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EGINALDOJR\Dropbox\VOTO CONSCIENTE - CMSP\"/>
    </mc:Choice>
  </mc:AlternateContent>
  <bookViews>
    <workbookView xWindow="0" yWindow="0" windowWidth="20490" windowHeight="7755" activeTab="2"/>
  </bookViews>
  <sheets>
    <sheet name="APRESENTAÇÃO" sheetId="13" r:id="rId1"/>
    <sheet name="VEREADORES - TEMPO DE MANDATO" sheetId="15" r:id="rId2"/>
    <sheet name="NOTAS E MÉDIAS FINAIS" sheetId="1" r:id="rId3"/>
    <sheet name="1.1.6" sheetId="2" r:id="rId4"/>
    <sheet name="1.2.1" sheetId="3" r:id="rId5"/>
    <sheet name="1.2.2" sheetId="12" r:id="rId6"/>
    <sheet name="1.2.2 - Comis. Fatores Correção" sheetId="4" r:id="rId7"/>
    <sheet name="1.2.2 - Nº Reun. Memb. Efetivo" sheetId="5" r:id="rId8"/>
    <sheet name="1.2.2 - Presenças" sheetId="6" r:id="rId9"/>
    <sheet name="2.1.1 - Pedidos de Informação" sheetId="8" r:id="rId10"/>
    <sheet name="2.2 - Abertura de Inquérito" sheetId="9" r:id="rId11"/>
    <sheet name="3.1 - Presença na Web" sheetId="14" r:id="rId12"/>
    <sheet name="3.3 - Presença Audiências Públi" sheetId="10" r:id="rId13"/>
    <sheet name="5.1 - Fidelidade partidária" sheetId="11" r:id="rId14"/>
    <sheet name="(-LEIS-)" sheetId="16" r:id="rId15"/>
    <sheet name="(-EMENDAS-)" sheetId="17" r:id="rId16"/>
    <sheet name="(-REQUERIMENTOS-)" sheetId="18" r:id="rId17"/>
  </sheets>
  <definedNames>
    <definedName name="_xlnm._FilterDatabase" localSheetId="15" hidden="1">'(-EMENDAS-)'!$A$1:$O$3</definedName>
    <definedName name="_xlnm._FilterDatabase" localSheetId="14" hidden="1">'(-LEIS-)'!$A$1:$O$454</definedName>
    <definedName name="_xlnm._FilterDatabase" localSheetId="16" hidden="1">'(-REQUERIMENTOS-)'!$A$1:$O$7943</definedName>
    <definedName name="_xlnm._FilterDatabase" localSheetId="2" hidden="1">'NOTAS E MÉDIAS FINAIS'!$D$4:$O$4</definedName>
    <definedName name="_xlnm._FilterDatabase" localSheetId="1" hidden="1">'VEREADORES - TEMPO DE MANDATO'!$B$3:$J$58</definedName>
    <definedName name="DEM" localSheetId="5">#REF!</definedName>
    <definedName name="DEM" localSheetId="11">#REF!</definedName>
    <definedName name="DEM">#REF!</definedName>
    <definedName name="PARTIDOS" localSheetId="5">#REF!</definedName>
    <definedName name="PARTIDOS" localSheetId="11">#REF!</definedName>
    <definedName name="PARTIDOS">#REF!</definedName>
    <definedName name="PDT" localSheetId="5">#REF!</definedName>
    <definedName name="PDT" localSheetId="11">#REF!</definedName>
    <definedName name="PDT">#REF!</definedName>
    <definedName name="PHS" localSheetId="5">#REF!</definedName>
    <definedName name="PHS" localSheetId="11">#REF!</definedName>
    <definedName name="PHS">#REF!</definedName>
    <definedName name="PMDB" localSheetId="5">#REF!</definedName>
    <definedName name="PMDB" localSheetId="11">#REF!</definedName>
    <definedName name="PMDB">#REF!</definedName>
    <definedName name="PP" localSheetId="5">#REF!</definedName>
    <definedName name="PP" localSheetId="11">#REF!</definedName>
    <definedName name="PP">#REF!</definedName>
    <definedName name="PR" localSheetId="5">#REF!</definedName>
    <definedName name="PR" localSheetId="11">#REF!</definedName>
    <definedName name="PR">#REF!</definedName>
    <definedName name="PRB" localSheetId="5">#REF!</definedName>
    <definedName name="PRB" localSheetId="11">#REF!</definedName>
    <definedName name="PRB">#REF!</definedName>
    <definedName name="PSB" localSheetId="5">#REF!</definedName>
    <definedName name="PSB" localSheetId="11">#REF!</definedName>
    <definedName name="PSB">#REF!</definedName>
    <definedName name="PSD" localSheetId="5">#REF!</definedName>
    <definedName name="PSD" localSheetId="11">#REF!</definedName>
    <definedName name="PSD">#REF!</definedName>
    <definedName name="PSDB" localSheetId="5">#REF!</definedName>
    <definedName name="PSDB" localSheetId="11">#REF!</definedName>
    <definedName name="PSDB">#REF!</definedName>
    <definedName name="PSOL" localSheetId="5">#REF!</definedName>
    <definedName name="PSOL" localSheetId="11">#REF!</definedName>
    <definedName name="PSOL">#REF!</definedName>
    <definedName name="PT" localSheetId="5">#REF!</definedName>
    <definedName name="PT" localSheetId="11">#REF!</definedName>
    <definedName name="PT">#REF!</definedName>
    <definedName name="PTB" localSheetId="5">#REF!</definedName>
    <definedName name="PTB" localSheetId="11">#REF!</definedName>
    <definedName name="PTB">#REF!</definedName>
    <definedName name="PV" localSheetId="5">#REF!</definedName>
    <definedName name="PV" localSheetId="11">#REF!</definedName>
    <definedName name="PV">#REF!</definedName>
    <definedName name="REDE" localSheetId="5">#REF!</definedName>
    <definedName name="REDE" localSheetId="11">#REF!</definedName>
    <definedName name="RED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2" i="1" l="1"/>
  <c r="N32" i="1"/>
  <c r="L32" i="1"/>
  <c r="K32" i="1"/>
  <c r="J32" i="1"/>
  <c r="I32" i="1"/>
  <c r="H32" i="1"/>
  <c r="F32" i="1"/>
  <c r="G32" i="1" s="1"/>
  <c r="E32" i="1"/>
  <c r="D32" i="1"/>
  <c r="M32" i="1"/>
  <c r="P32" i="1" l="1"/>
  <c r="N22" i="1"/>
  <c r="L22" i="1"/>
  <c r="K22" i="1"/>
  <c r="M22" i="1" s="1"/>
  <c r="I22" i="1"/>
  <c r="J22" i="1" s="1"/>
  <c r="H22" i="1"/>
  <c r="F22" i="1"/>
  <c r="E22" i="1"/>
  <c r="D22" i="1"/>
  <c r="O22" i="1"/>
  <c r="N10" i="1"/>
  <c r="O10" i="1" s="1"/>
  <c r="L10" i="1"/>
  <c r="K10" i="1"/>
  <c r="I10" i="1"/>
  <c r="H10" i="1"/>
  <c r="F10" i="1"/>
  <c r="E10" i="1"/>
  <c r="D10" i="1"/>
  <c r="P22" i="1" l="1"/>
  <c r="G22" i="1"/>
  <c r="J10" i="1"/>
  <c r="G10" i="1"/>
  <c r="P10" i="1"/>
  <c r="M10" i="1"/>
  <c r="D23" i="1"/>
  <c r="E23" i="1"/>
  <c r="F23" i="1"/>
  <c r="H23" i="1"/>
  <c r="I23" i="1"/>
  <c r="K23" i="1"/>
  <c r="L23" i="1"/>
  <c r="N23" i="1"/>
  <c r="O23" i="1" s="1"/>
  <c r="J23" i="1" l="1"/>
  <c r="G23" i="1"/>
  <c r="P23" i="1"/>
  <c r="M23" i="1"/>
  <c r="D13" i="12"/>
  <c r="G5" i="10" l="1"/>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M5"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H36" i="10" l="1"/>
  <c r="H24" i="10"/>
  <c r="H12" i="10"/>
  <c r="H43" i="10"/>
  <c r="H42" i="10"/>
  <c r="H34" i="10"/>
  <c r="H22" i="10"/>
  <c r="H7" i="10"/>
  <c r="H41" i="10"/>
  <c r="H37" i="10"/>
  <c r="H33" i="10"/>
  <c r="H29" i="10"/>
  <c r="H25" i="10"/>
  <c r="H21" i="10"/>
  <c r="H17" i="10"/>
  <c r="H13" i="10"/>
  <c r="H9" i="10"/>
  <c r="H6" i="10"/>
  <c r="H45" i="10"/>
  <c r="H47" i="10"/>
  <c r="H39" i="10"/>
  <c r="H35" i="10"/>
  <c r="H27" i="10"/>
  <c r="H23" i="10"/>
  <c r="H19" i="10"/>
  <c r="H15" i="10"/>
  <c r="H11" i="10"/>
  <c r="H31" i="10"/>
  <c r="H46" i="10"/>
  <c r="H38" i="10"/>
  <c r="H30" i="10"/>
  <c r="H26" i="10"/>
  <c r="H18" i="10"/>
  <c r="H10" i="10"/>
  <c r="H14" i="10"/>
  <c r="H44" i="10"/>
  <c r="H40" i="10"/>
  <c r="H32" i="10"/>
  <c r="H28" i="10"/>
  <c r="H20" i="10"/>
  <c r="H16" i="10"/>
  <c r="H5" i="10"/>
  <c r="H8" i="10"/>
  <c r="K5" i="10" l="1"/>
  <c r="D21" i="3"/>
  <c r="D30" i="3"/>
  <c r="D5" i="3"/>
  <c r="D6" i="3"/>
  <c r="D7" i="3"/>
  <c r="D8" i="3"/>
  <c r="D9" i="3"/>
  <c r="D10" i="3"/>
  <c r="D11" i="3"/>
  <c r="D12" i="3"/>
  <c r="D13" i="3"/>
  <c r="D14" i="3"/>
  <c r="D15" i="3"/>
  <c r="D16" i="3"/>
  <c r="D17" i="3"/>
  <c r="D18" i="3"/>
  <c r="D19" i="3"/>
  <c r="D20" i="3"/>
  <c r="D22" i="3"/>
  <c r="D23" i="3"/>
  <c r="D24" i="3"/>
  <c r="D25" i="3"/>
  <c r="D26" i="3"/>
  <c r="D27" i="3"/>
  <c r="D28" i="3"/>
  <c r="D29" i="3"/>
  <c r="D31" i="3"/>
  <c r="D32" i="3"/>
  <c r="D33" i="3"/>
  <c r="D34" i="3"/>
  <c r="D35" i="3"/>
  <c r="D36" i="3"/>
  <c r="D37" i="3"/>
  <c r="D38" i="3"/>
  <c r="D39" i="3"/>
  <c r="D40" i="3"/>
  <c r="D41" i="3"/>
  <c r="D42" i="3"/>
  <c r="D43" i="3"/>
  <c r="D44" i="3"/>
  <c r="D45" i="3"/>
  <c r="D46" i="3"/>
  <c r="D47" i="3"/>
  <c r="I6" i="10" l="1"/>
  <c r="I9" i="10"/>
  <c r="I13" i="10"/>
  <c r="I17" i="10"/>
  <c r="I21" i="10"/>
  <c r="I25" i="10"/>
  <c r="I29" i="10"/>
  <c r="I33" i="10"/>
  <c r="I37" i="10"/>
  <c r="I41" i="10"/>
  <c r="I45" i="10"/>
  <c r="I7" i="10"/>
  <c r="I10" i="10"/>
  <c r="I14" i="10"/>
  <c r="I18" i="10"/>
  <c r="I22" i="10"/>
  <c r="I26" i="10"/>
  <c r="I30" i="10"/>
  <c r="I34" i="10"/>
  <c r="I38" i="10"/>
  <c r="I42" i="10"/>
  <c r="I46" i="10"/>
  <c r="I8" i="10"/>
  <c r="I11" i="10"/>
  <c r="I15" i="10"/>
  <c r="I19" i="10"/>
  <c r="I23" i="10"/>
  <c r="I27" i="10"/>
  <c r="I31" i="10"/>
  <c r="I35" i="10"/>
  <c r="I39" i="10"/>
  <c r="I43" i="10"/>
  <c r="I47" i="10"/>
  <c r="I5" i="10"/>
  <c r="I12" i="10"/>
  <c r="I16" i="10"/>
  <c r="I20" i="10"/>
  <c r="I24" i="10"/>
  <c r="I28" i="10"/>
  <c r="I32" i="10"/>
  <c r="I36" i="10"/>
  <c r="I40" i="10"/>
  <c r="I44" i="10"/>
  <c r="N6" i="14"/>
  <c r="K37" i="1" s="1"/>
  <c r="N5" i="14"/>
  <c r="K44" i="1" s="1"/>
  <c r="N7" i="14"/>
  <c r="K6" i="1" s="1"/>
  <c r="N8" i="14"/>
  <c r="K20" i="1" s="1"/>
  <c r="N9" i="14"/>
  <c r="K34" i="1" s="1"/>
  <c r="N10" i="14"/>
  <c r="K8" i="1" s="1"/>
  <c r="N11" i="14"/>
  <c r="K36" i="1" s="1"/>
  <c r="N12" i="14"/>
  <c r="K40" i="1" s="1"/>
  <c r="N13" i="14"/>
  <c r="N14" i="14"/>
  <c r="K19" i="1" s="1"/>
  <c r="N15" i="14"/>
  <c r="K24" i="1" s="1"/>
  <c r="N16" i="14"/>
  <c r="K42" i="1" s="1"/>
  <c r="N17" i="14"/>
  <c r="K41" i="1" s="1"/>
  <c r="N18" i="14"/>
  <c r="K46" i="1" s="1"/>
  <c r="N19" i="14"/>
  <c r="K15" i="1" s="1"/>
  <c r="N20" i="14"/>
  <c r="K13" i="1" s="1"/>
  <c r="N21" i="14"/>
  <c r="K26" i="1" s="1"/>
  <c r="N22" i="14"/>
  <c r="K29" i="1" s="1"/>
  <c r="N23" i="14"/>
  <c r="K18" i="1" s="1"/>
  <c r="N24" i="14"/>
  <c r="K25" i="1" s="1"/>
  <c r="N25" i="14"/>
  <c r="K17" i="1" s="1"/>
  <c r="N26" i="14"/>
  <c r="K16" i="1" s="1"/>
  <c r="N27" i="14"/>
  <c r="K27" i="1" s="1"/>
  <c r="N28" i="14"/>
  <c r="K35" i="1" s="1"/>
  <c r="N29" i="14"/>
  <c r="K45" i="1" s="1"/>
  <c r="N30" i="14"/>
  <c r="K30" i="1" s="1"/>
  <c r="N31" i="14"/>
  <c r="K21" i="1" s="1"/>
  <c r="N32" i="14"/>
  <c r="N33" i="14"/>
  <c r="K39" i="1" s="1"/>
  <c r="N34" i="14"/>
  <c r="N35" i="14"/>
  <c r="N36" i="14"/>
  <c r="K5" i="1" s="1"/>
  <c r="N37" i="14"/>
  <c r="K11" i="1" s="1"/>
  <c r="N38" i="14"/>
  <c r="K43" i="1" s="1"/>
  <c r="N39" i="14"/>
  <c r="K7" i="1" s="1"/>
  <c r="N40" i="14"/>
  <c r="K12" i="1" s="1"/>
  <c r="N41" i="14"/>
  <c r="K38" i="1" s="1"/>
  <c r="N42" i="14"/>
  <c r="K33" i="1" s="1"/>
  <c r="N43" i="14"/>
  <c r="K14" i="1" s="1"/>
  <c r="N44" i="14"/>
  <c r="K47" i="1" s="1"/>
  <c r="N45" i="14"/>
  <c r="K31" i="1" s="1"/>
  <c r="N46" i="14"/>
  <c r="K28" i="1" s="1"/>
  <c r="N47" i="14"/>
  <c r="K9" i="1" s="1"/>
  <c r="F30" i="4" l="1"/>
  <c r="F29" i="4"/>
  <c r="F28" i="4"/>
  <c r="F27" i="4"/>
  <c r="F26" i="4"/>
  <c r="F25" i="4"/>
  <c r="C30" i="4"/>
  <c r="C29" i="4"/>
  <c r="C28" i="4"/>
  <c r="C27" i="4"/>
  <c r="C26" i="4"/>
  <c r="C25" i="4"/>
  <c r="N3" i="3" l="1"/>
  <c r="K3" i="3"/>
  <c r="E30" i="3" s="1"/>
  <c r="F20" i="4"/>
  <c r="F21" i="4"/>
  <c r="F22" i="4"/>
  <c r="F23" i="4"/>
  <c r="F24" i="4"/>
  <c r="F19" i="4"/>
  <c r="J23" i="4" s="1"/>
  <c r="G25" i="4" s="1"/>
  <c r="C20" i="4"/>
  <c r="C21" i="4"/>
  <c r="C22" i="4"/>
  <c r="J20" i="4" s="1"/>
  <c r="D28" i="4" s="1"/>
  <c r="C23" i="4"/>
  <c r="C24" i="4"/>
  <c r="C19" i="4"/>
  <c r="G5" i="4"/>
  <c r="G6" i="4"/>
  <c r="G7" i="4"/>
  <c r="G8" i="4"/>
  <c r="G9" i="4"/>
  <c r="G10" i="4"/>
  <c r="G11" i="4"/>
  <c r="G12" i="4"/>
  <c r="G13" i="4"/>
  <c r="G14" i="4"/>
  <c r="G15" i="4"/>
  <c r="E21" i="3" l="1"/>
  <c r="G28" i="4"/>
  <c r="G27" i="4"/>
  <c r="G30" i="4"/>
  <c r="G26" i="4"/>
  <c r="G29" i="4"/>
  <c r="D29" i="4"/>
  <c r="D27" i="4"/>
  <c r="D30" i="4"/>
  <c r="D26" i="4"/>
  <c r="G19" i="4"/>
  <c r="G4" i="4"/>
  <c r="G22" i="4" l="1"/>
  <c r="G21" i="4"/>
  <c r="G20" i="4"/>
  <c r="G23" i="4"/>
  <c r="G24" i="4"/>
  <c r="J4" i="4"/>
  <c r="D21" i="12" l="1"/>
  <c r="E28" i="11"/>
  <c r="N35" i="1" s="1"/>
  <c r="O35" i="1" s="1"/>
  <c r="D28" i="2"/>
  <c r="J3" i="3" l="1"/>
  <c r="E43" i="3" l="1"/>
  <c r="E14" i="1" s="1"/>
  <c r="E10" i="3"/>
  <c r="E8" i="1" s="1"/>
  <c r="E42" i="3"/>
  <c r="E33" i="1" s="1"/>
  <c r="E26" i="3"/>
  <c r="E16" i="1" s="1"/>
  <c r="E9" i="3"/>
  <c r="E34" i="1" s="1"/>
  <c r="E37" i="3"/>
  <c r="E20" i="3"/>
  <c r="E13" i="1" s="1"/>
  <c r="E32" i="3"/>
  <c r="E15" i="3"/>
  <c r="E39" i="3"/>
  <c r="E7" i="1" s="1"/>
  <c r="E23" i="3"/>
  <c r="E18" i="1" s="1"/>
  <c r="E6" i="3"/>
  <c r="E37" i="1" s="1"/>
  <c r="E38" i="3"/>
  <c r="E43" i="1" s="1"/>
  <c r="E22" i="3"/>
  <c r="E5" i="3"/>
  <c r="E33" i="3"/>
  <c r="E39" i="1" s="1"/>
  <c r="E16" i="3"/>
  <c r="E42" i="1" s="1"/>
  <c r="E44" i="3"/>
  <c r="E47" i="1" s="1"/>
  <c r="E27" i="3"/>
  <c r="E27" i="1" s="1"/>
  <c r="E11" i="3"/>
  <c r="E36" i="1" s="1"/>
  <c r="E35" i="3"/>
  <c r="E18" i="3"/>
  <c r="E34" i="3"/>
  <c r="E17" i="3"/>
  <c r="E41" i="1" s="1"/>
  <c r="E45" i="3"/>
  <c r="E31" i="1" s="1"/>
  <c r="E28" i="3"/>
  <c r="E12" i="3"/>
  <c r="E40" i="1" s="1"/>
  <c r="E40" i="3"/>
  <c r="E12" i="1" s="1"/>
  <c r="E24" i="3"/>
  <c r="E25" i="1" s="1"/>
  <c r="E7" i="3"/>
  <c r="E47" i="3"/>
  <c r="E9" i="1" s="1"/>
  <c r="E31" i="3"/>
  <c r="E21" i="1" s="1"/>
  <c r="E14" i="3"/>
  <c r="E46" i="3"/>
  <c r="E28" i="1" s="1"/>
  <c r="E29" i="3"/>
  <c r="E45" i="1" s="1"/>
  <c r="E13" i="3"/>
  <c r="E41" i="3"/>
  <c r="E38" i="1" s="1"/>
  <c r="E25" i="3"/>
  <c r="E17" i="1" s="1"/>
  <c r="E8" i="3"/>
  <c r="E20" i="1" s="1"/>
  <c r="E36" i="3"/>
  <c r="E5" i="1" s="1"/>
  <c r="E19" i="3"/>
  <c r="E15" i="1" s="1"/>
  <c r="E35" i="1"/>
  <c r="E19" i="1"/>
  <c r="H6" i="4"/>
  <c r="H10" i="4"/>
  <c r="H14" i="4"/>
  <c r="H7" i="4"/>
  <c r="H11" i="4"/>
  <c r="H15" i="4"/>
  <c r="H8" i="4"/>
  <c r="H12" i="4"/>
  <c r="H4" i="4"/>
  <c r="H5" i="4"/>
  <c r="H9" i="4"/>
  <c r="H13" i="4"/>
  <c r="E6" i="1"/>
  <c r="E24" i="1"/>
  <c r="E46" i="1"/>
  <c r="E26" i="1"/>
  <c r="E29" i="1"/>
  <c r="E30" i="1"/>
  <c r="E11" i="1"/>
  <c r="E44" i="1" l="1"/>
  <c r="D7" i="12"/>
  <c r="F6" i="1" s="1"/>
  <c r="D11" i="12"/>
  <c r="F36" i="1" s="1"/>
  <c r="D15" i="12"/>
  <c r="F24" i="1" s="1"/>
  <c r="D19" i="12"/>
  <c r="F15" i="1" s="1"/>
  <c r="D24" i="12"/>
  <c r="F25" i="1" s="1"/>
  <c r="D31" i="12"/>
  <c r="F21" i="1" s="1"/>
  <c r="D35" i="12"/>
  <c r="D39" i="12"/>
  <c r="F7" i="1" s="1"/>
  <c r="D43" i="12"/>
  <c r="F14" i="1" s="1"/>
  <c r="D47" i="12"/>
  <c r="F9" i="1" s="1"/>
  <c r="D8" i="12"/>
  <c r="F20" i="1" s="1"/>
  <c r="D12" i="12"/>
  <c r="F40" i="1" s="1"/>
  <c r="D16" i="12"/>
  <c r="F42" i="1" s="1"/>
  <c r="D20" i="12"/>
  <c r="F13" i="1" s="1"/>
  <c r="D27" i="12"/>
  <c r="F27" i="1" s="1"/>
  <c r="D32" i="12"/>
  <c r="D36" i="12"/>
  <c r="F5" i="1" s="1"/>
  <c r="D40" i="12"/>
  <c r="F12" i="1" s="1"/>
  <c r="D44" i="12"/>
  <c r="F47" i="1" s="1"/>
  <c r="D5" i="12"/>
  <c r="F44" i="1" s="1"/>
  <c r="D9" i="12"/>
  <c r="F34" i="1" s="1"/>
  <c r="D17" i="12"/>
  <c r="F41" i="1" s="1"/>
  <c r="D22" i="12"/>
  <c r="F29" i="1" s="1"/>
  <c r="D25" i="12"/>
  <c r="F17" i="1" s="1"/>
  <c r="D28" i="12"/>
  <c r="F35" i="1" s="1"/>
  <c r="D33" i="12"/>
  <c r="F39" i="1" s="1"/>
  <c r="D37" i="12"/>
  <c r="F11" i="1" s="1"/>
  <c r="D41" i="12"/>
  <c r="F38" i="1" s="1"/>
  <c r="D45" i="12"/>
  <c r="F31" i="1" s="1"/>
  <c r="D6" i="12"/>
  <c r="F37" i="1" s="1"/>
  <c r="D10" i="12"/>
  <c r="F8" i="1" s="1"/>
  <c r="D14" i="12"/>
  <c r="F19" i="1" s="1"/>
  <c r="D18" i="12"/>
  <c r="F46" i="1" s="1"/>
  <c r="D23" i="12"/>
  <c r="F18" i="1" s="1"/>
  <c r="D26" i="12"/>
  <c r="F16" i="1" s="1"/>
  <c r="D29" i="12"/>
  <c r="F45" i="1" s="1"/>
  <c r="D34" i="12"/>
  <c r="D38" i="12"/>
  <c r="F43" i="1" s="1"/>
  <c r="D42" i="12"/>
  <c r="F33" i="1" s="1"/>
  <c r="D46" i="12"/>
  <c r="F28" i="1" s="1"/>
  <c r="F26" i="1"/>
  <c r="E47" i="11"/>
  <c r="N9" i="1" s="1"/>
  <c r="O9" i="1" s="1"/>
  <c r="E46" i="11"/>
  <c r="N28" i="1" s="1"/>
  <c r="O28" i="1" s="1"/>
  <c r="E45" i="11"/>
  <c r="N31" i="1" s="1"/>
  <c r="O31" i="1" s="1"/>
  <c r="E44" i="11"/>
  <c r="N47" i="1" s="1"/>
  <c r="O47" i="1" s="1"/>
  <c r="E43" i="11"/>
  <c r="N14" i="1" s="1"/>
  <c r="O14" i="1" s="1"/>
  <c r="E42" i="11"/>
  <c r="N33" i="1" s="1"/>
  <c r="O33" i="1" s="1"/>
  <c r="E41" i="11"/>
  <c r="N38" i="1" s="1"/>
  <c r="O38" i="1" s="1"/>
  <c r="E40" i="11"/>
  <c r="N12" i="1" s="1"/>
  <c r="O12" i="1" s="1"/>
  <c r="E39" i="11"/>
  <c r="N7" i="1" s="1"/>
  <c r="O7" i="1" s="1"/>
  <c r="E38" i="11"/>
  <c r="N43" i="1" s="1"/>
  <c r="O43" i="1" s="1"/>
  <c r="E37" i="11"/>
  <c r="N11" i="1" s="1"/>
  <c r="O11" i="1" s="1"/>
  <c r="E36" i="11"/>
  <c r="N5" i="1" s="1"/>
  <c r="O5" i="1" s="1"/>
  <c r="E35" i="11"/>
  <c r="E34" i="11"/>
  <c r="E33" i="11"/>
  <c r="N39" i="1" s="1"/>
  <c r="O39" i="1" s="1"/>
  <c r="E32" i="11"/>
  <c r="E31" i="11"/>
  <c r="N21" i="1" s="1"/>
  <c r="O21" i="1" s="1"/>
  <c r="E30" i="11"/>
  <c r="N30" i="1" s="1"/>
  <c r="O30" i="1" s="1"/>
  <c r="E29" i="11"/>
  <c r="N45" i="1" s="1"/>
  <c r="O45" i="1" s="1"/>
  <c r="E27" i="11"/>
  <c r="N27" i="1" s="1"/>
  <c r="O27" i="1" s="1"/>
  <c r="E26" i="11"/>
  <c r="N16" i="1" s="1"/>
  <c r="O16" i="1" s="1"/>
  <c r="E25" i="11"/>
  <c r="N17" i="1" s="1"/>
  <c r="O17" i="1" s="1"/>
  <c r="E24" i="11"/>
  <c r="N25" i="1" s="1"/>
  <c r="O25" i="1" s="1"/>
  <c r="E23" i="11"/>
  <c r="N18" i="1" s="1"/>
  <c r="O18" i="1" s="1"/>
  <c r="E22" i="11"/>
  <c r="N29" i="1" s="1"/>
  <c r="O29" i="1" s="1"/>
  <c r="E21" i="11"/>
  <c r="N26" i="1" s="1"/>
  <c r="O26" i="1" s="1"/>
  <c r="E20" i="11"/>
  <c r="N13" i="1" s="1"/>
  <c r="O13" i="1" s="1"/>
  <c r="E19" i="11"/>
  <c r="N15" i="1" s="1"/>
  <c r="O15" i="1" s="1"/>
  <c r="E18" i="11"/>
  <c r="N46" i="1" s="1"/>
  <c r="O46" i="1" s="1"/>
  <c r="E17" i="11"/>
  <c r="E16" i="11"/>
  <c r="N42" i="1" s="1"/>
  <c r="O42" i="1" s="1"/>
  <c r="E15" i="11"/>
  <c r="N24" i="1" s="1"/>
  <c r="O24" i="1" s="1"/>
  <c r="E14" i="11"/>
  <c r="N19" i="1" s="1"/>
  <c r="O19" i="1" s="1"/>
  <c r="E13" i="11"/>
  <c r="E12" i="11"/>
  <c r="N40" i="1" s="1"/>
  <c r="O40" i="1" s="1"/>
  <c r="E11" i="11"/>
  <c r="N36" i="1" s="1"/>
  <c r="O36" i="1" s="1"/>
  <c r="E10" i="11"/>
  <c r="N8" i="1" s="1"/>
  <c r="O8" i="1" s="1"/>
  <c r="E9" i="11"/>
  <c r="N34" i="1" s="1"/>
  <c r="O34" i="1" s="1"/>
  <c r="E8" i="11"/>
  <c r="N20" i="1" s="1"/>
  <c r="O20" i="1" s="1"/>
  <c r="E7" i="11"/>
  <c r="N6" i="1" s="1"/>
  <c r="O6" i="1" s="1"/>
  <c r="E6" i="11"/>
  <c r="N37" i="1" s="1"/>
  <c r="O37" i="1" s="1"/>
  <c r="E5" i="11"/>
  <c r="L35" i="1"/>
  <c r="M35" i="1" s="1"/>
  <c r="G5" i="9"/>
  <c r="E28" i="9" s="1"/>
  <c r="I35" i="1" s="1"/>
  <c r="G5" i="8"/>
  <c r="D48" i="2"/>
  <c r="D47" i="2"/>
  <c r="D46" i="2"/>
  <c r="D45" i="2"/>
  <c r="D44" i="2"/>
  <c r="D43" i="2"/>
  <c r="D42" i="2"/>
  <c r="D41" i="2"/>
  <c r="D40" i="2"/>
  <c r="D39" i="2"/>
  <c r="D38" i="2"/>
  <c r="D37" i="2"/>
  <c r="D36" i="2"/>
  <c r="D35" i="2"/>
  <c r="D34" i="2"/>
  <c r="D33" i="2"/>
  <c r="D32" i="2"/>
  <c r="D31" i="2"/>
  <c r="D30" i="2"/>
  <c r="D29" i="2"/>
  <c r="D27" i="2"/>
  <c r="D26" i="2"/>
  <c r="D25" i="2"/>
  <c r="D24" i="2"/>
  <c r="D23" i="2"/>
  <c r="D22" i="2"/>
  <c r="D21" i="2"/>
  <c r="D20" i="2"/>
  <c r="D19" i="2"/>
  <c r="D18" i="2"/>
  <c r="D17" i="2"/>
  <c r="D16" i="2"/>
  <c r="D15" i="2"/>
  <c r="D14" i="2"/>
  <c r="D13" i="2"/>
  <c r="D12" i="2"/>
  <c r="D11" i="2"/>
  <c r="D10" i="2"/>
  <c r="D9" i="2"/>
  <c r="D8" i="2"/>
  <c r="D7" i="2"/>
  <c r="D6" i="2"/>
  <c r="D5" i="2"/>
  <c r="N44" i="1" l="1"/>
  <c r="O44" i="1" s="1"/>
  <c r="N41" i="1"/>
  <c r="O41" i="1" s="1"/>
  <c r="E45" i="8"/>
  <c r="H31" i="1" s="1"/>
  <c r="E28" i="8"/>
  <c r="H35" i="1" s="1"/>
  <c r="J35" i="1" s="1"/>
  <c r="L31" i="1"/>
  <c r="M31" i="1" s="1"/>
  <c r="L36" i="1"/>
  <c r="M36" i="1" s="1"/>
  <c r="L46" i="1"/>
  <c r="M46" i="1" s="1"/>
  <c r="L25" i="1"/>
  <c r="M25" i="1" s="1"/>
  <c r="L5" i="1"/>
  <c r="M5" i="1" s="1"/>
  <c r="L14" i="1"/>
  <c r="M14" i="1" s="1"/>
  <c r="L6" i="1"/>
  <c r="M6" i="1" s="1"/>
  <c r="L19" i="1"/>
  <c r="M19" i="1" s="1"/>
  <c r="L26" i="1"/>
  <c r="M26" i="1" s="1"/>
  <c r="L17" i="1"/>
  <c r="M17" i="1" s="1"/>
  <c r="L21" i="1"/>
  <c r="M21" i="1" s="1"/>
  <c r="L7" i="1"/>
  <c r="M7" i="1" s="1"/>
  <c r="L28" i="1"/>
  <c r="M28" i="1" s="1"/>
  <c r="L20" i="1"/>
  <c r="M20" i="1" s="1"/>
  <c r="L24" i="1"/>
  <c r="M24" i="1" s="1"/>
  <c r="L16" i="1"/>
  <c r="M16" i="1" s="1"/>
  <c r="L12" i="1"/>
  <c r="M12" i="1" s="1"/>
  <c r="L9" i="1"/>
  <c r="M9" i="1" s="1"/>
  <c r="L44" i="1"/>
  <c r="M44" i="1" s="1"/>
  <c r="L8" i="1"/>
  <c r="M8" i="1" s="1"/>
  <c r="L41" i="1"/>
  <c r="M41" i="1" s="1"/>
  <c r="L27" i="1"/>
  <c r="M27" i="1" s="1"/>
  <c r="L33" i="1"/>
  <c r="M33" i="1" s="1"/>
  <c r="E9" i="9"/>
  <c r="I34" i="1" s="1"/>
  <c r="E14" i="9"/>
  <c r="I19" i="1" s="1"/>
  <c r="E18" i="9"/>
  <c r="I46" i="1" s="1"/>
  <c r="E23" i="9"/>
  <c r="I18" i="1" s="1"/>
  <c r="E25" i="9"/>
  <c r="I17" i="1" s="1"/>
  <c r="E34" i="9"/>
  <c r="E39" i="9"/>
  <c r="I7" i="1" s="1"/>
  <c r="E43" i="9"/>
  <c r="I14" i="1" s="1"/>
  <c r="E6" i="9"/>
  <c r="I37" i="1" s="1"/>
  <c r="E10" i="9"/>
  <c r="I8" i="1" s="1"/>
  <c r="E15" i="9"/>
  <c r="I24" i="1" s="1"/>
  <c r="E20" i="9"/>
  <c r="I13" i="1" s="1"/>
  <c r="E26" i="9"/>
  <c r="I16" i="1" s="1"/>
  <c r="E30" i="9"/>
  <c r="I30" i="1" s="1"/>
  <c r="E35" i="9"/>
  <c r="E40" i="9"/>
  <c r="I12" i="1" s="1"/>
  <c r="E45" i="9"/>
  <c r="I31" i="1" s="1"/>
  <c r="E7" i="9"/>
  <c r="I6" i="1" s="1"/>
  <c r="E11" i="9"/>
  <c r="I36" i="1" s="1"/>
  <c r="E21" i="9"/>
  <c r="I26" i="1" s="1"/>
  <c r="E24" i="9"/>
  <c r="I25" i="1" s="1"/>
  <c r="E31" i="9"/>
  <c r="I21" i="1" s="1"/>
  <c r="E36" i="9"/>
  <c r="I5" i="1" s="1"/>
  <c r="E46" i="9"/>
  <c r="I28" i="1" s="1"/>
  <c r="E5" i="9"/>
  <c r="I44" i="1" s="1"/>
  <c r="E8" i="9"/>
  <c r="I20" i="1" s="1"/>
  <c r="E13" i="9"/>
  <c r="E17" i="9"/>
  <c r="I41" i="1" s="1"/>
  <c r="E27" i="9"/>
  <c r="I27" i="1" s="1"/>
  <c r="E32" i="9"/>
  <c r="E38" i="9"/>
  <c r="I43" i="1" s="1"/>
  <c r="E42" i="9"/>
  <c r="I33" i="1" s="1"/>
  <c r="E47" i="9"/>
  <c r="I9" i="1" s="1"/>
  <c r="E12" i="9"/>
  <c r="I40" i="1" s="1"/>
  <c r="E16" i="9"/>
  <c r="I42" i="1" s="1"/>
  <c r="E19" i="9"/>
  <c r="I15" i="1" s="1"/>
  <c r="E22" i="9"/>
  <c r="I29" i="1" s="1"/>
  <c r="E29" i="9"/>
  <c r="I45" i="1" s="1"/>
  <c r="E33" i="9"/>
  <c r="I39" i="1" s="1"/>
  <c r="E37" i="9"/>
  <c r="I11" i="1" s="1"/>
  <c r="E41" i="9"/>
  <c r="I38" i="1" s="1"/>
  <c r="E44" i="9"/>
  <c r="I47" i="1" s="1"/>
  <c r="L40" i="1"/>
  <c r="M40" i="1" s="1"/>
  <c r="L42" i="1"/>
  <c r="M42" i="1" s="1"/>
  <c r="L15" i="1"/>
  <c r="M15" i="1" s="1"/>
  <c r="L29" i="1"/>
  <c r="M29" i="1" s="1"/>
  <c r="L45" i="1"/>
  <c r="M45" i="1" s="1"/>
  <c r="L39" i="1"/>
  <c r="M39" i="1" s="1"/>
  <c r="L11" i="1"/>
  <c r="M11" i="1" s="1"/>
  <c r="L38" i="1"/>
  <c r="M38" i="1" s="1"/>
  <c r="L47" i="1"/>
  <c r="M47" i="1" s="1"/>
  <c r="L37" i="1"/>
  <c r="M37" i="1" s="1"/>
  <c r="L34" i="1"/>
  <c r="M34" i="1" s="1"/>
  <c r="L13" i="1"/>
  <c r="M13" i="1" s="1"/>
  <c r="L18" i="1"/>
  <c r="M18" i="1" s="1"/>
  <c r="L30" i="1"/>
  <c r="M30" i="1" s="1"/>
  <c r="L43" i="1"/>
  <c r="M43" i="1" s="1"/>
  <c r="K5" i="2"/>
  <c r="E11" i="8"/>
  <c r="H36" i="1" s="1"/>
  <c r="E18" i="8"/>
  <c r="H46" i="1" s="1"/>
  <c r="E24" i="8"/>
  <c r="H25" i="1" s="1"/>
  <c r="E36" i="8"/>
  <c r="H5" i="1" s="1"/>
  <c r="E43" i="8"/>
  <c r="H14" i="1" s="1"/>
  <c r="E7" i="8"/>
  <c r="H6" i="1" s="1"/>
  <c r="E14" i="8"/>
  <c r="H19" i="1" s="1"/>
  <c r="E21" i="8"/>
  <c r="H26" i="1" s="1"/>
  <c r="E25" i="8"/>
  <c r="H17" i="1" s="1"/>
  <c r="E31" i="8"/>
  <c r="H21" i="1" s="1"/>
  <c r="E39" i="8"/>
  <c r="H7" i="1" s="1"/>
  <c r="E46" i="8"/>
  <c r="H28" i="1" s="1"/>
  <c r="E8" i="8"/>
  <c r="H20" i="1" s="1"/>
  <c r="E15" i="8"/>
  <c r="H24" i="1" s="1"/>
  <c r="E26" i="8"/>
  <c r="H16" i="1" s="1"/>
  <c r="E32" i="8"/>
  <c r="E40" i="8"/>
  <c r="H12" i="1" s="1"/>
  <c r="E47" i="8"/>
  <c r="H9" i="1" s="1"/>
  <c r="E5" i="8"/>
  <c r="H44" i="1" s="1"/>
  <c r="E10" i="8"/>
  <c r="H8" i="1" s="1"/>
  <c r="E17" i="8"/>
  <c r="H41" i="1" s="1"/>
  <c r="E27" i="8"/>
  <c r="H27" i="1" s="1"/>
  <c r="E35" i="8"/>
  <c r="E42" i="8"/>
  <c r="H33" i="1" s="1"/>
  <c r="E12" i="8"/>
  <c r="H40" i="1" s="1"/>
  <c r="E16" i="8"/>
  <c r="H42" i="1" s="1"/>
  <c r="E19" i="8"/>
  <c r="H15" i="1" s="1"/>
  <c r="E22" i="8"/>
  <c r="H29" i="1" s="1"/>
  <c r="E29" i="8"/>
  <c r="H45" i="1" s="1"/>
  <c r="E33" i="8"/>
  <c r="H39" i="1" s="1"/>
  <c r="E37" i="8"/>
  <c r="H11" i="1" s="1"/>
  <c r="E41" i="8"/>
  <c r="H38" i="1" s="1"/>
  <c r="E44" i="8"/>
  <c r="H47" i="1" s="1"/>
  <c r="E6" i="8"/>
  <c r="H37" i="1" s="1"/>
  <c r="E9" i="8"/>
  <c r="H34" i="1" s="1"/>
  <c r="E13" i="8"/>
  <c r="E20" i="8"/>
  <c r="H13" i="1" s="1"/>
  <c r="E23" i="8"/>
  <c r="H18" i="1" s="1"/>
  <c r="E30" i="8"/>
  <c r="H30" i="1" s="1"/>
  <c r="E34" i="8"/>
  <c r="E38" i="8"/>
  <c r="H43" i="1" s="1"/>
  <c r="J8" i="1" l="1"/>
  <c r="J16" i="1"/>
  <c r="J25" i="1"/>
  <c r="J36" i="1"/>
  <c r="J11" i="1"/>
  <c r="J40" i="1"/>
  <c r="J24" i="1"/>
  <c r="J46" i="1"/>
  <c r="J47" i="1"/>
  <c r="J45" i="1"/>
  <c r="J15" i="1"/>
  <c r="J31" i="1"/>
  <c r="J43" i="1"/>
  <c r="J13" i="1"/>
  <c r="J33" i="1"/>
  <c r="J28" i="1"/>
  <c r="J26" i="1"/>
  <c r="J5" i="1"/>
  <c r="J38" i="1"/>
  <c r="J42" i="1"/>
  <c r="J7" i="1"/>
  <c r="J19" i="1"/>
  <c r="J30" i="1"/>
  <c r="J34" i="1"/>
  <c r="J27" i="1"/>
  <c r="J9" i="1"/>
  <c r="J21" i="1"/>
  <c r="J6" i="1"/>
  <c r="J18" i="1"/>
  <c r="J37" i="1"/>
  <c r="J39" i="1"/>
  <c r="J29" i="1"/>
  <c r="J41" i="1"/>
  <c r="J12" i="1"/>
  <c r="J20" i="1"/>
  <c r="J17" i="1"/>
  <c r="J14" i="1"/>
  <c r="E48" i="2"/>
  <c r="E28" i="2"/>
  <c r="D35" i="1" s="1"/>
  <c r="E45" i="2"/>
  <c r="D31" i="1" s="1"/>
  <c r="E9" i="2"/>
  <c r="D34" i="1" s="1"/>
  <c r="J44" i="1"/>
  <c r="E35" i="2"/>
  <c r="E10" i="2"/>
  <c r="D8" i="1" s="1"/>
  <c r="E32" i="2"/>
  <c r="E44" i="2"/>
  <c r="D47" i="1" s="1"/>
  <c r="E29" i="2"/>
  <c r="D45" i="1" s="1"/>
  <c r="E19" i="2"/>
  <c r="D15" i="1" s="1"/>
  <c r="E13" i="2"/>
  <c r="E6" i="2"/>
  <c r="D37" i="1" s="1"/>
  <c r="E18" i="2"/>
  <c r="D46" i="1" s="1"/>
  <c r="E42" i="2"/>
  <c r="D33" i="1" s="1"/>
  <c r="E27" i="2"/>
  <c r="D27" i="1" s="1"/>
  <c r="E17" i="2"/>
  <c r="D41" i="1" s="1"/>
  <c r="E8" i="2"/>
  <c r="D20" i="1" s="1"/>
  <c r="E20" i="2"/>
  <c r="D13" i="1" s="1"/>
  <c r="E24" i="2"/>
  <c r="D25" i="1" s="1"/>
  <c r="E34" i="2"/>
  <c r="E37" i="2"/>
  <c r="D11" i="1" s="1"/>
  <c r="E12" i="2"/>
  <c r="D40" i="1" s="1"/>
  <c r="E26" i="2"/>
  <c r="D16" i="1" s="1"/>
  <c r="E38" i="2"/>
  <c r="D43" i="1" s="1"/>
  <c r="E43" i="2"/>
  <c r="D14" i="1" s="1"/>
  <c r="E41" i="2"/>
  <c r="D38" i="1" s="1"/>
  <c r="E33" i="2"/>
  <c r="D39" i="1" s="1"/>
  <c r="E22" i="2"/>
  <c r="D29" i="1" s="1"/>
  <c r="E16" i="2"/>
  <c r="D42" i="1" s="1"/>
  <c r="E15" i="2"/>
  <c r="D24" i="1" s="1"/>
  <c r="E40" i="2"/>
  <c r="D12" i="1" s="1"/>
  <c r="E5" i="2"/>
  <c r="E46" i="2"/>
  <c r="D28" i="1" s="1"/>
  <c r="E39" i="2"/>
  <c r="D7" i="1" s="1"/>
  <c r="E31" i="2"/>
  <c r="D21" i="1" s="1"/>
  <c r="E25" i="2"/>
  <c r="D17" i="1" s="1"/>
  <c r="E21" i="2"/>
  <c r="D26" i="1" s="1"/>
  <c r="E14" i="2"/>
  <c r="D19" i="1" s="1"/>
  <c r="E7" i="2"/>
  <c r="D6" i="1" s="1"/>
  <c r="E47" i="2"/>
  <c r="D9" i="1" s="1"/>
  <c r="E30" i="2"/>
  <c r="D30" i="1" s="1"/>
  <c r="E11" i="2"/>
  <c r="D36" i="1" s="1"/>
  <c r="E36" i="2"/>
  <c r="D5" i="1" s="1"/>
  <c r="E23" i="2"/>
  <c r="D18" i="1" s="1"/>
  <c r="P5" i="1" l="1"/>
  <c r="G5" i="1"/>
  <c r="P18" i="1"/>
  <c r="G18" i="1"/>
  <c r="P36" i="1"/>
  <c r="G36" i="1"/>
  <c r="P9" i="1"/>
  <c r="G9" i="1"/>
  <c r="P19" i="1"/>
  <c r="G19" i="1"/>
  <c r="P17" i="1"/>
  <c r="G17" i="1"/>
  <c r="P7" i="1"/>
  <c r="G7" i="1"/>
  <c r="P24" i="1"/>
  <c r="G24" i="1"/>
  <c r="P42" i="1"/>
  <c r="G42" i="1"/>
  <c r="P39" i="1"/>
  <c r="G39" i="1"/>
  <c r="P14" i="1"/>
  <c r="G14" i="1"/>
  <c r="P16" i="1"/>
  <c r="G16" i="1"/>
  <c r="P11" i="1"/>
  <c r="G11" i="1"/>
  <c r="P25" i="1"/>
  <c r="G25" i="1"/>
  <c r="P20" i="1"/>
  <c r="G20" i="1"/>
  <c r="P27" i="1"/>
  <c r="G27" i="1"/>
  <c r="P46" i="1"/>
  <c r="G46" i="1"/>
  <c r="P45" i="1"/>
  <c r="G45" i="1"/>
  <c r="P34" i="1"/>
  <c r="G34" i="1"/>
  <c r="P35" i="1"/>
  <c r="G35" i="1"/>
  <c r="P6" i="1"/>
  <c r="G6" i="1"/>
  <c r="P26" i="1"/>
  <c r="G26" i="1"/>
  <c r="P21" i="1"/>
  <c r="G21" i="1"/>
  <c r="P28" i="1"/>
  <c r="G28" i="1"/>
  <c r="P12" i="1"/>
  <c r="G12" i="1"/>
  <c r="P29" i="1"/>
  <c r="G29" i="1"/>
  <c r="P38" i="1"/>
  <c r="G38" i="1"/>
  <c r="P43" i="1"/>
  <c r="G43" i="1"/>
  <c r="P40" i="1"/>
  <c r="G40" i="1"/>
  <c r="P13" i="1"/>
  <c r="G13" i="1"/>
  <c r="P41" i="1"/>
  <c r="G41" i="1"/>
  <c r="P33" i="1"/>
  <c r="G33" i="1"/>
  <c r="P37" i="1"/>
  <c r="G37" i="1"/>
  <c r="P15" i="1"/>
  <c r="G15" i="1"/>
  <c r="P47" i="1"/>
  <c r="G47" i="1"/>
  <c r="P8" i="1"/>
  <c r="G8" i="1"/>
  <c r="P31" i="1"/>
  <c r="G31" i="1"/>
  <c r="D44" i="1"/>
  <c r="P44" i="1" l="1"/>
  <c r="G44" i="1"/>
  <c r="D20" i="4"/>
  <c r="D19" i="4" l="1"/>
  <c r="D21" i="4"/>
  <c r="D23" i="4"/>
  <c r="D24" i="4"/>
  <c r="D25" i="4"/>
  <c r="D22" i="4"/>
  <c r="D30" i="12" l="1"/>
  <c r="F30" i="1" s="1"/>
  <c r="P30" i="1" l="1"/>
  <c r="G30" i="1"/>
</calcChain>
</file>

<file path=xl/sharedStrings.xml><?xml version="1.0" encoding="utf-8"?>
<sst xmlns="http://schemas.openxmlformats.org/spreadsheetml/2006/main" count="59300" uniqueCount="17922">
  <si>
    <t>Média</t>
  </si>
  <si>
    <t>Deputado</t>
  </si>
  <si>
    <t>Nº de Projetos Sancionados</t>
  </si>
  <si>
    <t>NOTA</t>
  </si>
  <si>
    <t>Lei</t>
  </si>
  <si>
    <t>Decreto Legislativo</t>
  </si>
  <si>
    <t>Melhor Resultado</t>
  </si>
  <si>
    <t>Votações que participou</t>
  </si>
  <si>
    <t>Comissão</t>
  </si>
  <si>
    <t>Fator de correção</t>
  </si>
  <si>
    <t>Maior número de reuniões ordinárias em uma comissão</t>
  </si>
  <si>
    <t>Número de Pedidos de Informação</t>
  </si>
  <si>
    <t>Total de Audiências Públicas</t>
  </si>
  <si>
    <t>Partido nas Eleições de 2010</t>
  </si>
  <si>
    <t>Partido Atual</t>
  </si>
  <si>
    <t>PSB</t>
  </si>
  <si>
    <t>PT</t>
  </si>
  <si>
    <t>PV</t>
  </si>
  <si>
    <t>DEM</t>
  </si>
  <si>
    <t>PSDB</t>
  </si>
  <si>
    <t>PR</t>
  </si>
  <si>
    <t>PP</t>
  </si>
  <si>
    <t>PMDB</t>
  </si>
  <si>
    <t>PTB</t>
  </si>
  <si>
    <t>PSOL</t>
  </si>
  <si>
    <t>PRB</t>
  </si>
  <si>
    <t>PDT</t>
  </si>
  <si>
    <t>PSD</t>
  </si>
  <si>
    <t>ABOU ANNI</t>
  </si>
  <si>
    <t>ADILSON AMADEU</t>
  </si>
  <si>
    <t>ALFREDINHO</t>
  </si>
  <si>
    <t>ANDREA MATTARAZZO</t>
  </si>
  <si>
    <t>ANTONIO DONATO</t>
  </si>
  <si>
    <t>ARI FRIEDENBACH</t>
  </si>
  <si>
    <t>ARSELINO TATTO</t>
  </si>
  <si>
    <t>ATILIO FRANCISCO</t>
  </si>
  <si>
    <t>AURÉLIO MIGUEL</t>
  </si>
  <si>
    <t>AURÉLIO NOMURA</t>
  </si>
  <si>
    <t>CALVO</t>
  </si>
  <si>
    <t>CLAUDINHO DE SOUZA</t>
  </si>
  <si>
    <t>CONTE LOPES</t>
  </si>
  <si>
    <t>DALTON SILVANO</t>
  </si>
  <si>
    <t>DAVID SOARES</t>
  </si>
  <si>
    <t>EDIR SALES</t>
  </si>
  <si>
    <t>EDUARDO TUMA</t>
  </si>
  <si>
    <t>ELISEU GABRIEL</t>
  </si>
  <si>
    <t>GEORGE HATO</t>
  </si>
  <si>
    <t>GILSON BARRETO</t>
  </si>
  <si>
    <t>JAIR TATTO</t>
  </si>
  <si>
    <t>JOSÉ POLICE NETO</t>
  </si>
  <si>
    <t>JULIANA CARDOSO</t>
  </si>
  <si>
    <t>MÁRIO COVAS NETO</t>
  </si>
  <si>
    <t>MILTON LEITE</t>
  </si>
  <si>
    <t>NABIL BONDUKI</t>
  </si>
  <si>
    <t>NATALINI</t>
  </si>
  <si>
    <t>NELO RODOLFO</t>
  </si>
  <si>
    <t>NOEMI NONATO</t>
  </si>
  <si>
    <t>OTA</t>
  </si>
  <si>
    <t>PATRICIA BEZERRA</t>
  </si>
  <si>
    <t>PAULO FIORILO</t>
  </si>
  <si>
    <t>PAULO FRANGE</t>
  </si>
  <si>
    <t>PR. EDEMILSON CHAVES</t>
  </si>
  <si>
    <t>REIS</t>
  </si>
  <si>
    <t>RICARDO NUNES</t>
  </si>
  <si>
    <t>RICARDO YOUNG</t>
  </si>
  <si>
    <t>SANDRA TADEU</t>
  </si>
  <si>
    <t>SENIVAL MOURA</t>
  </si>
  <si>
    <t>SOUZA SANTOS</t>
  </si>
  <si>
    <t>TONINHO PAIVA</t>
  </si>
  <si>
    <t>TONINHO VESPOLI</t>
  </si>
  <si>
    <t>VAVÁ</t>
  </si>
  <si>
    <t>PHS</t>
  </si>
  <si>
    <t>REDE</t>
  </si>
  <si>
    <t>Emenda</t>
  </si>
  <si>
    <t>Resolução da CMSP</t>
  </si>
  <si>
    <t>Comissão de ADMINISTRAÇÃO PÚBLICA</t>
  </si>
  <si>
    <t>Comissão de CONSTITUIÇÃO, JUSTIÇA E LEGISLAÇÃO PARTICIPATIVA</t>
  </si>
  <si>
    <t>Comissão de EDUCAÇÃO, CULTURA E ESPORTES</t>
  </si>
  <si>
    <t>Comissão de FINANÇAS E ORÇAMENTO</t>
  </si>
  <si>
    <t>Comissão de POLÍTICA URBANA, METROPOLITANA E MEIO AMBIENTE</t>
  </si>
  <si>
    <t>Comissão de SAÚDE, PROMOÇÃO SOCIAL, TRABALHO E MULHER</t>
  </si>
  <si>
    <t>Comissão de TRÂNSITO, TRANSPORTE, ATIVIDADE ECONÔMICA, TURISMO, LAZER E GASTRONOMIA</t>
  </si>
  <si>
    <t>Comissão EXTRAORDINÁRIA PERMANENTE DE DEFESA DOS DIREITOS DA CRIANÇA, DO ADOLESCENTE E DA JUVENTUDE</t>
  </si>
  <si>
    <t>Comissão EXTRAORDINÁRIA PERMANENTE DE DEFESA DOS DIREITOS HUMANOS, CIDADANIA E RELAÇÕES INTERNACIONAIS</t>
  </si>
  <si>
    <t>Comissão EXTRAORDINÁRIA PERMANENTE DE MEIO AMBIENTE</t>
  </si>
  <si>
    <t>Comissão EXTRAORDINÁRIA PERMANENTE DE SEGURANÇA PÚBLICA</t>
  </si>
  <si>
    <t>Comissão EXTRAORDINÁRIA PERMANENTE DO IDOSO E DE ASSISTÊNCIA SOCIAL</t>
  </si>
  <si>
    <t>(AP)</t>
  </si>
  <si>
    <t>(CJLP)</t>
  </si>
  <si>
    <t>(ECE)</t>
  </si>
  <si>
    <t>(FO)</t>
  </si>
  <si>
    <t>(PUMMA)</t>
  </si>
  <si>
    <t>(SPSTM)</t>
  </si>
  <si>
    <t>(TTAETLG)</t>
  </si>
  <si>
    <t>(DDCAJ)</t>
  </si>
  <si>
    <t>(DDHCRI)</t>
  </si>
  <si>
    <t>(MA)</t>
  </si>
  <si>
    <t>(SP)</t>
  </si>
  <si>
    <t>(IAS)</t>
  </si>
  <si>
    <t>PPS</t>
  </si>
  <si>
    <t>EXECUTIVO</t>
  </si>
  <si>
    <t>ANDREA MATARAZZO</t>
  </si>
  <si>
    <t>2013</t>
  </si>
  <si>
    <t>2015</t>
  </si>
  <si>
    <t>2016</t>
  </si>
  <si>
    <t>2014</t>
  </si>
  <si>
    <t>Total de Votações Nominais</t>
  </si>
  <si>
    <t>AURELIO NOMURA</t>
  </si>
  <si>
    <t>PATRÍCIA BEZERRA</t>
  </si>
  <si>
    <t>AP</t>
  </si>
  <si>
    <t>CJLP</t>
  </si>
  <si>
    <t>ECE</t>
  </si>
  <si>
    <t>FO</t>
  </si>
  <si>
    <t>PUMMA</t>
  </si>
  <si>
    <t>SPSTM</t>
  </si>
  <si>
    <t>TTAETLG</t>
  </si>
  <si>
    <t>DDCAJ</t>
  </si>
  <si>
    <t>DDHCRI</t>
  </si>
  <si>
    <t>MA</t>
  </si>
  <si>
    <t>SP</t>
  </si>
  <si>
    <t>IAS</t>
  </si>
  <si>
    <t>ADMINISTRAÇÃO PÚBLICA</t>
  </si>
  <si>
    <t>CONSTITUIÇÃO, JUSTIÇA E LEGISLAÇÃO PARTICIPATIVA</t>
  </si>
  <si>
    <t>EDUCAÇÃO, CULTURA E ESPORTES</t>
  </si>
  <si>
    <t>FINANÇAS E ORÇAMENTO</t>
  </si>
  <si>
    <t>POLÍTICA URBANA, METROPOLITANA E MEIO AMBIENTE</t>
  </si>
  <si>
    <t>SAÚDE, PROMOÇÃO SOCIAL, TRABALHO E MULHER</t>
  </si>
  <si>
    <t>TRÂNSITO, TRANSPORTE, ATIVIDADE ECONÔMICA, TURISMO, LAZER E GASTRONOMIA</t>
  </si>
  <si>
    <t>EXTRAORDINÁRIA PERMANENTE DE DEFESA DOS DIREITOS DA CRIANÇA, DO ADOLESCENTE E DA JUVENTUDE</t>
  </si>
  <si>
    <t>EXTRAORDINÁRIA PERMANENTE DE DEFESA DOS DIREITOS HUMANOS, CIDADANIA E RELAÇÕES INTERNACIONAIS</t>
  </si>
  <si>
    <t>EXTRAORDINÁRIA PERMANENTE DE MEIO AMBIENTE</t>
  </si>
  <si>
    <t>EXTRAORDINÁRIA PERMANENTE DE SEGURANÇA PÚBLICA</t>
  </si>
  <si>
    <t>EXTRAORDINÁRIA PERMANENTE DO IDOSO E DE ASSISTÊNCIA SOCIAL</t>
  </si>
  <si>
    <t>LEGENDA</t>
  </si>
  <si>
    <t>Autoria de CPIs efetivamente instaladas</t>
  </si>
  <si>
    <t>Partido</t>
  </si>
  <si>
    <t>Grupo 1 - Legislador (60 %)</t>
  </si>
  <si>
    <t>Grupo 2 - Fiscalizador (20 %)</t>
  </si>
  <si>
    <t>Grupo 5 - Coerente (10 %)</t>
  </si>
  <si>
    <t xml:space="preserve">Disponível em: </t>
  </si>
  <si>
    <t>http://www.camara.sp.gov.br/transparencia/dados-abertos/dados-disponibilizados-em-formato-aberto/</t>
  </si>
  <si>
    <t xml:space="preserve">Acesso em: </t>
  </si>
  <si>
    <t>Grupo 3 - Transparente    (10 %)</t>
  </si>
  <si>
    <t>MÉDIA FINAL (c/ pesos)</t>
  </si>
  <si>
    <t>1.2.1 - Presença nas votações nominais</t>
  </si>
  <si>
    <t>1.2.2 - Presença nas Comissões</t>
  </si>
  <si>
    <t>1.2.2 - Presença nas Comissões (FATORES DE CORREÇÃO)</t>
  </si>
  <si>
    <t>1.2.2 - Presença nas Comissões (Nº DE REUNIÕES COMO MEMBRO EFETIVO)</t>
  </si>
  <si>
    <t>1.2.2 - Presença nas Comissões (Nº DE PRESENÇAS)</t>
  </si>
  <si>
    <t>2.1.1 - Pedidos de informação ao Poder Executivo</t>
  </si>
  <si>
    <t>2.2 - Abertura de inquérito</t>
  </si>
  <si>
    <t>3.3 - Presença nas audiências públicas</t>
  </si>
  <si>
    <t>5.1 - Fidelidade partidária</t>
  </si>
  <si>
    <t>Explicação</t>
  </si>
  <si>
    <t>Aqui foi simplesmente verificado se o parlamentar trocou de pártido dentro do nosso período delimitado. Se trocou obteve nota 0, caso não tenha trocado obteve nota 10.</t>
  </si>
  <si>
    <t>FONTE:</t>
  </si>
  <si>
    <t>MARQUITO</t>
  </si>
  <si>
    <t>Maior número de reuniões ordinárias em uma comissão (2013, 2014, 2016)</t>
  </si>
  <si>
    <t>Maior número de reuniões ordinárias em uma comissão (2014, 2015, 2016)</t>
  </si>
  <si>
    <t>QTD</t>
  </si>
  <si>
    <t>(2013, 2014, 2016)</t>
  </si>
  <si>
    <t>FATORES PARA DEPUTADOS COM MENOS QUE 32 MESES DE MANDATO</t>
  </si>
  <si>
    <t>(2014, 2015, 2016)</t>
  </si>
  <si>
    <t>Critérios</t>
  </si>
  <si>
    <t>1</t>
  </si>
  <si>
    <t>2</t>
  </si>
  <si>
    <t>3</t>
  </si>
  <si>
    <t>4</t>
  </si>
  <si>
    <t>5</t>
  </si>
  <si>
    <t>7</t>
  </si>
  <si>
    <t>6</t>
  </si>
  <si>
    <t>8</t>
  </si>
  <si>
    <t>9</t>
  </si>
  <si>
    <t>10</t>
  </si>
  <si>
    <t>TOTAL</t>
  </si>
  <si>
    <t>Estes são os 10 critérios para análise do Site (se a informação está completa é 1, se incompleta é 0,5 se não tem nenhuma informação é ZERO)</t>
  </si>
  <si>
    <t>1. Nome/ Sigla e/ou nome do Partido/ Perfil da sua trajetória, com a formação e funções exercídas</t>
  </si>
  <si>
    <t>2. Contato/ endereço/ email e fone/ Fale conosco - não importando o formato</t>
  </si>
  <si>
    <t>3. Está nas Redes Sociais?</t>
  </si>
  <si>
    <t>4. Lista de funcionários e suas funções</t>
  </si>
  <si>
    <t>5. Proposta do mandato, que temas defende</t>
  </si>
  <si>
    <t xml:space="preserve">6. Pronunciamentos/ Publicações/ artigos - se tiver qualquer um já vale </t>
  </si>
  <si>
    <t>7. Agenda/ Notícias de eventos/ compromissos</t>
  </si>
  <si>
    <t>8. Integra dos Projetos de Lei propostos  e das Leis aprovadas </t>
  </si>
  <si>
    <t>9. Prestação de conta das verbas de gabinete</t>
  </si>
  <si>
    <t>10. Custo da campanha e lista de financiadores ou link de busca da informação</t>
  </si>
  <si>
    <t>X = NÃO TEM SITE</t>
  </si>
  <si>
    <t>X</t>
  </si>
  <si>
    <t>AVALIAÇÃO DE MANDATOS CÂMARA MUNICIPAL DE SÃO PAULO - LEGISLATURA 2013 (jan/2013-mai/2016)</t>
  </si>
  <si>
    <t>1.1.6</t>
  </si>
  <si>
    <t>1.2.1</t>
  </si>
  <si>
    <t>1.2.2</t>
  </si>
  <si>
    <t>2.1.1</t>
  </si>
  <si>
    <t>2.2</t>
  </si>
  <si>
    <t>3.1</t>
  </si>
  <si>
    <t>3.3</t>
  </si>
  <si>
    <t>5.1</t>
  </si>
  <si>
    <t>ELEITOS</t>
  </si>
  <si>
    <t>SUPLENTES</t>
  </si>
  <si>
    <t>Nome</t>
  </si>
  <si>
    <t>Exercício</t>
  </si>
  <si>
    <t>Meses</t>
  </si>
  <si>
    <t>Adilson Amadeu</t>
  </si>
  <si>
    <t>01/01/2013-31/12/2016</t>
  </si>
  <si>
    <t>Abou Anni</t>
  </si>
  <si>
    <t>01/01/2013-29/10/2013 // 05/11/2013-25/06/2014 // 08/07/2014-31/12/2016</t>
  </si>
  <si>
    <t>Menos de 24 meses</t>
  </si>
  <si>
    <t>Alfredinho</t>
  </si>
  <si>
    <t>Adolfo Quintas</t>
  </si>
  <si>
    <t>06/01/2015-31/12/2016</t>
  </si>
  <si>
    <t>Virou deputado ou saiu por outro motivo</t>
  </si>
  <si>
    <t>Andrea Matarazzo</t>
  </si>
  <si>
    <t>01/01/2013-21/03/2016 // 30/03/2016-31/12/2016</t>
  </si>
  <si>
    <t>Alessandro Guedes</t>
  </si>
  <si>
    <t>01/01/2013-12/11/2013 // 15/03/2015-31/03/2016</t>
  </si>
  <si>
    <t>Toninho Vespoli</t>
  </si>
  <si>
    <t>Aníbal de Freitas</t>
  </si>
  <si>
    <t>01/02/2015-31/12/2016</t>
  </si>
  <si>
    <t>Antonio Carlos Rodrigues</t>
  </si>
  <si>
    <t>13/11/2014-31/12/2014 // 12/05/2016-31/12/2016</t>
  </si>
  <si>
    <t>Aparecido Sidney de Oliveira</t>
  </si>
  <si>
    <t>--------</t>
  </si>
  <si>
    <t>Toninho Paiva</t>
  </si>
  <si>
    <t>Claudio Fonseca</t>
  </si>
  <si>
    <t>17/08/2015-16/09/2015</t>
  </si>
  <si>
    <t>Antonio Donato</t>
  </si>
  <si>
    <t>13/11/2013-31/12/2016</t>
  </si>
  <si>
    <t>Coronel Camilo</t>
  </si>
  <si>
    <t>01/01/2013-12/11/2014 // 06/01/2015-14/03/2015</t>
  </si>
  <si>
    <t>Floriano Pesaro</t>
  </si>
  <si>
    <t>01/01/2013-31/12/2014</t>
  </si>
  <si>
    <t>Francisco Chagas</t>
  </si>
  <si>
    <t>03/02/2016-04/03/2016</t>
  </si>
  <si>
    <t>Goulart</t>
  </si>
  <si>
    <t>01/01/2013-31/01/2015</t>
  </si>
  <si>
    <t>Jamil Murad</t>
  </si>
  <si>
    <t>08/12/2015-31/12/2016</t>
  </si>
  <si>
    <t>Ari Friedenbach</t>
  </si>
  <si>
    <t>Jonas Camisa Nova</t>
  </si>
  <si>
    <t>15/03/2015-31/12/2016</t>
  </si>
  <si>
    <t>Arselino Tatto</t>
  </si>
  <si>
    <t>Ushitaro Kamia</t>
  </si>
  <si>
    <t>19/05/2015-11/05/2016</t>
  </si>
  <si>
    <t>Atílio Francisco</t>
  </si>
  <si>
    <t>Marcos Belizário</t>
  </si>
  <si>
    <t>07/05/2014-06/06/2014</t>
  </si>
  <si>
    <t>Aurélio Miguel</t>
  </si>
  <si>
    <t>Marquito</t>
  </si>
  <si>
    <t>01/01/2013-31/03/2016</t>
  </si>
  <si>
    <t>Aurélio Nomura</t>
  </si>
  <si>
    <t>Orlando Silva</t>
  </si>
  <si>
    <t>01/01/2013-31/03/2014</t>
  </si>
  <si>
    <t>Celso Jatene</t>
  </si>
  <si>
    <t>01/04/2016-31/12/2016</t>
  </si>
  <si>
    <t>Quito Formiga</t>
  </si>
  <si>
    <t>Claudinho de Souza</t>
  </si>
  <si>
    <t>Rodolfo Despachante</t>
  </si>
  <si>
    <t>25/06/2015-01/08/2015 // 11/08/2015-25/09/2015</t>
  </si>
  <si>
    <t>Dalton Silvano</t>
  </si>
  <si>
    <t>Salomão Pereira</t>
  </si>
  <si>
    <t>David Soares</t>
  </si>
  <si>
    <t>Valdecir Cabrabom</t>
  </si>
  <si>
    <t>26/06/2014-26/07/2014 // 06/01/2015-31/03/2016</t>
  </si>
  <si>
    <t>Pr. Edemilson Chaves</t>
  </si>
  <si>
    <t>Wadih Mutran</t>
  </si>
  <si>
    <t>13/11/2013-28/02/2014 // 31/01/2015-03/02/2016 // 04/03/2016-31/12/2016</t>
  </si>
  <si>
    <t>Edir Sales</t>
  </si>
  <si>
    <t>Eduardo Tuma</t>
  </si>
  <si>
    <t>Eliseu Gabriel</t>
  </si>
  <si>
    <t>02/03/2014-31/12/2016</t>
  </si>
  <si>
    <t>George Hato</t>
  </si>
  <si>
    <t>Natalini</t>
  </si>
  <si>
    <t>Gilson Barreto</t>
  </si>
  <si>
    <t>Jair Tatto</t>
  </si>
  <si>
    <t>Jean Madeira</t>
  </si>
  <si>
    <t>01/01/2013-25/06/2014 // 27/07/2014-31/12/2014 // 01/04/2016-31/12/2016</t>
  </si>
  <si>
    <t>José Américo</t>
  </si>
  <si>
    <t>01/01/2013-14/03/2015</t>
  </si>
  <si>
    <t>Netinho de Paula</t>
  </si>
  <si>
    <t>01/04/2014-07/12/2015</t>
  </si>
  <si>
    <t>José Police Neto</t>
  </si>
  <si>
    <t>Roberto Tripoli</t>
  </si>
  <si>
    <t>01/01/2013-06/05/2014 // 07/06/2014-14/03/2015</t>
  </si>
  <si>
    <t>Souza Santos</t>
  </si>
  <si>
    <t>Juliana Cardoso</t>
  </si>
  <si>
    <t>Laercio Benko</t>
  </si>
  <si>
    <t>01/01/2013-24/06/2015 // 02/08/2015-10/08/2015 // 26/09/2015-31/12/2016</t>
  </si>
  <si>
    <t>Marco Aurelio de Almeida Cunha</t>
  </si>
  <si>
    <t>01/01/2013-19/05/2015</t>
  </si>
  <si>
    <t>Mario Covas Neto</t>
  </si>
  <si>
    <t>Marta Costa</t>
  </si>
  <si>
    <t>Ota</t>
  </si>
  <si>
    <t>Milton Leite</t>
  </si>
  <si>
    <t>Nabil Bonduki</t>
  </si>
  <si>
    <t>01/01/2013-30/01/2015 // 01/04/2016-31/12/2016</t>
  </si>
  <si>
    <t>Nelo Rodolfo</t>
  </si>
  <si>
    <t>Noemi Nonato</t>
  </si>
  <si>
    <t>Patrícia Bezerra</t>
  </si>
  <si>
    <t>Coronel Telhada</t>
  </si>
  <si>
    <t>Reis</t>
  </si>
  <si>
    <t>Paulo Frange</t>
  </si>
  <si>
    <t>Paulo Fiorilo</t>
  </si>
  <si>
    <t>Ricardo Nunes</t>
  </si>
  <si>
    <t>Ricardo Teixeira</t>
  </si>
  <si>
    <t>13/06/2015-31/12/2016</t>
  </si>
  <si>
    <t>Ricardo Young</t>
  </si>
  <si>
    <t>01/01/2013-16/08/2015 // 17/09/2015-31/12/2016</t>
  </si>
  <si>
    <t>Conte Lopes</t>
  </si>
  <si>
    <t>Calvo</t>
  </si>
  <si>
    <t>Sandra Tadeu</t>
  </si>
  <si>
    <t>Senival Moura</t>
  </si>
  <si>
    <t>Vavá</t>
  </si>
  <si>
    <t>Qtd. Meses</t>
  </si>
  <si>
    <t>http://www2.camara.sp.gov.br/Dados_abertos/vereador/vereador.txt</t>
  </si>
  <si>
    <t>Acesso em:</t>
  </si>
  <si>
    <t>O método avalia o parlamentar em diversos quesitos que são as funções que se espera que um parlamentar deve exercer, cada quesito tem algumas variáveis. Cada quesito tem um peso a ser utilizado no cálculo da nota final, esse peso é dividido não necessariamente de forma igualitária entre as variáveis de cada quesito, os pesos utilizados constam aqui em parênteses. As variáveis que foram utilizadas na avaliação, seguindo a mesma nomenclatura usada no livro, foram as seguintes (explicações mais detalhadas sobre cada variável se encontram em suas respectivas planilhas):</t>
  </si>
  <si>
    <t>http://www.votoconsciente.org.br/</t>
  </si>
  <si>
    <t>http://www2.camara.sp.gov.br/Dados_abertos/producaoLegislativa/ARQ_BIBL.TXT</t>
  </si>
  <si>
    <t>MÉDIA SIMPLES DAS NOTAS DE TODAS COMISSÕES QUE O PARLAMENTAR PARTICIPOU   ------&gt; NOTA FINAL</t>
  </si>
  <si>
    <t>Aqui foi contabilizado o total de pedidos de informação ao Poder Executivo protocolados por cada parlamentar. Aquele que protocolou mais pedidos obteve nota 10, os demais nota proporcional ao melhor resultado, nº de pedidos dividido por melhor resultado vezes 10.</t>
  </si>
  <si>
    <t>Nessa variável foi contabilizada a quantidade de solicitações dos parlamentares para a abertura de Comissões de Inquérito Parlamentar que foram efetivamente instauradas. Aquele com mais solicitações (CPIs instaladas!) recebeu 10, o restante nota proporcional ao melhor resultado, dividindo a quantidade de CPI instauradas por iniciativa do parlamentar pelo melhor resultado multiplicando por 10.</t>
  </si>
  <si>
    <r>
      <rPr>
        <b/>
        <sz val="11"/>
        <color theme="9" tint="-0.499984740745262"/>
        <rFont val="Calibri"/>
        <family val="2"/>
        <scheme val="minor"/>
      </rPr>
      <t>(</t>
    </r>
    <r>
      <rPr>
        <sz val="11"/>
        <color theme="1"/>
        <rFont val="Calibri"/>
        <family val="2"/>
        <scheme val="minor"/>
      </rPr>
      <t xml:space="preserve"> </t>
    </r>
    <r>
      <rPr>
        <b/>
        <sz val="11"/>
        <color rgb="FF7030A0"/>
        <rFont val="Calibri"/>
        <family val="2"/>
        <scheme val="minor"/>
      </rPr>
      <t>(</t>
    </r>
    <r>
      <rPr>
        <sz val="11"/>
        <color theme="1"/>
        <rFont val="Calibri"/>
        <family val="2"/>
        <scheme val="minor"/>
      </rPr>
      <t xml:space="preserve"> PRESENÇAS / TORAL DE REUNIÕES ORDINÁRIAS ONDE APARECIA COMO MEMBRO </t>
    </r>
    <r>
      <rPr>
        <b/>
        <sz val="11"/>
        <color rgb="FF7030A0"/>
        <rFont val="Calibri"/>
        <family val="2"/>
        <scheme val="minor"/>
      </rPr>
      <t>)</t>
    </r>
    <r>
      <rPr>
        <sz val="11"/>
        <color theme="1"/>
        <rFont val="Calibri"/>
        <family val="2"/>
        <scheme val="minor"/>
      </rPr>
      <t xml:space="preserve"> * FATOR CORREÇÃO </t>
    </r>
    <r>
      <rPr>
        <b/>
        <sz val="11"/>
        <color theme="9" tint="-0.499984740745262"/>
        <rFont val="Calibri"/>
        <family val="2"/>
        <scheme val="minor"/>
      </rPr>
      <t>)</t>
    </r>
    <r>
      <rPr>
        <sz val="11"/>
        <color theme="1"/>
        <rFont val="Calibri"/>
        <family val="2"/>
        <scheme val="minor"/>
      </rPr>
      <t xml:space="preserve"> &lt;---- NOTA DO PARLAMENTAR NA COMISSÃO</t>
    </r>
  </si>
  <si>
    <t>http://www.camara.sp.gov.br/atividade-legislativa/sessao-plenaria/votacao-em-plenario/</t>
  </si>
  <si>
    <t>http://www.camara.sp.gov.br/atividade-legislativa/comissoes/ E dados fornecidos por solicitação respaldada pela Lei de Acesso à Informação</t>
  </si>
  <si>
    <t>http://www.camara.sp.gov.br/atividade-legislativa/cpis/</t>
  </si>
  <si>
    <t>SITE DE CADA PARLAMENTAR</t>
  </si>
  <si>
    <t xml:space="preserve"> 07/2016</t>
  </si>
  <si>
    <t>Dados fornecidos por solicitação respaldada pela Lei de Acesso à Informação</t>
  </si>
  <si>
    <r>
      <t>GRUPO 1 - LEGISLADOR (</t>
    </r>
    <r>
      <rPr>
        <b/>
        <sz val="11"/>
        <color theme="0"/>
        <rFont val="Calibri"/>
        <family val="2"/>
        <scheme val="minor"/>
      </rPr>
      <t>60 %</t>
    </r>
    <r>
      <rPr>
        <sz val="11"/>
        <color theme="0"/>
        <rFont val="Calibri"/>
        <family val="2"/>
        <scheme val="minor"/>
      </rPr>
      <t>)</t>
    </r>
  </si>
  <si>
    <r>
      <t>GRUPO 2 - FISCALIZADOR (</t>
    </r>
    <r>
      <rPr>
        <b/>
        <sz val="11"/>
        <color theme="0"/>
        <rFont val="Calibri"/>
        <family val="2"/>
        <scheme val="minor"/>
      </rPr>
      <t>20 %</t>
    </r>
    <r>
      <rPr>
        <sz val="11"/>
        <color theme="0"/>
        <rFont val="Calibri"/>
        <family val="2"/>
        <scheme val="minor"/>
      </rPr>
      <t>)</t>
    </r>
  </si>
  <si>
    <r>
      <t>GRUPO 3 - TRANSPARENTE (</t>
    </r>
    <r>
      <rPr>
        <b/>
        <sz val="11"/>
        <color theme="0"/>
        <rFont val="Calibri"/>
        <family val="2"/>
        <scheme val="minor"/>
      </rPr>
      <t>10 %</t>
    </r>
    <r>
      <rPr>
        <sz val="11"/>
        <color theme="0"/>
        <rFont val="Calibri"/>
        <family val="2"/>
        <scheme val="minor"/>
      </rPr>
      <t>)</t>
    </r>
  </si>
  <si>
    <r>
      <t>GRUPO 5 - COERENTE (</t>
    </r>
    <r>
      <rPr>
        <b/>
        <sz val="11"/>
        <color theme="0"/>
        <rFont val="Calibri"/>
        <family val="2"/>
        <scheme val="minor"/>
      </rPr>
      <t>10 %</t>
    </r>
    <r>
      <rPr>
        <sz val="11"/>
        <color theme="0"/>
        <rFont val="Calibri"/>
        <family val="2"/>
        <scheme val="minor"/>
      </rPr>
      <t>)</t>
    </r>
  </si>
  <si>
    <r>
      <t>Essa avaliação foi feita com base no método do livro "</t>
    </r>
    <r>
      <rPr>
        <i/>
        <sz val="11"/>
        <color theme="1"/>
        <rFont val="Calibri"/>
        <family val="2"/>
        <scheme val="minor"/>
      </rPr>
      <t>De Olho no Legislativo - Um método para acompanhar mandatos parlamentares</t>
    </r>
    <r>
      <rPr>
        <sz val="11"/>
        <color theme="1"/>
        <rFont val="Calibri"/>
        <family val="2"/>
        <scheme val="minor"/>
      </rPr>
      <t xml:space="preserve">", organizado por Humberto Dantas em parceria com a ONG Movimento Voto Consciente e diversos outros cientistas políticos. O recorte de tempo que foi avaliado vai do dia </t>
    </r>
    <r>
      <rPr>
        <b/>
        <sz val="11"/>
        <color theme="9" tint="-0.499984740745262"/>
        <rFont val="Calibri"/>
        <family val="2"/>
        <scheme val="minor"/>
      </rPr>
      <t>01/01/2013</t>
    </r>
    <r>
      <rPr>
        <sz val="11"/>
        <color theme="1"/>
        <rFont val="Calibri"/>
        <family val="2"/>
        <scheme val="minor"/>
      </rPr>
      <t xml:space="preserve"> ao dia </t>
    </r>
    <r>
      <rPr>
        <b/>
        <sz val="11"/>
        <color theme="9" tint="-0.499984740745262"/>
        <rFont val="Calibri"/>
        <family val="2"/>
        <scheme val="minor"/>
      </rPr>
      <t>31/05/2016</t>
    </r>
    <r>
      <rPr>
        <sz val="11"/>
        <color theme="1"/>
        <rFont val="Calibri"/>
        <family val="2"/>
        <scheme val="minor"/>
      </rPr>
      <t xml:space="preserve">, portanto corresponde a um total de 41 meses de mandato sendo avaliados. Todos aqueles que, dentro desse período, exerceram o mandato de vereador por no mínimo 24 meses entraram na avaliação, com exceção daqueles que se elegeram deputados estaduais ou federais ou são secretários atualmente e não participam do pleito deste ano de 2016. </t>
    </r>
  </si>
  <si>
    <t>MOVIMENTO VOTO CONSCIENTE</t>
  </si>
  <si>
    <t>Aqui foram contabilizadas as presenças dos parlamentares na Audiências Públicas, aquele com maior número de presenças obteve nota 10, os demais nota proporcional ao melhor resultado, dividindo o total de presenças em audiências públicas pelo melhor resultado e multiplicando por 10.</t>
  </si>
  <si>
    <t>PRESENÇAS</t>
  </si>
  <si>
    <t>TIPO DE PROJETO</t>
  </si>
  <si>
    <t>Nº DO PROJETO</t>
  </si>
  <si>
    <t>DATA DO PROJETO</t>
  </si>
  <si>
    <t>AUTOR(ES)</t>
  </si>
  <si>
    <t>EMENTA</t>
  </si>
  <si>
    <t>ASSUNTO (PALAVRA-CHAVE)</t>
  </si>
  <si>
    <t>TIPO DE NORMA</t>
  </si>
  <si>
    <t>A ou B</t>
  </si>
  <si>
    <t>Nº DA NORMA</t>
  </si>
  <si>
    <t>DATA DA NORMA</t>
  </si>
  <si>
    <t>COMISSÕES DESIGNADAS</t>
  </si>
  <si>
    <t>TRÂMITAÇÃO</t>
  </si>
  <si>
    <t>DELIBERAÇÃO</t>
  </si>
  <si>
    <t>ENCAMINHAMENTO</t>
  </si>
  <si>
    <t>ENCERRAMENTO</t>
  </si>
  <si>
    <t>PL</t>
  </si>
  <si>
    <t>Executivo%FERNANDO HADDAD</t>
  </si>
  <si>
    <t>AUTORIZA A CONCESSÃO ADMINISTRATIVA DE USO DA ÁREA%MUNICIPAL SITUADA NA AVENIDA MUTINGA Nº 951, DISTRITO DE%PIRITUBA, AO INSTITUTO FEDERAL DE EDUCAÇÃO, CIÊNCIA E%TECNOLOGIA DE SÃO PAULO, NAS CONDIÇÕES QUE ESPECIFICA.</t>
  </si>
  <si>
    <t>AREA MUNICIPAL%CONCESSAO DE USO%CONSTRUCAO%CONTRAPARTIDA%ENSINO PROFISSIONALIZANTE%ESCOLA TECNICA%ESCOLA TECNICA FEDERAL DE SAO PAULO%INSTITUTO FEDERAL DE EDUCACAO CIENCIA TECNOLOGIA%MUTINGA ( AVENIDA )%ODM2%PIRITUBA%PRAZO</t>
  </si>
  <si>
    <t>A</t>
  </si>
  <si>
    <t>CONSTITUICAO E JUSTICA - JUST%POLITICA URBANA,METROPOLITANA,MEIO AMB. - URB%ADMINISTRACAO PUBLICA - ADM%FINANCAS E ORCAMENTO - FIN</t>
  </si>
  <si>
    <t>SGP22^b04/02/2013^c06/02/2013%PESQUISA^b06/02/2013^c25/02/2013%SGP22^b25/02/2013^c25/02/2013%JUST^b25/02/2013^c08/03/2013%SGP21^b11/03/2013^c01/04/2013%SGP23^b01/04/2013^c01/04/2013%ARQUIVO^b03/04/2013</t>
  </si>
  <si>
    <t>APROVADO EM PRIMEIRA DISCUSSÃO - Sessão EXTRAORDINARIA 3, Legislatura 16 em 06/03/2013.%APROVADO EM SEGUNDA DISCUSSÃO - Sessão EXTRAORDINARIA 7, Legislatura 16 em 19/03/2013.</t>
  </si>
  <si>
    <t xml:space="preserve">Oficio CMSP 329/2013 de 21/03/2013 ENCAMINHA CARTA DE LEI, enviado para PREFEITURA DO MUNICÍPIO DE SÃO PAULO - PMSP,  , </t>
  </si>
  <si>
    <t>27/03/2013^mPROMULGADO</t>
  </si>
  <si>
    <t>WADIH MUTRAN</t>
  </si>
  <si>
    <t>DISPÕE SOBRE A PROIBIÇÃO DE QUALQUER ATO QUE ENVOLVA A%PRODUÇÃO DE FAÍSCA E FOGO EM CASAS NOTURNAS E BOATES%FECHADAS, LOCALIZADAS NO MUNICÍPIO DE SÃO PAULO, E DÁ%OUTRAS PROVIDÊNCIAS.</t>
  </si>
  <si>
    <t>CASA DE ESPETACULOS%CASA NOTURNA%EVENTOS%FOGO%FOGOS DE ARTIFICIO%INCENDIO%LOCAL FECHADO%PREVENCAO%PROIBICAO%ROTA DE FUGA%SAIDA DE EMERGENCIA%SEGURANCA%SINALIZACAO%TINTA FOSFORESCENTE%VELA</t>
  </si>
  <si>
    <t>CONSTITUICAO E JUSTICA - JUST%ATIVIDADE ECONOMICA - ECON%FINANCAS E ORCAMENTO - FIN</t>
  </si>
  <si>
    <t>SGP22^b30/01/2013^c06/02/2013%PESQUISA^b06/02/2013^c26/02/2013%SGP22^b26/02/2013^c27/02/2013%JUST^b27/02/2013^c18/03/2013%ECON^b18/03/2013^c05/04/2013%SGP21^b05/04/2013^c17/10/2013%SGP12^b18/10/2013^c21/10/2013%SGP21^b21/10/2013^c22/10/2013%SGP23^b22/10/2013^c05/11/2013%ARQUIVO^b06/11/2013</t>
  </si>
  <si>
    <t>APROVADO EM PRIMEIRA DISCUSSÃO - Sessão EXTRAORDINARIA 9, Legislatura 16 em 26/03/2013.%APROVADO EM SEGUNDA DISCUSSÃO - Sessão EXTRAORDINARIA 55, Legislatura 16 em 16/10/2013.</t>
  </si>
  <si>
    <t xml:space="preserve">Oficio CMSP 3408/2013 de 17/10/2013 ENCAMINHA CARTA DE LEI, enviado para PREFEITURA DO MUNICÍPIO DE SÃO PAULO - PMSP,  , </t>
  </si>
  <si>
    <t>04/11/2013^mPROMULGADO</t>
  </si>
  <si>
    <t>FLORIANO PESARO</t>
  </si>
  <si>
    <t>ALTERA A LEI Nº 14.485, DE 19 DE JULHO DE 2007, COM A%FINALIDADE DE INCLUIR NO CALENDÁRIO OFICIAL DE EVENTOS DA%CIDADE DE SÃO PAULO O DIA DA COMUNIDADE ITALIANA, A SER%COMEMORADO NO DIA 2 DE JUNHO, E DÁ OUTRAS PROVIDÊNCIAS.</t>
  </si>
  <si>
    <t>ALTERACAO%CALENDARIO OFICIAL DE EVENTOS%DATA COMEMORATIVA%DIA DA COMUNIDADE ITALIANA%LEI 14.485/2007</t>
  </si>
  <si>
    <t>B</t>
  </si>
  <si>
    <t>CONSTITUICAO E JUSTICA - JUST%EDUCACAO, CULTURA E ESPORTES - EDUC%FINANCAS E ORCAMENTO - FIN</t>
  </si>
  <si>
    <t>SGP22^b07/02/2013^c28/02/2013%PESQUISA^b28/02/2013^c05/03/2013%SGP22^b07/03/2013^c07/03/2013%JUST^b07/03/2013^c01/04/2013%EDUC^b01/04/2013^c09/05/2013%FIN^b10/05/2013^c14/05/2013%SGP21^b15/05/2013^c15/05/2013%SGP12^b15/05/2013^c27/05/2013%FIN^b27/05/2013^c08/08/2013%SGP23^b08/08/2013^c05/09/2013%ARQUIVO^b06/09/2013^c17/09/2013%SGP22^b10/02/2014</t>
  </si>
  <si>
    <t>APROVADO POR PARECERES EM 08/08/2013</t>
  </si>
  <si>
    <t xml:space="preserve">Oficio CMSP 2378/2013 de 21/08/2013 ENC. CARTA LEI-DELIBERAÇÃO/INC. I DO RI, enviado para PREFEITURA DO MUNICÍPIO DE SÃO PAULO - PMSP,  , %OFICIO ORGAO EXECUTIVO DO MUNICIPIO, recebido em 03/09/2013, enviado pelo(a) PREFEITURA DO MUNICÍPIO DE SÃO PAULO - PMSP, reserva o nº 15.846 para a promulgação pela câmara municipal da lei relativa ao projeto de lei nº 21/2013, atraves do Documento Recebido nro. 546/2013%Oficio CMSP 2422/2013 de 04/09/2013 ENCAMINHA CARTA DE PROMULGAÇÃO, enviado para PREFEITURA DO MUNICÍPIO DE SÃO PAULO - PMSP,  , </t>
  </si>
  <si>
    <t>02/09/2013^mPROMULGADO</t>
  </si>
  <si>
    <t>ALESSANDRO GUEDES</t>
  </si>
  <si>
    <t>INSTITUI O PROGRAMA DE ATENDIMENTO À POPULAÇÃO EM SITUAÇÃO%DE RUA INTEGRADO COM OS BENEFÍCIOS DE ATENDIMENTO%HABITACIONAL E DE SAÚDE.</t>
  </si>
  <si>
    <t>ASSISTENCIA MEDICO HOSPITALAR%BENEFICIO%CADASTRO%DEPENDENTE DE DROGAS%EMPREGO%HABILITACAO PROFISSIONAL%HABITACAO%IDENTIFICACAO%INCLUSAO%LOCACAO DE INTERESSE SOCIAL%MORADOR DE RUA%PRIORIDADE%PROGRAMA DE ATENDIMENTO A POPULACAO DE RUA%PROGRAMA DE LOCACAO SOCIAL%PROGRAMA HABITACIONAL%PROGRAMA MINHA CASA MINHA VIDA%SAUDE</t>
  </si>
  <si>
    <t>CONSTITUICAO E JUSTICA - JUST%POLITICA URBANA,METROPOLITANA,MEIO AMB. - URB%ADMINISTRACAO PUBLICA - ADM%SAUDE, PROMOCAO SOCIAL E TRABALHO - SAUDE%FINANCAS E ORCAMENTO - FIN</t>
  </si>
  <si>
    <t>SGP22^b05/02/2013^c28/02/2013%PESQUISA^b28/02/2013^c18/03/2013%SGP22^b18/03/2013^c19/03/2013%JUST^b20/03/2013^c01/04/2013%URB^b01/04/2013^c02/04/2013%SGP21^b02/04/2013^c04/04/2013%SGP12^b04/04/2013^c05/04/2013%SGP21^b05/04/2013^c19/11/2013%SGP23^b19/11/2013^c17/12/2013%ARQUIVO^b18/12/2013</t>
  </si>
  <si>
    <t>APROVADO EM PRIMEIRA DISCUSSÃO - Sessão EXTRAORDINARIA 12, Legislatura 16 em 03/04/2013.%APROVADO EM SEGUNDA DISCUSSÃO - Sessão EXTRAORDINARIA 63, Legislatura 16 em 13/11/2013.</t>
  </si>
  <si>
    <t xml:space="preserve">Oficio CMSP 3793/2013 de 22/11/2013 ENCAMINHA CARTA DE LEI, enviado para PREFEITURA DO MUNICÍPIO DE SÃO PAULO - PMSP,  , </t>
  </si>
  <si>
    <t>16/12/2013^mPROMULGADO</t>
  </si>
  <si>
    <t>INSTITUI O PROGRAMA MUNICIPAL DE APOIO A PROJETOS%CULTURAIS - PRO-MAC, DISPÕE SOBRE INCENTIVO FISCAL PARA%REALIZAÇÃO DE PROJETOS CULTURAIS, E DÁ OUTRAS PROVIDÊNCIAS.</t>
  </si>
  <si>
    <t>APOIO%ATIVIDADE ARTISTICA%ATIVIDADE CULTURAL%AUXILIO FINANCEIRO%COMISSAO%COMISSAO DE AVALIACAO%CRIACAO%CULTURA%DESCONTO%FUNDO ESPECIAL DE PROMOCAO ATIVIDADES CULTURAIS%FUNDO MUNICIPAL%INCENTIVO%INCENTIVO FISCAL%IPTU%ISS%LEI 10.923/1990%PAGAMENTO%PATROCINIO%PROGRAMA MUNICIPAL DE APOIO A PROJETOS CULTURAIS%PROJETO%RECURSOS FINANCEIROS%REDUCAO%REVOGACAO</t>
  </si>
  <si>
    <t>CONSTITUICAO E JUSTICA - JUST%ADMINISTRACAO PUBLICA - ADM%EDUCACAO, CULTURA E ESPORTES - EDUC%FINANCAS E ORCAMENTO - FIN</t>
  </si>
  <si>
    <t>SGP22^b22/02/2013^c28/02/2013%PESQUISA^b28/02/2013^c13/03/2013%SGP22^b14/03/2013^c14/03/2013%JUST^b14/03/2013^c02/04/2013%ADM^b02/04/2013^c03/04/2013%SGP21^b04/04/2013^c04/04/2013%SGP12^b04/04/2013^c05/04/2013%SGP21^b05/04/2013^c03/05/2013%SGP12^b03/05/2013^c27/05/2013%ADM^b27/05/2013^c28/05/2013%SGP21^b11/06/2013^c13/11/2013%SGP12^b13/11/2013^c13/11/2013%JUST^b14/11/2013^c28/11/2013%SGP21^b28/11/2013^c11/12/2013%SGP23^b11/12/2013^c06/02/2014%SGP22^b06/02/2014^c06/02/2014%PESQUISA^b06/02/2014^c10/02/2014%SGP12^b10/02/2014^c10/03/2014%SGP21^b10/03/2014</t>
  </si>
  <si>
    <t>APROVADO EM PRIMEIRA DISCUSSÃO - Sessão EXTRAORDINARIA 12, Legislatura 16 em 03/04/2013.%APROVADO COM EMENDAS - Sessão EXTRAORDINARIA 63, Legislatura 16 em 13/11/2013.</t>
  </si>
  <si>
    <t>Oficio CMSP 3824/2013 de 28/11/2013 ENCAMINHA CARTA DE LEI, enviado para PREFEITURA DO MUNICÍPIO DE SÃO PAULO - PMSP,  , %OFICIO DE VETO PARCIAL, recebido em 06/01/2014, enviado pelo(a) PREFEITURA DO MUNICÍPIO DE SÃO PAULO - PMSP, , atraves do Documento Recebido nro. 23/2014</t>
  </si>
  <si>
    <t>26/12/2013^mPROMULGADO</t>
  </si>
  <si>
    <t>ALTERA A LEI Nº 14.485, DE 19 DE JULHO DE 2007, PARA INCLUIR%NO CALENDÁRIO OFICIAL DO MUNICÍPIO DE SÃO PAULO O EVENTO%"ENCONTRO CULTURAL DO CATIMBÓ LAPEANO", NO BAIRRO DA LAPA,%A SER REALIZADO NO SEGUNDO SÁBADO DO MÊS DE OUTUBRO DE%CADA ANO, E DÁ OUTRAS PROVIDÊNCIAS.</t>
  </si>
  <si>
    <t>ALTERACAO%CALENDARIO OFICIAL DE EVENTOS%DATA COMEMORATIVA%ENCONTRO CULTURAL DO CATIMBO LAPEANO%EVENTOS%LAPA%LEI 14.485/2007</t>
  </si>
  <si>
    <t>SGP22^b26/02/2013^c28/02/2013%PESQUISA^b28/02/2013^c05/03/2013%SGP22^b05/03/2013^c05/03/2013%JUST^b05/03/2013^c22/03/2013%EDUC^b25/03/2013^c06/06/2013%FIN^b07/06/2013^c20/09/2013%SGP23^b18/09/2013^c22/10/2013%ARQUIVO^b23/10/2013</t>
  </si>
  <si>
    <t>APROVADO POR PARECERES EM 14/09/2013</t>
  </si>
  <si>
    <t xml:space="preserve">Oficio CMSP 3165/2013 de 01/10/2013 ENC. CARTA LEI-DELIBERAÇÃO/INC. I DO RI, enviado para PREFEITURA DO MUNICÍPIO DE SÃO PAULO - PMSP,  , %OFICIO ORGAO EXECUTIVO DO MUNICIPIO, recebido em 18/10/2013, enviado pelo(a) PREFEITURA DO MUNICÍPIO DE SÃO PAULO - PMSP, comunica que caberá à câmara municipal a promulgação da lei relativa ao projeto de lei 16/13, atraves do Documento Recebido nro. 701/2013%Oficio CMSP 3488/2013 de 18/10/2013 ENCAMINHA CARTA DE PROMULGAÇÃO, enviado para PREFEITURA DO MUNICÍPIO DE SÃO PAULO - PMSP,  , </t>
  </si>
  <si>
    <t>22/10/2013^mPROMULGADO</t>
  </si>
  <si>
    <t>ALTERA A LEI Nº 14.485, DE 19 DE JULHO DE 2007, PARA INCLUIR%O PASSEIO CICLÍSTICO DO ARICANDUVA, A SER REALIZADO%ANUALMENTE NO MÊS DE JULHO, E DÁ OUTRAS PROVIDÊNCIAS.</t>
  </si>
  <si>
    <t>ALTERACAO%ARICANDUVA%CALENDARIO OFICIAL DE EVENTOS%CICLISMO%EVENTOS%LEI 14.485/2007%PASSEIO CICLISTICO DO ARICANDUVA</t>
  </si>
  <si>
    <t>SGP22^b19/02/2013^c28/02/2013%PESQUISA^b28/02/2013^c04/03/2013%SGP22^b04/03/2013^c05/03/2013%JUST^b05/03/2013^c01/04/2013%EDUC^b01/04/2013^c20/05/2013%SGP12^b20/05/2013^c27/05/2013%SGP21^b28/05/2013^c16/12/2014%SGP23^b16/12/2014^c09/01/2015%SGP22^b23/02/2015^c23/02/2015%PESQUISA^b23/02/2015^c27/02/2015%SGP12^b27/02/2015^c27/03/2015%SGP21^b30/03/2015</t>
  </si>
  <si>
    <t>APROVADO EM PRIMEIRA DISCUSSÃO - Sessão EXTRAORDINARIA 132, Legislatura 16 em 02/07/2014.%APROVADO EM SEGUNDA DISCUSSÃO - Sessão EXTRAORDINARIA 168, Legislatura 16 em 09/12/2014.</t>
  </si>
  <si>
    <t>Oficio CMSP 2744/2014 de 10/12/2014 ENCAMINHA CARTA DE LEI, enviado para PREFEITURA DO MUNICÍPIO DE SÃO PAULO - PMSP,  , %OFICIO DE VETO PARCIAL, recebido em 09/01/2015, enviado pelo(a) PREFEITURA DO MUNICÍPIO DE SÃO PAULO - PMSP, veta os artigos 2º, 3º 4º e 5º do projeto de lei nº 29/2013, atraves do Documento Recebido nro. 56/2015</t>
  </si>
  <si>
    <t>08/01/2015^mPROMULGADO</t>
  </si>
  <si>
    <t>ALTERA A LEI Nº 14.485, DE 19 DE JULHO DE 2007, PARA INCLUIR%O "CÃOMINHADA" A SER REALIZADO ANUALMENTE NO MÊS DE%OUTUBRO, E DÁ OUTRAS PROVIDÊNCIAS.</t>
  </si>
  <si>
    <t>ALTERACAO%ANIMAL%ANIMAL DOMESTICO%CALENDARIO OFICIAL DE EVENTOS%CAMINHADA%CAO%CAOMINHADA ( EVENTO )%DATA COMEMORATIVA%EVENTOS%LEI 14.485/2007</t>
  </si>
  <si>
    <t>SGP22^b19/02/2013^c28/02/2013%PESQUISA^b28/02/2013^c04/03/2013%SGP22^b04/03/2013^c04/03/2013%JUST^b05/03/2013^c22/03/2013%EDUC^b25/03/2013^c18/04/2013%FIN^b18/04/2013^c14/10/2013%SGP23^b14/10/2013^c14/11/2013%ARQUIVO^b18/11/2013</t>
  </si>
  <si>
    <t>APROVADO POR PARECERES EM 11/10/2013</t>
  </si>
  <si>
    <t xml:space="preserve">Oficio CMSP 3735/2013 de 05/11/2013 ENC. CARTA LEI-DELIBERAÇÃO/INC. I DO RI, enviado para PREFEITURA DO MUNICÍPIO DE SÃO PAULO - PMSP,  , %OFICIO SOBRE ASSUNTO P/CIENCIA DA CMSP, recebido em 12/11/2013, enviado pelo(a) PREFEITURA DO MUNICÍPIO DE SÃO PAULO - PMSP, comunica que caberá à câmara municipal a promulgação da lei relativa ao pl 30/13, atraves do Documento Recebido nro. 791/2013%Oficio CMSP 3754/2013 de 12/11/2013 ENCAMINHA CARTA DE PROMULGAÇÃO, enviado para PREFEITURA DO MUNICÍPIO DE SÃO PAULO - PMSP,  , </t>
  </si>
  <si>
    <t>11/11/2013^mPROMULGADO</t>
  </si>
  <si>
    <t>INSTITUI NO ÂMBITO DO MUNICÍPIO DE SÃO PAULO O PROGRAMA DE%ADOÇÃO DE ESCOLAS E CRECHES DA REDE MUNICIPAL DE ENSINO,%E DÁ OUTRAS PROVIDÊNCIAS.</t>
  </si>
  <si>
    <t>ADOCAO%AMPLIACAO%CENTRO DE EDUCACAO INFANTIL%CERTIFICADO%CONSERVACAO%CRECHE%DOACAO%ESCOLA MUNICIPAL%INCENTIVO%MANUTENCAO%MATERIAL%PESSOA FISICA%PESSOA JURIDICA%PROGRAMA DE ADOCAO DE ESCOLAS E CRECHES%PUBLICIDADE%REFORMA%SETOR PRIVADO</t>
  </si>
  <si>
    <t>SGP22^b20/02/2013^c28/02/2013%PESQUISA^b28/02/2013^c18/03/2013%SGP22^b18/03/2013^c19/03/2013%JUST^b20/03/2013^c05/04/2013%SGP21^b05/04/2013^c29/05/2013%SGP12^b29/05/2013^c04/10/2013%SGP21^b04/10/2013^c05/12/2013%SGP23^b05/12/2013^c06/02/2014%SGP22^b06/02/2014^c06/02/2014%PESQUISA^b06/02/2014^c10/02/2014%SGP12^b10/02/2014^c10/03/2014%SGP21^b10/03/2014</t>
  </si>
  <si>
    <t>APROVADO EM PRIMEIRA DISCUSSÃO - Sessão EXTRAORDINARIA 12, Legislatura 16 em 03/04/2013.%APROVADO EM SEGUNDA DISCUSSÃO - Sessão EXTRAORDINARIA 65, Legislatura 16 em 27/11/2013.</t>
  </si>
  <si>
    <t>Oficio CMSP 3825/2013 de 28/11/2013 ENCAMINHA CARTA DE LEI, enviado para PREFEITURA DO MUNICÍPIO DE SÃO PAULO - PMSP,  , %OFICIO DE VETO PARCIAL, recebido em 06/01/2014, enviado pelo(a) PREFEITURA DO MUNICÍPIO DE SÃO PAULO - PMSP, , atraves do Documento Recebido nro. 10/2014</t>
  </si>
  <si>
    <t>23/12/2013^mPROMULGADO</t>
  </si>
  <si>
    <t>INSTITUI O DIA MUNICIPAL DO PERDÃO E O INCLUI NO CALENDÁRIO%OFICIAL DE DATAS E EVENTOS DO MUNICÍPIO DE SÃO PAULO, E DÁ%OUTRAS PROVIDÊNCIAS.</t>
  </si>
  <si>
    <t>CALENDARIO OFICIAL DE EVENTOS%DATA COMEMORATIVA%DIA MUNICIPAL DO PERDAO%LEI 14.485/2007</t>
  </si>
  <si>
    <t>SGP22^b20/02/2013^c28/02/2013%PESQUISA^b28/02/2013^c05/03/2013%SGP22^b05/03/2013^c05/03/2013%JUST^b05/03/2013^c22/03/2013%EDUC^b25/03/2013^c03/04/2013%SGP21^b04/04/2013^c04/04/2013%SGP12^b04/04/2013^c05/04/2013%SGP21^b05/04/2013^c24/04/2013%SGP23^b25/04/2013^c15/05/2013%ARQUIVO^b16/05/2013</t>
  </si>
  <si>
    <t>APROVADO EM PRIMEIRA DISCUSSÃO - Sessão EXTRAORDINARIA 12, Legislatura 16 em 03/04/2013.%APROVADO EM SEGUNDA DISCUSSÃO - Sessão EXTRAORDINARIA 17, Legislatura 16 em 17/04/2013.</t>
  </si>
  <si>
    <t xml:space="preserve">Oficio CMSP 779/2013 de 18/04/2013 ENCAMINHA CARTA DE LEI, enviado para PREFEITURA DO MUNICÍPIO DE SÃO PAULO - PMSP,  , %OFICIO ORGAO EXECUTIVO DO MUNICIPIO, recebido em 13/05/2013, enviado pelo(a) PREFEITURA DO MUNICÍPIO DE SÃO PAULO - PMSP, comunica que caberá à câmara municipal a promulgação da lei relativa ao pl 35/13, atraves do Documento Recebido nro. 202/2013%Oficio CMSP 1056/2013 de 14/05/2013 ENCAMINHA CARTA DE PROMULGAÇÃO, enviado para PREFEITURA DO MUNICÍPIO DE SÃO PAULO - PMSP,  , </t>
  </si>
  <si>
    <t>10/05/2013^mPROMULGADO</t>
  </si>
  <si>
    <t>DISPÕE SOBRE O PLANO DE CONTROLE DE POLUIÇÃO VEICULAR DO%MUNICÍPIO DE SÃO PAULO - PCPV - SP E O PROGRAMA DE INSPEÇÃO%E MANUTENÇÃO DE VEÍCULOS EM USO DO MUNICÍPIO DE SÃO PAULO -%I/M-SP, BEM COMO ALTERA A LEI Nº 11.733, DE 27 DE MARÇO DE%1995.</t>
  </si>
  <si>
    <t>ALTERACAO%AUTORIZACAO%CADIN MUNICIPAL%CIRCULACAO%CONCESSIONARIA%CONTRATO%CONTROLE%CREDENCIAMENTO%CRIACAO%CRONOGRAMA%DEVOLUCAO%EMISSAO%EMPRESA%EXTINCAO%FABRICANTE%FROTA%INFRACAO%INSPECAO%INSPECAO VEICULAR%IPVA%LEI 11.733/1995%LIMITACAO%MOBILIDADE URBANA%ODM7%ONIBUS INTERMUNICIPAL%PAGAMENTO%PERMISSIONARIA%PLANO DE CONTROLE DE POLUICAO VEICULAR DO ESTADO%PLANO DE CONTROLE DE POLUICAO VEICULAR MUNICIPIO%POLUICAO DO AR%PRAZO%PROPRIETARIO%PROTECAO AMBIENTAL%QUALIDADE DO AR%REAVALIACAO%REEMBOLSO%REGULARIDADE FISCAL%SAO PAULO ( ESTADO )%SAO PAULO ( MUNICIPIO )%SECRETARIA MUNICIPAL DO VERDE E DO MEIO AMBIENTE%SETOR PRIVADO%TAXAS%VEICULO DE CARGA%VEICULOS</t>
  </si>
  <si>
    <t>CONSTITUICAO E JUSTICA - JUST%POLITICA URBANA,METROPOLITANA,MEIO AMB. - URB%ADMINISTRACAO PUBLICA - ADM%ATIVIDADE ECONOMICA - ECON%FINANCAS E ORCAMENTO - FIN</t>
  </si>
  <si>
    <t>SGP22^b18/02/2013^c28/02/2013%PESQUISA^b28/02/2013^c28/02/2013%SGP22^b01/03/2013^c01/03/2013%JUST^b01/03/2013^c01/04/2013%SGP21^b04/04/2013^c09/04/2013%SGP23^b09/04/2013^c17/04/2013%ARQUIVO^b17/04/2013^c17/04/2013%DOCUMENTA^b17/04/2013^c17/04/2013%SGP21^b17/04/2013^c17/04/2013%ARQUIVO^b18/04/2013^c24/04/2013%PROC-CMSP^b26/04/2013^c26/04/2013%ARQUIVO^b26/04/2013^c04/11/2013%PROC-CMSP^b04/11/2013^c02/12/2013%ARQUIVO^b03/12/2013</t>
  </si>
  <si>
    <t>APROVADO EM PRIMEIRA DISCUSSÃO - Sessão EXTRAORDINARIA 5, Legislatura 16 em 13/03/2013.%APROVADO EM SEGUNDA DISCUSSÃO - Sessão EXTRAORDINARIA 8, Legislatura 16 em 20/03/2013.</t>
  </si>
  <si>
    <t xml:space="preserve">ENCAMINHA INFORMACOES SOBRE PROJETOS, recebido em 28/02/2013, enviado pelo(a) PREFEITURA DO MUNICÍPIO DE SÃO PAULO - PMSP, encaminha a estimativa do impacto orçamentário- financeiro no exercício em que a medida proposta no pl nº 24/2013 deva entrar em vigor, bem como nos dois anos subsequentes, atraves do Documento Recebido nro. 62/2013%Oficio CMSP 331/2013 de 21/03/2013 ENCAMINHA CARTA DE LEI, enviado para PREFEITURA DO MUNICÍPIO DE SÃO PAULO - PMSP,  , </t>
  </si>
  <si>
    <t>11/04/2013^mPROMULGADO</t>
  </si>
  <si>
    <t>MESA DA CAMARA MUNICIPAL DE SAO PAULO</t>
  </si>
  <si>
    <t>DISPÕE SOBRE A GRATIFICAÇÃO A SER PAGA AOS POLICIAIS%MILITARES INTEGRANTES DO EFETIVO DA ASSESSORIA POLICIAL%MILITAR DA CÂMARA MUNICIPAL DE SÃO PAULO, E DÁ OUTRAS%PROVIDÊNCIAS.</t>
  </si>
  <si>
    <t>ASSESSORIA POLICIAL MILITAR%CMSP%GRATIFICACAO%LEI 13.637/2003%POLICIA MILITAR DO ESTADO DE SAO PAULO%POLICIAL MILITAR%VALOR</t>
  </si>
  <si>
    <t>CONSTITUICAO E JUSTICA - JUST%ADMINISTRACAO PUBLICA - ADM%FINANCAS E ORCAMENTO - FIN</t>
  </si>
  <si>
    <t>SGP22^b20/02/2013^c28/02/2013%PESQUISA^b28/02/2013^c15/03/2013%SGP22^b19/03/2013^c19/03/2013%JUST^b19/03/2013^c05/04/2013%SGP21^b05/04/2013^c22/04/2013%SGP23^b22/04/2013^c22/04/2013%ARQUIVO^b30/04/2013</t>
  </si>
  <si>
    <t>APROVADO EM PRIMEIRA DISCUSSÃO - Sessão EXTRAORDINARIA 12, Legislatura 16 em 03/04/2013.%APROVADO EM SEGUNDA DISCUSSÃO - Sessão EXTRAORDINARIA 13, Legislatura 16 em 09/04/2013.</t>
  </si>
  <si>
    <t xml:space="preserve">Oficio CMSP 686/2013 de 10/04/2013 ENCAMINHA CARTA DE LEI, enviado para PREFEITURA DO MUNICÍPIO DE SÃO PAULO - PMSP,  , %OFICIO ORGAO EXECUTIVO DO MUNICIPIO, recebido em 18/04/2013, enviado pelo(a) PREFEITURA DO MUNICÍPIO DE SÃO PAULO - PMSP, comunica que caberá a cmsp a promulgação do pl 33/13, atraves do Documento Recebido nro. 116/2013%Oficio CMSP 791/2013 de 18/04/2013 ENCAMINHA CARTA DE PROMULGAÇÃO, enviado para PREFEITURA DO MUNICÍPIO DE SÃO PAULO - PMSP,  , </t>
  </si>
  <si>
    <t>17/04/2013^mPROMULGADO</t>
  </si>
  <si>
    <t>DISPÕE SOBRE A GRATIFICAÇÃO A SER PAGA AOS GUARDAS CIVIS%INTEGRANTES DO EFETIVO DA GUARDA CIVIL METROPOLITANA NA%CÂMARA MUNICIPAL DE SÃO PAULO, E DÁ OUTRAS  PROVIDÊNCIAS.</t>
  </si>
  <si>
    <t>CMSP%GRATIFICACAO%GUARDA CIVIL METROPOLITANO%LEI 14.043/2005%VALOR</t>
  </si>
  <si>
    <t>SGP22^b20/02/2013^c28/02/2013%PESQUISA^b28/02/2013^c18/03/2013%SGP22^b18/03/2013^c22/03/2013%JUST^b25/03/2013^c05/04/2013%SGP21^b05/04/2013^c22/04/2013%SGP23^b22/04/2013^c22/04/2013%ARQUIVO^b30/04/2013</t>
  </si>
  <si>
    <t xml:space="preserve">Oficio CMSP 687/2013 de 10/04/2013 ENCAMINHA CARTA DE LEI, enviado para PREFEITURA DO MUNICÍPIO DE SÃO PAULO - PMSP,  , %OFICIO ORGAO EXECUTIVO DO MUNICIPIO, recebido em 18/04/2013, enviado pelo(a) PREFEITURA DO MUNICÍPIO DE SÃO PAULO - PMSP, comunica que caberá a cmsp a promulgação do pl 34/2013, atraves do Documento Recebido nro. 114/2013%Oficio CMSP 788/2013 de 18/04/2013 ENCAMINHA CARTA DE PROMULGAÇÃO, enviado para PREFEITURA DO MUNICÍPIO DE SÃO PAULO - PMSP,  , </t>
  </si>
  <si>
    <t>ORLANDO SILVA</t>
  </si>
  <si>
    <t>DISPÕE SOBRE INCENTIVOS FISCAIS PARA O FOMENTO DE ATIVIDADES%ESPORTIVAS E PARADESPORTIVAS, E DÁ OUTRAS PROVIDÊNCIAS.</t>
  </si>
  <si>
    <t>ATIVIDADE ESPORTIVA%CERTIFICADO%DEDUCAO%DESCONTO%DOADOR%ESPORTE%FINANCIAMENTO%IMPOSTOS%INCENTIVO%INCENTIVO FISCAL%IPTU%ISS%PERCENTAGEM%PROPONENTE%RECURSOS FINANCEIROS</t>
  </si>
  <si>
    <t>CONSTITUICAO E JUSTICA - JUST%ADMINISTRACAO PUBLICA - ADM%ATIVIDADE ECONOMICA - ECON%EDUCACAO, CULTURA E ESPORTES - EDUC%FINANCAS E ORCAMENTO - FIN</t>
  </si>
  <si>
    <t>SGP22^b05/02/2013^c28/02/2013%PESQUISA^b28/02/2013^c11/03/2013%SGP22^b11/03/2013^c12/03/2013%JUST^b12/03/2013^c22/03/2013%ADM^b22/03/2013^c05/04/2013%SGP21^b05/04/2013^c25/11/2013%SGP12^b25/11/2013^c28/11/2013%SGP21^b28/11/2013^c11/12/2013%SGP12^b12/12/2013^c12/12/2013%SGP21^b16/12/2013^c16/12/2013%SGP12^b16/12/2013^c16/12/2013%SGP21^b19/12/2013^c19/12/2013%SGP23^b19/12/2013^c20/12/2013%ARQUIVO^b20/12/2013^c03/02/2014%DOCUMENTA^b05/02/2014^c05/02/2014%SGP21^b06/02/2014^c06/02/2014%DOCUMENTA^b06/02/2014^c06/02/2014%ARQUIVO^b06/02/2014</t>
  </si>
  <si>
    <t>APROVADO EM PRIMEIRA DISCUSSÃO - Sessão EXTRAORDINARIA 9, Legislatura 16 em 26/03/2013.%APROVADO EM SEGUNDA DISCUSSÃO - Sessão EXTRAORDINARIA 71, Legislatura 16 em 11/12/2013.</t>
  </si>
  <si>
    <t xml:space="preserve">Oficio CMSP 4018/2013 de 12/12/2013 ENCAMINHA CARTA DE LEI, enviado para PREFEITURA DO MUNICÍPIO DE SÃO PAULO - PMSP,  , </t>
  </si>
  <si>
    <t>19/12/2013^mPROMULGADO</t>
  </si>
  <si>
    <t>INSTITUI O SERVIÇO DE ASSISTÊNCIA PSICOLÓGICA AO ESTUDANTE%NA REDE MUNICIPAL DE ENSINO, E DÁ OUTRAS PROVIDÊNCIAS.</t>
  </si>
  <si>
    <t>ACOMPANHAMENTO%ASSISTENCIA PSICOLOGICA%DIAGNOSTICO%ENSINO MUNICIPAL%ESCOLA MUNICIPAL%ESTUDANTE%PREVENCAO%SAUDE ESCOLAR</t>
  </si>
  <si>
    <t>CONSTITUICAO E JUSTICA - JUST%ADMINISTRACAO PUBLICA - ADM%EDUCACAO, CULTURA E ESPORTES - EDUC%SAUDE, PROMOCAO SOCIAL E TRABALHO - SAUDE%FINANCAS E ORCAMENTO - FIN</t>
  </si>
  <si>
    <t>SGP22^b20/02/2013^c28/02/2013%PESQUISA^b28/02/2013^c08/03/2013%SGP22^b11/03/2013^c11/03/2013%JUST^b15/03/2013^c02/05/2013%ADM^b02/05/2013^c19/08/2013%EDUC^b19/08/2013^c11/10/2013%SGP21^b11/10/2013^c05/12/2013%SGP12^b06/12/2013^c06/12/2013%JUST^b06/12/2013^c12/12/2013%SGP21^b12/12/2013^c19/12/2013%SGP23^b19/12/2013^c09/01/2014%ARQUIVO^b10/01/2014</t>
  </si>
  <si>
    <t>APROVADO EM PRIMEIRA DISCUSSÃO - Sessão EXTRAORDINARIA 52, Legislatura 16 em 03/10/2013.%APROVADO COM EMENDAS - Sessão EXTRAORDINARIA 67, Legislatura 16 em 04/12/2013.%APROVADA A REDACAO FINAL - Sessão ORDINARIA 96, Legislatura 16 em 12/12/2013.</t>
  </si>
  <si>
    <t xml:space="preserve">Oficio CMSP 4047/2013 de 12/12/2013 ENCAMINHA CARTA DE LEI, enviado para PREFEITURA DO MUNICÍPIO DE SÃO PAULO - PMSP,  , </t>
  </si>
  <si>
    <t>08/01/2014^mPROMULGADO</t>
  </si>
  <si>
    <t>INSTITUI O PLANO MUNICIPAL PARA A HUMANIZAÇÃO DO PARTO,%DISPÕE SOBRE ADMINISTRAÇÃO DE ANALGESIA EM PARTOS%NATURAIS DE GESTANTES DA CIDADE DE SÃO PAULO, E DÁ OUTRAS%PROVIDÊNCIAS.</t>
  </si>
  <si>
    <t>ACOMPANHANTE%ANESTESIA%ASSISTENCIA MATERNO INFANTIL%ATENDIMENTO DOMICILIAR%CRIACAO%EXAME PRE NATAL%GESTANTE%HOSPITAL MUNICIPAL%INFORMACAO%JUSTIFICATIVA%MATERNIDADE%MATERNIDADE MUNICIPAL%MEDICAMENTOS%ODM5%PARTO%PARTO HUMANIZADO%PARTURIENTE%PLANO INDIVIDUAL DE PARTO%PROCEDIMENTO%PROGRAMA MUNICIPAL DE HUMANIZACAO DO PARTO%PROTOCOLO%RECEM NASCIDO%REDE MUNICIPAL DE SAUDE%RESTRICAO</t>
  </si>
  <si>
    <t>CONSTITUICAO E JUSTICA - JUST%ADMINISTRACAO PUBLICA - ADM%SAUDE, PROMOCAO SOCIAL E TRABALHO - SAUDE%FINANCAS E ORCAMENTO - FIN</t>
  </si>
  <si>
    <t>SGP22^b19/02/2013^c28/02/2013%PESQUISA^b28/02/2013^c07/03/2013%SGP22^b08/03/2013^c08/03/2013%JUST^b08/03/2013^c22/03/2013%ADM^b22/03/2013^c03/04/2013%SGP21^b04/04/2013^c04/04/2013%SGP12^b04/04/2013^c05/04/2013%SGP21^b05/04/2013^c17/10/2013%SGP12^b17/10/2013^c24/10/2013%SGP21^b24/10/2013^c24/10/2013%SGP23^b24/10/2013^c11/11/2013%SGP22^b12/11/2013^c12/11/2013%PESQUISA^b12/11/2013^c13/11/2013%JUST^b13/11/2013^c26/11/2013%SGP21^b27/11/2013</t>
  </si>
  <si>
    <t>APROVADO EM PRIMEIRA DISCUSSÃO - Sessão EXTRAORDINARIA 12, Legislatura 16 em 03/04/2013.%APROVADO EM SEGUNDA DISCUSSÃO - Sessão EXTRAORDINARIA 55, Legislatura 16 em 16/10/2013.</t>
  </si>
  <si>
    <t>Oficio CMSP 3407/2013 de 17/10/2013 ENCAMINHA CARTA DE LEI, enviado para PREFEITURA DO MUNICÍPIO DE SÃO PAULO - PMSP,  , %OFICIO DE VETO PARCIAL, recebido em 08/11/2013, enviado pelo(a) PREFEITURA DO MUNICÍPIO DE SÃO PAULO - PMSP, veta o artigo 12 do projeto de lei nº 27/2013, atraves do Documento Recebido nro. 773/2013</t>
  </si>
  <si>
    <t>08/11/2013^mPROMULGADO</t>
  </si>
  <si>
    <t>ESTABELECE O ENSINO OBRIGATÓRIO DE MÚSICA NA REDE%MUNICIPAL DE ENSINO E DÁ OUTRAS PROVIDÊNCIAS.</t>
  </si>
  <si>
    <t>CURRICULO%DISCIPLINA ESCOLAR%EDUCACAO ARTISTICA%EDUCACAO INFANTIL%EDUCACAO MUSICAL%ENSINO MUNICIPAL%ESCOLA MUNICIPAL%MUSICA%PROFESSOR%PROFESSOR DE MUSICA%PROGRAMA DE FORMACAO AO ENSINO DE MUSICA</t>
  </si>
  <si>
    <t>SGP22^b05/02/2013^c28/02/2013%PESQUISA^b28/02/2013^c07/03/2013%SGP22^b08/03/2013^c08/03/2013%JUST^b08/03/2013^c22/03/2013%ADM^b22/03/2013^c01/04/2013%SGP21^b01/04/2013^c04/04/2013%SGP12^b04/04/2013^c21/05/2013%SGP21^b17/10/2013^c17/10/2013%SGP12^b17/10/2013^c21/10/2013%SGP21^b21/10/2013^c22/10/2013%SGP23^b22/10/2013^c08/11/2013%ARQUIVO^b08/11/2013</t>
  </si>
  <si>
    <t xml:space="preserve">Oficio CMSP 3403/2013 de 17/10/2013 ENCAMINHA CARTA DE LEI, enviado para PREFEITURA DO MUNICÍPIO DE SÃO PAULO - PMSP,  , </t>
  </si>
  <si>
    <t>07/11/2013^mPROMULGADO</t>
  </si>
  <si>
    <t>TONINHO PAIVA%DALTON SILVANO%GOULART%CALVO%JOSÉ POLICE NETO%MARTA COSTA%NOEMI NONATO%SENIVAL MOURA%MARCO AURELIO CUNHA%SOUZA SANTOS%EDIR SALES%DAVID SOARES%MÁRIO COVAS NETO%VAVÁ%CORONEL CAMILO%ALESSANDRO GUEDES</t>
  </si>
  <si>
    <t>DISPÕE SOBRE A ISENÇÃO DE PAGAMENTO DE TARIFA NAS LINHAS%URBANAS DE ÔNIBUS ÀS PESSOAS COM IDADE IGUAL OU MAIOR QUE%SESSENTA ANOS, NO ÂMBITO DO MUNICÍPIO DE SÃO PAULO, E DÁ%OUTRAS PROVIDÊNCIAS.</t>
  </si>
  <si>
    <t>GRATUIDADE%HOMEM%IDADE%IDOSO%ISENCAO%LEI 11.381/1993%MULHER%PAGAMENTO%REVOGACAO%SEXAGENARIO%TRANSPORTE COLETIVO%TRANSPORTE GRATUITO</t>
  </si>
  <si>
    <t>CONSTITUICAO E JUSTICA - JUST%ADMINISTRACAO PUBLICA - ADM%ATIVIDADE ECONOMICA - ECON%SAUDE, PROMOCAO SOCIAL E TRABALHO - SAUDE%FINANCAS E ORCAMENTO - FIN</t>
  </si>
  <si>
    <t>SGP22^b25/02/2013^c28/02/2013%PESQUISA^b28/02/2013^c11/03/2013%SGP22^b11/03/2013^c11/03/2013%JUST^b12/03/2013^c02/04/2013%ADM^b02/04/2013^c22/05/2013%ECON^b22/05/2013^c25/06/2013%SAUDE^b26/06/2013^c13/09/2013%FIN^b13/09/2013^c01/10/2013%SGP21^b19/11/2013^c19/11/2013%SGP23^b19/11/2013^c17/12/2013%ARQUIVO^b18/12/2013</t>
  </si>
  <si>
    <t>APROVADO EM PRIMEIRA DISCUSSÃO - Sessão EXTRAORDINARIA 52, Legislatura 16 em 03/10/2013.%APROVADO EM SEGUNDA DISCUSSÃO - Sessão EXTRAORDINARIA 63, Legislatura 16 em 13/11/2013.</t>
  </si>
  <si>
    <t xml:space="preserve">Oficio CMSP 3804/2013 de 14/11/2013 ENCAMINHA CARTA DE LEI, enviado para PREFEITURA DO MUNICÍPIO DE SÃO PAULO - PMSP,  , </t>
  </si>
  <si>
    <t>INSTITUI O FUNDO MUNICIPAL DE CULTURA DE SÃO PAULO,%DESTINADO A APOIAR E SUPORTAR FINANCEIRAMENTE PROJETOS.</t>
  </si>
  <si>
    <t>ARTES%ATIVIDADE ARTISTICA%ATIVIDADE CULTURAL%COMPETENCIA%COMUNICACAO%COMUNIDADE%CONSELHO GESTOR%CONTRAPARTIDA%CRIACAO%CULTURA%FUNDO MUNICIPAL%FUNDO MUNICIPAL DE CULTURA%INCENTIVO%INTERCAMBIO%INTERNET%MEIOS DE COMUNICACAO%MEMBROS%PATRIMONIO%PRESTACAO DE CONTAS%PROGRAMA CULTURAL%RECURSOS FINANCEIROS%SECRETARIA MUNICIPAL DE CULTURA</t>
  </si>
  <si>
    <t>SGP22^b26/02/2013^c28/02/2013%PESQUISA^b28/02/2013^c18/03/2013%SGP22^b18/03/2013^c22/03/2013%JUST^b25/03/2013^c12/04/2013%ADM^b16/04/2013^c22/05/2013%SGP21^b22/05/2013^c22/05/2013%SGP12^b22/05/2013^c23/05/2013%SGP21^b23/05/2013^c09/09/2015%SGP12^b14/09/2015^c14/09/2015%SGP21^b14/09/2015^c14/09/2015%SGP23^b14/09/2015^c09/10/2015%SGP22^b09/10/2015^c09/10/2015%PROC-CMSP^b09/10/2015^c09/10/2015%SGP12^b11/12/2015^c11/12/2015%SGP21^b14/12/2015</t>
  </si>
  <si>
    <t>APROVADO EM PRIMEIRA DISCUSSÃO - Sessão EXTRAORDINARIA 29, Legislatura 16 em 22/05/2013.%APROVADO EM SEGUNDA DISCUSSÃO - Sessão EXTRAORDINARIA 248, Legislatura 16 em 08/09/2015.</t>
  </si>
  <si>
    <t>Oficio CMSP 2079/2015 de 09/09/2015 ENCAMINHA CARTA DE LEI, enviado para PREFEITURA DO MUNICÍPIO DE SÃO PAULO - PMSP,  , %OFICIO DE VETO PARCIAL, recebido em 06/10/2015, enviado pelo(a) PREFEITURA DO MUNICÍPIO DE SÃO PAULO - PMSP, veto parcial ao pl 46/13, do vereador reis, que institui o fundo municipal de cultura, atraves do Documento Recebido nro. 800/2015</t>
  </si>
  <si>
    <t>06/10/2015^mARQUIVADO</t>
  </si>
  <si>
    <t>ALTERA A LEI 14.485, DE JULHO DE 2007, PARA NELA INCLUIR AS%OLIMPÍADAS CRISTÃS, E DÁ OUTRAS PROVIDÊNCIAS.</t>
  </si>
  <si>
    <t>ALTERACAO%CALENDARIO OFICIAL DE EVENTOS%EVENTOS%LEI 14.485/2007%OLIMPIADAS CRISTAS</t>
  </si>
  <si>
    <t>SGP22^b28/02/2013^c04/03/2013%PESQUISA^b04/03/2013^c05/03/2013%SGP22^b07/03/2013^c07/03/2013%JUST^b07/03/2013^c01/04/2013%EDUC^b01/04/2013^c16/05/2013%FIN^b20/05/2013^c03/06/2013%SGP23^b03/06/2013^c02/07/2013%ARQUIVO^b03/07/2013</t>
  </si>
  <si>
    <t>APROVADO POR PARECERES EM 30/05/2013</t>
  </si>
  <si>
    <t xml:space="preserve">Oficio CMSP 1532/2013 de 12/06/2013 ENC. CARTA LEI-DELIBERAÇÃO/INC. I DO RI, enviado para PREFEITURA DO MUNICÍPIO DE SÃO PAULO - PMSP,  , %OFICIO ORGAO EXECUTIVO DO MUNICIPIO, recebido em 27/06/2013, enviado pelo(a) PREFEITURA DO MUNICÍPIO DE SÃO PAULO - PMSP, reserva o número 15.834 para a promulgação do projeto, atraves do Documento Recebido nro. 364/2013%Oficio CMSP 1879/2013 de 28/06/2013 ENCAMINHA CARTA DE PROMULGAÇÃO, enviado para PREFEITURA DO MUNICÍPIO DE SÃO PAULO - PMSP,  , </t>
  </si>
  <si>
    <t>26/06/2013^mPROMULGADO</t>
  </si>
  <si>
    <t>DISPÕE SOBRE A CRIAÇÃO E A IMPLANTAÇÃO DO SISTEMA DE%TRANSPORTE PÚBLICO HIDROVIÁRIO - STPHSP, NAS BACIAS%DOS RIOS E REPRESAS DO MUNICÍPIO DE SÃO PAULO, E DÁ%OUTRAS PROVIDÊNCIAS.</t>
  </si>
  <si>
    <t>CRIACAO%EMBARCACAO%HIDROVIA%IMPLANTACAO%MOBILIDADE URBANA%PINHEIROS ( RIO )%REPRESA%REPRESA BILLINGS%REPRESA DE GUARAPIRANGA%RIO%SISTEMA DE TRANSPORTE PUBLICO HIDROVIARIO%SISTEMA DE TRANSPORTES%TIETE ( RIO )%TRANSPORTE COLETIVO%TRANSPORTE HIDROVIARIO</t>
  </si>
  <si>
    <t>CONSTITUICAO E JUSTICA - JUST%POLITICA URBANA,METROPOLITANA,MEIO AMB. - URB%ATIVIDADE ECONOMICA - ECON%FINANCAS E ORCAMENTO - FIN</t>
  </si>
  <si>
    <t>SGP22^b28/02/2013^c01/03/2013%PESQUISA^b01/03/2013^c20/03/2013%SGP22^b22/03/2013^c22/03/2013%JUST^b25/03/2013^c16/04/2013%SGP21^b16/04/2013^c16/04/2013%SGP12^b17/04/2013^c17/04/2013%SGP21^b17/04/2013^c09/05/2013%URB^b10/05/2013^c17/06/2013%SGP21^b18/06/2013^c13/05/2014%SGP12^b19/05/2014^c19/05/2014%SGP21^b19/05/2014^c23/05/2014%SGP23^b23/05/2014^c10/06/2014%ARQUIVO^b11/06/2014^c13/06/2014%DOCUMENTA^b16/06/2014^c16/06/2014%SGP21^b16/06/2014^c17/06/2014%ARQUIVO^b18/06/2014</t>
  </si>
  <si>
    <t>APROVADO EM PRIMEIRA DISCUSSÃO - Sessão EXTRAORDINARIA 17, Legislatura 16 em 17/04/2013.%APROVADO COM EMENDAS - Sessão EXTRAORDINARIA 104, Legislatura 16 em 13/05/2014.%APROVADA A REDACAO FINAL - Sessão ORDINARIA 135, Legislatura 16 em 22/05/2014.</t>
  </si>
  <si>
    <t xml:space="preserve">Oficio CMSP 1197/2014 de 22/05/2014 ENCAMINHA CARTA DE LEI, enviado para PREFEITURA DO MUNICÍPIO DE SÃO PAULO - PMSP,  , </t>
  </si>
  <si>
    <t>09/06/2014^mPROMULGADO</t>
  </si>
  <si>
    <t>INSTITUI NO MUNICÍPIO DE SÃO PAULO A PERMANÊNCIA DE%SALVA-VIDAS OU GUARDIÃO DE PISCINAS EM PISCINAS DE%ESCOLAS E CRECHES, CENTROS EDUCACIONAIS E ESPORTIVOS,%BALNEÁRIOS E SIMILARES DA REDE PÚBLICA E PRIVADA, E DÁ%OUTRAS PROVIDÊNCIAS.</t>
  </si>
  <si>
    <t>ACADEMIA DE ESPORTES%ACIDENTE%BALNEARIO%CENTRO DE EDUCACAO INFANTIL%CENTRO EDUCACIONAL E ESPORTIVO%CLUBE%CLUBE DESPORTIVO MUNICIPAL%CRECHE%ESCOLA DE ESPORTES%ESTABELECIMENTO DE ENSINO%PERMANENCIA%PISCINA%PREVENCAO%SALVA VIDAS</t>
  </si>
  <si>
    <t>CONSTITUICAO E JUSTICA - JUST%ADMINISTRACAO PUBLICA - ADM%ATIVIDADE ECONOMICA - ECON%EDUCACAO, CULTURA E ESPORTES - EDUC%SAUDE, PROMOCAO SOCIAL E TRABALHO - SAUDE%FINANCAS E ORCAMENTO - FIN</t>
  </si>
  <si>
    <t>SGP22^b28/02/2013^c01/03/2013%PESQUISA^b01/03/2013^c25/03/2013%SGP22^b01/04/2013^c01/04/2013%JUST^b01/04/2013^c12/04/2013%ADM^b16/04/2013^c24/05/2013%ECON^b28/05/2013^c14/08/2013%EDUC^b14/08/2013^c04/10/2013%SGP21^b15/10/2013^c15/10/2013%EDUC^b16/10/2013^c17/10/2013%SGP21^b17/10/2013^c10/07/2014%SGP23^b10/07/2014^c14/08/2014%SGP22^b14/08/2014^c19/08/2014%PESQUISA^b19/08/2014^c21/08/2014%SGP12^b21/08/2014^c21/08/2014%JUST^b25/08/2014^c10/10/2014%SGP21^b10/10/2014</t>
  </si>
  <si>
    <t>APROVADO EM PRIMEIRA DISCUSSÃO - Sessão EXTRAORDINARIA 61, Legislatura 16 em 05/11/2013.%APROVADO EM SEGUNDA DISCUSSÃO - Sessão EXTRAORDINARIA 132, Legislatura 16 em 02/07/2014.</t>
  </si>
  <si>
    <t>Oficio CMSP 1674/2014 de 04/07/2014 ENCAMINHA CARTA DE LEI, enviado para PREFEITURA DO MUNICÍPIO DE SÃO PAULO - PMSP,  , %OFICIO DE VETO PARCIAL, recebido em 15/08/2014, enviado pelo(a) PREFEITURA DO MUNICÍPIO DE SÃO PAULO - PMSP, veta o artigo 4º do projeto de lei nº 53/2013, atraves do Documento Recebido nro. 609/2014</t>
  </si>
  <si>
    <t>13/08/2014^mPROMULGADO</t>
  </si>
  <si>
    <t>ALTERA DENOMINAÇÃO DA ATUAL RUA JAPURUCHITÁ, NO%BAIRRO DA MOOCA, PARA RUA JUPURUCHITA.</t>
  </si>
  <si>
    <t>ALTERACAO%DENOMINACAO%JAPURUCHITA ( RUA )%JUPURUCHITA ( RUA )%MOOCA</t>
  </si>
  <si>
    <t>CONSTITUICAO E JUSTICA - JUST%POLITICA URBANA,METROPOLITANA,MEIO AMB. - URB%EDUCACAO, CULTURA E ESPORTES - EDUC%FINANCAS E ORCAMENTO - FIN</t>
  </si>
  <si>
    <t>SGP22^b05/03/2013^c06/03/2013%PESQUISA^b06/03/2013^c11/03/2013%SGP22^b11/03/2013^c11/03/2013%JUST^b12/03/2013^c26/06/2013%URB^b27/06/2013^c02/09/2014%EDUC^b03/09/2014^c18/12/2014%FIN^b18/12/2014^c19/03/2015%SGP21^b19/03/2015^c15/10/2015%SGP23^b15/10/2015^c06/11/2015%ARQUIVO^b06/11/2015</t>
  </si>
  <si>
    <t>APROVADO EM PRIMEIRA DISCUSSÃO - Sessão EXTRAORDINARIA 241, Legislatura 16 em 12/08/2015.%APROVADO EM SEGUNDA DISCUSSÃO - Sessão EXTRAORDINARIA 270, Legislatura 16 em 07/10/2015.</t>
  </si>
  <si>
    <t xml:space="preserve">Oficio CMSP 31/2013 de 19/03/2013 SOLICITA INFORMACOES SOBRE PROJETOS com prazo para resposta de 30 dias, enviado para PREFEITURA DO MUNICÍPIO DE SÃO PAULO - PMSP,  , %ENCAMINHA INFORMAÇÕES COM. PERMANENTES, recebido em 05/06/2013, enviado pelo(a) PREFEITURA DO MUNICÍPIO DE SÃO PAULO - PMSP, encaminha informações acerca do pl 74/2013, atraves do Documento Recebido nro. 285/2013%Oficio CMSP 2554/2015 de 08/10/2015 ENCAMINHA CARTA DE LEI, enviado para PREFEITURA DO MUNICÍPIO DE SÃO PAULO - PMSP,  , </t>
  </si>
  <si>
    <t>06/11/2015^mARQUIVADO</t>
  </si>
  <si>
    <t>INTRODUZ ALTERAÇÕES NOS ARTIGOS 14, 16 E 17 DA LEI Nº%15.442, DE 9 DE SETEMBRO DE 2011. (DISPÕE SOBRE A LIMPEZA%DE IMÓVEIS, O FECHAMENTO DE TERRENOS NÃO EDIFICADOS E%A CONSTRUÇÃO E MANUTENÇÃO DE PASSEIOS).</t>
  </si>
  <si>
    <t>ALTERACAO%CALCADA%COBRANCA%COMUNICACAO%CUSTO%DEFESA%EXECUCAO%FECHAMENTO%IMOVEL%LEI 15.442/2011%LIMPEZA%MOBILIDADE URBANA%MULTA%MURO%PMSP%PRAZO%PROPRIETARIO%REGULARIZACAO%RENOVACAO%RESPONSAVEL%SUSPENSAO%TERRENO%VALOR</t>
  </si>
  <si>
    <t>SGP22^b01/03/2013^c06/03/2013%PESQUISA^b06/03/2013^c14/03/2013%SGP22^b14/03/2013^c18/03/2013%JUST^b19/03/2013^c27/03/2013%SGP21^b04/04/2013^c08/04/2013%SGP12^b08/04/2013^c09/04/2013%SGP21^b09/04/2013^c18/04/2013%SGP12^b18/04/2013^c18/04/2013%SGP21^b18/04/2013^c07/05/2013%SGP23^b07/05/2013^c07/05/2013%ARQUIVO^b08/05/2013</t>
  </si>
  <si>
    <t>APROVADO EM PRIMEIRA DISCUSSÃO - Sessão EXTRAORDINARIA 12, Legislatura 16 em 03/04/2013.%APROVADO EM SEGUNDA DISCUSSÃO - Sessão EXTRAORDINARIA 14, Legislatura 16 em 10/04/2013.</t>
  </si>
  <si>
    <t xml:space="preserve">Oficio CMSP 696/2013 de 11/04/2013 ENCAMINHA CARTA DE LEI, enviado para PREFEITURA DO MUNICÍPIO DE SÃO PAULO - PMSP,  , </t>
  </si>
  <si>
    <t>03/05/2013^mPROMULGADO</t>
  </si>
  <si>
    <t>GILSON BARRETO%MARQUITO%VAVÁ%PR. EDEMILSON CHAVES</t>
  </si>
  <si>
    <t>INSTITUI O ÔNIBUS "CIRCULAR NOTURNO" NA CIDADE DE SÃO PAULO,% E DÁ OUTRAS PROVIDÊNCIAS.</t>
  </si>
  <si>
    <t>BAIRRO%HORARIO NOTURNO%INTEGRACAO%INTERVALO%LINHA CIRCULAR%LINHA DE ONIBUS%MOBILIDADE URBANA%ONIBUS%PERIODO%TERMINAL DE ONIBUS</t>
  </si>
  <si>
    <t>SGP22^b01/03/2013^c06/03/2013%PESQUISA^b06/03/2013^c21/03/2013%SGP22^b22/03/2013^c22/03/2013%JUST^b25/03/2013^c13/05/2013%URB^b13/05/2013^c16/05/2013%SGP12^b16/05/2013^c21/05/2013%SGP21^b24/05/2013^c05/12/2013%SGP23^b05/12/2013^c06/02/2014%SGP22^b06/02/2014^c06/02/2014%PESQUISA^b06/02/2014^c10/02/2014%SGP12^b10/02/2014^c10/03/2014%SGP21^b10/03/2014</t>
  </si>
  <si>
    <t>APROVADO EM PRIMEIRA DISCUSSÃO - Sessão EXTRAORDINARIA 48, Legislatura 16 em 17/09/2013.%APROVADO EM SEGUNDA DISCUSSÃO - Sessão EXTRAORDINARIA 65, Legislatura 16 em 27/11/2013.</t>
  </si>
  <si>
    <t>Oficio CMSP 3835/2013 de 28/11/2013 ENCAMINHA CARTA DE LEI, enviado para PREFEITURA DO MUNICÍPIO DE SÃO PAULO - PMSP,  , %OFICIO DE VETO PARCIAL, recebido em 06/01/2014, enviado pelo(a) PREFEITURA DO MUNICÍPIO DE SÃO PAULO - PMSP, , atraves do Documento Recebido nro. 11/2014</t>
  </si>
  <si>
    <t>ASSEGURA AOS USUÁRIOS DO TRANSPORTE COLETIVO%MUNICIPAL COM DEFICIÊNCIA E MOBILIDADE REDUZIDA O%DIREITO DE DESEMBARQUE ENTRE AS PARADAS OBRIGATÓRIAS%(PONTOS DE ÔNIBUS) E DÁ OUTRAS PROVIDÊNCIAS.</t>
  </si>
  <si>
    <t>DEFICIENTE FISICO%DESEMBARQUE%MOBILIDADE URBANA%ONIBUS%PARADA DE ONIBUS%PASSAGEIRO%PESSOA COM DEFICIENCIA%PONTO DE ONIBUS%TRANSPORTE COLETIVO</t>
  </si>
  <si>
    <t>CONSTITUICAO E JUSTICA - JUST%POLITICA URBANA,METROPOLITANA,MEIO AMB. - URB%ATIVIDADE ECONOMICA - ECON%SAUDE, PROMOCAO SOCIAL E TRABALHO - SAUDE%FINANCAS E ORCAMENTO - FIN</t>
  </si>
  <si>
    <t>SGP22^b05/03/2013^c06/03/2013%PESQUISA^b06/03/2013^c13/03/2013%SGP22^b14/03/2013^c14/03/2013%JUST^b14/03/2013^c23/04/2013%SGP21^b09/05/2013^c19/11/2013%SGP23^b19/11/2013^c17/12/2013%ARQUIVO^b18/12/2013</t>
  </si>
  <si>
    <t>APROVADO EM PRIMEIRA DISCUSSÃO - Sessão EXTRAORDINARIA 18, Legislatura 16 em 23/04/2013.%APROVADO EM SEGUNDA DISCUSSÃO - Sessão EXTRAORDINARIA 63, Legislatura 16 em 13/11/2013.</t>
  </si>
  <si>
    <t xml:space="preserve">Oficio CMSP 3801/2013 de 22/11/2013 ENCAMINHA CARTA DE LEI, enviado para PREFEITURA DO MUNICÍPIO DE SÃO PAULO - PMSP,  , </t>
  </si>
  <si>
    <t>CRIA O CONSELHO MUNICIPAL DA SEGURANÇA URBANA.</t>
  </si>
  <si>
    <t>AGENTE PUBLICO%COMERCIO AMBULANTE%COMPETENCIA%CONSELHO MUNICIPAL%CONSELHO MUNICIPAL DE SEGURANCA URBANA%CRIACAO%DIRETRIZ%ESTUDANTE%MEMBROS%PATRIMONIO%POLITICA MUNICIPAL DE SEGURANCA PUBLICA%PREVENCAO%PROTECAO%PROTECAO AMBIENTAL%SECRETARIA MUNICIPAL DE SEGURANCA URBANA%SEGURANCA%SEGURANCA PUBLICA</t>
  </si>
  <si>
    <t>SGP22^b11/03/2013^c14/03/2013%PESQUISA^b15/03/2013^c01/04/2013%SGP22^b01/04/2013^c02/04/2013%JUST^b02/04/2013^c13/05/2013%URB^b13/05/2013^c16/09/2013%ADM^b16/09/2013^c01/10/2013%SGP21^b03/10/2013^c03/10/2013%SGP12^b03/10/2013^c04/10/2013%SGP21^b29/11/2013^c16/12/2014%SGP23^b16/12/2014^c12/01/2015%SGP22^b23/02/2015^c23/02/2015%PESQUISA^b23/02/2015^c27/02/2015%SGP12^b02/03/2015^c02/03/2015%ADM^b03/03/2015^c27/04/2015%SGP21^b27/04/2015</t>
  </si>
  <si>
    <t>APROVADO EM PRIMEIRA DISCUSSÃO - Sessão EXTRAORDINARIA 52, Legislatura 16 em 03/10/2013.%APROVADO EM SEGUNDA DISCUSSÃO - Sessão EXTRAORDINARIA 168, Legislatura 16 em 09/12/2014.</t>
  </si>
  <si>
    <t>Oficio CMSP 297/2013 de 01/07/2013 SOLICITA INFORMACOES SOBRE PROJETOS com prazo para resposta de 30 dias, enviado para PREFEITURA DO MUNICÍPIO DE SÃO PAULO - PMSP,  , %Oficio CMSP 2746/2014 de 09/12/2014 ENCAMINHA CARTA DE LEI, enviado para PREFEITURA DO MUNICÍPIO DE SÃO PAULO - PMSP,  , %OFICIO DE VETO PARCIAL, recebido em 13/01/2015, enviado pelo(a) PREFEITURA DO MUNICÍPIO DE SÃO PAULO - PMSP, veto parcial ao pl 95/13 autoria ver. ari friendebach, aprov ado em 9.12.14, que cria o conselho municipal de segurança urbana, vinculado administrativamente à sec. mun. segurança urbana, atraves do Documento Recebido nro. 64/2015</t>
  </si>
  <si>
    <t>09/01/2015^mPROMULGADO</t>
  </si>
  <si>
    <t>ALTERA A LEI Nº 14.485, DE 19 DE JULHO DE 2007, COM A FINALI%DADE DE INCLUIR NO CALENDÁRIO OFICIAL DE EVENTOS DA CIDADE D%E SÃO PAULO O DIA DO ALEITAMENTO MATERNO A SER COMEMORADO NO% DIA 01 DE AGOSTO, E DÁ OUTRAS PROVIDÊNCIAS.</t>
  </si>
  <si>
    <t>ALEITAMENTO MATERNO%ALTERACAO%CALENDARIO OFICIAL DE EVENTOS%DATA COMEMORATIVA%DIA DO ALEITAMENTO MATERNO%LEI 14.485/2007%LEITE MATERNO%RECEM NASCIDO</t>
  </si>
  <si>
    <t>SGP22^b06/03/2013^c14/03/2013%PESQUISA^b15/03/2013^c21/03/2013%SGP22^b01/04/2013^c01/04/2013%JUST^b01/04/2013^c30/04/2013%EDUC^b30/04/2013^c12/08/2013%FIN^b12/08/2013^c23/09/2013%SGP23^b24/09/2013^c22/10/2013%ARQUIVO^b23/10/2013</t>
  </si>
  <si>
    <t>APROVADO POR PARECERES EM 20/09/2013</t>
  </si>
  <si>
    <t xml:space="preserve">Oficio CMSP 3212/2013 de 08/10/2013 ENC. CARTA LEI-DELIBERAÇÃO/INC. I DO RI, enviado para PREFEITURA DO MUNICÍPIO DE SÃO PAULO - PMSP,  , %OFICIO ORGAO EXECUTIVO DO MUNICIPIO, recebido em 18/10/2013, enviado pelo(a) PREFEITURA DO MUNICÍPIO DE SÃO PAULO - PMSP, comunica que caberá à câmara municipal a promulgação da lei relativa ao projeto de lei 78/2013, atraves do Documento Recebido nro. 706/2013%Oficio CMSP 3490/2013 de 18/10/2013 ENCAMINHA CARTA DE PROMULGAÇÃO, enviado para PREFEITURA DO MUNICÍPIO DE SÃO PAULO - PMSP,  , </t>
  </si>
  <si>
    <t>CORONEL TELHADA</t>
  </si>
  <si>
    <t>ALTERA O CAPUT DO ARTIGO 1º DA LEI 13.332, DE 02 DE ABRIL DE% 2002, QUE DISPÕE SOBRE O FUNCIONAMENTO DOS SEMÁFOROS APÓS A%S 23:00 HORAS E DÁ OUTRAS PROVIDÊNCIAS.</t>
  </si>
  <si>
    <t>ALTERACAO%FUNCIONAMENTO%HORARIO%HORARIO NOTURNO%LEI 13.332/2002%MOBILIDADE URBANA%PREVENCAO%SEGURANCA%SEMAFORO%SEMAFORO DE ADVERTENCIA</t>
  </si>
  <si>
    <t>SGP22^b07/03/2013^c14/03/2013%PESQUISA^b15/03/2013^c25/03/2013%SGP22^b01/04/2013^c01/04/2013%JUST^b01/04/2013^c17/04/2013%SGP21^b09/05/2013^c09/05/2013%SGP12^b09/05/2013^c14/05/2013%SGP21^b14/05/2013^c16/09/2013%SGP23^b16/09/2013^c16/09/2013%ARQUIVO^b16/09/2013</t>
  </si>
  <si>
    <t>APROVADO EM PRIMEIRA DISCUSSÃO - Sessão EXTRAORDINARIA 17, Legislatura 16 em 17/04/2013.%APROVADO EM SEGUNDA DISCUSSÃO - Sessão EXTRAORDINARIA 25, Legislatura 16 em 14/05/2013.</t>
  </si>
  <si>
    <t xml:space="preserve">Oficio CMSP 1083/2013 de 15/05/2013 ENCAMINHA CARTA DE LEI, enviado para PREFEITURA DO MUNICÍPIO DE SÃO PAULO - PMSP,  , %Oficio CMSP 1352/2013 de 27/05/2013 REENCAMINHA CARTA DE LEI CORRIGIDA, enviado para PREFEITURA DO MUNICÍPIO DE SÃO PAULO - PMSP,  , </t>
  </si>
  <si>
    <t>17/06/2013^mPROMULGADO</t>
  </si>
  <si>
    <t>ALTERA A LEI Nº 14.485, DE 19 DE JULHO DE 2007, PARA INCLUIR%A SEMANA DE EDUCAÇÃO A EXPOSIÇÃO SOLAR INFANTIL PREVENTIVA%AO CÂNCER - "SOL AMIGO DA INFÂNCIA", A SER REALIZADA NA%ÚLTIMA SEMANA DO MÊS DE SETEMBRO, E DÁ OUTRAS PROVIDÊNCIAS.</t>
  </si>
  <si>
    <t>ALTERACAO%CALENDARIO OFICIAL DE EVENTOS%CAMPANHA EDUCACIONAL%CANCER DE PELE%DATA COMEMORATIVA%EVENTOS%LEI 14.485/2007%PREVENCAO%SEMANA SOL AMIGO DA INFANCIA</t>
  </si>
  <si>
    <t>SGP22^b12/03/2013^c14/03/2013%PESQUISA^b15/03/2013^c20/03/2013%SGP22^b22/03/2013^c22/03/2013%JUST^b25/03/2013^c04/04/2013%EDUC^b04/04/2013^c14/05/2013%SGP23^b15/05/2013^c05/06/2013%ARQUIVO^b05/06/2013</t>
  </si>
  <si>
    <t>APROVADO POR PARECERES EM 11/05/2013</t>
  </si>
  <si>
    <t xml:space="preserve">Oficio CMSP 1322/2013 de 22/05/2013 ENC. CARTA LEI-DELIBERAÇÃO/INC. I DO RI, enviado para PREFEITURA DO MUNICÍPIO DE SÃO PAULO - PMSP,  , %OFICIO ORGAO EXECUTIVO DO MUNICIPIO, recebido em 03/06/2013, enviado pelo(a) PREFEITURA DO MUNICÍPIO DE SÃO PAULO - PMSP, comunica que caberá à câmara municipal a promulgação da lei relativa ao pl 100/13, atraves do Documento Recebido nro. 277/2013%Oficio CMSP 1400/2013 de 03/06/2013 ENCAMINHA CARTA DE PROMULGAÇÃO, enviado para PREFEITURA DO MUNICÍPIO DE SÃO PAULO - PMSP,  , </t>
  </si>
  <si>
    <t>29/05/2013^mPROMULGADO</t>
  </si>
  <si>
    <t>AUTORIZA A CONCESSÃO ADMINISTRATIVA DE USO DE ÁREA MUNICIPAL%SITUADA NA AVENIDA JACU-PÊSSEGO, Nº 2.630, ITAQUERA, À%UNIVERSIDADE FEDERAL DE SÃO PAULO - UNIFESP, NAS CONDIÇÕES%QUE ESPECIFICA.</t>
  </si>
  <si>
    <t>AREA MUNICIPAL%CAMPUS UNIVERSITARIO%CONCESSAO DE USO%CONTRAPARTIDA%ITAQUERA%JACU PESSEGO / NOVA TRABALHADORES ( AVENIDA )%PRAZO%REQUISITOS%SHO YOSHIOKA ( RUA )%UNIFESP%ZONA LESTE</t>
  </si>
  <si>
    <t>CONSTITUICAO E JUSTICA - JUST%POLITICA URBANA,METROPOLITANA,MEIO AMB. - URB%ADMINISTRACAO PUBLICA - ADM%EDUCACAO, CULTURA E ESPORTES - EDUC%FINANCAS E ORCAMENTO - FIN</t>
  </si>
  <si>
    <t>SGP22^b12/03/2013^c14/03/2013%PESQUISA^b15/03/2013^c21/03/2013%SGP22^b22/03/2013^c25/03/2013%JUST^b25/03/2013^c02/04/2013%SGP21^b03/04/2013^c03/04/2013%SGP12^b03/04/2013^c04/04/2013%JUST^b05/04/2013^c11/04/2013%SGP21^b11/04/2013^c18/04/2013%SGP23^b18/04/2013^c06/05/2013%ARQUIVO^b06/05/2013</t>
  </si>
  <si>
    <t>APROVADO EM PRIMEIRA DISCUSSÃO - Sessão EXTRAORDINARIA 9, Legislatura 16 em 26/03/2013.%APROVADO COM EMENDAS - Sessão EXTRAORDINARIA 10, Legislatura 16 em 02/04/2013.%APROVADA A REDACAO FINAL - Sessão ORDINARIA 22, Legislatura 16 em 11/04/2013.</t>
  </si>
  <si>
    <t xml:space="preserve">Oficio CMSP 691/2013 de 11/04/2013 ENCAMINHA CARTA DE LEI, enviado para PREFEITURA DO MUNICÍPIO DE SÃO PAULO - PMSP,  , </t>
  </si>
  <si>
    <t>DISPÕE SOBRE A CRIAÇÃO DO BILHETE ÚNICO MENSAL.</t>
  </si>
  <si>
    <t>BILHETE UNICO%BILHETE UNICO MENSAL%CADASTRO%CRIACAO%IDENTIFICACAO%MOBILIDADE URBANA%PASSAGEIRO%PRAZO%SPTRANS%TRANSPORTE COLETIVO%VALOR</t>
  </si>
  <si>
    <t>CONSTITUICAO E JUSTICA - JUST%ADMINISTRACAO PUBLICA - ADM%ATIVIDADE ECONOMICA - ECON%FINANCAS E ORCAMENTO - FIN</t>
  </si>
  <si>
    <t>SGP22^b07/03/2013^c14/03/2013%PESQUISA^b15/03/2013^c25/03/2013%SGP22^b01/04/2013^c01/04/2013%JUST^b01/04/2013^c18/04/2013%SGP21^b18/04/2013^c18/04/2013%SGP12^b18/04/2013^c23/04/2013%SGP21^b09/05/2013^c19/11/2013%SGP23^b19/11/2013^c17/12/2013%SGP22^b20/12/2013^c20/12/2013%PESQUISA^b20/12/2013^c20/12/2013%SGP12^b20/12/2013^c10/03/2014%SGP21^b10/03/2014</t>
  </si>
  <si>
    <t>Oficio CMSP 3796/2013 de 22/11/2013 ENCAMINHA CARTA DE LEI, enviado para PREFEITURA DO MUNICÍPIO DE SÃO PAULO - PMSP,  , %OFICIO DE VETO PARCIAL, recebido em 16/12/2013, enviado pelo(a) PREFEITURA DO MUNICÍPIO DE SÃO PAULO - PMSP, veta os artigo 3º, 4º, 5º e 6º do projeto de lei 85/13, atraves do Documento Recebido nro. 917/2013</t>
  </si>
  <si>
    <t>DISPÕE SOBRE A CRIAÇÃO DO BILHETE ÚNICO SEMANAL.</t>
  </si>
  <si>
    <t>BILHETE UNICO%BILHETE UNICO SEMANAL%CADASTRO%CRIACAO%IDENTIFICACAO%MOBILIDADE URBANA%PASSAGEIRO%PERIODO%PRAZO%SEMANA%SPTRANS%TRANSPORTE COLETIVO</t>
  </si>
  <si>
    <t>SGP22^b07/03/2013^c14/03/2013%PESQUISA^b15/03/2013^c25/03/2013%SGP22^b01/04/2013^c01/04/2013%JUST^b01/04/2013^c02/05/2013%ADM^b02/05/2013^c11/11/2013%ECON^b11/11/2013^c10/02/2014%FIN^b10/02/2014^c24/11/2014%SGP21^b24/11/2014^c11/12/2014%SGP12^b11/12/2014^c17/12/2014%SGP21^b19/02/2015^c19/02/2015%SGP12^b25/02/2015^c25/02/2015%SGP21^b25/02/2015^c25/02/2015%SGP12^b26/02/2015^c26/02/2015%SGP21^b27/02/2015^c16/03/2015%SGP23^b16/03/2015^c13/04/2015%ARQUIVO^b13/04/2015^c15/04/2015%DOCUMENTA^b16/04/2015^c16/04/2015%SGP12^b29/04/2015^c29/04/2015%ARQUIVO^b29/04/2015</t>
  </si>
  <si>
    <t>APROVADO EM PRIMEIRA DISCUSSÃO - Sessão EXTRAORDINARIA 187, Legislatura 16 em 11/02/2015.%APROVADO EM SEGUNDA DISCUSSÃO - Sessão EXTRAORDINARIA 191, Legislatura 16 em 10/03/2015.</t>
  </si>
  <si>
    <t xml:space="preserve">Oficio CMSP 290/2015 de 11/03/2015 ENCAMINHA CARTA DE LEI, enviado para PREFEITURA DO MUNICÍPIO DE SÃO PAULO - PMSP,  , </t>
  </si>
  <si>
    <t>10/04/2015^mPROMULGADO</t>
  </si>
  <si>
    <t>ARSELINO TATTO%GILSON BARRETO%NELO RODOLFO%PAULO FRANGE%DALTON SILVANO%MILTON LEITE%CALVO%ATILIO FRANCISCO%NATALINI%JOSÉ POLICE NETO%NOEMI NONATO%ALFREDINHO%FLORIANO PESARO%EDIR SALES%RICARDO YOUNG%ORLANDO SILVA%LAÉRCIO BENKO%RICARDO NUNES%ARI FRIEDENBACH%EDUARDO TUMA</t>
  </si>
  <si>
    <t>ALTERA A REDAÇÃO DO "CAPUT" DO ART. 9º DA LEI Nº 15.499,%DE 7 DE DEZEMBRO DE 2011, PARA ESTENDER O PRAZO DE%REQUERIMENTO DO AUTO DE LICENÇA DE FUNCIONAMENTO%CONDICIONADO, E DÁ OUTRAS PROVIDÊNCIAS.</t>
  </si>
  <si>
    <t>ALTERACAO%AUTO DE LICENCA DE FUNCIONAMENTO CONDICIONADO%ESTABELECIMENTO%ESTABELECIMENTO COMERCIAL%EXPEDICAO%LEI 15.499/2011%LEI 15.578/2012%PRAZO%PRORROGACAO%SOLICITACAO</t>
  </si>
  <si>
    <t>SGP22^b13/03/2013^c21/03/2013%PESQUISA^b21/03/2013^c26/03/2013%JUST^b01/04/2013^c03/05/2013%URB^b03/05/2013^c10/10/2013%ADM^b11/10/2013^c06/02/2014%ECON^b06/02/2014^c19/03/2014%SGP21^b19/03/2014^c25/03/2014%SGP12^b27/03/2014^c27/03/2014%SGP21^b27/03/2014^c31/03/2014%SGP12^b31/03/2014^c01/04/2014%SGP21^b01/04/2014^c02/04/2014%SGP23^b02/04/2014^c02/04/2014%ARQUIVO^b03/04/2014</t>
  </si>
  <si>
    <t>APROVADO EM PRIMEIRA DISCUSSÃO - Sessão EXTRAORDINARIA 87, Legislatura 16 em 27/03/2014.%APROVADO EM SEGUNDA DISCUSSÃO - Sessão EXTRAORDINARIA 88, Legislatura 16 em 31/03/2014.</t>
  </si>
  <si>
    <t xml:space="preserve">Oficio CMSP 639/2014 de 31/03/2014 ENCAMINHA CARTA DE LEI, enviado para PREFEITURA DO MUNICÍPIO DE SÃO PAULO - PMSP,  , </t>
  </si>
  <si>
    <t>01/04/2014^mPROMULGADO</t>
  </si>
  <si>
    <t>INSTITUI O "DIA DO POLICIAL MILITAR", A SER COMEMORADO,%ANUALMENTE, NO DIA15 DE DEZEMBRO, E DÁ OUTRAS%PROVIDÊNCIAS.</t>
  </si>
  <si>
    <t>CALENDARIO OFICIAL DE EVENTOS%DATA COMEMORATIVA%DIA DO POLICIAL MILITAR%LEI 14.485/2007%POLICIAL MILITAR</t>
  </si>
  <si>
    <t>SGP22^b14/03/2013^c21/03/2013%PESQUISA^b21/03/2013^c27/03/2013%SGP22^b27/03/2013^c01/04/2013%JUST^b01/04/2013^c30/04/2013%EDUC^b30/04/2013^c23/08/2013%FIN^b23/08/2013^c20/09/2013%SGP23^b18/09/2013^c22/10/2013%ARQUIVO^b23/10/2013</t>
  </si>
  <si>
    <t xml:space="preserve">Oficio CMSP 3166/2013 de 01/10/2013 ENC. CARTA LEI-DELIBERAÇÃO/INC. I DO RI, enviado para PREFEITURA DO MUNICÍPIO DE SÃO PAULO - PMSP,  , %OFICIO ORGAO EXECUTIVO DO MUNICIPIO, recebido em 18/10/2013, enviado pelo(a) PREFEITURA DO MUNICÍPIO DE SÃO PAULO - PMSP, comunica que caberá à câmara municipal a promulgação da lei relativa ao projeto de lei 106/13, atraves do Documento Recebido nro. 702/2013%Oficio CMSP 3489/2013 de 18/10/2013 ENCAMINHA CARTA DE PROMULGAÇÃO, enviado para PREFEITURA DO MUNICÍPIO DE SÃO PAULO - PMSP,  , </t>
  </si>
  <si>
    <t>ALTERA A LEI 14.485, DE 19 DE JULHO DE 2007, QUE CONSOLIDOU%A LEGISLAÇÃO MUNICIPAL REFERENTE A DATAS COMEMORATIVAS,%EVENTOS E FERIADOS DO MUNICÍPIO DE SÃO PAULO, PARA INCLUIR A%EXPOSIÇÃO ANUAL DE NISHIKIGOI, REALIZADA ANUALMENTE NO%PRIMEIRO FINAL DE SEMANA DO MÊS DE MAIO, E DÁ OUTRAS%PROVIDÊNCIAS.</t>
  </si>
  <si>
    <t>ALTERACAO%CALENDARIO OFICIAL DE EVENTOS%EVENTOS%EXPOSICAO ANUAL DE NISHIKIGOI%LEI 14.485/2007</t>
  </si>
  <si>
    <t>SGP22^b14/03/2013^c21/03/2013%PESQUISA^b21/03/2013^c27/03/2013%SGP22^b27/03/2013^c01/04/2013%JUST^b01/04/2013^c15/04/2013%EDUC^b15/04/2013^c27/05/2013%FIN^b28/05/2013^c02/07/2013%SGP12^b02/07/2013^c26/02/2014%SGP21^b26/02/2014^c19/05/2014%SGP23^b19/05/2014^c02/06/2014%ARQUIVO^b02/06/2014^c01/07/2014%SGP22^b02/07/2014^c02/07/2014%ARQUIVO^b02/07/2014</t>
  </si>
  <si>
    <t>APROVADO EM PRIMEIRA DISCUSSÃO - Sessão EXTRAORDINARIA 86, Legislatura 16 em 25/03/2014.%APROVADO EM SEGUNDA DISCUSSÃO - Sessão EXTRAORDINARIA 104, Legislatura 16 em 13/05/2014.</t>
  </si>
  <si>
    <t xml:space="preserve">Oficio CMSP 1082/2014 de 14/05/2014 ENCAMINHA CARTA DE LEI, enviado para PREFEITURA DO MUNICÍPIO DE SÃO PAULO - PMSP,  , %OFICIO ORGAO EXECUTIVO DO MUNICIPIO, recebido em 29/05/2014, enviado pelo(a) PREFEITURA DO MUNICÍPIO DE SÃO PAULO - PMSP, comunica que caberá à câmara a promulgação da lei relativa ao pl 109/13, atraves do Documento Recebido nro. 372/2014%Oficio CMSP 1261/2014 de 29/05/2014 ENCAMINHA CARTA DE PROMULGAÇÃO, enviado para PREFEITURA DO MUNICÍPIO DE SÃO PAULO - PMSP,  , </t>
  </si>
  <si>
    <t>28/05/2014^mPROMULGADO</t>
  </si>
  <si>
    <t>JEAN MADEIRA</t>
  </si>
  <si>
    <t>INSTITUI NO ÂMBITO DO MUNICÍPIO DE SÃO PAULO, O EVENTO%ATIVIDADE GOSPEL, E DÁ OUTRAS PROVIDÊNCIAS.</t>
  </si>
  <si>
    <t>ATIVIDADE ESPORTIVA%CALENDARIO OFICIAL DE EVENTOS%COMPETICAO ESPORTIVA%EVANGELICO%EVENTO ATIVIDADE GOSPEL%EVENTOS%IGREJA EVANGELICA%LEI 14.485/2007%UNIDADE ESPORTIVA</t>
  </si>
  <si>
    <t>SGP22^b15/03/2013^c21/03/2013%PESQUISA^b21/03/2013^c26/03/2013%SGP22^b01/04/2013^c01/04/2013%JUST^b01/04/2013^c12/04/2013%ADM^b16/04/2013^c18/04/2013%SGP21^b18/04/2013^c24/04/2013%SGP12^b24/04/2013^c08/05/2013%SGP21^b09/05/2013^c21/10/2013%SGP23^b21/10/2013^c14/11/2013%ARQUIVO^b18/11/2013</t>
  </si>
  <si>
    <t>APROVADO EM PRIMEIRA DISCUSSÃO - Sessão EXTRAORDINARIA 18, Legislatura 16 em 23/04/2013.%APROVADO EM SEGUNDA DISCUSSÃO - Sessão EXTRAORDINARIA 55, Legislatura 16 em 16/10/2013.</t>
  </si>
  <si>
    <t xml:space="preserve">Oficio CMSP 3388/2013 de 17/10/2013 ENCAMINHA CARTA DE LEI, enviado para PREFEITURA DO MUNICÍPIO DE SÃO PAULO - PMSP,  , %OFICIO SOBRE ASSUNTO P/CIENCIA DA CMSP, recebido em 12/11/2013, enviado pelo(a) PREFEITURA DO MUNICÍPIO DE SÃO PAULO - PMSP, comunica que caberá à câmara municipal a promulgação da lei relativa ao pl 111/13, atraves do Documento Recebido nro. 786/2013%Oficio CMSP 3756/2013 de 12/11/2013 ENCAMINHA CARTA DE PROMULGAÇÃO, enviado para PREFEITURA DO MUNICÍPIO DE SÃO PAULO - PMSP,  , </t>
  </si>
  <si>
    <t>AUTORIZA A TRANSFERÊNCIAQ, A TÍTULO NÃO ONEROSO, À%COMPANHIA METROPOLITANA DE HABITAÇÃO DE SÃO PAULO -%COHAB-SP, DA PROPRIEDADE DE IMÓVEIS MUNICIPAIS QUE%INTEGRARÃO O FUNDO MUNICIPAL DE HABITAÇÃO, E DÁ%PROVIDÊNCIAS CORRELATAS.</t>
  </si>
  <si>
    <t>ALIENACAO%AREA MUNICIPAL%ASSINATURA%AUTORIZACAO%COHAB / SP%COMERCIALIZACAO%COMPROMISSO DE COMPRA E VENDA%CONJUNTO HABITACIONAL%CONJUNTO HABITACIONAL JARDIM CELESTE%FUNAPS%FUNDO MUNICIPAL DE HABITACAO%HABITACAO%HABITACAO POPULAR%IMOVEL MUNICIPAL%JARDIM CELESTE%MARIO QUINTANA ( RUA )%MEMORIAL DE AIRES ( RUA )%MENINO DE ENGENHO ( RUA )%NOSSA SENHORA DA MORADIA ( RUA )%PAULO ROBERTO TRIVELLI ( RUA )%PERMISSIONARIA%PRAZO%PROGRAMA HABITACIONAL%PROPRIEDADE%RECURSOS FINANCEIROS%REGULARIZACAO%REGULARIZACAO FUNDIARIA%TERRENO%TRANSFERENCIA%UNIDADE HABITACIONAL%VALOR%VENDA</t>
  </si>
  <si>
    <t>SGP22^b19/03/2013^c21/03/2013%PESQUISA^b21/03/2013^c25/03/2013%SGP22^b01/04/2013^c01/04/2013%JUST^b01/04/2013^c16/04/2013%SGP21^b16/04/2013^c16/04/2013%SGP12^b17/04/2013^c24/04/2013%SGP21^b25/04/2013^c25/04/2013%SGP23^b25/04/2013^c30/04/2013%ARQUIVO^b30/04/2013</t>
  </si>
  <si>
    <t>APROVADO EM PRIMEIRA DISCUSSÃO - Sessão EXTRAORDINARIA 17, Legislatura 16 em 17/04/2013.%APROVADO EM SEGUNDA DISCUSSÃO - Sessão EXTRAORDINARIA 18, Legislatura 16 em 23/04/2013.</t>
  </si>
  <si>
    <t xml:space="preserve">Oficio CMSP 843/2013 de 24/04/2013 ENCAMINHA CARTA DE LEI, enviado para PREFEITURA DO MUNICÍPIO DE SÃO PAULO - PMSP,  , </t>
  </si>
  <si>
    <t>29/04/2013^mPROMULGADO</t>
  </si>
  <si>
    <t>INSTITUI A POLÍTICA DE PREVENÇÃO E COMBATE AO CÂNCER DE%OVÁRIO NO MUNICÍPIO DE SÃO PAULO.</t>
  </si>
  <si>
    <t>ASSISTENCIA MEDICA%ASSISTENCIA PSICOLOGICA%ATENDIMENTO%CAMPANHA EDUCACIONAL%CANCER DE OVARIO%CANCER GINECOLOGICO%DIAGNOSTICO%DIVULGACAO%DOENCA%EXAME%INFORMACAO%MULHER%ODM5%ORIENTACAO%PACIENTE%POLITICA DE PREVENCAO E COMBATE CANCER DE OVARIO%PREVENCAO%PROFISSIONAL DE SAUDE%REDE MUNICIPAL DE SAUDE%SAUDE%SECRETARIA MUNICIPAL DA SAUDE%TRATAMENTO%TREINAMENTO</t>
  </si>
  <si>
    <t>SGP22^b14/03/2013^c21/03/2013%PESQUISA^b21/03/2013^c03/04/2013%JUST^b03/04/2013^c02/05/2013%ADM^b02/05/2013^c14/06/2013%EDUC^b14/06/2013^c12/08/2013%SAUDE^b15/08/2013^c16/05/2014%FIN^b16/05/2014^c11/06/2014%SGP21^b11/06/2014^c14/11/2014%SGP12^b24/11/2014^c24/11/2014%SGP21^b24/11/2014^c06/02/2015%SGP12^b06/02/2015^c06/02/2015%FIN^b06/02/2015^c10/03/2015%SGP21^b10/03/2015^c11/03/2015%SGP12^b12/03/2015^c17/03/2015%SGP21^b17/03/2015^c14/05/2015%SGP23^b15/05/2015^c18/06/2015%ARQUIVO^b18/11/2015</t>
  </si>
  <si>
    <t>APROVADO EM PRIMEIRA DISCUSSÃO - Sessão EXTRAORDINARIA 194, Legislatura 16 em 11/03/2015.%APROVADO EM SEGUNDA DISCUSSÃO - Sessão EXTRAORDINARIA 216, Legislatura 16 em 12/05/2015.</t>
  </si>
  <si>
    <t xml:space="preserve">Oficio CMSP 949/2015 de 13/05/2015 ENCAMINHA CARTA DE LEI, enviado para PREFEITURA DO MUNICÍPIO DE SÃO PAULO - PMSP,  , </t>
  </si>
  <si>
    <t>18/06/2015^mPROMULGADO</t>
  </si>
  <si>
    <t>INSTITUI O PROGRAMA DE CONSCIENTIZAÇÃO E ORIENTAÇÃO%SOBRE SÍNDROME DE DOWN, E FIXA OUTRAS PROVIDÊNCIAS.</t>
  </si>
  <si>
    <t>CONSCIENTIZACAO%FAMILIA%INFORMACAO%ORIENTACAO%PORTADOR DA SINDROME DE DOWN%PREVENCAO%PROFESSOR%PROFISSIONAL DE EDUCACAO%PROFISSIONAL DE SAUDE%PROGRAMA CONSCIENTIZACAO ORIENTACAO SINDROME DOWN%SAUDE%SERVIDOR DO ENSINO%SINDROME DE DOWN</t>
  </si>
  <si>
    <t>SGP22^b21/03/2013^c22/03/2013%PESQUISA^b22/03/2013^c04/04/2013%JUST^b05/04/2013^c03/05/2013%ADM^b03/05/2013^c14/06/2013%EDUC^b14/06/2013^c30/08/2013%SAUDE^b30/08/2013^c12/12/2013%FIN^b12/12/2013^c03/06/2014%SGP21^b03/06/2014^c15/10/2015%SGP23^b15/10/2015^c09/11/2015%ARQUIVO^b09/11/2015^c12/11/2015%DOCUMENTA^b13/11/2015^c13/11/2015%SGP12^b24/11/2015^c24/11/2015%ARQUIVO^b25/11/2015</t>
  </si>
  <si>
    <t>APROVADO EM PRIMEIRA DISCUSSÃO - Sessão EXTRAORDINARIA 132, Legislatura 16 em 02/07/2014.%APROVADO EM SEGUNDA DISCUSSÃO - Sessão EXTRAORDINARIA 270, Legislatura 16 em 07/10/2015.</t>
  </si>
  <si>
    <t xml:space="preserve">Oficio CMSP 2549/2015 de 07/10/2015 ENCAMINHA CARTA DE LEI, enviado para PREFEITURA DO MUNICÍPIO DE SÃO PAULO - PMSP,  , </t>
  </si>
  <si>
    <t>09/11/2015^mARQUIVADO</t>
  </si>
  <si>
    <t>DISPÕE SOBRE AUTORIZAÇÃO DO PODER EXECUTIVO DISCIPLINAR O%TRANSPORTE DE ANIMAIS DOMÉSTICOS NO SERVIÇO MUNICIPAL DE%TRANSPORTE COLETIVO DE PASSAGEIROS NO MUNICÍPIO DE SÃO%PAULO.</t>
  </si>
  <si>
    <t>ACONDICIONAMENTO%ANIMAL%ANIMAL DOMESTICO%CAIXA%CARTEIRA DE VACINACAO%CONTEINER%HIGIENE%LIMITACAO%NORMAS%ONIBUS%PESO%PROTECAO AOS ANIMAIS%RECIPIENTE%SEGURANCA%TRANSPORTE%TRANSPORTE COLETIVO</t>
  </si>
  <si>
    <t>CONSTITUICAO E JUSTICA - JUST%ATIVIDADE ECONOMICA - ECON%SAUDE, PROMOCAO SOCIAL E TRABALHO - SAUDE%FINANCAS E ORCAMENTO - FIN</t>
  </si>
  <si>
    <t>SGP22^b21/03/2013^c28/03/2013%PESQUISA^b28/03/2013^c18/04/2013%JUST^b19/04/2013^c14/06/2013%ECON^b17/06/2013^c05/12/2013%SAUDE^b05/12/2013^c10/06/2014%FIN^b10/06/2014^c15/09/2014%SGP21^b15/09/2014^c25/02/2015%SGP23^b25/02/2015^c12/03/2015%ARQUIVO^b16/03/2015</t>
  </si>
  <si>
    <t>APROVADO EM PRIMEIRA DISCUSSÃO - Sessão EXTRAORDINARIA 185, Legislatura 16 em 04/02/2015.%APROVADO EM SEGUNDA DISCUSSÃO - Sessão EXTRAORDINARIA 186, Legislatura 16 em 11/02/2015.</t>
  </si>
  <si>
    <t xml:space="preserve">Oficio CMSP 49/2015 de 11/02/2015 ENCAMINHA CARTA DE LEI, enviado para PREFEITURA DO MUNICÍPIO DE SÃO PAULO - PMSP,  , </t>
  </si>
  <si>
    <t>11/03/2015^mPROMULGADO</t>
  </si>
  <si>
    <t>DENOMINA PRAÇA NAIM KABA, A PRAÇA SITUADA ENTRE A AVENIDA%VEREADOR JOSÉ DINIZ, RUA SÃO BENEDITO E RUA DA PAZ, EM%SANTO AMARO.</t>
  </si>
  <si>
    <t>DENOMINACAO%JOSE DINIZ ( AVENIDA VEREADOR )%LOGRADOURO PUBLICO%NAIM KABA ( PRACA )%PRACA PUBLICA%SANTO AMARO%SAO BENEDITO ( RUA )</t>
  </si>
  <si>
    <t>SGP22^b25/03/2013^c28/03/2013%PESQUISA^b28/03/2013^c15/04/2013%JUST^b15/04/2013^c13/06/2013%URB^b14/06/2013^c01/11/2013%EDUC^b01/11/2013^c17/12/2013%FIN^b10/01/2014^c10/06/2014%SGP21^b10/06/2014^c25/06/2014%SGP23^b26/06/2014^c14/07/2014%ARQUIVO^b22/07/2014^c04/08/2014%DOCUMENTA^b04/08/2014^c04/08/2014%PESQUISA^b05/08/2014^c06/08/2014%ARQUIVO^b06/08/2014</t>
  </si>
  <si>
    <t>APROVADO POR PARECERES EM 28/05/2014</t>
  </si>
  <si>
    <t xml:space="preserve">Oficio CMSP 105/2013 de 22/04/2013 SOLICITA INFORMACOES P/COMIS. PERMANENTE, enviado para PREFEITURA DO MUNICÍPIO DE SÃO PAULO - PMSP,  , %ENCAMINHA INFORMAÇÕES COM. PERMANENTES, recebido em 16/05/2013, enviado pelo(a) PREFEITURA DO MUNICÍPIO DE SÃO PAULO - PMSP, encaminha informações sobre o pl 149/2013, atraves do Documento Recebido nro. 218/2013%Oficio CMSP 1581/2014 de 24/06/2014 ENC. CARTA LEI-DELIBERAÇÃO/INC. I DO RI, enviado para PREFEITURA DO MUNICÍPIO DE SÃO PAULO - PMSP,  , </t>
  </si>
  <si>
    <t>11/07/2014^mPROMULGADO</t>
  </si>
  <si>
    <t>DISPÕE SOBRE A ESCOLA DE FORMAÇÃO DE TRABALHADORES DO%TRANSPORTE PÚBLICO - "GARAGEM ESCOLA" NO MUNICÍPIO DE%SÃO PAULO.</t>
  </si>
  <si>
    <t>CRIACAO%EDUCACAO%ESCOLA DE FORMACAO DE TRABALHADORES DO TRANSPORTE%GARAGEM%HABILITACAO PROFISSIONAL%MOBILIDADE URBANA%MOTORISTA%MULHER%ODM2%ODM3%SISTEMA DE TRANSPORTES%TRABALHADOR%TRABALHO FEMININO%TRANSPORTE COLETIVO</t>
  </si>
  <si>
    <t>SGP22^b26/03/2013^c28/03/2013%PESQUISA^b28/03/2013^c12/04/2013%JUST^b15/04/2013^c08/05/2013%SGP21^b29/11/2013^c26/03/2014%SGP12^b27/03/2014^c27/03/2014%SGP21^b27/03/2014^c10/07/2014%SGP23^b10/07/2014^c14/08/2014%ARQUIVO^b14/08/2014^c14/08/2014%SGP23^b14/08/2014^c14/08/2014%ARQUIVO^b14/08/2014</t>
  </si>
  <si>
    <t>APROVADO EM PRIMEIRA DISCUSSÃO - Sessão EXTRAORDINARIA 86, Legislatura 16 em 25/03/2014.%APROVADO EM SEGUNDA DISCUSSÃO - Sessão EXTRAORDINARIA 132, Legislatura 16 em 02/07/2014.</t>
  </si>
  <si>
    <t xml:space="preserve">Oficio CMSP 1676/2014 de 04/07/2014 ENCAMINHA CARTA DE LEI, enviado para PREFEITURA DO MUNICÍPIO DE SÃO PAULO - PMSP,  , </t>
  </si>
  <si>
    <t>DISPÕE SOBRE CONDIÇÕES SANITÁRIAS E DE CONFORTO NOS%LOCAIS DE TRABALHO A CÉU ABERTO DOS MOTORISTAS E%TRABALHADORES EM TRANSPORTE RODOVIÁRIO URBANO.</t>
  </si>
  <si>
    <t>BEBEDOURO%COBRADOR DE ONIBUS%CONDICOES DE TRABALHO%CONFORTO%EMPRESA DE TRANSPORTE COLETIVO%EXIGENCIA%HIGIENE%INSTALACOES%MOTORISTA DE ONIBUS%PONTO DE ONIBUS%SANITARIO%TERMINAL DE ONIBUS%TRABALHADOR%TRANSPORTE COLETIVO</t>
  </si>
  <si>
    <t>SGP22^b26/03/2013^c28/03/2013%PESQUISA^b28/03/2013^c10/04/2013%JUST^b10/04/2013^c30/04/2013%SGP21^b30/04/2013^c16/05/2013%SGP12^b16/05/2013^c20/05/2013%SGP21^b20/05/2013^c20/05/2013%SGP23^b20/05/2013^c04/06/2013%ARQUIVO^b05/06/2013^c10/06/2013%PESQUISA^b10/06/2013^c10/06/2013%ARQUIVO^b10/06/2013</t>
  </si>
  <si>
    <t>APROVADO EM PRIMEIRA DISCUSSÃO - Sessão EXTRAORDINARIA 19, Legislatura 16 em 24/04/2013.%APROVADO EM SEGUNDA DISCUSSÃO - Sessão EXTRAORDINARIA 24, Legislatura 16 em 08/05/2013.</t>
  </si>
  <si>
    <t xml:space="preserve">Oficio CMSP 973/2013 de 09/05/2013 ENCAMINHA CARTA DE LEI, enviado para PREFEITURA DO MUNICÍPIO DE SÃO PAULO - PMSP,  , </t>
  </si>
  <si>
    <t>03/06/2013^mPROMULGADO</t>
  </si>
  <si>
    <t>GOULART%ALFREDINHO</t>
  </si>
  <si>
    <t>ALTERA A LEI 13.055 PARA MODIFICAR A DENOMINAÇÃO ATUAL DO%LOGRADOURO PÚBLICO SADAMU INOUE, PARA NOVA DENOMINAÇÃO:%AVENIDA PARELHEIROS, COM INÍCIO NA AVENIDA TEOTÔNIO VILELA,%SUBPREFEITURA CAPELA DE PARELHEIROS, E DÁ´OUTRAS%PROVIDÊNCIAS.</t>
  </si>
  <si>
    <t>ALTERACAO%AVENIDA%DENOMINACAO%LEI 13.055/2000%LOGRADOURO PUBLICO%PARELHEIROS ( AVENIDA )%PARELHEIROS ( ESTRADA DE )%SADAMU INOUE ( AVENIDA )%TEOTONIO VILELA ( AVENIDA SENADOR )</t>
  </si>
  <si>
    <t>SGP22^b27/03/2013^c04/04/2013%PESQUISA^b04/04/2013^c15/04/2013%JUST^b15/04/2013^c27/08/2013%URB^b27/08/2013^c24/11/2015%SGP21^b22/12/2015^c22/12/2015%SGP12^b22/12/2015^c19/01/2016%SGP21^b21/01/2016^c03/02/2016%SGP23^b04/02/2016^c04/02/2016%ARQUIVO^b04/02/2016^c11/02/2016%PROC-CMSP^b11/02/2016^c11/02/2016%ARQUIVO^b12/02/2016</t>
  </si>
  <si>
    <t>APROVADO EM PRIMEIRA DISCUSSÃO - Sessão EXTRAORDINARIA 285, Legislatura 16 em 25/11/2015.%APROVADO EM SEGUNDA DISCUSSÃO - Sessão EXTRAORDINARIA 303, Legislatura 16 em 21/12/2015.</t>
  </si>
  <si>
    <t xml:space="preserve">Oficio CMSP 112/2013 de 22/04/2013 SOLICITA INFORMACOES SOBRE PROJETOS com prazo para resposta de 30 dias, enviado para PREFEITURA DO MUNICÍPIO DE SÃO PAULO - PMSP,  , %ENCAMINHA INFORMAÇÕES COM. PERMANENTES, recebido em 03/07/2013, enviado pelo(a) PREFEITURA DO MUNICÍPIO DE SÃO PAULO - PMSP, encaminha informações a respeito do pl 170/2013, atraves do Documento Recebido nro. 382/2013%Oficio CMSP 120/2016 de 07/01/2016 ENCAMINHA CARTA DE LEI, enviado para PREFEITURA DO MUNICÍPIO DE SÃO PAULO - PMSP,  , </t>
  </si>
  <si>
    <t>04/02/2016^mPROMULGADO</t>
  </si>
  <si>
    <t>AUTORIZA A TRANSFERÊNCIA A TÍTULO NÃO ONEROSO, À COMPANHIA%METROPOLITANA DE HABITAÇÃO DE SÃO PAULO - COHAB-SP, DA%PROPRIEDADE DE IMÓVEIS MUNCIPAIS INTEGRANTES DO CONJUNTO%HABITACIONAL SÍTIO CASA BLANCA, E DÁ OUTRAS CORRELATAS.</t>
  </si>
  <si>
    <t>ALIENACAO%AREA MUNICIPAL%ASSINATURA%AUTORIZACAO%CIDADE TIRADENTES%COHAB / SP%COMERCIALIZACAO%COMPROMISSO DE COMPRA E VENDA%CONJUNTO HABITACIONAL%CONJUNTO HABITACIONAL SITIO CASA BLANCA%FUNAPS%FUNDO MUNICIPAL DE HABITACAO%HABITACAO%HABITACAO POPULAR%IMOVEL MUNICIPAL%PERMISSIONARIA%PRAZO%PROGRAMA HABITACIONAL%PROPRIEDADE%RECURSOS FINANCEIROS%REGULARIZACAO%REGULARIZACAO FUNDIARIA%TERRENO%TRANSFERENCIA%UNIDADE HABITACIONAL%VALOR%VENDA</t>
  </si>
  <si>
    <t>SGP22^b27/03/2013^c03/04/2013%PESQUISA^b03/04/2013^c08/04/2013%JUST^b08/04/2013^c15/04/2013%SGP21^b15/04/2013^c16/04/2013%SGP12^b17/04/2013^c17/04/2013%SGP21^b17/04/2013^c24/04/2013%SGP23^b25/04/2013^c30/04/2013%ARQUIVO^b30/04/2013</t>
  </si>
  <si>
    <t xml:space="preserve">Oficio CMSP 844/2013 de 24/04/2013 ENCAMINHA CARTA DE LEI, enviado para PREFEITURA DO MUNICÍPIO DE SÃO PAULO - PMSP,  , </t>
  </si>
  <si>
    <t>AUTORIZA A TRANSFERÊNCIA, A TÍTULO NÃO ONEROSO, À%COMPANHIA DE DESENVOLVIMENTO HABITACIONAL E URBANO DO%ESTADO DE SÃO PAULO - CDHU, DA PROPRIEDADE DE ÁREA%MUNICIPAL SITUADA NA AVENIDA ALMIRANTE MARIATH, DISTRITO%DO IPIRANGA.</t>
  </si>
  <si>
    <t>ALIENACAO%AREA MUNICIPAL%AUTORIZACAO%CADASTRO%CDHU%COMERCIALIZACAO%CONJUNTO HABITACIONAL ALMIRANTE MARIATH%CONJUNTO HABITACIONAL HELIOPOLIS%DOACAO%HABITACAO%HABITACAO POPULAR%HELIOPOLIS%IMOVEL MUNICIPAL%IPIRANGA%MARIATH ( AVENIDA ALMIRANTE )%PERMISSIONARIA%PROGRAMA DE REGULARIZACAO URBANIZACAO ASSENTAMENTO%PROPRIEDADE%REGULARIZACAO FUNDIARIA%TERRENO%TRANSFERENCIA%UNIDADE HABITACIONAL%VALOR%VENDA</t>
  </si>
  <si>
    <t>SGP22^b02/04/2013^c03/04/2013%PESQUISA^b03/04/2013^c05/04/2013%JUST^b05/04/2013^c15/04/2013%SGP21^b15/04/2013^c16/04/2013%SGP12^b17/04/2013^c17/04/2013%SGP21^b17/04/2013^c22/05/2013%SGP23^b22/05/2013^c29/05/2013%ARQUIVO^b03/06/2013</t>
  </si>
  <si>
    <t>APROVADO EM PRIMEIRA DISCUSSÃO - Sessão EXTRAORDINARIA 18, Legislatura 16 em 23/04/2013.%APROVADO EM SEGUNDA DISCUSSÃO - Sessão EXTRAORDINARIA 22, Legislatura 16 em 07/05/2013.</t>
  </si>
  <si>
    <t xml:space="preserve">Oficio CMSP 961/2013 de 08/05/2013 ENCAMINHA CARTA DE LEI, enviado para PREFEITURA DO MUNICÍPIO DE SÃO PAULO - PMSP,  , </t>
  </si>
  <si>
    <t>28/05/2013^mPROMULGADO</t>
  </si>
  <si>
    <t>DENOMINA AV. MANOEL PEREIRA DE BARROS O LOGRADOURO%CONHECIDO POR AV. CIRCULAR, SITUADO NO DISTRITO RAPOSO%TAVARES, NO MUNICÍPIO DE SÃO PAULO.</t>
  </si>
  <si>
    <t>AVENIDA%CIRCULAR ( AVENIDA )%DENOMINACAO%LOGRADOURO PUBLICO%MANUEL PEREIRA DE BARROS ( AVENIDA )%RAPOSO TAVARES</t>
  </si>
  <si>
    <t>SGP22^b02/04/2013^c04/04/2013%PESQUISA^b04/04/2013^c10/04/2013%JUST^b11/04/2013^c27/08/2013%URB^b27/08/2013^c02/03/2015%EDUC^b03/03/2015^c26/05/2015%FIN^b27/05/2015^c24/09/2015%SGP21^b24/09/2015^c29/09/2015%SGP23^b29/09/2015^c06/11/2015%ARQUIVO^b06/11/2015^c27/11/2015%DOCUMENTA^b30/11/2015^c30/11/2015%SGP12^b11/01/2016^c11/01/2016%ARQUIVO^b11/01/2016^c12/01/2016%DOCUMENTA^b12/01/2016^c12/01/2016%PROC-CMSP^b18/01/2016^c18/01/2016%ARQUIVO^b19/01/2016</t>
  </si>
  <si>
    <t>APROVADO POR PARECERES EM 22/09/2015</t>
  </si>
  <si>
    <t xml:space="preserve">Oficio CMSP 108/2013 de 22/04/2013 SOLICITA INFORMACOES SOBRE PROJETOS com prazo para resposta de 30 dias, enviado para PREFEITURA DO MUNICÍPIO DE SÃO PAULO - PMSP,  , %ENCAMINHA INFORMAÇÕES COM. PERMANENTES, recebido em 26/06/2013, enviado pelo(a) PREFEITURA DO MUNICÍPIO DE SÃO PAULO - PMSP, encaminha informações acerca do pl 186/2013, atraves do Documento Recebido nro. 360/2013%ENCAMINHA INFORMAÇÕES COM. PERMANENTES, recebido em 29/10/2014, enviado pelo(a) PREFEITURA DO MUNICÍPIO DE SÃO PAULO - PMSP, em at. pedido subsídios com.política urb., metrop, meio amb., encaminha cópia infos prestados pelos órgãos municipai acerca pl 186/13 sustitut.ver. toninho paiva, que denomina av.manoel pereira barros a av.circular, distrito marsilac, atraves do Documento Recebido nro. 828/2014%Oficio CMSP 2546/2015 de 07/10/2015 ENC. CARTA LEI-DELIBERAÇÃO/INC. I DO RI, enviado para PREFEITURA DO MUNICÍPIO DE SÃO PAULO - PMSP,  , </t>
  </si>
  <si>
    <t>DISPÕE SOBRE O REALINHAMENTO MONETÁRIO DE VENCIMENTOS DOS SE%RVIDORES PÚBLICOS DA CÂMARA MUNICIPAL DE SÃO PAULO.</t>
  </si>
  <si>
    <t>AUMENTO%CMSP%DATA BASE%FUNCAO GRATIFICADA%LEI 14.889/2009%PENSIONISTA%PERCENTAGEM%PROVENTOS%REMUNERACAO%REPOSICAO%SALARIO%SALARIO ESPOSA%SALARIO FAMILIA%SERVIDOR%SERVIDOR APOSENTADO%SERVIDOR DA CMSP%VENCIMENTOS</t>
  </si>
  <si>
    <t>SGP22^b27/03/2013^c02/04/2013%PESQUISA^b02/04/2013^c02/04/2013%JUST^b03/04/2013^c05/04/2013%SGP21^b05/04/2013^c22/04/2013%SGP23^b22/04/2013^c22/04/2013%ARQUIVO^b23/04/2013</t>
  </si>
  <si>
    <t xml:space="preserve">Oficio CMSP 685/2013 de 10/04/2013 ENCAMINHA CARTA DE LEI, enviado para PREFEITURA DO MUNICÍPIO DE SÃO PAULO - PMSP,  , %OFICIO ORGAO EXECUTIVO DO MUNICIPIO, recebido em 18/04/2013, enviado pelo(a) PREFEITURA DO MUNICÍPIO DE SÃO PAULO - PMSP, comunica que caberá a cmsp a promulgação do pl 157/13, atraves do Documento Recebido nro. 119/2013%Oficio CMSP 789/2013 de 18/04/2013 ENCAMINHA CARTA DE PROMULGAÇÃO, enviado para PREFEITURA DO MUNICÍPIO DE SÃO PAULO - PMSP,  , </t>
  </si>
  <si>
    <t>INSTITUI O "CARTÃO DE ESTACIONAMENTO PARA IDOSO" PARA TODA%PESSOA COM IDADE IGUAL OU SUPERIOR A 60 (ANOS), RESIDENTES%NO MUNICÍPIO DE SÃO PAULO.</t>
  </si>
  <si>
    <t>CADASTRO%CARTAO DE ESTACIONAMENTO PARA IDOSO%EMISSAO%ESTACIONAMENTO%IDOSO%INTERNET%MOTORISTA%PASSAGEIRO%SEXAGENARIO%SUBPREFEITURA%VAGA%VEICULOS</t>
  </si>
  <si>
    <t>CONSTITUICAO E JUSTICA - JUST%POLITICA URBANA,METROPOLITANA,MEIO AMB. - URB%ADMINISTRACAO PUBLICA - ADM%ATIVIDADE ECONOMICA - ECON%SAUDE, PROMOCAO SOCIAL E TRABALHO - SAUDE%FINANCAS E ORCAMENTO - FIN</t>
  </si>
  <si>
    <t>SGP22^b02/04/2013^c04/04/2013%PESQUISA^b04/04/2013^c15/04/2013%JUST^b15/04/2013^c28/05/2013%URB^b28/05/2013^c12/08/2013%ADM^b13/08/2013^c11/10/2013%SGP21^b11/10/2013^c07/02/2014%SGP23^b07/02/2014^c25/02/2014%SGP22^b10/03/2014^c10/03/2014%PESQUISA^b10/03/2014^c11/03/2014%SGP22^b11/03/2014^c11/03/2014%URB^b11/03/2014^c12/05/2014%SGP21^b12/05/2014</t>
  </si>
  <si>
    <t>APROVADO EM PRIMEIRA DISCUSSÃO - Sessão EXTRAORDINARIA 52, Legislatura 16 em 03/10/2013.%APROVADO EM SEGUNDA DISCUSSÃO - Sessão EXTRAORDINARIA 77, Legislatura 16 em 04/02/2014.</t>
  </si>
  <si>
    <t>Oficio CMSP 106/2014 de 04/02/2014 ENCAMINHA CARTA DE LEI, enviado para PREFEITURA DO MUNICÍPIO DE SÃO PAULO - PMSP,  , %OFICIO DE VETO PARCIAL, recebido em 10/03/2014, enviado pelo(a) PREFEITURA DO MUNICÍPIO DE SÃO PAULO - PMSP, encaminha ofício atl nº 40/2014, referente ao projeto de lei nº 183/2013, de autoria do ver. paulo fiorilo, atraves do Documento Recebido nro. 171/2014</t>
  </si>
  <si>
    <t>24/02/2014^mPROMULGADO</t>
  </si>
  <si>
    <t>CRIA "GRUPO DE DEFESA CIVIL ESCOLAR", NAS ESCOLAS MUNICIPAIS E CENTRO DE EDUCAÇÃO INFANTIL DA CIDADE DE SÃO PAULO, E DÁ OUTRAS PROVIDÊNCIAS</t>
  </si>
  <si>
    <t>CENTRO DE EDUCACAO INFANTIL%DEFESA CIVIL%EMERGENCIA%ESCOLA MUNICIPAL%ESTUDANTE%GRUPO DE DEFESA CIVIL ESCOLAR%MEMBROS%PREVENCAO%PROFISSIONAL DE EDUCACAO%SINISTRO</t>
  </si>
  <si>
    <t>SGP22^b02/04/2013^c04/04/2013%PESQUISA^b04/04/2013^c19/04/2013%JUST^b19/04/2013^c20/05/2013%ADM^b20/05/2013^c27/06/2013%EDUC^b27/06/2013^c17/10/2013%SGP21^b22/10/2013^c22/10/2013%SGP23^b22/10/2013^c25/10/2013%ARQUIVO^b25/10/2013^c18/11/2013%DOCUMENTA^b19/11/2013^c19/11/2013%PESQUISA^b19/11/2013^c26/11/2013%ARQUIVO^b26/11/2013</t>
  </si>
  <si>
    <t>APROVADO EM PRIMEIRA DISCUSSÃO - Sessão EXTRAORDINARIA 52, Legislatura 16 em 03/10/2013.%APROVADO EM SEGUNDA DISCUSSÃO - Sessão EXTRAORDINARIA 55, Legislatura 16 em 16/10/2013.%APROVADO POR PARECERES EM 03/10/2013</t>
  </si>
  <si>
    <t xml:space="preserve">Oficio CMSP 3361/2013 de 17/10/2013 ENCAMINHA CARTA DE LEI, enviado para PREFEITURA DO MUNICÍPIO DE SÃO PAULO - PMSP,  , </t>
  </si>
  <si>
    <t>24/10/2013^mPROMULGADO</t>
  </si>
  <si>
    <t>TRIBUNAL DE CONTAS DO MUNICIPIO</t>
  </si>
  <si>
    <t>DISPÕE SOBRE A APLICAÇÃO DO ART. 1º DA LEI Nº 14.891, DE 20%DE JANEIRO DE 2009 E DÁ OUTRAS PROVIDÊNCIAS.</t>
  </si>
  <si>
    <t>AUMENTO%DATA BASE%FUNCAO GRATIFICADA%LEI 14.891/2009%PENSIONISTA%PERCENTAGEM%PROVENTOS%REMUNERACAO%REPOSICAO%SALARIO%SALARIO ESPOSA%SALARIO FAMILIA%SERVIDOR%SERVIDOR APOSENTADO%TRIBUNAL DE CONTAS DO MUNICIPIO%VENCIMENTOS</t>
  </si>
  <si>
    <t>SGP22^b02/04/2013^c02/04/2013%PESQUISA^b02/04/2013^c02/04/2013%JUST^b03/04/2013^c05/04/2013%SGP21^b05/04/2013^c22/04/2013%SGP23^b22/04/2013^c22/04/2013%ARQUIVO^b23/04/2013</t>
  </si>
  <si>
    <t xml:space="preserve">Oficio CMSP 688/2013 de 10/04/2013 ENCAMINHA CARTA DE LEI, enviado para PREFEITURA DO MUNICÍPIO DE SÃO PAULO - PMSP,  , %OFICIO ORGAO EXECUTIVO DO MUNICIPIO, recebido em 18/04/2013, enviado pelo(a) PREFEITURA DO MUNICÍPIO DE SÃO PAULO - PMSP, comunica que caberá a cmsp a promulgação do pl 178/2013, atraves do Documento Recebido nro. 115/2013%Oficio CMSP 790/2013 de 18/04/2013 ENCAMINHA CARTA DE PROMULGAÇÃO, enviado para PREFEITURA DO MUNICÍPIO DE SÃO PAULO - PMSP,  , </t>
  </si>
  <si>
    <t>INSTITUI O DIA MUNICIPAL DO MOTORISTA E CONDUTOR DE VEÍCULO%DE EMERGÊNCIA NA CIDADE DE SÃO PAULO.</t>
  </si>
  <si>
    <t>CALENDARIO OFICIAL DE EVENTOS%CONDUTOR DE VEICULOS DE EMERGENCIA%DATA COMEMORATIVA%DIA MUNICIPAL DO MOTORISTA VEICULO DE EMERGENCIA%LEI 14.485/2007</t>
  </si>
  <si>
    <t>SGP22^b04/04/2013^c11/04/2013%PESQUISA^b12/04/2013^c15/04/2013%JUST^b15/04/2013^c13/05/2013%EDUC^b13/05/2013^c12/08/2013%FIN^b12/08/2013^c23/09/2013%SGP23^b24/09/2013^c22/10/2013%ARQUIVO^b23/10/2013</t>
  </si>
  <si>
    <t xml:space="preserve">Oficio CMSP 3213/2013 de 08/10/2013 ENC. CARTA LEI-DELIBERAÇÃO/INC. I DO RI, enviado para PREFEITURA DO MUNICÍPIO DE SÃO PAULO - PMSP,  , %OFICIO ORGAO EXECUTIVO DO MUNICIPIO, recebido em 18/10/2013, enviado pelo(a) PREFEITURA DO MUNICÍPIO DE SÃO PAULO - PMSP, comunica que caberá à câmara municipal a promulgação da lei relativa ao projeto de lei 195/13, atraves do Documento Recebido nro. 707/2013%Oficio CMSP 3483/2013 de 18/10/2013 ENCAMINHA CARTA DE PROMULGAÇÃO, enviado para PREFEITURA DO MUNICÍPIO DE SÃO PAULO - PMSP,  , </t>
  </si>
  <si>
    <t>INSTITUI AS OLIMPÍADAS ESTUDANTIS NA REDE MUNICIPAL DE%ENSINO NO ÂMBITO DO MUNICÍPIO DE SÃO PAULO, E DÁ OUTRAS%PROVIDÊNCIAS.</t>
  </si>
  <si>
    <t>ATIVIDADE ESPORTIVA%COMPETICAO ESPORTIVA%ENSINO FUNDAMENTAL%ENSINO MUNICIPAL%ESCOLA MUNICIPAL%ESPORTE%ESTUDANTE%EVENTOS%JOGO%ODM2%OLIMPIADAS%OLIMPIADAS ESTUDANTIS</t>
  </si>
  <si>
    <t>SGP22^b03/04/2013^c11/04/2013%PESQUISA^b12/04/2013^c29/04/2013%JUST^b29/04/2013^c20/05/2013%ADM^b20/05/2013^c27/06/2013%EDUC^b27/06/2013^c15/10/2013%SGP21^b15/10/2013^c27/03/2014%SGP23^b28/03/2014^c22/04/2014%ARQUIVO^b22/04/2014</t>
  </si>
  <si>
    <t>APROVADO EM PRIMEIRA DISCUSSÃO - Sessão EXTRAORDINARIA 61, Legislatura 16 em 05/11/2013.%APROVADO EM SEGUNDA DISCUSSÃO - Sessão EXTRAORDINARIA 86, Legislatura 16 em 25/03/2014.</t>
  </si>
  <si>
    <t xml:space="preserve">Oficio CMSP 596/2014 de 26/03/2014 ENCAMINHA CARTA DE LEI, enviado para PREFEITURA DO MUNICÍPIO DE SÃO PAULO - PMSP,  , </t>
  </si>
  <si>
    <t>17/04/2014^mPROMULGADO</t>
  </si>
  <si>
    <t>ALTERA O ITEM 9.4.5 DA LEI Nº 11.228 DE 25 DE JULHO DE 1992,%NA REDAÇÃO DADA PELAL LEI Nº 15.095 DE 4 DE JANEIRO DE 2010.%.</t>
  </si>
  <si>
    <t>ALTERACAO%CODIGO DE OBRAS E EDIFICACOES%CONTROLE DA POLUICAO%DATA%EDIFICIO%EMISSAO%FABRICACAO%GERADOR%LEI 11.228/1992%LEI 15.095/2010%LIMITACAO%MOTOR%NORMAS TECNICAS%ODM7%PRODUTO POLUENTE%PROTECAO AMBIENTAL%REVOGACAO</t>
  </si>
  <si>
    <t>SGP22^b09/04/2013^c11/04/2013%PESQUISA^b11/04/2013^c12/04/2013%JUST^b15/04/2013^c30/04/2013%SGP21^b30/04/2013^c02/05/2013%SGP12^b02/05/2013^c03/05/2013%URB^b03/05/2013^c29/05/2013%SGP21^b29/05/2013^c06/06/2013%SGP12^b06/06/2013^c11/06/2013%SGP21^b29/11/2013^c19/02/2015%SGP12^b26/02/2015^c26/02/2015%SGP21^b27/02/2015^c02/03/2015%SGP23^b03/03/2015^c13/03/2015%ARQUIVO^b16/03/2015^c18/03/2015%DOCUMENTA^b19/03/2015^c19/03/2015%SGP2^b19/03/2015^c19/03/2015%ARQUIVO^b19/03/2015</t>
  </si>
  <si>
    <t>APROVADO EM PRIMEIRA DISCUSSÃO - Sessão EXTRAORDINARIA 19, Legislatura 16 em 24/04/2013.%APROVADO EM SEGUNDA DISCUSSÃO - Sessão EXTRAORDINARIA 187, Legislatura 16 em 11/02/2015.</t>
  </si>
  <si>
    <t xml:space="preserve">Oficio CMSP 66/2015 de 12/02/2015 ENCAMINHA CARTA DE LEI, enviado para PREFEITURA DO MUNICÍPIO DE SÃO PAULO - PMSP,  , </t>
  </si>
  <si>
    <t>12/03/2015^mPROMULGADO</t>
  </si>
  <si>
    <t>DISPÕE SOBRE VESTUÁRIO PADRONIZADO AOS TRABALHADORES%DO TRANSPORTE PÚBLICO RODOVIÁRO URBANO NO MUNICÍPIO DE%SÃO PAULO.</t>
  </si>
  <si>
    <t>COBRADOR DE ONIBUS%COOPERATIVA%EMPREGADO%EMPRESA DE TRANSPORTE COLETIVO%MOBILIDADE URBANA%MOTORISTA DE ONIBUS%PADRONIZACAO%TRANSPORTE COLETIVO%UNIFORME%VESTUARIO</t>
  </si>
  <si>
    <t>SGP22^b10/04/2013^c11/04/2013%PESQUISA^b12/04/2013^c02/05/2013%JUST^b06/05/2013^c20/05/2013%ECON^b20/05/2013^c14/06/2013%SAUDE^b14/06/2013^c14/08/2013%FIN^b20/08/2013^c04/09/2013%SGP21^b05/09/2013^c19/11/2013%SGP23^b19/11/2013^c17/12/2013%ARQUIVO^b18/12/2013</t>
  </si>
  <si>
    <t>APROVADO EM PRIMEIRA DISCUSSÃO - Sessão EXTRAORDINARIA 50, Legislatura 16 em 01/10/2013.%APROVADO EM SEGUNDA DISCUSSÃO - Sessão EXTRAORDINARIA 63, Legislatura 16 em 13/11/2013.</t>
  </si>
  <si>
    <t xml:space="preserve">Oficio CMSP 3802/2013 de 22/11/2013 ENCAMINHA CARTA DE LEI, enviado para PREFEITURA DO MUNICÍPIO DE SÃO PAULO - PMSP,  , </t>
  </si>
  <si>
    <t>ALTERA A LEI Nº 14.485, DE 19 DE JULHO DE 2007, COM A%FINALIDADE DE INCLUIR NO CALENDÁRIO OFICIAL DE EVENTOS DA%CIDADE DE SÃO PAULO A COPA LEIDIANE DE FUTEBOL AMADOR A SER%REALIZADO ANUALMENTE NO SEGUNDO SEMESTRE, E DÁ OUTRAS%PROVIDÊNCIAS.</t>
  </si>
  <si>
    <t>ALTERACAO%CALENDARIO OFICIAL DE EVENTOS%COMPETICAO ESPORTIVA%COPA LEIDIANE DE FUTEBOL AMADOR%ESPORTE%ESPORTE AMADOR%EVENTOS%FUTEBOL%LEI 14.485/2007%ZONA LESTE</t>
  </si>
  <si>
    <t>SGP22^b11/04/2013^c16/04/2013%PESQUISA^b16/04/2013^c24/04/2013%JUST^b29/04/2013^c20/05/2013%EDUC^b20/05/2013^c14/06/2013%FIN^b21/06/2013^c02/07/2013%SGP23^b02/07/2013^c05/09/2013%ARQUIVO^b06/09/2013</t>
  </si>
  <si>
    <t>APROVADO POR PARECERES EM 29/06/2013</t>
  </si>
  <si>
    <t xml:space="preserve">Oficio CMSP 2102/2013 de 13/08/2013 ENC. CARTA LEI-DELIBERAÇÃO/INC. I DO RI, enviado para PREFEITURA DO MUNICÍPIO DE SÃO PAULO - PMSP,  , %Oficio CMSP 2421/2013 de 04/09/2013 ENCAMINHA CARTA DE PROMULGAÇÃO, enviado para PREFEITURA DO MUNICÍPIO DE SÃO PAULO - PMSP,  , </t>
  </si>
  <si>
    <t>ALTERA O ANEXO ÚNICO A QUE SE REFERE O ARTIGO 15 DA LEI%Nº 15.442, DE 09 DE SETEMBRO DE 2011.</t>
  </si>
  <si>
    <t>ALTERACAO%CALCADA%CALCULO%COBRANCA%CONSERVACAO%CONSTRUCAO%EXECUCAO%IRREGULARIDADE%LEI 15.442/2011%MANUTENCAO%MULTA%PENALIDADE%PROPORCIONALIDADE%PROPRIETARIO%RESPONSAVEL</t>
  </si>
  <si>
    <t>CONSTITUICAO E JUSTICA - JUST%POLITICA URBANA,METROPOLITANA,MEIO AMB. - URB%FINANCAS E ORCAMENTO - FIN</t>
  </si>
  <si>
    <t>SGP22^b11/04/2013^c16/04/2013%PESQUISA^b16/04/2013^c02/05/2013%JUST^b06/05/2013^c13/06/2013%URB^b14/06/2013^c30/10/2013%FIN^b30/10/2013^c19/11/2013%URB^b19/11/2013^c02/12/2013%FIN^b03/12/2013^c06/12/2013%SGP23^b06/12/2013^c24/01/2014%ARQUIVO^b24/01/2014^c28/01/2014%DOCUMENTA^b29/01/2014^c29/01/2014%SGP12^b29/01/2014^c04/02/2014%ARQUIVO^b26/02/2014</t>
  </si>
  <si>
    <t>APROVADO POR PARECERES EM 06/12/2013</t>
  </si>
  <si>
    <t xml:space="preserve">Oficio CMSP 307/2013 de 05/08/2013 SOLICITA INFORMACOES SOBRE PROJETOS com prazo para resposta de 30 dias, enviado para PREFEITURA DO MUNICÍPIO DE SÃO PAULO - PMSP,  , %ENCAMINHA INFORMACOES SOBRE PROJETOS, recebido em 17/09/2013, enviado pelo(a) PREFEITURA DO MUNICÍPIO DE SÃO PAULO - PMSP, encaminha informações solicitadas pela comissão de política urbana, metropolitana e meio ambiente acerca do pl 207/2013, atraves do Documento Recebido nro. 595/2013%Oficio CMSP 4114/2013 de 18/12/2013 ENC. CARTA LEI-DELIBERAÇÃO/INC. I DO RI, enviado para PREFEITURA DO MUNICÍPIO DE SÃO PAULO - PMSP,  , </t>
  </si>
  <si>
    <t>23/01/2014^mPROMULGADO</t>
  </si>
  <si>
    <t>DISPÕE SOBRE AS DIRETRIZES ORÇAMENTÁRIAS PARA O EXERCÍCIO%DE 2014.</t>
  </si>
  <si>
    <t>DESPESA%DIRETRIZES ORCAMENTARIAS ( 2014 )%EXECUCAO ORCAMENTARIA%METAS FISCAIS%ORCAMENTO%PMSP%RECEITA%RISCOS</t>
  </si>
  <si>
    <t>FINANCAS E ORCAMENTO - FIN</t>
  </si>
  <si>
    <t>SGP22^b15/04/2013^c16/04/2013%FIN^b16/04/2013^c03/06/2013%SGP21^b03/06/2013^c20/06/2013%SGP12^b21/06/2013^c21/06/2013%FIN^b21/06/2013^c26/06/2013%SGP21^b26/06/2013^c03/07/2013%SGP23^b03/07/2013^c18/07/2013%ARQUIVO^b30/07/2013</t>
  </si>
  <si>
    <t>APROVADO EM PRIMEIRA DISCUSSÃO - Sessão ORDINARIA 46, Legislatura 16 em 13/06/2013.%APROVADO EM SEGUNDA DISCUSSÃO - Sessão EXTRAORDINARIA 34, Legislatura 16 em 26/06/2013.</t>
  </si>
  <si>
    <t xml:space="preserve">OFICIO SOBRE ASSUNTO P/CIENCIA DA CMSP, recebido em 15/04/2013, enviado pelo(a) PREFEITURA DO MUNICÍPIO DE SÃO PAULO - PMSP, encaminha relatório contendo informações que demonstr am o cumprimento do disposto no art. 45 da lei comple mentar 101/2009, atraves do Documento Recebido nro. 109/2013%Oficio CMSP 1878/2013 de 27/06/2013 ENCAMINHA CARTA DE LEI, enviado para PREFEITURA DO MUNICÍPIO DE SÃO PAULO - PMSP,  , </t>
  </si>
  <si>
    <t>17/07/2013^mPROMULGADO</t>
  </si>
  <si>
    <t>DISPÕE SOBRE O DESCARTE DE EMBALAGENS RECICLÁVEIS NO%MUNICÍPIO DE SÃO PAULO, E DÁ OUTRAS PROVIDÊNCIAS.</t>
  </si>
  <si>
    <t>CLIENTE%COLETA%COMERCIO VAREJISTA%COOPERATIVA%DESCARTE%DESTINACAO%EMBALAGEM%ESTABELECIMENTO COMERCIAL%INCENTIVO%MATERIAL RECICLAVEL%ODM7%PONTO COMERCIAL%PROTECAO AMBIENTAL%RECICLAGEM%RECIPIENTE%VENDA A VAREJO</t>
  </si>
  <si>
    <t>SGP22^b16/04/2013^c17/04/2013%PESQUISA^b17/04/2013^c07/05/2013%JUST^b10/05/2013^c18/06/2013%URB^b18/06/2013^c02/10/2013%SGP21^b03/10/2013^c03/10/2013%SGP12^b08/10/2013^c08/10/2013%URB^b09/10/2013^c10/12/2013%SGP21^b10/12/2013^c08/07/2014%SGP23^b10/07/2014^c14/08/2014%SGP22^b14/08/2014^c19/08/2014%PESQUISA^b19/08/2014^c21/08/2014%SGP12^b12/09/2014^c12/09/2014%SGP21^b12/09/2014^c10/12/2014%PROC-CMSP^b11/12/2014^c05/02/2015%SGP21^b05/02/2015</t>
  </si>
  <si>
    <t>APROVADO EM PRIMEIRA DISCUSSÃO - Sessão EXTRAORDINARIA 52, Legislatura 16 em 03/10/2013.%APROVADO EM SEGUNDA DISCUSSÃO - Sessão EXTRAORDINARIA 132, Legislatura 16 em 02/07/2014.</t>
  </si>
  <si>
    <t>ENCAMINHA INFORMAÇÕES COM. PERMANENTES, recebido em 27/11/2013, enviado pelo(a) PREFEITURA DO MUNICÍPIO DE SÃO PAULO - PMSP, encaminha informações a respeito do pl 218/13, atraves do Documento Recebido nro. 834/2013%Oficio CMSP 1677/2014 de 04/07/2014 ENCAMINHA CARTA DE LEI, enviado para PREFEITURA DO MUNICÍPIO DE SÃO PAULO - PMSP,  , %OFICIO DE VETO PARCIAL, recebido em 15/08/2014, enviado pelo(a) PREFEITURA DO MUNICÍPIO DE SÃO PAULO - PMSP, veta o artigo 3º do projeto de lei nº 218/13, atraves do Documento Recebido nro. 615/2014</t>
  </si>
  <si>
    <t>ARSELINO TATTO%JOSE AMERICO%NABIL BONDUKI%PAULO FIORILO%SENIVAL MOURA%ALFREDINHO%JULIANA CARDOSO%REIS%VAVÁ%ALESSANDRO GUEDES%JAIR TATTO</t>
  </si>
  <si>
    <t>DISPÕE SOBRE O ESTABELECIMENTO DE COTAS RACIAIS, PARA%O INGRESSO DE NEGROS E NEGRAS NO SERVIÇO PÚBLICO%MUNICIPAL EM CARGOS EFETIVOS E COMISSIONADOS.</t>
  </si>
  <si>
    <t>ADMINISTRACAO DIRETA%ADMINISTRACAO INDIRETA%CARGO%CARGO EFETIVO%CARGO EM COMISSAO%CONCURSO PUBLICO%CONTRATACAO%CONVENIO%COTA%EMPREGADO%EMPRESA DE PRESTACAO DE SERVICO%NEGRO%ORGAOS MUNICIPAIS%PARCERIA%PMSP%RESERVA%SERVICO PUBLICO%SERVIDOR%TERCEIRIZACAO%VAGA</t>
  </si>
  <si>
    <t>SGP22^b16/04/2013^c18/04/2013%PESQUISA^b18/04/2013^c07/05/2013%JUST^b10/05/2013^c28/05/2013%ADM^b28/05/2013^c01/10/2013%SGP21^b03/10/2013^c03/10/2013%ADM^b10/10/2013^c12/11/2013%SGP21^b12/11/2013^c05/12/2013%SGP23^b05/12/2013^c06/01/2014%SGP22^b06/02/2014^c06/02/2014%PESQUISA^b06/02/2014^c07/02/2014%SGP12^b07/02/2014^c10/03/2014%SGP21^b10/03/2014^c13/05/2014%PROC-CMSP^b13/05/2014^c13/05/2014%SGP21^b28/05/2014</t>
  </si>
  <si>
    <t>APROVADO EM PRIMEIRA DISCUSSÃO - Sessão EXTRAORDINARIA 63, Legislatura 16 em 13/11/2013.%APROVADO EM SEGUNDA DISCUSSÃO - Sessão EXTRAORDINARIA 65, Legislatura 16 em 27/11/2013.</t>
  </si>
  <si>
    <t>Oficio CMSP 3829/2013 de 28/11/2013 ENCAMINHA CARTA DE LEI, enviado para PREFEITURA DO MUNICÍPIO DE SÃO PAULO - PMSP,  , %OFICIO DE VETO PARCIAL, recebido em 06/01/2014, enviado pelo(a) PREFEITURA DO MUNICÍPIO DE SÃO PAULO - PMSP, , atraves do Documento Recebido nro. 15/2014</t>
  </si>
  <si>
    <t>AUTORIZA A TRANSFERÊNCIA, ATÍTULO NÃO ONEROSO, A%COMPANHIA METROPOLITANA DE HABITAÇÃO DE SÃO PAULO -%COHAB-SP, DA PROPRIEDADE DE IMÓVEIS MUNICIPAIS INTEGRANTES%DO CONJUNTO HABITACIONAL CAMPANHA GAÚCHA, E DÁ OUTRAS%PROVIDÊNCIAS.</t>
  </si>
  <si>
    <t>ALIENACAO%AREA MUNICIPAL%ASSINATURA%AUTORIZACAO%COHAB / SP%COMERCIALIZACAO%COMPROMISSO DE COMPRA E VENDA%CONJUNTO HABITACIONAL%CONJUNTO HABITACIONAL CAMPANHA GAUCHA%DOACAO%FUNAPS%FUNDO MUNICIPAL DE HABITACAO%HABITACAO%HABITACAO POPULAR%IMOVEL MUNICIPAL%LAJEADO%NAVIO NEGREIRO ( RUA )%PERMISSIONARIA%PRAZO%PROGRAMA HABITACIONAL%PROPRIEDADE%RECURSOS FINANCEIROS%REGULARIZACAO%REGULARIZACAO FUNDIARIA%TACUARE ( RUA )%TERRENO%TOME ACU ( RUA )%TRANSFERENCIA%UNIDADE HABITACIONAL%VALOR%VENDA</t>
  </si>
  <si>
    <t>SGP22^b16/04/2013^c18/04/2013%PESQUISA^b18/04/2013^c22/04/2013%JUST^b22/04/2013^c29/04/2013%SGP21^b29/04/2013^c22/05/2013%SGP23^b22/05/2013^c29/05/2013%ARQUIVO^b29/05/2013^c05/06/2013%PESQUISA^b06/06/2013^c06/06/2013%ARQUIVO^b06/06/2013</t>
  </si>
  <si>
    <t>APROVADO EM PRIMEIRA DISCUSSÃO - Sessão EXTRAORDINARIA 19, Legislatura 16 em 24/04/2013.%APROVADO EM SEGUNDA DISCUSSÃO - Sessão EXTRAORDINARIA 22, Legislatura 16 em 07/05/2013.</t>
  </si>
  <si>
    <t xml:space="preserve">Oficio CMSP 960/2013 de 08/05/2013 ENCAMINHA CARTA DE LEI, enviado para PREFEITURA DO MUNICÍPIO DE SÃO PAULO - PMSP,  , </t>
  </si>
  <si>
    <t>ARSELINO TATTO%GOULART%ANTONIO DONATO%ALFREDINHO%DAVID SOARES%REIS%RICARDO NUNES%ANDREA MATARAZZO%JAIR TATTO</t>
  </si>
  <si>
    <t>CRIA INCENTIVOS FISCAIS PARA INSTALAÇÃO E PERMANÊNCIA DE%EMPRESAS NA ZONA SUL / EXTREMO SUL DA CIDADE DE SÃO PAULO.</t>
  </si>
  <si>
    <t>AMPLIACAO%AQUISICAO%AREA%BILHETE UNICO%CERTIFICADO DE INCENTIVO AO DESENVOLVIMENTO%CONSTRUCAO%DEBITO FISCAL%DESCONTO%DESENVOLVIMENTO%EMPRESA%EMPRESA DE PRESTACAO DE SERVICO%ESTABELECIMENTO COMERCIAL%INCENTIVO FISCAL%INDUSTRIA%INSTALACAO%INVESTIMENTO%IPTU%ISS%ITBI IV%LOCALIZACAO%PERMANENCIA%PRAZO%PROGRAMA DE INCENTIVOS SELETIVOS%REDUCAO%SEDE%SETOR PRIVADO%SUBPREFEITURA CAMPO LIMPO%SUBPREFEITURA CAPELA DO SOCORRO%SUBPREFEITURA CIDADE ADEMAR%SUBPREFEITURA M'BOI MIRIM%SUBPREFEITURA PARELHEIROS%SUBPREFEITURA SANTO AMARO%ZONA SUL</t>
  </si>
  <si>
    <t>SGP22^b19/04/2013^c24/04/2013%PESQUISA^b24/04/2013^c14/05/2013%JUST^b16/05/2013^c23/09/2013%URB^b23/09/2013^c03/10/2013%SGP21^b11/10/2013^c11/10/2013%SGP12^b11/10/2013^c11/10/2013%ADM^b11/10/2013^c05/12/2013%SGP21^b05/12/2013^c05/12/2013%SGP12^b05/12/2013^c09/12/2013%URB^b12/02/2014^c19/02/2014%SGP21^b17/03/2014^c22/12/2015%SGP12^b19/01/2016^c19/01/2016%SGP21^b21/01/2016^c28/01/2016%SGP23^b29/01/2016^c01/02/2016%SGP22^b03/02/2016^c05/02/2016%PROC-CMSP^b05/02/2016^c12/02/2016%SGP12^b23/02/2016^c08/03/2016%SGP21^b09/03/2016</t>
  </si>
  <si>
    <t>APROVADO EM PRIMEIRA DISCUSSÃO - Sessão EXTRAORDINARIA 52, Legislatura 16 em 03/10/2013.%APROVADO COM EMENDAS - Sessão EXTRAORDINARIA 303, Legislatura 16 em 21/12/2015.</t>
  </si>
  <si>
    <t>OFICIO ORGAO EXECUTIVO DO MUNICIPIO, recebido em 12/08/2013, enviado pelo(a) PREFEITURA DO MUNICÍPIO DE SÃO PAULO - PMSP, encaminha respostas ao rds 953/2013, atraves do Documento Recebido nro. 501/2013%Oficio CMSP 3232/2015 de 22/12/2015 ENCAMINHA CARTA DE LEI, enviado para PREFEITURA DO MUNICÍPIO DE SÃO PAULO - PMSP,  , %OFICIO DE VETO PARCIAL, recebido em 14/01/2016, enviado pelo(a) PREFEITURA DO MUNICÍPIO DE SÃO PAULO - PMSP, veto parcial ao pl 235/13, de vários vereadores, que cria  incentivos para a instalação e permanência de empresas na zona sul e extremo sul da cidade de são paulo, atraves do Documento Recebido nro. 60/2016</t>
  </si>
  <si>
    <t>13/01/2016^mPROMULGADO</t>
  </si>
  <si>
    <t>CONFERE NOVA REDAÇÃO AO ARTIGO 5º DA LEI Nº 10.912, DE 20 DE% DEZEMBRO DE 1990, ALTERADO PELA LEI Nº 14.730, DE 19 DE MAI%O DE 2008, RELATIVO À DISTRIBUIÇÃO DAS BOLSAS DESTINADAS AO%PROGRAMA DE RESIDÊNCIA MÉDICA MANTIDO PELA ADMINISTRAÇÃO MUN%ICIPAL.</t>
  </si>
  <si>
    <t>ALTERACAO%BOLSA DE ESTUDO%COMISSAO NACIONAL DE RESIDENCIA MEDICA%DISTRIBUICAO%LEI 10.912/1990%LEI 14.730/2008%MEDICO RESIDENTE%PORTARIA%QUANTIDADE%RESIDENCIA MEDICA%SECRETARIO MUNICIPAL DA SAUDE%VAGA</t>
  </si>
  <si>
    <t>SGP22^b18/04/2013^c23/04/2013%PESQUISA^b23/04/2013^c23/04/2013%JUST^b23/04/2013^c26/04/2013%SGP21^b29/04/2013^c27/05/2013%SGP23^b27/05/2013^c28/05/2013%ARQUIVO^b29/05/2013</t>
  </si>
  <si>
    <t>APROVADO EM PRIMEIRA DISCUSSÃO - Sessão EXTRAORDINARIA 19, Legislatura 16 em 24/04/2013.%APROVADO EM SEGUNDA DISCUSSÃO - Sessão EXTRAORDINARIA 20, Legislatura 16 em 29/04/2013.</t>
  </si>
  <si>
    <t xml:space="preserve">Oficio CMSP 921/2013 de 29/04/2013 ENCAMINHA CARTA DE LEI, enviado para PREFEITURA DO MUNICÍPIO DE SÃO PAULO - PMSP,  , </t>
  </si>
  <si>
    <t>AUTORIZA O PODER EXECUTIVO A INSTITUIR SERVIÇO SOCIAL%AUTÔNOMO DENOMINADO AGÊNCIA SÃO PAULO DE%DESENVOLVIMENTO - ADE SAMPA; INSTITUI%O PROGRAMA PARA A VALORIZAÇÃO DE INICIATIVAS%TECNOLÓGICAS - VAI TEC, NO ÂMBITO DA ADE SAMPA; MODIFICA%DISPOSITIVOS DA LEI Nº 14.517, DE 16 DE OUTUBRO DE 2007.</t>
  </si>
  <si>
    <t>AGENCIA SAO PAULO DE DESENVOLVIMENTO%ALTERACAO%APOIO%ATIVIDADE ECONOMICA%COMISSAO DE AVALIACAO%COMPANHIA MUNICIPAL DE PARCERIAS - SPP%COMPETENCIA%CONCESSAO%CONSELHO%CONSELHO DE ADMINISTRACAO%CONSELHO DELIBERATIVO%CONSELHO FISCAL%CONSELHO MUNICIPAL DE CIENCIA E TECNOLOGIA%CONTRATO%CONVENIO%CREDITOS%CRIACAO%DESENVOLVIMENTO%DESENVOLVIMENTO ECONOMICO%DIRETORIA EXECUTIVA%EMPREENDEDORISMO%EMPREGO%EMPRESA%EMPRESTIMO%ESTATUTO%GESTAO%INCENTIVO%INCUBADORA DE EMPRESAS%INOVACAO TECNOLOGICA%INSTITUICAO FINANCEIRA%INVESTIMENTO%ISENCAO%LEI 14.517/2007%LICITACAO%MEMBROS%MICROEMPRESA%ODM8%PARCERIA%PEQUENA EMPRESA%PESSOA JURIDICA%PRAZO%PRESTACAO DE CONTAS%PROGRAMA VAI TEC%QUADRO DE PESSOAL ( ADE SAMPA )%RECURSOS FINANCEIROS%SECRETARIA DE FINANCAS E DESENVOLVIMENTO ECONOMICO%SECRETARIA MUNICIPAL DO TRABALHO EMPREENDEDORISMO%SETOR PRIVADO%SP NEGOCIOS%VALOR</t>
  </si>
  <si>
    <t>SGP22^b18/04/2013^c23/04/2013%PESQUISA^b23/04/2013^c23/04/2013%JUST^b23/04/2013^c29/04/2013%SGP21^b29/04/2013^c14/05/2013%SGP12^b14/05/2013^c20/05/2013%SGP21^b20/05/2013^c05/06/2013%SGP12^b06/06/2013^c06/06/2013%JUST^b06/06/2013^c13/06/2013%SGP21^b13/06/2013^c17/06/2013%SGP23^b17/06/2013^c05/07/2013%ARQUIVO^b05/07/2013</t>
  </si>
  <si>
    <t>APROVADO EM PRIMEIRA DISCUSSÃO - Sessão EXTRAORDINARIA 25, Legislatura 16 em 14/05/2013.%APROVADO COM EMENDAS - Sessão EXTRAORDINARIA 32, Legislatura 16 em 05/06/2013.%APROVADA A REDACAO FINAL - Sessão ORDINARIA 46, Legislatura 16 em 13/06/2013.</t>
  </si>
  <si>
    <t xml:space="preserve">Oficio CMSP 1534/2013 de 13/06/2013 ENCAMINHA CARTA DE LEI, enviado para PREFEITURA DO MUNICÍPIO DE SÃO PAULO - PMSP,  , </t>
  </si>
  <si>
    <t>04/07/2013^mPROMULGADO</t>
  </si>
  <si>
    <t>ALTERA A LEI Nº 14.485, DE 19 DEJULHO DE 2007, COM A%FINALIDADE DE INCLUIR NO CALENDÁRIO OFICIAL DE EVENTOS%DA CIDADE DE SÃO PAULO O DIA DE SÃO JOÃO CLÍMACO, A SER%COMEMORADO NO DIA 30 DE MARÇO, E DÁ OUTRAS PROVIDÊNCIAS.</t>
  </si>
  <si>
    <t>ALTERACAO%BAIRRO%CALENDARIO OFICIAL DE EVENTOS%DATA COMEMORATIVA%DIA DE SAO JOAO CLIMACO%LEI 14.485/2007%SAO JOAO CLIMACO</t>
  </si>
  <si>
    <t>SGP22^b17/04/2013^c24/04/2013%PESQUISA^b24/04/2013^c29/04/2013%JUST^b29/04/2013^c20/05/2013%EDUC^b20/05/2013^c12/08/2013%FIN^b12/08/2013^c23/08/2013%SGP23^b23/08/2013^c24/09/2013%ARQUIVO^b25/09/2013</t>
  </si>
  <si>
    <t>APROVADO POR PARECERES EM 23/08/2013</t>
  </si>
  <si>
    <t xml:space="preserve">Oficio CMSP 2427/2013 de 04/09/2013 ENC. CARTA LEI-DELIBERAÇÃO/INC. I DO RI, enviado para PREFEITURA DO MUNICÍPIO DE SÃO PAULO - PMSP,  , %OFICIO ORGAO EXECUTIVO DO MUNICIPIO, recebido em 19/09/2013, enviado pelo(a) PREFEITURA DO MUNICÍPIO DE SÃO PAULO - PMSP, comunica que caberá à câmara municipal a promulgação da lei relativa ao pl 229/13, atraves do Documento Recebido nro. 612/2013%Oficio CMSP 3007/2013 de 19/09/2013 ENCAMINHA CARTA DE PROMULGAÇÃO, enviado para PREFEITURA DO MUNICÍPIO DE SÃO PAULO - PMSP,  , </t>
  </si>
  <si>
    <t>19/09/2013^mPROMULGADO</t>
  </si>
  <si>
    <t>ACRESCENTA DISPOSITIVO AO ART. 7º DA LEI MUNICIPAL Nº%14.485, DE 19 DE JUNHO DE 2007, E DÁ OUTRAS PROVIDÊNCIAS%PARA INCLUIR NO CALENDÁRIO DE DATAS E EVENTOS DA%CIDADE DE SÃO PAULO, O DIA DO JARDIM SANTO ANDRÉ.</t>
  </si>
  <si>
    <t>ALTERACAO%BAIRRO%CALENDARIO OFICIAL DE EVENTOS%DATA COMEMORATIVA%DIA DO JARDIM SANTO ANDRE%JARDIM SANTO ANDRE%LEI 14.485/2007</t>
  </si>
  <si>
    <t>SGP22^b18/04/2013^c24/04/2013%PESQUISA^b24/04/2013^c29/04/2013%JUST^b29/04/2013^c21/05/2013%EDUC^b21/05/2013^c22/05/2013%SGP21^b22/05/2013^c04/06/2013%SGP12^b04/06/2013^c02/07/2013%SGP23^b02/07/2013^c02/07/2013%ARQUIVO^b03/07/2013</t>
  </si>
  <si>
    <t>APROVADO POR PARECERES EM 14/05/2013</t>
  </si>
  <si>
    <t xml:space="preserve">Oficio CMSP 1544/2013 de 14/06/2013 ENC. CARTA LEI-DELIBERAÇÃO/INC. I DO RI, enviado para PREFEITURA DO MUNICÍPIO DE SÃO PAULO - PMSP,  , %OFICIO ORGAO EXECUTIVO DO MUNICIPIO, recebido em 27/06/2013, enviado pelo(a) PREFEITURA DO MUNICÍPIO DE SÃO PAULO - PMSP, reserva o número 15.835 para a promulgação do projeto, atraves do Documento Recebido nro. 365/2013%Oficio CMSP 1880/2013 de 28/06/2013 ENCAMINHA CARTA DE PROMULGAÇÃO, enviado para PREFEITURA DO MUNICÍPIO DE SÃO PAULO - PMSP,  , </t>
  </si>
  <si>
    <t>DISPÕE SOBRE A CRIAÇÃO E ALTERAÇÃO DA ESTRUTURA%ORGANIZACIONAL DAS SECRETARIAS MUNICIPAIS QUE ESPECIFICA,%CRIA A SUBPREFEITURA DE SAPOPEMBA E INSTITUI A GRATIFICAÇÃO%PELA PRESTAÇÃO DE SERVIÇOS DE CONTROLADORIA.</t>
  </si>
  <si>
    <t>CARGO%CARGO EM COMISSAO%COMPETENCIA%CONTROLADORIA GERAL DO MUNICIPIO%COORDENADORIA CONECTIVIDADE E CONVERGENCIA DIGITAL%COORDENADORIA DE INCLUSAO DIGITAL%CRIACAO%DECRETO 29.663/1991%DECRETO 44.667/2004%DECRETO 47.897/2006%DECRETO 48.092/2007%DECRETO 50.380/2009%DECRETO 52.145/2011%DECRETO 53.685/2013%DERROGACAO%GRATIFICACAO%GRATIFICACAO PELA PRESTACAO SERVICOS CONTROLADORIA%LEI 10.237/1986%LEI 13.165/2001%LEI 13.167/2001%LEI 14.349/2007%LEI 14.667/2008%LEI 14.879/2009%ORGANIZACAO ADMINISTRATIVA%PMSP%PRAZO%REESTRUTURACAO%REFORMA ADMINISTRATIVA%REORGANIZACAO%REVOGACAO%SECRETARIA MUNICIPAL%SECRETARIA MUNICIPAL DE DESENVOLVIMENTO URBANO%SECRETARIA MUNICIPAL DE DIREITOS HUMANOS CIDADANIA%SECRETARIA MUNICIPAL DE HABITACAO%SECRETARIA MUNICIPAL DE LICENCIAMENTO%SECRETARIA MUNICIPAL DE POLITICAS PARA AS MULHERES%SECRETARIA MUNICIPAL DE PROMOCAO IGUALDADE RACIAL%SECRETARIA MUNICIPAL DE RELACOES GOVERNAMENTAIS%SECRETARIA MUNICIPAL DE RELACOES INTERNACIONAIS%SERVIDOR%SUBPREFEITURA SAPOPEMBA%SUBPREFEITURA VILA PRUDENTE%TRANSFERENCIA</t>
  </si>
  <si>
    <t>SGP22^b22/04/2013^c23/04/2013%PESQUISA^b23/04/2013^c24/04/2013%JUST^b30/04/2013^c07/05/2013%SGP21^b09/05/2013^c09/05/2013%SGP12^b09/05/2013^c16/05/2013%SGP21^b17/05/2013^c10/06/2013%JUST^b10/06/2013^c11/06/2013%SGP21^b11/06/2013^c14/06/2013%PESQUISA^b14/06/2013^c14/06/2013%SGP2^b18/06/2013^c18/06/2013%SGP23^b18/06/2013^c18/06/2013%ARQUIVO^b19/06/2013</t>
  </si>
  <si>
    <t>APROVADO COM EMENDAS - Sessão EXTRAORDINARIA 19, Legislatura 16 em 24/04/2013.%APROVADO COM EMENDAS - Sessão EXTRAORDINARIA 23, Legislatura 16 em 08/05/2013.%APROVADA A REDACAO FINAL - Sessão EXTRAORDINARIA 27, Legislatura 16 em 16/05/2013.</t>
  </si>
  <si>
    <t xml:space="preserve">Oficio CMSP 1106/2013 de 16/05/2013 ENCAMINHA CARTA DE LEI, enviado para PREFEITURA DO MUNICÍPIO DE SÃO PAULO - PMSP,  , </t>
  </si>
  <si>
    <t>27/05/2013^mPROMULGADO</t>
  </si>
  <si>
    <t>NELO RODOLFO%CALVO%GEORGE HATO%RICARDO NUNES</t>
  </si>
  <si>
    <t>DISPÕE SOBRE A LICENÇA DE FUNCIONAMENTO AOS%ESTABELECIMENTOS QUE FUNCIONAM EM IMÓVEIS COM ÁREAS%MENORES DE 5 (CINCO) MIL M², E DÁ OUTRAS PROVIDÊNCIAS.</t>
  </si>
  <si>
    <t>ALVARA DE CONSERVACAO%ALVARA DE LOCALIZACAO E FUNCIONAMENTO%AREA%AUTO DE REGULARIZACAO%AUTO DE VISTORIA%CERTIFICADO DE CONCLUSAO%CORPO DE BOMBEIROS%DIMENSAO%ESTABELECIMENTO%HABITABILIDADE%IMOVEL%ISENCAO%LAUDO TECNICO%LICENCA%LIMITACAO</t>
  </si>
  <si>
    <t>SGP22^b23/04/2013^c24/04/2013%PESQUISA^b24/04/2013^c02/05/2013%JUST^b02/05/2013^c21/05/2013%SGP21^b23/05/2013^c18/06/2013%SGP12^b18/06/2013^c26/06/2013%SGP21^b26/06/2013^c27/06/2013%SGP12^b27/06/2013^c27/06/2013%FIN^b27/06/2013^c05/07/2013%URB^b05/07/2013^c05/08/2013%SGP21^b05/08/2013^c29/08/2013%SGP23^b29/08/2013^c17/09/2013%ARQUIVO^b23/09/2013^c23/09/2013%SGP1^b23/09/2013^c23/09/2013%SGP12^b23/09/2013^c25/09/2013%ARQUIVO^b27/09/2013^c15/10/2013%PROC-CMSP^b16/10/2013^c16/10/2013%ARQUIVO^b17/10/2013</t>
  </si>
  <si>
    <t>APROVADO EM PRIMEIRA DISCUSSÃO - Sessão EXTRAORDINARIA 27, Legislatura 16 em 16/05/2013.%APROVADO EM SEGUNDA DISCUSSÃO - Sessão EXTRAORDINARIA 38, Legislatura 16 em 21/08/2013.</t>
  </si>
  <si>
    <t xml:space="preserve">Oficio CMSP 2385/2013 de 22/08/2013 ENCAMINHA CARTA DE LEI, enviado para PREFEITURA DO MUNICÍPIO DE SÃO PAULO - PMSP,  , </t>
  </si>
  <si>
    <t>16/09/2013^mPROMULGADO</t>
  </si>
  <si>
    <t>INSTITUI O PROGRAMA MUNICIPAL DE PREVENÇÃO AO%ALCOOLISMO ENTRE MULHERES, E DÁ OUTRAS PROVIDÊNCIAS.</t>
  </si>
  <si>
    <t>ALCOOLISMO%BEBIDA ALCOOLICA%CAMPANHA EDUCACIONAL%CONSUMO%MULHER%PREVENCAO%PROGRAMA MUNICIPAL PREVENCAO ALCOOLISMO MULHERES%RECUPERACAO%REDUCAO%SEMANA DE PREVENCAO DA MULHER CONTRA O ALCOOLISMO%TRATAMENTO%VICIO</t>
  </si>
  <si>
    <t>SGP22^b18/04/2013^c24/04/2013%PESQUISA^b24/04/2013^c16/05/2013%JUST^b16/05/2013^c18/06/2013%ADM^b18/06/2013^c23/08/2013%SAUDE^b29/08/2013^c24/10/2013%FIN^b24/10/2013^c10/06/2014%SGP21^b10/06/2014^c03/12/2015%SGP23^b04/12/2015^c04/01/2016%SGP22^b20/01/2016^c05/02/2016%PROC-CMSP^b05/02/2016^c12/02/2016%SGP12^b23/02/2016^c08/03/2016%SGP21^b09/03/2016</t>
  </si>
  <si>
    <t>APROVADO EM PRIMEIRA DISCUSSÃO - Sessão EXTRAORDINARIA 248, Legislatura 16 em 08/09/2015.%APROVADO EM SEGUNDA DISCUSSÃO - Sessão EXTRAORDINARIA 285, Legislatura 16 em 25/11/2015.</t>
  </si>
  <si>
    <t>ENCAMINHA INFORMAÇÕES COM. PERMANENTES, recebido em 20/01/2014, enviado pelo(a) PREFEITURA DO MUNICÍPIO DE SÃO PAULO - PMSP, encaminha subsídios formulado pela com. de finanças e orçamento referente ao pl nº 231/2013, do ver. ota, atraves do Documento Recebido nro. 102/2014%Oficio CMSP 2935/2015 de 26/11/2015 ENCAMINHA CARTA DE LEI, enviado para PREFEITURA DO MUNICÍPIO DE SÃO PAULO - PMSP,  , %OFICIO DE VETO PARCIAL, recebido em 04/01/2016, enviado pelo(a) PREFEITURA DO MUNICÍPIO DE SÃO PAULO - PMSP, veto parcial ao pl 231/13, do vereador ota, que visa instituir o programa municipal de prevenção ao alcoolismo entre mulheres, atraves do Documento Recebido nro. 11/2016</t>
  </si>
  <si>
    <t>30/12/2015^mPROMULGADO</t>
  </si>
  <si>
    <t>ALTERA A LEI Nº 14.485, DE 19 DE JULHO DE 2007, COM A%FINALIDADE DE INCLUIR NO CALENDÁRIO OFICIAL DE EVENTOS DA%CIDADE DE SÃO PAULO O ANIVERSÁRIO DO BAIRRO JARDIM SÃO%FRANCISCO, A SER COMEMORADO ANUALMENTE NO DIA 11 DE MARÇO,%E DÁ OUTRAS PROVIDÊNCIAS.</t>
  </si>
  <si>
    <t>ALTERACAO%BAIRRO%CALENDARIO OFICIAL DE EVENTOS%DATA COMEMORATIVA%DIA DO JARDIM SAO FRANCISCO%JARDIM SAO FRANCISCO%LEI 14.485/2007</t>
  </si>
  <si>
    <t>SGP22^b24/04/2013^c29/04/2013%PESQUISA^b29/04/2013^c24/05/2013%JUST^b27/05/2013^c10/02/2014%EDUC^b10/02/2014^c21/03/2014%FIN^b21/03/2014^c25/06/2014%SGP23^b25/06/2014^c21/07/2014%ARQUIVO^b22/07/2014</t>
  </si>
  <si>
    <t xml:space="preserve">Oficio CMSP 1597/2014 de 25/06/2014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254/2013 sob o número 16.035, atraves do Documento Recebido nro. 501/2014%Oficio CMSP 1759/2014 de 15/07/2014 ENCAMINHA CARTA DE PROMULGAÇÃO, enviado para PREFEITURA DO MUNICÍPIO DE SÃO PAULO - PMSP,  , </t>
  </si>
  <si>
    <t>17/07/2014^mPROMULGADO</t>
  </si>
  <si>
    <t>ALTERA A LEI Nº 14.485, DE 19 DE JULHO DE 2007, PARA NELA%INCLUIR O DIA DO BAIRRO DE ITAQUERA, A SER COMEMORADO%ANUALMENTE NO DIA 06 DE NOVEMBRO, E DÁ OUTRAS PROVIDÊNCIAS.</t>
  </si>
  <si>
    <t>ALTERACAO%BAIRRO%CALENDARIO OFICIAL DE EVENTOS%DATA COMEMORATIVA%DIA DO BAIRRO DE ITAQUERA%ITAQUERA%LEI 14.485/2007</t>
  </si>
  <si>
    <t>SGP22^b24/04/2013^c29/04/2013%PESQUISA^b29/04/2013^c02/05/2013%JUST^b06/05/2013^c20/05/2013%EDUC^b20/05/2013^c12/08/2013%FIN^b12/08/2013^c23/08/2013%SGP23^b23/08/2013^c24/09/2013%ARQUIVO^b25/09/2013</t>
  </si>
  <si>
    <t xml:space="preserve">Oficio CMSP 2428/2013 de 04/09/2013 ENC. CARTA LEI-DELIBERAÇÃO/INC. I DO RI, enviado para PREFEITURA DO MUNICÍPIO DE SÃO PAULO - PMSP,  , %OFICIO ORGAO EXECUTIVO DO MUNICIPIO, recebido em 19/09/2013, enviado pelo(a) PREFEITURA DO MUNICÍPIO DE SÃO PAULO - PMSP, comunica que caberá à câmara municipal a promulgação da lei relativa ao pl 260/13, atraves do Documento Recebido nro. 614/2013%Oficio CMSP 3008/2013 de 19/09/2013 ENCAMINHA CARTA DE PROMULGAÇÃO, enviado para PREFEITURA DO MUNICÍPIO DE SÃO PAULO - PMSP,  , </t>
  </si>
  <si>
    <t>DISPÕE SOBRE A IDENTIDADE VISUAL DOS VEICULOS UTILIZADOS%NO SISTEMA DE TRANSPORTE MUNICIPAL E DÁ OUTRAS%PROVIDÊNCIAS.</t>
  </si>
  <si>
    <t>CARROCERIA%DATA%EMPRESA DE TRANSPORTE COLETIVO%FABRICACAO%FROTA%IDADE%IDENTIFICACAO%INFORMACAO%ONIBUS%TRANSPORTE COLETIVO%VEICULOS%VISIBILIDADE</t>
  </si>
  <si>
    <t>SGP22^b24/04/2013^c29/04/2013%PESQUISA^b29/04/2013^c17/05/2013%JUST^b20/05/2013^c26/06/2013%ADM^b26/06/2013^c23/09/2013%ECON^b23/09/2013^c29/10/2013%FIN^b29/10/2013^c19/11/2013%SGP23^b27/11/2013^c06/01/2014%SGP22^b06/02/2014^c06/02/2014%PESQUISA^b06/02/2014^c10/02/2014%SGP12^b10/02/2014^c10/03/2014%SGP21^b10/03/2014</t>
  </si>
  <si>
    <t>APROVADO POR PARECERES EM 15/11/2013</t>
  </si>
  <si>
    <t>Oficio CMSP 3947/2013 de 04/12/2013 ENC. CARTA LEI-DELIBERAÇÃO/INC. I DO RI, enviado para PREFEITURA DO MUNICÍPIO DE SÃO PAULO - PMSP,  , %OFICIO DE VETO PARCIAL, recebido em 06/01/2014, enviado pelo(a) PREFEITURA DO MUNICÍPIO DE SÃO PAULO - PMSP, , atraves do Documento Recebido nro. 21/2014</t>
  </si>
  <si>
    <t>PAULO FIORILO%ALFREDINHO</t>
  </si>
  <si>
    <t>AUTORIZA O EXECUTIVO MUNICIPAL A ENTREGA GRATUITA DE%MATERIAL DIDÁTICO E ALIMENTAÇÃO AOS ATENDIDOS PELO%PROGRAMA "MOVIMENTAÇÃO DE ALFABETIZAÇÃO DE JOVENS E%ADULTOS DO MUNICÍPIO DE SÃO PAULO" - MOVA, E DÁ OUTRAS%PROVIDÊNCIAS.</t>
  </si>
  <si>
    <t>ADULTO%ALFABETIZACAO DE ADULTOS%DISTRIBUICAO GRATUITA%ENSINO MUNICIPAL%ESTUDANTE%FORNECIMENTO%GRATUIDADE%MATERIAL ESCOLAR%MERENDA ESCOLAR%MOVIMENTO DE ALFABETIZACAO DE JOVENS E ADULTOS</t>
  </si>
  <si>
    <t>SGP22^b25/04/2013^c29/04/2013%PESQUISA^b29/04/2013^c14/05/2013%JUST^b15/05/2013^c26/06/2013%ADM^b26/06/2013^c30/08/2013%EDUC^b30/08/2013^c10/06/2014%SGP21^b10/06/2014^c14/11/2014%SGP12^b24/11/2014^c24/11/2014%SGP21^b24/11/2014^c05/02/2015%SGP12^b11/02/2015^c11/02/2015%SGP21^b11/02/2015^c19/03/2015%SGP12^b20/03/2015^c31/03/2015%SGP21^b31/03/2015^c01/04/2015%SGP23^b01/04/2015^c17/04/2015%SGP22^b23/04/2015^c23/04/2015%PROC-CMSP^b23/04/2015^c23/04/2015%SGP12^b26/05/2015^c26/05/2015%SGP21^b26/05/2015</t>
  </si>
  <si>
    <t>APROVADO EM PRIMEIRA DISCUSSÃO - Sessão EXTRAORDINARIA 185, Legislatura 16 em 04/02/2015.%APROVADO EM SEGUNDA DISCUSSÃO - Sessão EXTRAORDINARIA 195, Legislatura 16 em 18/03/2015.</t>
  </si>
  <si>
    <t>Oficio CMSP 348/2015 de 20/03/2015 ENCAMINHA CARTA DE LEI, enviado para PREFEITURA DO MUNICÍPIO DE SÃO PAULO - PMSP,  , %OFICIO DE VETO PARCIAL, recebido em 17/04/2015, enviado pelo(a) PREFEITURA DO MUNICÍPIO DE SÃO PAULO - PMSP, veto ao art. 2º do pl 263/13, atraves do Documento Recebido nro. 323/2015</t>
  </si>
  <si>
    <t>16/04/2015^mPROMULGADO</t>
  </si>
  <si>
    <t>ALTERA DISPOSITIVOS DA LEI Nº 11.228, DE 25 DE JUNHO DE 1992%- CÓDIGO DE OBRAS E EDIFICAÇÕES DO MUNICÍPIO DE SÃO PAULO,%PARA O FIM DE NELE INCLUIR O CONCEITO DE PROJETO%SIMPLIFICADO, E DÁ PROVIDÊNCIAS CORRELATAS.</t>
  </si>
  <si>
    <t>ALTERACAO%ALVARA DE APROVACAO%ANALISE%AUTO DE REGULARIZACAO%CODIGO DE OBRAS E EDIFICACOES%COMPETENCIA%CONCEITO%CONSTRUCAO%DEFINICAO%DEPENDENCIAS%LEI 11.228/1992%PECA GRAFICA%PROJETO SIMPLIFICADO%REFORMA%SIMPLIFICACAO%SUBPREFEITURA</t>
  </si>
  <si>
    <t>SGP22^b26/04/2013^c03/05/2013%PESQUISA^b03/05/2013^c06/05/2013%JUST^b06/05/2013^c08/05/2013%SGP21^b09/05/2013^c09/05/2013%SGP12^b09/05/2013^c14/05/2013%SGP21^b14/05/2013^c15/05/2013%SGP12^b15/05/2013^c27/05/2013%ADM^b27/05/2013^c28/05/2013%SGP21^b03/06/2013^c04/06/2013%SGP12^b05/06/2013^c06/06/2013%SGP21^b06/06/2013^c06/06/2013%SGP23^b07/06/2013^c26/06/2013%SGP22^b27/06/2013^c27/06/2013%PESQUISA^b27/06/2013^c27/06/2013%SGP12^b27/06/2013^c11/09/2013%SGP21^b11/09/2013</t>
  </si>
  <si>
    <t>APROVADO EM PRIMEIRA DISCUSSÃO - Sessão EXTRAORDINARIA 24, Legislatura 16 em 08/05/2013.%APROVADO EM SEGUNDA DISCUSSÃO - Sessão EXTRAORDINARIA 30, Legislatura 16 em 28/05/2013.</t>
  </si>
  <si>
    <t>Oficio CMSP 1398/2013 de 29/05/2013 ENCAMINHA CARTA DE LEI, enviado para PREFEITURA DO MUNICÍPIO DE SÃO PAULO - PMSP,  , %OFICIO DE VETO PARCIAL, recebido em 26/06/2013, enviado pelo(a) PREFEITURA DO MUNICÍPIO DE SÃO PAULO - PMSP, veta o artigo 2ºnas partes em que acresce as letras "a", "c", "d" e "e" ao subitem 3.6.2.3 e o subitem 3.6.2.4 ao item 3.6.2 do capítulo 3 do anexo i do coe bem como o seu artigo 4º, atraves do Documento Recebido nro. 362/2013</t>
  </si>
  <si>
    <t>24/06/2013^mPROMULGADO</t>
  </si>
  <si>
    <t>ATRIBUI COMPETÊNCIA À PROCURADORIA GERAL DO MUNICÍPIO -%PGM PARA REPRESENTAR JUDICIALMENTE O SERVIÇO FUNERÁRIO%DO MUNICÍPIO DE SÃO PAULO - SFMSP.</t>
  </si>
  <si>
    <t>ACAO JUDICIAL%ASSISTENCIA JURIDICA%COMPETENCIA%PROCURADORIA GERAL DO MUNICIPIO%REPRESENTACAO FISCAL%REPRESENTACAO JUDICIAL%SERVICO FUNERARIO DO MUNICIPIO</t>
  </si>
  <si>
    <t>SGP22^b26/04/2013^c03/05/2013%PESQUISA^b03/05/2013^c06/05/2013%JUST^b06/05/2013^c08/05/2013%SGP21^b09/05/2013^c16/05/2013%JUST^b16/05/2013^c06/06/2013%SGP21^b06/06/2013^c11/06/2013%SGP23^b11/06/2013^c11/06/2013%ARQUIVO^b12/06/2013</t>
  </si>
  <si>
    <t>APROVADO EM PRIMEIRA DISCUSSÃO - Sessão EXTRAORDINARIA 24, Legislatura 16 em 08/05/2013.%APROVADO COM EMENDAS - Sessão EXTRAORDINARIA 25, Legislatura 16 em 14/05/2013.%APROVADA A REDACAO FINAL - Sessão ORDINARIA 43, Legislatura 16 em 06/06/2013.</t>
  </si>
  <si>
    <t xml:space="preserve">Oficio CMSP 1434/2013 de 06/06/2013 ENCAMINHA CARTA DE LEI, enviado para PREFEITURA DO MUNICÍPIO DE SÃO PAULO - PMSP,  , </t>
  </si>
  <si>
    <t>07/06/2013^mPROMULGADO</t>
  </si>
  <si>
    <t>ALTERA A LEI Nº 14.485, DE 19 DE JULHO DE 2007, COM A%FINALIDADE DE INCLUIR NO CALENDÁRIO OFICIAL DE EVENTOS DA%CIDADE DE SÃO PAULO A FESTA DE VILA ZELINA A SER REALIZADA%ANUALMENTE NO MÊS DE OUTUBRO, E DÁ OUTRAS PROVIDÊNCIAS.</t>
  </si>
  <si>
    <t>ALTERACAO%CALENDARIO OFICIAL DE EVENTOS%DATA COMEMORATIVA%EVENTOS%FESTA DE VILA ZELINA%IMIGRANTE DO LESTE EUROPEU%LEI 14.485/2007%VILA ZELINA</t>
  </si>
  <si>
    <t>SGP22^b26/04/2013^c03/05/2013%PESQUISA^b03/05/2013^c09/05/2013%JUST^b10/05/2013^c13/06/2013%EDUC^b14/06/2013^c12/08/2013%FIN^b12/08/2013^c20/09/2013%SGP23^b18/09/2013^c22/10/2013%ARQUIVO^b23/10/2013</t>
  </si>
  <si>
    <t xml:space="preserve">Oficio CMSP 3167/2013 de 01/10/2013 ENC. CARTA LEI-DELIBERAÇÃO/INC. I DO RI, enviado para PREFEITURA DO MUNICÍPIO DE SÃO PAULO - PMSP,  , %OFICIO ORGAO EXECUTIVO DO MUNICIPIO, recebido em 18/10/2013, enviado pelo(a) PREFEITURA DO MUNICÍPIO DE SÃO PAULO - PMSP, comunica que caberá à câmara municipal a promulgação da lei relativa ao projeto de lei 271/13, atraves do Documento Recebido nro. 703/2013%Oficio CMSP 3487/2013 de 18/10/2013 ENCAMINHA CARTA DE PROMULGAÇÃO, enviado para PREFEITURA DO MUNICÍPIO DE SÃO PAULO - PMSP,  , </t>
  </si>
  <si>
    <t>ALTERA O ART. 4º DA LEI Nº 15.507, DE 13 DE DEZEMBRO DE 2011%E RESPECTIVOS ANEXOS, PARA CRIAR 02 CARGOS DE AUXILIAR DE%OUVIDORIA; ALTERA A LEI Nº 15.506, DE 13 DE DEZEMBRO DE 2011%E RESPECTIVOS ANEXOS, PARA CRIAR 02 CARGOS DE ASSISTENTE%LEGISLATIVO DA ESCOLA DO PARLAMENTO; ALTERA A LEI Nº 13.637,%DE 04 DE SETEMBRO DE 2003, COM A REDAÇÃO DADA PELA LEI%14.381, DE 07 DE MAIO DE 2007, PARA CRIAR 04 CARGOS DE%ASSISTENTE LEGISLATIVO III, E DÁ OUTRAS PROVIDÊNCIAS.</t>
  </si>
  <si>
    <t>ALTERACAO%ASSISTENTE LEGISLATIVO%AUXILIAR DE OUVIDORIA%AUXILIAR OPERACIONAL%CARGO%CARGO DE LIVRE PROVIMENTO%CARGO EM COMISSAO%CELETISTA%CMSP%CORREGEDORIA DA CMSP%CRIACAO%ESCOLA DO PARLAMENTO%EXTINCAO%GABINETE DA PRESIDENCIA%GABINETE DAS LIDERANCAS%GABINETE DE VEREADOR%GRATIFICACAO DE NIVEL DE ASSESSORIA%LEI 13.637/2003%LEI 14.381/2007%LEI 15.506/2011%LEI 15.507/2011%LIDER DE BANCADA%LOTACAO%OUVIDORIA DA CAMARA MUNICIPAL%PROIBICAO%SERVIDOR DA CMSP</t>
  </si>
  <si>
    <t>SGP22^b30/04/2013^c30/04/2013%PESQUISA^b30/04/2013^c02/05/2013%SGP22^b02/05/2013^c07/05/2013%PESQUISA^b07/05/2013^c07/05/2013%SGP22^b07/05/2013^c07/05/2013%PESQUISA^b07/05/2013^c07/05/2013%JUST^b07/05/2013^c08/05/2013%SGP21^b09/05/2013^c09/05/2013%SGP12^b09/05/2013^c14/05/2013%SGP21^b20/05/2013^c20/05/2013%SGP23^b20/05/2013^c10/06/2013%ARQUIVO^b10/06/2013</t>
  </si>
  <si>
    <t>APROVADO EM PRIMEIRA DISCUSSÃO - Sessão EXTRAORDINARIA 24, Legislatura 16 em 08/05/2013.%APROVADO EM SEGUNDA DISCUSSÃO - Sessão EXTRAORDINARIA 25, Legislatura 16 em 14/05/2013.</t>
  </si>
  <si>
    <t xml:space="preserve">Oficio CMSP 1081/2013 de 15/05/2013 ENCAMINHA CARTA DE LEI, enviado para PREFEITURA DO MUNICÍPIO DE SÃO PAULO - PMSP,  , %OFICIO SOBRE ASSUNTO P/CIENCIA DA CMSP, recebido em 07/06/2013, enviado pelo(a) PREFEITURA DO MUNICÍPIO DE SÃO PAULO - PMSP, comunica que caberá à câmara municipal a promulgação da lei relativa ao projeto de lei nº 281/2013, atraves do Documento Recebido nro. 299/2013%Oficio CMSP 1469/2013 de 07/06/2013 ENCAMINHA CARTA DE PROMULGAÇÃO, enviado para PREFEITURA DO MUNICÍPIO DE SÃO PAULO - PMSP,  , </t>
  </si>
  <si>
    <t>DISPÕE SOBRE A CRIAÇÃO DO PÓLO DE ECOTURISMO NOS DISTRITOS%DE PARELHEIROS E MARSILAC ATÉ OS LIMITES DA ÁREA DE PROTEÇÃO%AMBIENTAL BORORÉ COLÔNIA, E DÁ OUTRAS PROVIDÊNCIAS</t>
  </si>
  <si>
    <t>APA BORORE COLONIA%AREA DE PROTECAO AMBIENTAL%AREA ESPECIAL DE INTERESSE TURISTICO%BARRAGEM ( BAIRRO )%BORORE%COLONIA ( BAIRRO )%CONVENIO%DENOMINACAO%DESENVOLVIMENTO ECONOMICO%DESENVOLVIMENTO SOCIAL%ECOTURISMO%ECOTURISTICA ( ESTRADA )%EMBURA%ENGENHEIRO MARSILAC ( BAIRRO )%GESTAO PARTICIPATIVA%GRAMADO ( BAIRRO )%INCENTIVO%INCENTIVO FISCAL%JACEGUAVA ( BAIRRO )%JARDIM DOS EUCALIPTOS%LOGRADOURO PUBLICO%MAMBU ( BAIRRO )%MARSILAC%MEIO AMBIENTE%MELHORAMENTO PUBLICO%NOVA AMERICA ( BAIRRO )%ONIBUS DE TURISMO%PARELHEIROS%PATRIMONIO TURISTICO%POLO DE ECOTURISMO DE SAO PAULO%PONTE ALTA ( ESTRADA DA )%PRESERVACAO%PROTECAO AMBIENTAL%RESERVA ( ESTRADA DA )%REURBANIZACAO%SUSTENTABILIDADE%TURISMO%VARGEM GRANDE%VILA EVANGELISTA DE SOUSA</t>
  </si>
  <si>
    <t>SGP22^b02/05/2013^c09/05/2013%PESQUISA^b09/05/2013^c17/05/2013%JUST^b20/05/2013^c27/08/2013%URB^b27/08/2013^c02/10/2013%SGP21^b03/10/2013^c03/10/2013%SGP12^b03/10/2013^c04/10/2013%SGP21^b10/10/2013^c10/10/2013%URB^b10/10/2013^c16/10/2013%SGP21^b17/10/2013^c17/10/2013%SGP12^b17/10/2013^c17/10/2013%URB^b17/10/2013^c27/11/2013%SGP21^b28/11/2013^c28/11/2013%SGP12^b29/11/2013^c29/11/2013%JUST^b03/12/2013^c05/12/2013%SGP21^b11/12/2013^c11/12/2013%SGP23^b11/12/2013^c08/01/2014%ARQUIVO^b10/01/2014</t>
  </si>
  <si>
    <t>APROVADO EM PRIMEIRA DISCUSSÃO - Sessão EXTRAORDINARIA 52, Legislatura 16 em 03/10/2013.%APROVADO COM EMENDAS - Sessão EXTRAORDINARIA 65, Legislatura 16 em 27/11/2013.%APROVADA A REDACAO FINAL - Sessão ORDINARIA 93, Legislatura 16 em 05/12/2013.</t>
  </si>
  <si>
    <t xml:space="preserve">Oficio CMSP 3954/2013 de 05/12/2013 ENCAMINHA CARTA DE LEI, enviado para PREFEITURA DO MUNICÍPIO DE SÃO PAULO - PMSP,  , </t>
  </si>
  <si>
    <t>07/01/2014^mPROMULGADO</t>
  </si>
  <si>
    <t>DISPÕE SOBRE OS SERVIÇOS PRESTADOS PELAS EMPRESAS DE%ESTACIONAMENTOS COM MANOBRISTAS POR DANOS CAUSADOS%EM VEÍCULOS AUTOMOTORES, NO ÂMBITO DO MUNICÍPIO DE SÃO%PAULO, E DÁ OUTRAS PROVIDÊNCIAS.</t>
  </si>
  <si>
    <t>AVARIA%CLIENTE%DANOS%EMPRESA%EMPRESA DE PRESTACAO DE SERVICO%ESTACIONAMENTO%FORMULARIO%GARANTIA%GUARDADOR DE VEICULOS%INDENIZACAO%MANOBRISTA%PERMANENCIA%PREENCHIMENTO%PROPRIETARIO%REEMBOLSO%SEGUROS%VEICULOS%VISTORIA</t>
  </si>
  <si>
    <t>SGP22^b02/05/2013^c09/05/2013%PESQUISA^b09/05/2013^c21/05/2013%JUST^b22/05/2013^c18/06/2013%URB^b18/06/2013^c30/08/2013%ECON^b02/09/2013^c24/09/2013%FIN^b24/09/2013^c03/06/2014%SGP21^b06/06/2014^c14/11/2014%SGP12^b18/11/2014^c18/11/2014%SGP21^b18/11/2014^c05/02/2015%SGP12^b11/02/2015^c11/02/2015%SGP21^b11/02/2015^c19/02/2015%SGP12^b26/02/2015^c26/02/2015%SGP21^b27/02/2015^c02/03/2015%SGP23^b03/03/2015^c13/03/2015%ARQUIVO^b16/03/2015^c31/03/2015%DOCUMENTA^b31/03/2015^c31/03/2015%SGP12^b07/04/2015^c07/04/2015%PROC-CMSP^b07/04/2015^c13/04/2015%ARQUIVO^b13/04/2015</t>
  </si>
  <si>
    <t>APROVADO EM PRIMEIRA DISCUSSÃO - Sessão EXTRAORDINARIA 185, Legislatura 16 em 04/02/2015.%APROVADO EM SEGUNDA DISCUSSÃO - Sessão EXTRAORDINARIA 187, Legislatura 16 em 11/02/2015.</t>
  </si>
  <si>
    <t xml:space="preserve">Oficio CMSP 69/2015 de 12/02/2015 ENCAMINHA CARTA DE LEI, enviado para PREFEITURA DO MUNICÍPIO DE SÃO PAULO - PMSP,  , </t>
  </si>
  <si>
    <t>DISPÕE SOBRE A ALTERAÇÃO DA LEI 14.485, DE19 DE JULHO DE%2007, COM AFINALIDADE DA INCLUSÃO DO DESFILE DO BLOCO%CARNAVALESCO FAMÍLIA SANTA CRUZ, NO SÁBADO QUE ANTECEDE%A SEMANA DO CARNAVAL PAULISTANO, NAS CONDIÇÕES QUE%ESPECIFICA, E DÁ OUTRAS PROVIDÊNCIAS.</t>
  </si>
  <si>
    <t>ALTERACAO%BLOCO CARNAVALESCO%BLOCO CARNAVALESCO FAMILIA SANTA CRUZ%CALENDARIO OFICIAL DE EVENTOS%CARNAVAL%DESFILE%EVENTOS%JARDIM SANTA CRUZ%LEI 14.485/2007%MASAO WATANABE ( AVENIDA )</t>
  </si>
  <si>
    <t>SGP22^b30/04/2013^c09/05/2013%PESQUISA^b09/05/2013^c05/06/2013%JUST^b06/06/2013^c26/07/2013%EDUC^b26/07/2013^c10/09/2013%FIN^b10/09/2013^c26/09/2013%SGP23^b27/09/2013^c22/10/2013%ARQUIVO^b23/10/2013</t>
  </si>
  <si>
    <t>APROVADO POR PARECERES EM 26/09/2013</t>
  </si>
  <si>
    <t xml:space="preserve">Oficio CMSP 3214/2013 de 08/10/2013 ENC. CARTA LEI-DELIBERAÇÃO/INC. I DO RI, enviado para PREFEITURA DO MUNICÍPIO DE SÃO PAULO - PMSP,  , %OFICIO ORGAO EXECUTIVO DO MUNICIPIO, recebido em 18/10/2013, enviado pelo(a) PREFEITURA DO MUNICÍPIO DE SÃO PAULO - PMSP, comunica que caberá à câmara municipal a promulgação da lei relativa ao projeto de lei 285/2013, atraves do Documento Recebido nro. 708/2013%Oficio CMSP 3484/2013 de 18/10/2013 ENCAMINHA CARTA DE PROMULGAÇÃO, enviado para PREFEITURA DO MUNICÍPIO DE SÃO PAULO - PMSP,  , </t>
  </si>
  <si>
    <t>DENOMINA RUA FLORIPES COELHO DE SOUZA, O LOGRADOURO%PÚBLICO INOMINADO E SEM SAÍDA, COM INÍCIO NA AVENIDA JOÃO%BARRETO DE MENEZES, E, PRÓXIMO A RUA JOAQUIM MORAIS E RUA%DAS CAVAS, NO BAIRRO VILA SANTA CATARINA, DISTRITO DO%JABAQUARA, E DÁ OUTRAS PROVIDÊNCIAS.</t>
  </si>
  <si>
    <t>CAVAS ( RUA DAS )%DENOMINACAO%FLORIPES COELHO DE SOUSA ( RUA )%JABAQUARA%JOAO BARRETO DE MENESES ( AVENIDA )%JOAQUIM MORAIS ( RUA )%LOGRADOURO PUBLICO%VILA SANTA CATARINA</t>
  </si>
  <si>
    <t>SGP22^b02/05/2013^c09/05/2013%PESQUISA^b09/05/2013^c14/05/2013%JUST^b16/05/2013^c15/08/2013%URB^b15/08/2013^c26/09/2013%EDUC^b27/09/2013^c25/11/2013%FIN^b25/11/2013^c02/09/2014%SGP21^b03/09/2014^c03/09/2014%SGP23^b03/09/2014^c09/09/2014%SGP21^b09/09/2014^c17/09/2014%SGP23^b18/09/2014^c02/10/2014%ARQUIVO^b03/10/2014</t>
  </si>
  <si>
    <t>APROVADO POR PARECERES EM 29/08/2014</t>
  </si>
  <si>
    <t xml:space="preserve">Oficio CMSP 185/2013 de 23/05/2013 SOLICITA INFORMACOES P/COMIS. PERMANENTE, enviado para PREFEITURA DO MUNICÍPIO DE SÃO PAULO - PMSP,  , %ENCAMINHA INFORMAÇÕES COM. PERMANENTES, recebido em 20/06/2013, enviado pelo(a) PREFEITURA DO MUNICÍPIO DE SÃO PAULO - PMSP, encaminha informações acerca do pl 291/13, atraves do Documento Recebido nro. 342/2013%Oficio CMSP 2127/2014 de 10/09/2014 ENC. CARTA LEI-DELIBERAÇÃO/INC. I DO RI, enviado para PREFEITURA DO MUNICÍPIO DE SÃO PAULO - PMSP,  , </t>
  </si>
  <si>
    <t>01/10/2014^mPROMULGADO</t>
  </si>
  <si>
    <t>DENOMINA VIELA GETULIO SOARES PEREIRA O LOGRADOURO PÚBLICO%SEM DENOMINAÇÃO LOCALIZADO ENTRE AS RUAS JOÃO LOURENÇO%DE ARAUJO COM A REVERENDO ERODICE PONTES DE QUEIROZ, E DÁ%OUTRAS PROVIDÊNCIAS.</t>
  </si>
  <si>
    <t>DENOMINACAO%ERODICE PONTES DE QUEIROS ( RUA REVERENDO )%GETULIO SOARES PEREIRA ( VIELA )%JARDIM PRIMAVERA%JOAO LOURENCO DE ARAUJO ( RUA )%LOGRADOURO PUBLICO%VIELA</t>
  </si>
  <si>
    <t>SGP22^b02/05/2013^c09/05/2013%PESQUISA^b09/05/2013^c14/05/2013%JUST^b16/05/2013^c16/08/2013%URB^b19/08/2013^c10/10/2013%EDUC^b11/10/2013^c05/11/2013%FIN^b06/11/2013^c11/04/2014%SGP23^b11/04/2014^c20/05/2014%ARQUIVO^b20/05/2014^c26/05/2014%DOCUMENTA^b26/05/2014^c26/05/2014%SGP12^b26/05/2014^c28/05/2014%ARQUIVO^b28/05/2014</t>
  </si>
  <si>
    <t>APROVADO POR PARECERES EM 11/04/2014</t>
  </si>
  <si>
    <t xml:space="preserve">Oficio CMSP 187/2013 de 23/05/2013 SOLICITA INFORMACOES P/COMIS. PERMANENTE, enviado para PREFEITURA DO MUNICÍPIO DE SÃO PAULO - PMSP,  , %ENCAMINHA INFORMAÇÕES COM. PERMANENTES, recebido em 20/06/2013, enviado pelo(a) PREFEITURA DO MUNICÍPIO DE SÃO PAULO - PMSP, encaminha informações acerca do pl 292/13, atraves do Documento Recebido nro. 345/2013%Oficio CMSP 828/2014 de 24/04/2014 ENC. CARTA LEI-DELIBERAÇÃO/INC. I DO RI, enviado para PREFEITURA DO MUNICÍPIO DE SÃO PAULO - PMSP,  , </t>
  </si>
  <si>
    <t>19/05/2014^mPROMULGADO</t>
  </si>
  <si>
    <t>DISPÕE SOBRE A ALTERAÇÃO DA LEI Nº 14.485 DE 19/07/07, PARA%INCLUIR O "DIA MUNICIPAL DAS TRADIÇÕES SANTAMARENSES", NO%CALENDÁRIO OFICIAL.</t>
  </si>
  <si>
    <t>ALTERACAO%CALENDARIO OFICIAL DE EVENTOS%DATA COMEMORATIVA%DIA MUNICIPAL DAS TRADICOES SANTAMARENSES%HOMENAGEM%LEI 14.485/2007%SANTO AMARO</t>
  </si>
  <si>
    <t>SGP22^b06/05/2013^c09/05/2013%PESQUISA^b09/05/2013^c14/05/2013%JUST^b16/05/2013^c13/06/2013%EDUC^b14/06/2013^c30/08/2013%FIN^b30/08/2013^c20/09/2013%SGP23^b18/09/2013^c22/10/2013%ARQUIVO^b23/10/2013</t>
  </si>
  <si>
    <t xml:space="preserve">Oficio CMSP 3169/2013 de 01/10/2013 ENC. CARTA LEI-DELIBERAÇÃO/INC. I DO RI, enviado para PREFEITURA DO MUNICÍPIO DE SÃO PAULO - PMSP,  , %OFICIO ORGAO EXECUTIVO DO MUNICIPIO, recebido em 18/10/2013, enviado pelo(a) PREFEITURA DO MUNICÍPIO DE SÃO PAULO - PMSP, comunica que caberá à câmara municipal a promulgação da lei relativa ao projeto de lei 299/13, atraves do Documento Recebido nro. 704/2013%Oficio CMSP 3492/2013 de 18/10/2013 ENCAMINHA CARTA DE PROMULGAÇÃO, enviado para PREFEITURA DO MUNICÍPIO DE SÃO PAULO - PMSP,  , </t>
  </si>
  <si>
    <t>DISPÕE SOBRE A GESTÃO PARTICIPATIVA DAS PRAÇAS DO%MUNICÍPIO DE SÃO PAULO, E DÁ OUTRAS PROVIDÊNCIAS.</t>
  </si>
  <si>
    <t>CADASTRO%CIDADAO%COMITE%COMUNIDADE%CONSULTA PUBLICA%DADOS%ESPACO PUBLICO%GESTAO%GESTAO PARTICIPATIVA%HORTA COMUNITARIA%IMPLANTACAO%INTERNET%MANUTENCAO%MUNICIPE%NORMAS%PARTICIPACAO%PARTICIPACAO POPULAR%POPULACAO%PRACA PUBLICA%REFORMA%REURBANIZACAO%SUBPREFEITURA%TERMO DE COOPERACAO%USUARIO%ZELADORIA</t>
  </si>
  <si>
    <t>SGP22^b30/04/2013^c09/05/2013%PESQUISA^b09/05/2013^c16/05/2013%JUST^b17/05/2013^c26/06/2013%URB^b27/06/2013^c10/12/2013%SGP21^b10/12/2013^c05/08/2014%SGP12^b05/08/2014^c14/08/2014%SGP21^b16/09/2014^c19/03/2015%SGP12^b20/03/2015^c01/04/2015%SGP21^b01/04/2015^c28/05/2015%SGP23^b28/05/2015^c11/06/2015%SGP22^b17/06/2015^c17/06/2015%PROC-CMSP^b17/06/2015^c19/06/2015%SGP12^b24/08/2015^c24/08/2015%SGP21^b24/08/2015</t>
  </si>
  <si>
    <t>APROVADO EM PRIMEIRA DISCUSSÃO - Sessão EXTRAORDINARIA 52, Legislatura 16 em 03/10/2013.%APROVADO EM SEGUNDA DISCUSSÃO - Sessão EXTRAORDINARIA 216, Legislatura 16 em 12/05/2015.</t>
  </si>
  <si>
    <t>Oficio CMSP 953/2015 de 13/05/2015 ENCAMINHA CARTA DE LEI, enviado para PREFEITURA DO MUNICÍPIO DE SÃO PAULO - PMSP,  , %OFICIO DE VETO PARCIAL, recebido em 11/06/2015, enviado pelo(a) PREFEITURA DO MUNICÍPIO DE SÃO PAULO - PMSP, veto parcial ao projeto de lei n°289/2013, do vereador nabil bonduki que dispõe sobre a gestão participativa das praças do município de são paulo, atraves do Documento Recebido nro. 513/2015</t>
  </si>
  <si>
    <t>10/06/2015^mPROMULGADO</t>
  </si>
  <si>
    <t>ARSELINO TATTO%GOULART%MARCO AURELIO CUNHA%FLORIANO PESARO%RICARDO NUNES%ANDREA MATARAZZO</t>
  </si>
  <si>
    <t>DISPÕE SOBRE AS REGRAS PARA COMERCIALIZAÇÃO DE ALIMENTOS%EM VIAS E ÁREAS PÚBLICAS - COMIDA DE RUA - E DÁ OUTRAS%PROVIDÊNCIAS.</t>
  </si>
  <si>
    <t>ACESSO%ADVERTENCIA%ALIMENTOS%BARRACA%BEBIDA ALCOOLICA%CADASTRO%CALCADA%CANCELAMENTO%CARRETA%COMERCIALIZACAO%COMERCIANTE AMBULANTE%COMIDA DE RUA%COMISSAO DE COMIDA DE RUA%COMPETENCIA%CURSOS%DESTINACAO%DIMENSAO%DISTRIBUICAO GRATUITA%DOACAO%EQUIPAMENTOS%ESPACO PUBLICO%HIGIENE%INFORMACAO%LIXO%LOCALIZACAO%LOGRADOURO PUBLICO%MEMBROS%MOBILIARIO URBANO%PARECER%PARQUE MUNICIPAL%PERMISSAO DE USO%PERMISSIONARIA%PROPRIEDADE PARTICULAR%SUBPREFEITURA%SUSPENSAO%TERMO DE PERMISSAO DE USO%TRAILER ( VEICULO )%VEICULOS%VENDA%VIGILANCIA SANITARIA</t>
  </si>
  <si>
    <t>SGP22^b08/05/2013^c10/05/2013%PESQUISA^b10/05/2013^c23/05/2013%JUST^b23/05/2013^c28/06/2013%URB^b28/06/2013^c04/09/2013%SGP21^b04/09/2013^c04/09/2013%SGP12^b04/09/2013^c06/09/2013%SGP21^b06/09/2013^c03/10/2013%SGP12^b03/10/2013^c09/10/2013%SGP21^b09/10/2013^c14/11/2013%SGP12^b14/11/2013^c22/11/2013%SGP21^b22/11/2013^c05/12/2013%SGP23^b05/12/2013^c07/01/2014%SGP22^b06/02/2014^c06/02/2014%PESQUISA^b06/02/2014^c10/02/2014%SGP12^b10/02/2014^c10/03/2014%SGP21^b10/03/2014</t>
  </si>
  <si>
    <t>APROVADO EM PRIMEIRA DISCUSSÃO - Sessão EXTRAORDINARIA 46, Legislatura 16 em 04/09/2013.%APROVADO EM SEGUNDA DISCUSSÃO - Sessão EXTRAORDINARIA 65, Legislatura 16 em 27/11/2013.</t>
  </si>
  <si>
    <t>Oficio CMSP 3845/2013 de 28/11/2013 ENCAMINHA CARTA DE LEI, enviado para PREFEITURA DO MUNICÍPIO DE SÃO PAULO - PMSP,  , %OFICIO DE VETO PARCIAL, recebido em 06/01/2014, enviado pelo(a) PREFEITURA DO MUNICÍPIO DE SÃO PAULO - PMSP, , atraves do Documento Recebido nro. 22/2014</t>
  </si>
  <si>
    <t>DISPÕE SOBRE A CONCESSÃO DE SERVIÇO PÚBLICO, PRECEDIDA DE%EXECUÇÃO DE OBRA PÚBLICA, PARA EXPLORAÇÃO DE%ESTACIONAMENTO DE VEÍCULOS EM ÁREAS PÚBLICAS DA CIDADE DE%SÃO PAULO.</t>
  </si>
  <si>
    <t>AREA MUNICIPAL%COBRANCA%CONCESSAO%CONCESSAO DE USO%CONCESSIONARIA%CONCORRENCIA PUBLICA%CONSTRUCAO%ESTACIONAMENTO%EXPLORACAO%LEI 13.688/2003%LICITACAO%OBRA PUBLICA%PRAZO%REVOGACAO%TARIFAS</t>
  </si>
  <si>
    <t>SGP22^b09/05/2013^c10/05/2013%PESQUISA^b10/05/2013^c14/05/2013%JUST^b15/05/2013^c20/05/2013%SGP21^b20/05/2013^c16/10/2013%SGP12^b16/10/2013^c16/10/2013%JUST^b16/10/2013^c24/10/2013%SGP21^b29/11/2013^c04/12/2014%SGP12^b31/03/2015^c31/03/2015%SGP21^b31/03/2015^c28/05/2015%SGP12^b02/06/2015^c02/06/2015%SGP21^b02/06/2015^c02/06/2015%SGP12^b02/06/2015^c02/06/2015%JUST^b02/06/2015^c17/06/2015%SGP21^b17/06/2015^c17/06/2015%SGP23^b17/06/2015^c03/07/2015%ARQUIVO^b03/07/2015</t>
  </si>
  <si>
    <t>APROVADO COM EMENDAS - Sessão EXTRAORDINARIA 55, Legislatura 16 em 16/10/2013.%APROVADO EM SEGUNDA DISCUSSÃO - Sessão EXTRAORDINARIA 222, Legislatura 16 em 02/06/2015.%APROVADA A REDACAO FINAL - Sessão ORDINARIA 237, Legislatura 16 em 16/06/2015.</t>
  </si>
  <si>
    <t xml:space="preserve">Oficio CMSP 1291/2015 de 16/06/2015 ENCAMINHA CARTA DE LEI, enviado para PREFEITURA DO MUNICÍPIO DE SÃO PAULO - PMSP,  , </t>
  </si>
  <si>
    <t>03/07/2015^mARQUIVADO</t>
  </si>
  <si>
    <t>ALTERA A LEI Nº 14.485, DE 19 DE JULHO DE 2007, PARA%INSTITUIR, NO MUNICÍPIO DE SÃO PAULO, O "DIA MUNICIPAL DE%PREVENÇÃO AO CÃNCER DE OVÁRIO" A SER REALIZADO ANUALMENTE%NO DIA 8 DEMAIO, E DÁ OUTRAS PROVIDÊNCIAS.</t>
  </si>
  <si>
    <t>ALTERACAO%CALENDARIO OFICIAL DE EVENTOS%CANCER DE OVARIO%DATA COMEMORATIVA%DIA MUNICIPAL DE PREVENCAO AO CANCER DE OVARIO%EVENTOS%LEI 14.485/2007%PREVENCAO</t>
  </si>
  <si>
    <t>SGP22^b08/05/2013^c10/05/2013%PESQUISA^b10/05/2013^c15/05/2013%JUST^b15/05/2013^c18/06/2013%EDUC^b19/06/2013^c30/08/2013%FIN^b30/08/2013^c14/10/2013%SGP23^b14/10/2013^c14/11/2013%ARQUIVO^b18/11/2013</t>
  </si>
  <si>
    <t xml:space="preserve">Oficio CMSP 3737/2013 de 05/11/2013 ENC. CARTA LEI-DELIBERAÇÃO/INC. I DO RI, enviado para PREFEITURA DO MUNICÍPIO DE SÃO PAULO - PMSP,  , %OFICIO SOBRE ASSUNTO P/CIENCIA DA CMSP, recebido em 12/11/2013, enviado pelo(a) PREFEITURA DO MUNICÍPIO DE SÃO PAULO - PMSP, comunica que caberá à câmara municipal a promulgação da lei relativa ao pl 306/13, atraves do Documento Recebido nro. 792/2013%Oficio CMSP 3755/2013 de 12/11/2013 ENCAMINHA CARTA DE PROMULGAÇÃO, enviado para PREFEITURA DO MUNICÍPIO DE SÃO PAULO - PMSP,  , </t>
  </si>
  <si>
    <t>FICA CRIADA A SEMANA MUNICIPAL DE ENFRENTAMENTO AO ABUSO%E EXPLORAÇÃO SEXUAL INFANTO-JUVENIL NO ÂMBITO DA CIDADE%DE SÃO PAULO</t>
  </si>
  <si>
    <t>ABUSO SEXUAL%ADOLESCENTE%CALENDARIO OFICIAL DE EVENTOS%CAMPANHA EDUCACIONAL%COMBATE%CRIACAO%CRIANCA%DATA COMEMORATIVA%EVENTOS%EXPLORACAO SEXUAL%LEI 14.485/2007%SEMANA DE ENFRENTAMENTO AO ABUSO EXPLORACAO SEXUAL%VIOLENCIA CONTRA A CRIANCA%VIOLENCIA CONTRA O ADOLESCENTE</t>
  </si>
  <si>
    <t>SGP22^b10/05/2013^c15/05/2013%PESQUISA^b15/05/2013^c07/06/2013%JUST^b07/06/2013^c04/09/2013%EDUC^b04/09/2013^c21/10/2013%FIN^b21/10/2013^c06/12/2013%SGP23^b06/12/2013^c23/01/2014%ARQUIVO^b23/01/2014</t>
  </si>
  <si>
    <t xml:space="preserve">Oficio CMSP 4117/2013 de 18/12/2013 ENC. CARTA LEI-DELIBERAÇÃO/INC. I DO RI, enviado para PREFEITURA DO MUNICÍPIO DE SÃO PAULO - PMSP,  , </t>
  </si>
  <si>
    <t>22/01/2014^mPROMULGADO</t>
  </si>
  <si>
    <t>ALTERA A LEI Nº 14.485, DE 19 DE JULHO DE 2007, PARA NELA%INCLUIR O DIA MUNICIPAL DO CRISTÃO DE TRADIÇÃO WESLEYANA, A%SER COMEMORADO ANUALMENTE, NO DIA 24 DE MAIO, E DÁ OUTRAS%PROVIDÊNCIAS.</t>
  </si>
  <si>
    <t>ALTERACAO%CALENDARIO OFICIAL DE EVENTOS%DATA COMEMORATIVA%DIA MUNICIPAL DO CRISTAO DE TRADICAO WESLEYANA%IGREJA METODISTA%LEI 14.485/2007</t>
  </si>
  <si>
    <t>SGP22^b14/05/2013^c15/05/2013%PESQUISA^b15/05/2013^c04/06/2013%JUST^b04/06/2013^c13/06/2013%EDUC^b14/06/2013^c14/08/2013%SGP21^b15/08/2013^c15/08/2013%EDUC^b15/08/2013^c15/08/2013%SGP21^b15/08/2013^c15/08/2013%SGP12^b15/08/2013^c15/08/2013%FIN^b16/08/2013^c04/09/2013%SGP23^b04/09/2013^c24/09/2013%ARQUIVO^b25/09/2013^c27/09/2013%SGP22^b03/10/2013^c03/10/2013%ARQUIVO^b03/10/2013</t>
  </si>
  <si>
    <t>APROVADO POR PARECERES EM 30/08/2013</t>
  </si>
  <si>
    <t xml:space="preserve">Oficio CMSP 2664/2013 de 11/09/2013 ENC. CARTA LEI-DELIBERAÇÃO/INC. I DO RI, enviado para PREFEITURA DO MUNICÍPIO DE SÃO PAULO - PMSP,  , %OFICIO ORGAO EXECUTIVO DO MUNICIPIO, recebido em 19/09/2013, enviado pelo(a) PREFEITURA DO MUNICÍPIO DE SÃO PAULO - PMSP, comunica que caberá à câmara municipal a promulgação da lei relativa ao pl 319/13, atraves do Documento Recebido nro. 613/2013%Oficio CMSP 3009/2013 de 19/09/2013 ENCAMINHA CARTA DE PROMULGAÇÃO, enviado para PREFEITURA DO MUNICÍPIO DE SÃO PAULO - PMSP,  , </t>
  </si>
  <si>
    <t>ALTERA A LEI Nº 14.485, DE 19 DE JULHO DE 2007, COM A%FINALIDADE DE INCLUIR NO CALENDÁRIO OFICIAL DE EVENTOS DA%CIDADE DE SÃO PAULO O PASSEIO CICLÍSTICO DE VILA PRUDENTE A%SER REALIZADO ANUALMENTE, NO MÊS DE OUTUBRO, E DÁ%OUTRAS PROVIDÊNCIAS.</t>
  </si>
  <si>
    <t>ALTERACAO%CALENDARIO OFICIAL DE EVENTOS%CICLISMO%EVENTOS%LEI 14.485/2007%PASSEIO CICLISTICO DE VILA PRUDENTE%VILA PRUDENTE</t>
  </si>
  <si>
    <t>SGP22^b14/05/2013^c16/05/2013%PESQUISA^b16/05/2013^c24/05/2013%JUST^b27/05/2013^c18/06/2013%EDUC^b19/06/2013^c30/08/2013%FIN^b30/08/2013^c23/09/2013%SGP23^b24/09/2013^c22/10/2013%ARQUIVO^b23/10/2013</t>
  </si>
  <si>
    <t>Oficio CMSP 3215/2013 de 08/10/2013 ENC. CARTA LEI-DELIBERAÇÃO/INC. I DO RI, enviado para PREFEITURA DO MUNICÍPIO DE SÃO PAULO - PMSP,  , %OFICIO ORGAO EXECUTIVO DO MUNICIPIO, recebido em 18/10/2013, enviado pelo(a) PREFEITURA DO MUNICÍPIO DE SÃO PAULO - PMSP, comunica que caberá à câmara municipal a promulgação da lei relativa ao projeto de lei 322/13, atraves do Documento Recebido nro. 709/2013%Oficio CMSP 3486/2013 de 18/10/2013 ENCAMINHA CARTA DE PROMULGAÇÃO, enviado para PREFEITURA DO MUNICÍPIO DE SÃO PAULO - PMSP,  , %ENCAMINHA INFORMACOES SOBRE PROJETOS, recebido em 04/09/2015, enviado pelo(a) SECRETARIA MUNICIPAL DE TRANSPORTES - SMT, informações prestadas pela secretaria municipal de transporte a respeito do pl 332/2013, do vereador coronel telhada, que altera o artigo 20 da lei 7329, atraves do Documento Recebido nro. 732/2015</t>
  </si>
  <si>
    <t>LAÉRCIO BENKO</t>
  </si>
  <si>
    <t>DENOMINA COMO DANIEL RODRIGUES JUNQUEIRA, O ESPAÇO%PÚBLICO INOMINADO SITUADO NA TRAVESSA DA RUA ANTÔNIO%DE ALENCAR, ALTURA DO Nº 380, NO DISTRITO DO JARDIM BRASIL,%SUBPREFEITURA DA VILA MARIA/VILA GUILHERME, E DÁ OUTRAS%PROVIDÊNCIAS.</t>
  </si>
  <si>
    <t>ANTONIO DE ALENCAR ( RUA )%DANIEL RODRIGUES JUNQUEIRA%DENOMINACAO%JARDIM BRASIL%LOGRADOURO PUBLICO</t>
  </si>
  <si>
    <t>SGP22^b15/05/2013^c20/05/2013%PESQUISA^b20/05/2013^c24/05/2013%JUST^b27/05/2013^c20/05/2014%URB^b26/05/2014^c02/09/2014%EDUC^b03/09/2014^c20/10/2014%FIN^b21/10/2014^c04/12/2014%SGP21^b04/12/2014^c04/12/2014%SGP23^b05/12/2014^c12/01/2015%ARQUIVO^b12/01/2015</t>
  </si>
  <si>
    <t>APROVADO POR PARECERES EM 04/12/2014</t>
  </si>
  <si>
    <t xml:space="preserve">Oficio CMSP 267/2013 de 19/06/2013 SOLICITA INFORMACOES SOBRE PROJETOS com prazo para resposta de 30 dias, enviado para PREFEITURA DO MUNICÍPIO DE SÃO PAULO - PMSP,  , %ENCAMINHA INFORMAÇÕES COM. PERMANENTES, recebido em 14/03/2014, enviado pelo(a) PREFEITURA DO MUNICÍPIO DE SÃO PAULO - PMSP, , atraves do Documento Recebido nro. 189/2014%Oficio CMSP 2869/2014 de 16/12/2014 ENC. CARTA LEI-DELIBERAÇÃO/INC. I DO RI, enviado para PREFEITURA DO MUNICÍPIO DE SÃO PAULO - PMSP,  , </t>
  </si>
  <si>
    <t>ALTERA A LEI Nº 14.485, DE 19 DE JULHO DE 2007, PARA INCLUIR%O DIA DO CANDOMBLÉ, A SER COMEMORADO ANUALMENTE NO%DIA 13 DE MAIO, E DÁ OUTRAS PROVIDÊNCIAS.</t>
  </si>
  <si>
    <t>ALTERACAO%CALENDARIO OFICIAL DE EVENTOS%DATA COMEMORATIVA%DIA DO CANDOMBLE%LEI 14.485/2007</t>
  </si>
  <si>
    <t>SGP22^b22/05/2013^c29/05/2013%PESQUISA^b29/05/2013^c05/06/2013%JUST^b06/06/2013^c26/07/2013%EDUC^b26/07/2013^c17/09/2013%FIN^b17/09/2013^c07/10/2013%SGP23^b07/10/2013^c14/11/2013%ARQUIVO^b18/11/2013</t>
  </si>
  <si>
    <t>APROVADO POR PARECERES EM 05/10/2013</t>
  </si>
  <si>
    <t xml:space="preserve">Oficio CMSP 3497/2013 de 22/10/2013 ENC. CARTA LEI-DELIBERAÇÃO/INC. I DO RI, enviado para PREFEITURA DO MUNICÍPIO DE SÃO PAULO - PMSP,  , %OFICIO SOBRE ASSUNTO P/CIENCIA DA CMSP, recebido em 12/11/2013, enviado pelo(a) PREFEITURA DO MUNICÍPIO DE SÃO PAULO - PMSP, comunica que caberá à câmara municipal a promulgação da lei relativa ao pl 355/13, atraves do Documento Recebido nro. 788/2013%Oficio CMSP 3758/2013 de 12/11/2013 ENCAMINHA CARTA DE PROMULGAÇÃO, enviado para PREFEITURA DO MUNICÍPIO DE SÃO PAULO - PMSP,  , </t>
  </si>
  <si>
    <t>ALTERA A LEI Nº 14.485, DE 19 DE JULHO DE 2007, PARA INCLUIR%A FESTA DE NOSSA SENHORA DO PERPÉTUO SOCORRO REALIZADA%PELA COMUNIDADE PAROQUIAL DE NOSSA SENHORA DO PERPÉTUO%SOCORRO, A SER COMEMORADA ANUALMENTE NA ÚLTIMA%SEMANA DE JUNHO, E DÁ OUTRAS PROVIDÊNCIAS.</t>
  </si>
  <si>
    <t>ALTERACAO%CALENDARIO OFICIAL DE EVENTOS%COMUNIDADE PAROQUIAL PERPETUO SOCORRO%EVENTOS%FESTA DE NOSSA SENHORA DO PERPETUO SOCORRO%LEI 14.485/2007</t>
  </si>
  <si>
    <t>SGP22^b23/05/2013^c29/05/2013%PESQUISA^b29/05/2013^c04/06/2013%JUST^b04/06/2013^c26/06/2013%EDUC^b26/06/2013^c23/08/2013%FIN^b23/08/2013^c20/09/2013%SGP23^b18/09/2013^c22/10/2013%ARQUIVO^b23/10/2013</t>
  </si>
  <si>
    <t xml:space="preserve">Oficio CMSP 3176/2013 de 01/10/2013 ENC. CARTA LEI-DELIBERAÇÃO/INC. I DO RI, enviado para PREFEITURA DO MUNICÍPIO DE SÃO PAULO - PMSP,  , %OFICIO ORGAO EXECUTIVO DO MUNICIPIO, recebido em 18/10/2013, enviado pelo(a) PREFEITURA DO MUNICÍPIO DE SÃO PAULO - PMSP, comunica que caberá à câmara municipal a promulgação da lei relativa ao projeto de lei 367/2013, atraves do Documento Recebido nro. 705/2013%Oficio CMSP 3491/2013 de 18/10/2013 ENCAMINHA CARTA DE PROMULGAÇÃO, enviado para PREFEITURA DO MUNICÍPIO DE SÃO PAULO - PMSP,  , </t>
  </si>
  <si>
    <t>MARCO AURELIO CUNHA</t>
  </si>
  <si>
    <t>DENOMINA PAULO VANZOLINI A PASSARELA DE PEDESTRES EXISTENTE%SOBRE A ALAMEDA SANTOS, NO QUARTEIRÃO ENTRE A ALAMEDA%CASA BRANCA E RUA PEIXOTO GOMIDE E QUE UNE ENTRE SI O%PARQUE TENENTE SIQUEIRA CAMPOS - PARQUE TRIANON -, DISTRITO%DE JARDIM PAULISTA E E DÁ OUTRAS PROVIDÊNCIAS.</t>
  </si>
  <si>
    <t>CASA BRANCA ( ALAMEDA )%DENOMINACAO%JARDIM PAULISTA%LOGRADOURO PUBLICO%PASSARELA%PAULO VANZOLINI ( PASSARELA )%PEIXOTO GOMIDE ( RUA )%SANTOS ( ALAMEDA )%TRIANON ( PARQUE )</t>
  </si>
  <si>
    <t>SGP22^b28/03/2013^c29/05/2013%PESQUISA^b29/05/2013^c04/06/2013%JUST^b04/06/2013^c18/06/2013%URB^b18/06/2013^c14/08/2013%SGP21^b14/08/2013^c15/08/2013%SGP12^b15/08/2013^c15/08/2013%EDUC^b15/08/2013^c24/09/2013%FIN^b24/09/2013^c19/11/2013%SGP21^b19/11/2013^c19/11/2013%SGP23^b05/12/2013^c17/12/2013%ARQUIVO^b18/12/2013</t>
  </si>
  <si>
    <t xml:space="preserve">Oficio CMSP 3806/2013 de 14/11/2013 ENCAMINHA CARTA DE LEI, enviado para PREFEITURA DO MUNICÍPIO DE SÃO PAULO - PMSP,  , </t>
  </si>
  <si>
    <t>AUTORIZA A TRANSFERÊNCIA, A TÍTULO NÃO ONEROSO, À%COMPANHIA METROPOLITANA DE HABITAÇÃO DE SÃO PAULO-COHAB-SP,%DA PROPRIEDADE DE IMÓVEIS MUNICIPAIS INTEGRANTES DO%CONJUNTO HABITACIONAL REAL PARQUE - QUADRA H, E DÁ%PROVIDÊNCIAS CORRELATAS.</t>
  </si>
  <si>
    <t>ALIENACAO%AREA MUNICIPAL%ASSINATURA%AUTORIZACAO%COHAB / SP%COMERCIALIZACAO%COMPROMISSO DE COMPRA E VENDA%CONJUNTO HABITACIONAL%CONJUNTO HABITACIONAL REAL PARQUE%DESCONTO%DOACAO%FUNDO MUNICIPAL DE HABITACAO%HABITACAO%HABITACAO POPULAR%IMOVEL MUNICIPAL%PERMISSAO DE USO%PERMISSIONARIA%PROGRAMA DE URBANIZACAO VERTICALIZACAO DE FAVELAS%PROGRAMA HABITACIONAL%PROPRIEDADE%REAL PARQUE%RECURSOS FINANCEIROS%REGISTRO DE IMOVEIS%REGULARIZACAO%REGULARIZACAO FUNDIARIA%TERRENO%TRANSFERENCIA%UNIDADE HABITACIONAL%VALOR%VENDA</t>
  </si>
  <si>
    <t>SGP22^b29/05/2013^c03/06/2013%PESQUISA^b03/06/2013^c04/06/2013%JUST^b04/06/2013^c05/06/2013%SGP21^b05/06/2013^c06/06/2013%SGP12^b06/06/2013^c10/06/2013%SGP21^b10/06/2013^c13/06/2013%SGP23^b13/06/2013^c18/06/2013%ARQUIVO^b18/06/2013</t>
  </si>
  <si>
    <t>APROVADO EM PRIMEIRA DISCUSSÃO - Sessão EXTRAORDINARIA 32, Legislatura 16 em 05/06/2013.%APROVADO EM SEGUNDA DISCUSSÃO - Sessão EXTRAORDINARIA 33, Legislatura 16 em 11/06/2013.</t>
  </si>
  <si>
    <t xml:space="preserve">Oficio CMSP 1527/2013 de 11/06/2013 ENCAMINHA CARTA DE LEI, enviado para PREFEITURA DO MUNICÍPIO DE SÃO PAULO - PMSP,  , </t>
  </si>
  <si>
    <t>ALTERA A LEI Nº 14.485, DE 19 DE JULHO DE 2007, PARA INCLUIR%O EVENTO PROVA PEDESTRE - CORRIDA DO PARQUE SÃO RAFAEL,%A SER COMEMORADO, ANUALMENTE NO MÊS DE AGOSTO, E DÁ%OUTRAS PROVIDÊNCIAS.</t>
  </si>
  <si>
    <t>ALTERACAO%CALENDARIO OFICIAL DE EVENTOS%EVENTOS%LEI 14.485/2007%PARQUE SAO RAFAEL%PEDESTRIANISMO%PROVA PEDESTRE CORRIDA DO PARQUE SAO RAFAEL</t>
  </si>
  <si>
    <t>SGP22^b28/05/2013^c03/06/2013%PESQUISA^b03/06/2013^c25/06/2013%JUST^b25/06/2013^c15/08/2013%EDUC^b15/08/2013^c24/09/2013%FIN^b24/09/2013^c14/10/2013%SGP23^b14/10/2013^c14/11/2013%ARQUIVO^b18/11/2013</t>
  </si>
  <si>
    <t xml:space="preserve">Oficio CMSP 3732/2013 de 05/11/2013 ENC. CARTA LEI-DELIBERAÇÃO/INC. I DO RI, enviado para PREFEITURA DO MUNICÍPIO DE SÃO PAULO - PMSP,  , %OFICIO SOBRE ASSUNTO P/CIENCIA DA CMSP, recebido em 12/11/2013, enviado pelo(a) PREFEITURA DO MUNICÍPIO DE SÃO PAULO - PMSP, comunica que caberá à câmara municipal a promulgação da lei relativa ao pl 377/13, atraves do Documento Recebido nro. 793/2013%Oficio CMSP 3759/2013 de 12/11/2013 ENCAMINHA CARTA DE PROMULGAÇÃO, enviado para PREFEITURA DO MUNICÍPIO DE SÃO PAULO - PMSP,  , </t>
  </si>
  <si>
    <t>ALTERA A LEI Nº 14.485, DE 19 DE JULHO DE 2007, PARA INCLUIR%O DIA DO TORCEDOR PALMEIRENSE, A SER COMEMORADO%ANUALMENTE NO DIA 12 DE JUNHO, E DÁ OUTRAS PROVIDÊNCIAS.</t>
  </si>
  <si>
    <t>ALTERACAO%CALENDARIO OFICIAL DE EVENTOS%DATA COMEMORATIVA%DIA DO TORCEDOR PALMEIRENSE%LEI 14.485/2007%SOCIEDADE ESPORTIVA PALMEIRAS%TORCEDOR</t>
  </si>
  <si>
    <t>SGP22^b29/05/2013^c03/06/2013%PESQUISA^b03/06/2013^c07/06/2013%JUST^b07/06/2013^c21/06/2013%EDUC^b21/06/2013^c14/08/2013%SGP21^b22/08/2013^c22/08/2013%SGP12^b22/08/2013^c26/08/2013%SGP21^b26/08/2013^c19/09/2013%SGP23^b20/09/2013^c10/10/2013%ARQUIVO^b11/10/2013</t>
  </si>
  <si>
    <t>APROVADO EM PRIMEIRA DISCUSSÃO - Sessão EXTRAORDINARIA 44, Legislatura 16 em 03/09/2013.%APROVADO EM SEGUNDA DISCUSSÃO - Sessão EXTRAORDINARIA 48, Legislatura 16 em 17/09/2013.</t>
  </si>
  <si>
    <t xml:space="preserve">Oficio CMSP 2995/2013 de 17/09/2013 ENCAMINHA CARTA DE LEI, enviado para PREFEITURA DO MUNICÍPIO DE SÃO PAULO - PMSP,  , %ENCAMINHA INFORMACOES SOBRE PROJETOS, recebido em 08/10/2013, enviado pelo(a) PREFEITURA DO MUNICÍPIO DE SÃO PAULO - PMSP, reserva o número 15.864 para a promulgação da lei rel ativa ao projeto de lei 381/2013, atraves do Documento Recebido nro. 667/2013%Oficio CMSP 3218/2013 de 08/10/2013 ENCAMINHA CARTA DE PROMULGAÇÃO, enviado para PREFEITURA DO MUNICÍPIO DE SÃO PAULO - PMSP,  , </t>
  </si>
  <si>
    <t>07/10/2013^mPROMULGADO</t>
  </si>
  <si>
    <t>DISPÕE SOBRE A CRIAÇÃO DE CARGOS DE PROFESSOR DE EDUCAÇÃO IN%FANTIL, NO QUADRO DO MAGISTÉRIO MUNICIPAL, DO QUADRO DOS PRO%FISSIONAIS DE EDUCAÇÃO - QPE.</t>
  </si>
  <si>
    <t>CARGO%CARGO EFETIVO%CENTRO DE EDUCACAO INFANTIL%CRIACAO%ENSINO MUNICIPAL%ODM2%PROFESSOR%PROFESSOR DE EDUCACAO INFANTIL%QUADRO DO MAGISTERIO MUNICIPAL%QUADRO DOS PROFISSIONAIS DE EDUCACAO%SERVIDOR%SERVIDOR DO ENSINO</t>
  </si>
  <si>
    <t>SGP22^b03/06/2013^c04/06/2013%PESQUISA^b04/06/2013^c05/06/2013%JUST^b05/06/2013^c05/06/2013%SGP21^b05/06/2013^c06/06/2013%SGP12^b06/06/2013^c10/06/2013%SGP21^b10/06/2013^c13/06/2013%SGP23^b13/06/2013^c14/06/2013%ARQUIVO^b14/06/2013</t>
  </si>
  <si>
    <t xml:space="preserve">Oficio CMSP 1526/2013 de 11/06/2013 ENCAMINHA CARTA DE LEI, enviado para PREFEITURA DO MUNICÍPIO DE SÃO PAULO - PMSP,  , </t>
  </si>
  <si>
    <t>13/06/2013^mPROMULGADO</t>
  </si>
  <si>
    <t>MARTA COSTA</t>
  </si>
  <si>
    <t>DENOMINA RUA MARYLANDES GROSSMANN, A ATUAL TRAVESSA%BOSQUE DA SAÚDE, E DÁ OUTRAS PROVIDÊNCIAS.%(COM INÍCIO NA AV. BOSQUE DA SAÚDE E FINAL NA RUA MANOEL%CARNEIRO SILVA).</t>
  </si>
  <si>
    <t>ALTERACAO%BOSQUE DA SAUDE ( AVENIDA )%BOSQUE DA SAUDE ( TRAVESSA )%DENOMINACAO%LOGRADOURO PUBLICO%MANUEL CARNEIRO SILVA ( RUA )%MARILANDES GROSSMANN ( RUA )%SAUDE ( BAIRRO )%SAUDE ( DISTRITO )</t>
  </si>
  <si>
    <t>SGP22^b03/06/2013^c05/06/2013%PESQUISA^b05/06/2013^c25/06/2013%JUST^b25/06/2013^c08/10/2013%URB^b10/10/2013^c15/10/2013%SGP21^b15/10/2013^c15/10/2013%URB^b15/10/2013^c28/11/2013%SGP21^b28/11/2013^c28/11/2013%SGP12^b29/11/2013^c29/11/2013%JUST^b03/12/2013^c05/12/2013%SGP21^b11/12/2013^c11/12/2013%SGP23^b11/12/2013^c08/01/2014%ARQUIVO^b10/01/2014</t>
  </si>
  <si>
    <t>APROVADO EM PRIMEIRA DISCUSSÃO - Sessão EXTRAORDINARIA 61, Legislatura 16 em 05/11/2013.%APROVADO EM SEGUNDA DISCUSSÃO - Sessão EXTRAORDINARIA 65, Legislatura 16 em 27/11/2013.%APROVADA A REDACAO FINAL - Sessão ORDINARIA 93, Legislatura 16 em 05/12/2013.</t>
  </si>
  <si>
    <t xml:space="preserve">Oficio CMSP 301/2013 de 01/08/2013 SOLICITA INFORMACOES SOBRE PROJETOS com prazo para resposta de 30 dias, enviado para PREFEITURA DO MUNICÍPIO DE SÃO PAULO - PMSP,  , %ENCAMINHA INFORMAÇÕES COM. PERMANENTES, recebido em 10/09/2013, enviado pelo(a) PREFEITURA DO MUNICÍPIO DE SÃO PAULO - PMSP, encaminha informações acerca do pl 384/2013, atraves do Documento Recebido nro. 568/2013%Oficio CMSP 3955/2013 de 05/12/2013 ENCAMINHA CARTA DE LEI, enviado para PREFEITURA DO MUNICÍPIO DE SÃO PAULO - PMSP,  , </t>
  </si>
  <si>
    <t>DENOMINA VIADUTO MARCELO FIGUEIREDO PORTUGAL GOUVÊA%VIADUTO INOMINADO QUE INTERLIGA A AVENIDA PRESIDENTE%JUSCELINO KUBITSCHEK E A AVENIDA DAS NAÇÕES UNIDAS%(MARGINAL PINHEIROS), DISTRITO DO ITAIM BIBI, E DÁ OUTRAS%PROVIDÊNCIAS.</t>
  </si>
  <si>
    <t>DENOMINACAO%ITAIM BIBI%JUSCELINO KUBITSCHEK ( AVENIDA PRESIDENTE )%LOGRADOURO PUBLICO%MARCELO FIGUEIREDO PORTUGAL GOUVEIA ( VIADUTO )%MARGINAL DO RIO PINHEIROS%NACOES UNIDAS ( AVENIDA DAS )%VIADUTO</t>
  </si>
  <si>
    <t>SGP22^b04/06/2013^c05/06/2013%PESQUISA^b05/06/2013^c06/06/2013%SGP22^b06/06/2013^c06/06/2013%PESQUISA^b06/06/2013^c10/06/2013%JUST^b10/06/2013^c21/08/2013%SGP21^b21/08/2013^c22/08/2013%SGP12^b22/08/2013^c26/08/2013%SGP21^b26/08/2013^c02/09/2013%SGP12^b02/09/2013^c03/09/2013%SGP21^b19/09/2013^c19/09/2013%SGP23^b20/09/2013^c02/10/2013%ARQUIVO^b02/10/2013</t>
  </si>
  <si>
    <t xml:space="preserve">Oficio CMSP 265/2013 de 19/06/2013 SOLICITA INFORMACOES SOBRE PROJETOS com prazo para resposta de 30 dias, enviado para PREFEITURA DO MUNICÍPIO DE SÃO PAULO - PMSP,  , %ENCAMINHA INFORMAÇÕES COM. PERMANENTES, recebido em 31/07/2013, enviado pelo(a) PREFEITURA DO MUNICÍPIO DE SÃO PAULO - PMSP, encaminha informações acerca do pl 385/2013, atraves do Documento Recebido nro. 481/2013%Oficio CMSP 2994/2013 de 17/09/2013 ENCAMINHA CARTA DE LEI, enviado para PREFEITURA DO MUNICÍPIO DE SÃO PAULO - PMSP,  , </t>
  </si>
  <si>
    <t>01/10/2013^mPROMULGADO</t>
  </si>
  <si>
    <t>INTRODUZ ALTERAÇÕES NA LEGISLAÇÃO TRIBUTÁRIA MUNICIPAL%RELATIVA AO IPTU, AO ITBI-IV, AO ISS E À TFE, BEM COMO%CONFERE NOVA REDAÇÃO AO ARTIGO 53 DA LEI Nº 14.107, DE 12 DE%DEZEMBRO DE 2005, QUE DISPÕE SOBRE O PROCESSO ADMINISTRATIVO%FISCAL E CRIA O CONSELHO MUNICIPAL DE TRIBUTOS.</t>
  </si>
  <si>
    <t>ALIQUOTA%ALTERACAO%ANISTIA FISCAL%AQUISICAO%ASSOCIACOES%AUTO DE INFRACAO%AVISO%BAIXA RENDA%CAIXA ECONOMICA FEDERAL%CALCULO%CONDOMINIO%CONFEDERACAO DE FUTEBOL%CONSELHO MUNICIPAL DE TRIBUTOS%COPA DO MUNDO DE FUTEBOL%CORREIO ELETRONICO%CREDITO TRIBUTARIO%DIVIDA ATIVA%FUNDO DE ARRENDAMENTO RESIDENCIAL%FUNDOS DE INVESTIMENTO%HABITACAO DE INTERESSE SOCIAL%HABITACAO POPULAR%IMOVEL%IMOVEL RESIDENCIAL%IMPOSTOS%INFORMACAO%IPTU%ISENCAO%ISS%ITBI IV%JOGOS PARAOLIMPICOS 2016%JULGAMENTO%LEI 11.154/1991%LEI 13.105/2000%LEI 13.402/2002%LEI 13.477/2002%LEI 13.701/2003%LEI 14.107/2005%LEI 14.256/2006%LEI 14.863/2008%LEI 15.360/2011%LIMITACAO%MICROEMPRESA%NOTA FISCAL%NOTA FISCAL ELETRONICA%NOTA FISCAL PAULISTANA%NOTIFICACAO%NOTIFICACAO DE LANCAMENTO%OLIMPIADAS%PEQUENA EMPRESA%PESSOA JURIDICA%PRESTACAO DE SERVICO%PROCESSO ADMINISTRATIVO FISCAL%PROGRAMA DE ARRENDAMENTO RESIDENCIAL%PROGRAMA MINHA CASA MINHA VIDA%REDUCAO%REMISSAO DE DEBITOS%SECRETARIA DAS FINANCAS%SIMPLES%SISTEMA FINANCEIRO DA HABITACAO%TAXA DE FISCALIZACAO DE ESTABELECIMENTOS%TRANSMISSAO%VALOR</t>
  </si>
  <si>
    <t>SGP22^b18/06/2013^c18/06/2013%PESQUISA^b18/06/2013^c19/06/2013%JUST^b19/06/2013^c14/08/2013%SGP21^b15/08/2013^c22/08/2013%SGP12^b22/08/2013^c26/08/2013%SGP21^b26/08/2013^c27/08/2013%SGP12^b27/08/2013^c28/08/2013%SGP21^b28/08/2013^c02/09/2013%SGP12^b02/09/2013^c02/09/2013%SGP21^b02/09/2013^c03/09/2013%FIN^b04/09/2013^c04/09/2013%SGP21^b04/09/2013^c09/09/2013%FIN^b09/09/2013^c10/09/2013%SGP21^b08/10/2013^c08/10/2013%SGP12^b09/10/2013^c09/10/2013%JUST^b09/10/2013^c10/10/2013%SGP21^b21/10/2013^c21/10/2013%SGP23^b21/10/2013^c08/11/2013%ARQUIVO^b08/11/2013^c27/11/2013%DOCUMENTA^b03/12/2013^c03/12/2013%SGP12^b03/12/2013^c13/12/2013%ARQUIVO^b13/12/2013</t>
  </si>
  <si>
    <t>APROVADO EM PRIMEIRA DISCUSSÃO - Sessão EXTRAORDINARIA 38, Legislatura 16 em 21/08/2013.%APROVADO COM EMENDAS - Sessão EXTRAORDINARIA 53, Legislatura 16 em 08/10/2013.%APROVADA A REDACAO FINAL - Sessão ORDINARIA 80, Legislatura 16 em 15/10/2013.</t>
  </si>
  <si>
    <t xml:space="preserve">ENCAMINHA INFORMAÇÕES COM. PERMANENTES, recebido em 29/08/2013, enviado pelo(a) PREFEITURA DO MUNICÍPIO DE SÃO PAULO - PMSP, encaminha informações acerca do pl 427/2013, atraves do Documento Recebido nro. 540/2013%Oficio CMSP 3323/2013 de 15/10/2013 ENCAMINHA CARTA DE LEI, enviado para PREFEITURA DO MUNICÍPIO DE SÃO PAULO - PMSP,  , </t>
  </si>
  <si>
    <t>INSTITUI A FESTA DO BOI ITÁ ODÉ, A SER COMEMORADA%ANUALMENTE NO DIA DE CORPUS CHRISTI.</t>
  </si>
  <si>
    <t>DATA COMEMORATIVA%DIA DE CORPUS CHRISTI%FESTA%FESTA DO BOI ITA ODE</t>
  </si>
  <si>
    <t>SGP22^b07/06/2013^c19/06/2013%PESQUISA^b19/06/2013^c20/06/2013%JUST^b24/06/2013^c26/07/2013%EDUC^b26/07/2013^c10/09/2013%FIN^b10/09/2013^c16/03/2015%SGP21^b16/03/2015^c19/03/2015%SGP23^b19/03/2015^c30/04/2015%ARQUIVO^b30/04/2015</t>
  </si>
  <si>
    <t>APROVADO POR PARECERES EM 13/03/2015</t>
  </si>
  <si>
    <t xml:space="preserve">Oficio CMSP 431/2015 de 26/03/2015 ENC. CARTA LEI-DELIBERAÇÃO/INC. I DO RI, enviado para PREFEITURA DO MUNICÍPIO DE SÃO PAULO - PMSP,  , %OFICIO SOBRE ASSUNTO P/CIENCIA DA CMSP, recebido em 27/04/2015, enviado pelo(a) PREFEITURA DO MUNICÍPIO DE SÃO PAULO - PMSP, comunica que caberá à câmara municipal a promulgação da lei relativa ao pl 398/13, atraves do Documento Recebido nro. 358/2015%Oficio CMSP 821/2015 de 28/04/2015 ENCAMINHA CARTA DE PROMULGAÇÃO, enviado para PREFEITURA DO MUNICÍPIO DE SÃO PAULO - PMSP,  , </t>
  </si>
  <si>
    <t>30/04/2015^mARQUIVADO</t>
  </si>
  <si>
    <t>DENOMINA PRAÇA JOÃO DE FREITAS SPÍNOLA O ESPAÇO PÚBLICO%SEM DENOMINAÇÃO SITUADO NO BAIRRO DE VILA NOVA CACHOEIRINHA,%E DÁ OUTRAS PROVIDÊNCIAS.%(LOCALIZADO ENTRE AS RUAS DOS PATIS E CAMBOATÁS,%SUBPREFEITURA CASA VERDE/LIMÃO/CACHOEIRINHA).</t>
  </si>
  <si>
    <t>CAMBOATAS ( RUA DOS )%DENOMINACAO%JOAO DE FREITAS SPINOLA ( PRACA )%LOGRADOURO PUBLICO%PATIS ( RUA DOS )%PRACA PUBLICA%VILA NOVA CACHOEIRINHA</t>
  </si>
  <si>
    <t>SGP22^b11/06/2013^c19/06/2013%PESQUISA^b19/06/2013^c27/06/2013%JUST^b12/07/2013^c23/09/2013%URB^b23/09/2013^c09/01/2014%EDUC^b12/02/2014^c14/04/2014%FIN^b14/04/2014^c02/06/2014%SGP23^b10/06/2014^c14/07/2014%ARQUIVO^b22/07/2014</t>
  </si>
  <si>
    <t xml:space="preserve">ENCAMINHA INFORMACOES SOBRE PROJETOS, recebido em 20/08/2013, enviado pelo(a) PREFEITURA DO MUNICÍPIO DE SÃO PAULO - PMSP, encaminha informações sobre o pl 404/2013 à comissão de justiça, atraves do Documento Recebido nro. 524/2013%Oficio CMSP 1582/2014 de 24/06/2014 ENC. CARTA LEI-DELIBERAÇÃO/INC. I DO RI, enviado para PREFEITURA DO MUNICÍPIO DE SÃO PAULO - PMSP,  , </t>
  </si>
  <si>
    <t>ALTERA A LEI Nº 14.485, DE 19 DE JULHO DE 2007, PARA%INCLUIR O DIA DA FEIRA LIVRE, A SER COMEMORADO, ANUALMENTE,%NO DIA 25 DE AGOSTO, E DÁ OUTRAS PROVIDÊNCIAS.</t>
  </si>
  <si>
    <t>ALTERACAO%CALENDARIO OFICIAL DE EVENTOS%DATA COMEMORATIVA%DIA DA FEIRA LIVRE%FEIRA LIVRE%LEI 14.485/2007</t>
  </si>
  <si>
    <t>SGP22^b11/06/2013^c19/06/2013%PESQUISA^b19/06/2013^c26/06/2013%JUST^b12/07/2013^c23/08/2013%EDUC^b23/08/2013^c21/10/2013%FIN^b21/10/2013^c19/11/2013%SGP23^b27/11/2013^c08/01/2014%ARQUIVO^b09/01/2014</t>
  </si>
  <si>
    <t xml:space="preserve">Oficio CMSP 3949/2013 de 04/12/2013 ENC. CARTA LEI-DELIBERAÇÃO/INC. I DO RI, enviado para PREFEITURA DO MUNICÍPIO DE SÃO PAULO - PMSP,  , %OFICIO SOBRE ASSUNTO P/CIENCIA DA CMSP, recebido em 19/12/2013, enviado pelo(a) PREFEITURA DO MUNICÍPIO DE SÃO PAULO - PMSP, encaminha reserva de lei referente ao pl 406/2013 sob o número 15.924, atraves do Documento Recebido nro. 924/2013%Oficio CMSP 4133/2013 de 19/12/2013 ENCAMINHA CARTA DE PROMULGAÇÃO, enviado para PREFEITURA DO MUNICÍPIO DE SÃO PAULO - PMSP,  , </t>
  </si>
  <si>
    <t>DENOMINA PRAÇA PROFESSOR AROALDO FERREIRA DE OLIVEIRA,%O ESPAÇO INOMINADO NA CONFLUÊNCIA DA RUA TAÍDE COM A%RUA BAVÁRIA, NO BAIRRO DO JARDIM IPANEMA, E DÁ OUTRAS%PROVIDÊNCIAS.</t>
  </si>
  <si>
    <t>AROALDO FERREIRA DE OLIVEIRA ( PRACA PROFESSOR )%BAVARIA ( RUA )%DENOMINACAO%JARDIM IPANEMA%LOGRADOURO PUBLICO%PRACA PUBLICA%TAIDE ( RUA )</t>
  </si>
  <si>
    <t>SGP22^b13/06/2013^c21/06/2013%PESQUISA^b21/06/2013^c26/06/2013%JUST^b12/07/2013^c09/09/2013%URB^b09/09/2013^c09/01/2014%EDUC^b12/02/2014^c14/04/2014%FIN^b14/04/2014^c14/05/2014%SGP21^b14/05/2014^c27/05/2014%SGP12^b03/06/2014^c03/06/2014%SGP21^b03/06/2014^c13/08/2015%JUST^b13/08/2015^c24/08/2015%SGP21^b24/08/2015^c26/08/2015%SGP23^b26/08/2015^c15/09/2015%ARQUIVO^b15/09/2015</t>
  </si>
  <si>
    <t>APROVADO EM PRIMEIRA DISCUSSÃO - Sessão EXTRAORDINARIA 111, Legislatura 16 em 27/05/2014.%APROVADO COM EMENDAS - Sessão EXTRAORDINARIA 241, Legislatura 16 em 12/08/2015.%APROVADA A REDACAO FINAL - Sessão ORDINARIA 253, Legislatura 16 em 25/08/2015.</t>
  </si>
  <si>
    <t xml:space="preserve">ENCAMINHA INFORMAÇÕES COM. PERMANENTES, recebido em 21/08/2013, enviado pelo(a) PREFEITURA DO MUNICÍPIO DE SÃO PAULO - PMSP, encaminha informações acerca do pl 421/2013, atraves do Documento Recebido nro. 528/2013%Oficio CMSP 1818/2015 de 25/08/2015 ENCAMINHA CARTA DE LEI, enviado para PREFEITURA DO MUNICÍPIO DE SÃO PAULO - PMSP,  , </t>
  </si>
  <si>
    <t>14/09/2015^mPROMULGADO</t>
  </si>
  <si>
    <t>DENOMINA PRAÇA EFIGÊNIA ALVES DE AQUINO, O ESPAÇO%INOMINADO EXISTENTE NA CONFLUÊNCIA DA RUA GERMANO%GOTTISFRITZ COM A RUA ROSE CARON - JARDIM UBERABA, E DÁ%OUTRAS PROVIDÊNCIAS.</t>
  </si>
  <si>
    <t>DENOMINACAO%EFIGENIA ALVES DE AQUINO ( PRACA )%GERMANO GOTTISFRITZ ( RUA )%JARDIM UBERABA%LOGRADOURO PUBLICO%PRACA PUBLICA%ROSE CARON ( RUA )</t>
  </si>
  <si>
    <t>SGP22^b13/06/2013^c21/06/2013%PESQUISA^b21/06/2013^c26/06/2013%JUST^b12/07/2013^c09/09/2013%URB^b09/09/2013^c01/11/2013%EDUC^b01/11/2013^c11/02/2014%FIN^b11/02/2014^c14/05/2014%SGP21^b14/05/2014^c27/05/2014%SGP12^b03/06/2014^c03/06/2014%SGP21^b03/06/2014^c13/08/2015%JUST^b13/08/2015^c24/08/2015%SGP21^b24/08/2015^c26/08/2015%SGP23^b26/08/2015^c15/09/2015%ARQUIVO^b15/09/2015</t>
  </si>
  <si>
    <t xml:space="preserve">ENCAMINHA INFORMAÇÕES COM. PERMANENTES, recebido em 21/08/2013, enviado pelo(a) PREFEITURA DO MUNICÍPIO DE SÃO PAULO - PMSP, encaminha informações acerca do pl 422/2013, atraves do Documento Recebido nro. 526/2013%Oficio CMSP 1819/2015 de 25/08/2015 ENCAMINHA CARTA DE LEI, enviado para PREFEITURA DO MUNICÍPIO DE SÃO PAULO - PMSP,  , </t>
  </si>
  <si>
    <t>15/09/2015^mARQUIVADO</t>
  </si>
  <si>
    <t>JOSE AMERICO</t>
  </si>
  <si>
    <t>DISPÕE SOBRE A AMPLIAÇÃO DO ROL DE PRODUTOS E SERVIÇOS%A SEREM OFERECIDOS E COMERCIALIZADOS EM BANCAS DE JORNAL%E REVISTAS NA CIDADE DE SÃO PAULO, E DÁ OUTRAS PROVIDÊNCIAS.</t>
  </si>
  <si>
    <t>ACESSORIOS%ALIMENTOS%AMPLIACAO%AREA UTIL%ARTIGOS DE PAPELARIA%BANCA DE JORNAL%BEBIDA%BEBIDA ENERGETICA%BRINQUEDO%CHUVA%COMERCIALIZACAO%CORREIO ELETRONICO%DOCE%EQUIPAMENTO DE INFORMATICA%ESPACO%EXPOSICAO%FOTOGRAFIA%JOGO%LATICINIO%LIMITACAO%PERCENTAGEM%PRESTACAO DE SERVICO%PRODUTO%REFRIGERADOR%REFRIGERANTE%SERVICO POSTAL%SORVETE%SUCO ARTIFICIAL%TELEFONE CELULAR%TRANSMISSAO DE FAX</t>
  </si>
  <si>
    <t>SGP22^b18/06/2013^c19/06/2013%PESQUISA^b19/06/2013^c29/07/2013%JUST^b29/07/2013^c09/09/2013%URB^b09/09/2013^c08/10/2013%SGP21^b21/10/2013^c21/10/2013%SGP23^b21/10/2013^c11/11/2013%ARQUIVO^b11/11/2013</t>
  </si>
  <si>
    <t>APROVADO EM PRIMEIRA DISCUSSÃO - Sessão EXTRAORDINARIA 52, Legislatura 16 em 03/10/2013.%APROVADO EM SEGUNDA DISCUSSÃO - Sessão EXTRAORDINARIA 55, Legislatura 16 em 16/10/2013.</t>
  </si>
  <si>
    <t xml:space="preserve">Oficio CMSP 451/2013 de 30/09/2013 SOLICITA INFORMACOES SOBRE PROJETOS com prazo para resposta de 30 dias, enviado para PREFEITURA DO MUNICÍPIO DE SÃO PAULO - PMSP,  , %Oficio CMSP 3374/2013 de 17/10/2013 ENCAMINHA CARTA DE LEI, enviado para PREFEITURA DO MUNICÍPIO DE SÃO PAULO - PMSP,  , </t>
  </si>
  <si>
    <t>DISPÕE SOBRE A CRIAÇÃO DO PROGRAMA DE PROTEÇÃO À SAÚDE%BUCAL DA PESSOA COM TRANSTORNO DO ESPECTRO DO AUTISMO,%E DÁ OUTRAS PROVIDÊNCIAS.</t>
  </si>
  <si>
    <t>APOIO%ASSISTENCIA ODONTOLOGICA%ATENDIMENTO DIFERENCIADO%AUTISMO%CARIE DENTARIA%CRIACAO%FAMILIA%HABILITACAO PROFISSIONAL%HIGIENE BUCAL%PESSOA COM DEFICIENCIA%PREVENCAO%PROGRAMA DE PROTECAO A SAUDE BUCAL PESSOA AUTISMO%PROGRAMA SAUDE DA FAMILIA%SAUDE BUCAL</t>
  </si>
  <si>
    <t>SGP22^b18/06/2013^c21/06/2013%PESQUISA^b21/06/2013^c27/06/2013%JUST^b12/07/2013^c27/08/2013%ADM^b27/08/2013^c03/10/2013%SAUDE^b07/10/2013^c12/12/2013%FIN^b12/12/2013^c10/06/2014%SGP21^b10/06/2014^c15/10/2015%SGP12^b19/10/2015^c19/10/2015%SGP21^b19/10/2015^c20/10/2015%SGP12^b21/10/2015^c21/10/2015%SGP21^b21/10/2015^c29/01/2016%SGP23^b29/01/2016^c03/02/2016%ARQUIVO^b03/02/2016</t>
  </si>
  <si>
    <t>APROVADO EM PRIMEIRA DISCUSSÃO - Sessão EXTRAORDINARIA 271, Legislatura 16 em 14/10/2015.%APROVADO EM SEGUNDA DISCUSSÃO - Sessão EXTRAORDINARIA 303, Legislatura 16 em 21/12/2015.</t>
  </si>
  <si>
    <t xml:space="preserve">Oficio CMSP 110/2016 de 07/01/2016 ENCAMINHA CARTA DE LEI, enviado para PREFEITURA DO MUNICÍPIO DE SÃO PAULO - PMSP,  , </t>
  </si>
  <si>
    <t>03/02/2016^mPROMULGADO</t>
  </si>
  <si>
    <t>DENOMINA COMO JAIME JESUS RIBEIRO, O ESPAÇO PÚBLICO%INOMINADO SITUADO NA TRAVESSA DA RUA SANTA RITA DO PASSA%QUATRO, Nº 275 CASA 05, NO DISTRITO DO JARDIM BRASIL,%CEP: 0222-130, SUBPREFEITURA DA VILA MARIA/VILA GUILHERME,%E DÁ OUTRAS PROVIDÊNCIAS.</t>
  </si>
  <si>
    <t>DENOMINACAO%JAIME JESUS RIBEIRO ( RUA )%JARDIM BRASIL%LOGRADOURO PUBLICO%SANTA RITA DO PASSA QUATRO ( RUA )</t>
  </si>
  <si>
    <t>SGP22^b19/06/2013^c24/06/2013%PESQUISA^b24/06/2013^c28/06/2013%JUST^b28/06/2013^c23/09/2013%URB^b23/09/2013^c23/09/2014%EDUC^b23/09/2014^c18/11/2014%FIN^b18/11/2014^c02/03/2015%SGP21^b02/03/2015^c04/03/2015%SGP23^b04/03/2015^c13/04/2015%ARQUIVO^b13/04/2015</t>
  </si>
  <si>
    <t>APROVADO POR PARECERES EM 27/02/2015</t>
  </si>
  <si>
    <t xml:space="preserve">ENCAMINHA INFORMAÇÕES COM. PERMANENTES, recebido em 26/08/2013, enviado pelo(a) PREFEITURA DO MUNICÍPIO DE SÃO PAULO - PMSP, encaminha informações acerca do pl 433/2013, atraves do Documento Recebido nro. 531/2013%Oficio CMSP 299/2015 de 11/03/2015 ENC. CARTA LEI-DELIBERAÇÃO/INC. I DO RI, enviado para PREFEITURA DO MUNICÍPIO DE SÃO PAULO - PMSP,  , </t>
  </si>
  <si>
    <t>DENOMINA COMO JOVENTINO FERREIRA DA SILVA, O ESPAÇO%PÚBLICO INOMINADO SITUADO NA TRAVESSA DA RUA BENFICA,%ALTURA DO Nº 1259, NO DISTRITO DO JARDIM BRASIL,%CEP: 02226-010, SUBPREFEITURA DA VILA MARIA/VILA GUILHERME,%E DÁ OUTRAS PROVIDÊNCIAS.</t>
  </si>
  <si>
    <t>BENFICA ( RUA )%DENOMINACAO%JARDIM BRASIL%JOVENTINO FERREIRA DA SILVA ( RUA )%LOGRADOURO PUBLICO</t>
  </si>
  <si>
    <t>SGP22^b19/06/2013^c24/06/2013%PESQUISA^b24/06/2013^c28/06/2013%JUST^b28/06/2013^c15/10/2013%URB^b15/10/2013^c18/10/2013%SGP23^b18/10/2013^c23/10/2013%SGP21^b25/10/2013^c05/12/2013%SGP23^b05/12/2013^c06/01/2014%ARQUIVO^b07/01/2014</t>
  </si>
  <si>
    <t>APROVADO EM PRIMEIRA DISCUSSÃO - Sessão EXTRAORDINARIA 61, Legislatura 16 em 05/11/2013.%APROVADO EM SEGUNDA DISCUSSÃO - Sessão EXTRAORDINARIA 65, Legislatura 16 em 27/11/2013.</t>
  </si>
  <si>
    <t xml:space="preserve">ENCAMINHA INFORMAÇÕES COM. PERMANENTES, recebido em 10/09/2013, enviado pelo(a) PREFEITURA DO MUNICÍPIO DE SÃO PAULO - PMSP, encaminha informações acerca do pl 434/2013, atraves do Documento Recebido nro. 575/2013%Oficio CMSP 3831/2013 de 28/11/2013 ENCAMINHA CARTA DE LEI, enviado para PREFEITURA DO MUNICÍPIO DE SÃO PAULO - PMSP,  , </t>
  </si>
  <si>
    <t>ALTERA A LEI Nº 14.485, DE 19 DE JULHO DE 2007, COM A%FINALIDADE DE INCLUIR NO CALENDÁRIO OFICIAL DE EVENTOS DA%CIDADE DE SÃO PAULO O DIA DO BAIRRO JARDIM ANÁLIA FRANCO%A SER COMEMORADO NO DIA 10 DE FEVEREIRO, E DÁ OUTRAS%PROVIDÊNCIAS.</t>
  </si>
  <si>
    <t>ALTERACAO%CALENDARIO OFICIAL DE EVENTOS%DATA COMEMORATIVA%DIA DO BAIRRO JARDIM ANALIA FRANCO%JARDIM ANALIA FRANCO%LEI 14.485/2007</t>
  </si>
  <si>
    <t>SGP22^b19/06/2013^c24/06/2013%PESQUISA^b24/06/2013^c28/06/2013%JUST^b28/06/2013^c15/08/2013%EDUC^b15/08/2013^c24/09/2013%FIN^b24/09/2013^c07/10/2013%SGP23^b07/10/2013^c14/11/2013%ARQUIVO^b18/11/2013</t>
  </si>
  <si>
    <t xml:space="preserve">Oficio CMSP 3498/2013 de 22/10/2013 ENC. CARTA LEI-DELIBERAÇÃO/INC. I DO RI, enviado para PREFEITURA DO MUNICÍPIO DE SÃO PAULO - PMSP,  , %OFICIO SOBRE ASSUNTO P/CIENCIA DA CMSP, recebido em 12/11/2013, enviado pelo(a) PREFEITURA DO MUNICÍPIO DE SÃO PAULO - PMSP, comunica que caberá à câmara municipal a promulgação da lei relativa ao pl 436/13, atraves do Documento Recebido nro. 789/2013%Oficio CMSP 3752/2013 de 12/11/2013 ENCAMINHA CARTA DE PROMULGAÇÃO, enviado para PREFEITURA DO MUNICÍPIO DE SÃO PAULO - PMSP,  , </t>
  </si>
  <si>
    <t>DALTON SILVANO%GOULART%NATALINI%NABIL BONDUKI%RICARDO YOUNG%TONINHO VESPOLI</t>
  </si>
  <si>
    <t>DISPÕE SOBRE A OBRIGATORIEDADE DE INCLUSÃO DE ALIMENTOS%ORGÂNICOS NA ALIMENTAÇÃO ESCOLAR NO ÂMBITO DO SISTEMA%MUNICIPAL DE ENSINO DO MUNICÍPIO DE SÃO PAULO, E DÁ OUTRAS%PROVIDÊNCIAS.</t>
  </si>
  <si>
    <t>ALIMENTACAO%AQUISICAO%ENSINO MUNICIPAL%ESCOLA MUNICIPAL%MERENDA ESCOLAR%PLANO ALIMENTOS ORGANICOS NA ALIMENTACAO ESCOLAR%PRECO%PRODUTO ORGANICO%PRODUTOR RURAL</t>
  </si>
  <si>
    <t>SGP22^b25/06/2013^c26/06/2013%PESQUISA^b26/06/2013^c14/08/2013%JUST^b14/08/2013^c04/12/2013%SGP21^b04/12/2013^c04/12/2013%SGP12^b05/12/2013^c05/12/2013%SGP21^b05/12/2013^c05/12/2013%SGP12^b05/12/2013^c10/12/2013%SGP21^b10/12/2013^c12/12/2013%SGP12^b12/12/2013^c16/12/2013%SGP21^b16/12/2013^c17/12/2013%SGP12^b17/12/2013^c24/04/2014%SAUDE^b24/04/2014^c29/07/2014%SGP21^b29/07/2014^c23/02/2015%SGP12^b26/02/2015^c26/02/2015%SGP21^b27/02/2015^c02/03/2015%SGP23^b03/03/2015^c18/03/2015%ARQUIVO^b18/03/2015</t>
  </si>
  <si>
    <t>APROVADO EM PRIMEIRA DISCUSSÃO - Sessão EXTRAORDINARIA 72, Legislatura 16 em 12/12/2013.%APROVADO EM SEGUNDA DISCUSSÃO - Sessão EXTRAORDINARIA 186, Legislatura 16 em 11/02/2015.</t>
  </si>
  <si>
    <t xml:space="preserve">Oficio CMSP 68/2015 de 12/02/2015 ENCAMINHA CARTA DE LEI, enviado para PREFEITURA DO MUNICÍPIO DE SÃO PAULO - PMSP,  , </t>
  </si>
  <si>
    <t>17/03/2015^mPROMULGADO</t>
  </si>
  <si>
    <t>ALTERA O PLANO DE MELHORAMENTOS VIÁRIOS APROVADO PELA%LEI Nº 15.392, DE 6 DE JULHO DE 2011.</t>
  </si>
  <si>
    <t>ALARGAMENTO DE LOGRADOURO%ALINHAMENTO DE LOGRADOURO%ALTERACAO%FAIXA DE TERRENO%FREDERICO GROTTE ( RUA )%GUARAPIRANGA ( AVENIDA )%GUIDO CALOI ( AVENIDA )%GUILHERME VALENTE ( RUA )%JOSE BARROS MAGALDI ( RUA )%LEI 15.392/2011%MELHORAMENTO PUBLICO%METRO ( TRANSPORTE COLETIVO )%OBRA PUBLICA%PONTE BAIXA ( CORREGO )%PROJETO VIARIO</t>
  </si>
  <si>
    <t>SGP22^b25/06/2013^c26/06/2013%PESQUISA^b26/06/2013^c27/06/2013%JUST^b12/07/2013^c14/08/2013%SGP21^b15/08/2013^c22/08/2013%SGP12^b26/08/2013^c26/08/2013%URB^b26/08/2013^c27/08/2013%SGP21^b27/08/2013^c04/09/2013%SGP12^b04/09/2013^c06/09/2013%SGP21^b17/09/2013^c17/09/2013%SGP12^b17/09/2013^c18/09/2013%SGP21^b20/09/2013^c20/09/2013%SGP23^b20/09/2013^c24/09/2013%ARQUIVO^b25/09/2013</t>
  </si>
  <si>
    <t>APROVADO EM PRIMEIRA DISCUSSÃO - Sessão EXTRAORDINARIA 46, Legislatura 16 em 04/09/2013.%APROVADO EM SEGUNDA DISCUSSÃO - Sessão EXTRAORDINARIA 48, Legislatura 16 em 17/09/2013.</t>
  </si>
  <si>
    <t xml:space="preserve">Oficio CMSP 2993/2013 de 17/09/2013 ENCAMINHA CARTA DE LEI, enviado para PREFEITURA DO MUNICÍPIO DE SÃO PAULO - PMSP,  , </t>
  </si>
  <si>
    <t>23/09/2013^mPROMULGADO</t>
  </si>
  <si>
    <t>JOSE AMERICO%FLORIANO PESARO%ORLANDO SILVA</t>
  </si>
  <si>
    <t>INSTITUI O PRÊMIO ZÉ RENATO DE APOIO À PRODUÇÃO E%DESENVOLVIMENTO DA ATIVIDADE TEATRAL PARA A CIDADE DE%SÃO PAULO, E DÁ OUTRAS PROVIDÊNCIAS.</t>
  </si>
  <si>
    <t>APOIO%COMISSAO JULGADORA%CONTRATACAO%DESENVOLVIMENTO%DEVOLUCAO%DIVULGACAO%INADIMPLENCIA%INCENTIVO%INSCRICAO%LEI 13.279/2002%MEMBROS%ORCAMENTO%PARTICIPACAO%PREMIO%PREMIO ZE RENATO%PROIBICAO%PROJETO%SECRETARIA MUNICIPAL DE CULTURA%SELECAO%TEATRO%VALOR</t>
  </si>
  <si>
    <t>SGP22^b26/06/2013^c28/06/2013%PESQUISA^b02/07/2013^c17/07/2013%JUST^b19/07/2013^c04/09/2013%EDUC^b04/09/2013^c16/10/2013%SGP21^b17/10/2013^c11/12/2013%SGP23^b11/12/2013^c08/01/2014%SGP22^b06/02/2014^c06/02/2014%PESQUISA^b06/02/2014^c10/02/2014%SGP12^b10/02/2014^c10/03/2014%SGP21^b10/03/2014</t>
  </si>
  <si>
    <t>APROVADO EM PRIMEIRA DISCUSSÃO - Sessão EXTRAORDINARIA 61, Legislatura 16 em 05/11/2013.%APROVADO EM SEGUNDA DISCUSSÃO - Sessão EXTRAORDINARIA 67, Legislatura 16 em 04/12/2013.</t>
  </si>
  <si>
    <t>Oficio CMSP 3987/2013 de 05/12/2013 ENCAMINHA CARTA DE LEI, enviado para PREFEITURA DO MUNICÍPIO DE SÃO PAULO - PMSP,  , %OFICIO DE VETO PARCIAL, recebido em 08/01/2014, enviado pelo(a) PREFEITURA DO MUNICÍPIO DE SÃO PAULO - PMSP, , atraves do Documento Recebido nro. 28/2014</t>
  </si>
  <si>
    <t>PAULO FRANGE%CALVO%ORLANDO SILVA%GEORGE HATO</t>
  </si>
  <si>
    <t>INSTITUI E DEFINE DIRETRIZES PARA O PROGRAMA DE PROMOÇÃO,%PROTEÇÃO E EDUCAÇÃO EM SAÚDE NO ÂMBITO DO MUNICÍPIO DE%SÃO PAULO.</t>
  </si>
  <si>
    <t>ALIMENTACAO%AVALIACAO%CONSELHO%DIVULGACAO%DOENCA%EDUCACAO NUTRICIONAL%EDUCACAO POSTURAL%HIGIENE%IDADE%INFORMACAO%MEMBROS%ORGANIZACAO SOCIAL%ORIENTACAO%PREVENCAO%PROGRAMA DE PROMOCAO PROTECAO E EDUCACAO EM SAUDE%QUALIDADE DE VIDA%SAUDE%SAUDE BUCAL%SAUDE MENTAL%SISTEMA UNICO DE SAUDE</t>
  </si>
  <si>
    <t>SGP22^b26/06/2013^c28/06/2013%PESQUISA^b02/07/2013^c07/08/2013%JUST^b08/08/2013^c04/09/2013%ADM^b04/09/2013^c14/10/2013%EDUC^b14/10/2013^c26/11/2013%SGP21^b29/11/2013^c05/12/2013%SGP23^b05/12/2013^c05/12/2013%SGP21^b20/12/2013^c05/02/2014%SGP23^b06/02/2014^c06/02/2014%SGP22^b10/02/2014^c10/02/2014%PESQUISA^b10/02/2014^c11/02/2014%JUST^b11/02/2014^c19/05/2015%SGP21^b19/05/2015</t>
  </si>
  <si>
    <t>APROVADO EM PRIMEIRA DISCUSSÃO - Sessão EXTRAORDINARIA 65, Legislatura 16 em 27/11/2013.%APROVADO EM SEGUNDA DISCUSSÃO - Sessão EXTRAORDINARIA 76, Legislatura 16 em 18/12/2013.</t>
  </si>
  <si>
    <t>Oficio CMSP 4123/2013 de 19/12/2013 ENCAMINHA CARTA DE LEI, enviado para PREFEITURA DO MUNICÍPIO DE SÃO PAULO - PMSP,  , %OFICIO DE VETO PARCIAL, recebido em 28/01/2014, enviado pelo(a) PREFEITURA DO MUNICÍPIO DE SÃO PAULO - PMSP, iterpõe veto parcial aos inciso v, vi, x e xii do artigo 1º e dos artigos 2º, 4º, 5º e 6º, com fundamen to no artigo 42 § 1º, da lei maior local, atraves do Documento Recebido nro. 108/2014</t>
  </si>
  <si>
    <t>27/01/2014^mPROMULGADO</t>
  </si>
  <si>
    <t>INSTITUI O PROGRAMA MUNICIPAL SÃO PAULO AFROEMPREENDEDOR,%E DÁ OUTRAS PROFIDÊNCIAS.</t>
  </si>
  <si>
    <t>APOIO%COOPERATIVA%ECONOMIA SOLIDARIA%EMPREENDEDORISMO%EMPRESARIO%INCENTIVO%NEGRO%ODM8%PROGRAMA MUNICIPAL SAO PAULO AFROEMPREENDEDOR</t>
  </si>
  <si>
    <t>CONSTITUICAO E JUSTICA - JUST%ADMINISTRACAO PUBLICA - ADM%EDUCACAO, CULTURA E ESPORTES - EDUC%ATIVIDADE ECONOMICA - ECON%FINANCAS E ORCAMENTO - FIN</t>
  </si>
  <si>
    <t>SGP22^b01/08/2013^c05/08/2013%PESQUISA^b05/08/2013^c12/08/2013%JUST^b12/08/2013^c04/09/2013%ADM^b04/09/2013^c08/11/2013%EDUC^b11/11/2013^c11/02/2014%ECON^b11/02/2014^c11/06/2014%FIN^b13/06/2014^c05/02/2015%SGP21^b05/02/2015^c03/12/2015%SGP12^b10/12/2015^c10/12/2015%SGP21^b10/12/2015^c11/12/2015%SGP23^b11/12/2015^c04/01/2016%ARQUIVO^b18/01/2016^c28/01/2016%DOCUMENTA^b29/01/2016^c29/01/2016%SGP12^b11/02/2016^c11/02/2016%SGP21^b11/02/2016^c11/02/2016%ARQUIVO^b11/02/2016</t>
  </si>
  <si>
    <t>APROVADO EM PRIMEIRA DISCUSSÃO - Sessão EXTRAORDINARIA 271, Legislatura 16 em 14/10/2015.%APROVADO EM SEGUNDA DISCUSSÃO - Sessão EXTRAORDINARIA 285, Legislatura 16 em 25/11/2015.</t>
  </si>
  <si>
    <t xml:space="preserve">Oficio CMSP 2920/2015 de 26/11/2015 ENCAMINHA CARTA DE LEI, enviado para PREFEITURA DO MUNICÍPIO DE SÃO PAULO - PMSP,  , </t>
  </si>
  <si>
    <t>04/01/2016^mARQUIVADO</t>
  </si>
  <si>
    <t>DISPÕE SOBRE A CONCESSÃO, PRECEDIDA OU NÃO DE EXECUÇÃO%DE OBRA PÚBLICA, PARA EXPLORAÇÃO, ADMINISTRAÇÃO, MANUTENÇÃO%E CONSERVAÇÃO DE TERMINAIS DE ÔNIBUS VINCULADOS AO%SISTEMA DE TRANSPORTE COLETIVO URBANO DE PASSAGEIROS NA%CIDADE DE SÃO PAULO.</t>
  </si>
  <si>
    <t>ADMINISTRACAO%CONCESSAO DE USO%CONCESSIONARIA%CONCORRENCIA PUBLICA%EXPLORACAO%GESTAO%LICITACAO%MANUTENCAO%OBRA PUBLICA%PRAZO%REMUNERACAO%TERCEIRIZACAO%TERMINAL DE ONIBUS%TRANSPORTE COLETIVO</t>
  </si>
  <si>
    <t>SGP22^b23/07/2013^c02/08/2013%PESQUISA^b02/08/2013^c06/08/2013%JUST^b06/08/2013^c14/08/2013%SGP21^b15/08/2013^c22/08/2013%SGP12^b26/08/2013^c26/08/2013%URB^b26/08/2013^c27/08/2013%SGP21^b27/08/2013^c19/09/2013%SGP12^b19/09/2013^c19/09/2013%URB^b20/09/2013^c15/10/2013%SGP21^b15/10/2013^c15/10/2013%JUST^b17/10/2013^c24/10/2013%SGP21^b31/10/2013^c19/11/2013%SGP12^b19/11/2013^c19/11/2013%ECON^b25/11/2013^c03/02/2014%SGP21^b04/02/2014^c13/05/2015%SGP12^b13/05/2015^c13/05/2015%JUST^b15/05/2015^c19/05/2015%SGP21^b19/05/2015^c26/05/2015%SGP23^b26/05/2015^c28/05/2015%ARQUIVO^b28/05/2015^c01/06/2015%DOCUMENTA^b11/06/2015^c11/06/2015%SGP21^b11/06/2015^c15/06/2015%ARQUIVO^b15/06/2015</t>
  </si>
  <si>
    <t>APROVADO COM EMENDAS - Sessão EXTRAORDINARIA 55, Legislatura 16 em 16/10/2013.%APROVADO COM EMENDAS - Sessão EXTRAORDINARIA 217, Legislatura 16 em 13/05/2015.%APROVADA A REDACAO FINAL - Sessão ORDINARIA 228, Legislatura 16 em 19/05/2015.</t>
  </si>
  <si>
    <t xml:space="preserve">Oficio CMSP 1072/2015 de 19/05/2015 ENCAMINHA CARTA DE LEI, enviado para PREFEITURA DO MUNICÍPIO DE SÃO PAULO - PMSP,  , </t>
  </si>
  <si>
    <t>15/06/2015^mARQUIVADO</t>
  </si>
  <si>
    <t>AUTORIZA A TRANSFERÊNCIA, A TÍTULO NÃO ONEROSO, À%COMPANHIA METROPOLITANA DE HABITAÇÃO DE SÃO PAULO -%COHAB-SP, DA PROPRIEDADE DE IMÓVEIS MUNICIPAIS INTEGRANTES%DO CONJUNTO HABITACIONAL COMANDANTE TAYLOR, E%ESTABELECE PROVIDÊNCIAS CORRELATAS.</t>
  </si>
  <si>
    <t>AREA MUNICIPAL%AUTORIZACAO%COHAB / SP%COMERCIALIZACAO%COMPROMISSO DE COMPRA E VENDA%CONJUNTO HABITACIONAL%CONJUNTO HABITACIONAL TAYLOR ( COMANDANTE )%DESCONTO%FUNDO MUNICIPAL DE HABITACAO%IMOVEL MUNICIPAL%PERMISSAO DE USO%PERMISSIONARIA%PRAZO%PROGRAMA DE URBANIZACAO VERTICALIZACAO DE FAVELAS%PROGRAMA HABITACIONAL%REGULARIZACAO%REGULARIZACAO FUNDIARIA%SECRETARIA MUNICIPAL DE HABITACAO%TRANSFERENCIA%UNIDADE HABITACIONAL%VALOR%VENDA</t>
  </si>
  <si>
    <t>SGP22^b23/07/2013^c02/08/2013%PESQUISA^b02/08/2013^c06/08/2013%JUST^b06/08/2013^c16/08/2013%URB^b19/08/2013^c20/08/2013%SGP21^b22/08/2013^c22/08/2013%SGP12^b22/08/2013^c26/08/2013%SGP21^b26/08/2013^c17/09/2013%SGP23^b18/09/2013^c18/09/2013%ARQUIVO^b20/09/2013</t>
  </si>
  <si>
    <t>APROVADO EM PRIMEIRA DISCUSSÃO - Sessão EXTRAORDINARIA 46, Legislatura 16 em 04/09/2013.%APROVADO EM SEGUNDA DISCUSSÃO - Sessão EXTRAORDINARIA 47, Legislatura 16 em 10/09/2013.</t>
  </si>
  <si>
    <t xml:space="preserve">Oficio CMSP 2631/2013 de 10/09/2013 ENCAMINHA CARTA DE LEI, enviado para PREFEITURA DO MUNICÍPIO DE SÃO PAULO - PMSP,  , </t>
  </si>
  <si>
    <t>18/09/2013^mPROMULGADO</t>
  </si>
  <si>
    <t>DISPÕE SOBRE A IMPLANTAÇÃO DO SISTEMA UNIVERSIDADE ABERTA%DO BRASIL - UAB NO ÂMBITO DO MUNICÍPIO DE SÃO PAULO, VOLTADO%À OFERTA DE CURSOS E PROGRAMAS NA MODALIDADE A DISTÂNCIA,%MEDIANTE A CRIAÇÃO E MANUTENÇÃO DE POLOS DE APOIO%PRESENCIAL, NOS TERMOS E CONDIÇÕES QUE ESPECIFICA.</t>
  </si>
  <si>
    <t>CONVENIO%CURSOS%EDUCACAO%ENSINO A DISTANCIA%ENSINO SUPERIOR%IMPLANTACAO%MINISTERIO DA EDUCACAO%POLO DE APOIO PRESENCIAL UAB-SP%PROFESSOR%UNIVERSIDADE ABERTA DO BRASIL</t>
  </si>
  <si>
    <t>SGP22^b01/08/2013^c02/08/2013%PESQUISA^b02/08/2013^c06/08/2013%JUST^b06/08/2013^c15/08/2013%ADM^b15/08/2013^c20/08/2013%SGP21^b22/08/2013^c22/08/2013%SGP12^b22/08/2013^c26/08/2013%SGP21^b26/08/2013^c19/09/2013%SGP12^b19/09/2013^c19/09/2013%JUST^b19/09/2013^c02/10/2013%SGP21^b03/10/2013^c03/10/2013%JUST^b03/10/2013^c10/10/2013%SGP21^b22/10/2013^c22/10/2013%SGP23^b22/10/2013^c05/11/2013%ARQUIVO^b06/11/2013</t>
  </si>
  <si>
    <t>APROVADO EM PRIMEIRA DISCUSSÃO - Sessão EXTRAORDINARIA 46, Legislatura 16 em 04/09/2013.%APROVADO COM EMENDAS - Sessão EXTRAORDINARIA 48, Legislatura 16 em 17/09/2013.%APROVADA A REDACAO FINAL - Sessão ORDINARIA 80, Legislatura 16 em 15/10/2013.</t>
  </si>
  <si>
    <t xml:space="preserve">Oficio CMSP 3322/2013 de 15/10/2013 ENCAMINHA CARTA DE LEI, enviado para PREFEITURA DO MUNICÍPIO DE SÃO PAULO - PMSP,  , </t>
  </si>
  <si>
    <t>ALTERA A LEI MUNICIPAL Nº 14.485, DE 19 DE JULHO DE 2.007,%PARA INCLUIR O DIA DO CIDADÃO DO BAIRRO DE SANTANA,%SANTANENSE, A SER COMEMORADO ANUALMENTE NO DIA 26 DE%JULHO, E DÁ OUTRAS PROVIDÊNCIAS.</t>
  </si>
  <si>
    <t>ALTERACAO%CALENDARIO OFICIAL DE EVENTOS%DATA COMEMORATIVA%DIA DO CIDADAO DO BAIRRO DE SANTANA - SANTANENSE%LEI 14.485/2007%SANTANA</t>
  </si>
  <si>
    <t>SGP22^b27/06/2013^c02/08/2013%PESQUISA^b02/08/2013^c29/08/2013%JUST^b30/08/2013^c23/09/2013%EDUC^b23/09/2013^c31/10/2013%FIN^b31/10/2013^c10/06/2014%SGP23^b11/06/2014^c04/08/2014%ARQUIVO^b04/08/2014</t>
  </si>
  <si>
    <t xml:space="preserve">Oficio CMSP 1599/2014 de 26/06/2014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465/2013 sob o número 16.039, atraves do Documento Recebido nro. 505/2014%Oficio CMSP 1763/2014 de 15/07/2014 ENCAMINHA CARTA DE PROMULGAÇÃO, enviado para PREFEITURA DO MUNICÍPIO DE SÃO PAULO - PMSP,  , </t>
  </si>
  <si>
    <t>ALTERA A LEI Nº 14.485, DE 19 DE JULHO DE 2007, PARA INCLUIR%O DIA DO COMBATE À VIOLÊNCIA CONTRA O TAXISTA, A SER%COMEMORADO ANUALMENTE NO DIA 10 DE OUTUBRO, E DÁ%OUTRAS PROVIDÊNCIAS.</t>
  </si>
  <si>
    <t>ALTERACAO%CALENDARIO OFICIAL DE EVENTOS%CRIACAO%DATA COMEMORATIVA%DIA DO COMBATE A VIOLENCIA CONTRA O TAXISTA%LEI 14.485/2007</t>
  </si>
  <si>
    <t>CONSTITUICAO E JUSTICA - JUST%ATIVIDADE ECONOMICA - ECON%EDUCACAO, CULTURA E ESPORTES - EDUC%FINANCAS E ORCAMENTO - FIN</t>
  </si>
  <si>
    <t>SGP22^b28/06/2013^c05/08/2013%PESQUISA^b05/08/2013^c05/09/2013%JUST^b05/09/2013^c03/10/2013%ECON^b03/10/2013^c12/12/2013%EDUC^b12/12/2013^c13/03/2014%FIN^b13/03/2014^c02/06/2014%SGP23^b10/06/2014^c21/07/2014%ARQUIVO^b22/07/2014</t>
  </si>
  <si>
    <t xml:space="preserve">Oficio CMSP 1583/2014 de 24/06/2014 ENC. CARTA LEI-DELIBERAÇÃO/INC. I DO RI, enviado para PREFEITURA DO MUNICÍPIO DE SÃO PAULO - PMSP,  , %Oficio CMSP 1764/2014 de 15/07/2014 ENCAMINHA CARTA DE PROMULGAÇÃO, enviado para PREFEITURA DO MUNICÍPIO DE SÃO PAULO - PMSP,  , </t>
  </si>
  <si>
    <t>DENOMINA PRAÇA JOSÉ RODRIGUES GATTO O LOGRADOURO%INOMINADO SITUADO NA RUA ELISA PEDROSO ESQUINA COM A RUA%BRAZ BALTAZAR DA SILVEIRA NA VILA NOVA PERUS, BAIRRO DE%PERUS - SÃO PAULO - CAPITAL, E DÁ OUTRAS PROVIDÊNCIAS.</t>
  </si>
  <si>
    <t>BRAS BALTAZAR DA SILVEIRA ( RUA )%DENOMINACAO%ELISA PEDROSO ( RUA )%JOSE RODRIGUES GATTO ( PRACA )%LOGRADOURO PUBLICO%PERUS%PRACA PUBLICA%VILA NOVA PERUS</t>
  </si>
  <si>
    <t>SGP22^b02/07/2013^c02/08/2013%PESQUISA^b02/08/2013^c12/08/2013%JUST^b12/08/2013^c14/10/2013%EDUC^b14/10/2013^c15/10/2013%JUST^b16/10/2013^c16/10/2013%URB^b16/10/2013^c02/12/2013%EDUC^b03/12/2013^c15/04/2014%FIN^b15/04/2014^c08/09/2014%SGP23^b08/09/2014^c07/10/2014%ARQUIVO^b07/10/2014^c10/10/2014%DOCUMENTA^b10/10/2014^c10/10/2014%SGP12^b13/10/2014^c13/10/2014%ARQUIVO^b14/10/2014</t>
  </si>
  <si>
    <t>APROVADO POR PARECERES EM 06/09/2014</t>
  </si>
  <si>
    <t xml:space="preserve">Oficio CMSP 348/2013 de 20/08/2013 SOLICITA INFORMACOES P/COMIS. PERMANENTE, enviado para PREFEITURA DO MUNICÍPIO DE SÃO PAULO - PMSP,  , %ENCAMINHA INFORMAÇÕES COM. PERMANENTES, recebido em 10/09/2013, enviado pelo(a) PREFEITURA DO MUNICÍPIO DE SÃO PAULO - PMSP, encaminha informações acerca do pl 473/2013, atraves do Documento Recebido nro. 570/2013%Oficio CMSP 2281/2014 de 18/09/2014 ENC. CARTA LEI-DELIBERAÇÃO/INC. I DO RI, enviado para PREFEITURA DO MUNICÍPIO DE SÃO PAULO - PMSP,  , </t>
  </si>
  <si>
    <t>06/10/2014^mPROMULGADO</t>
  </si>
  <si>
    <t>ALTERA A LEI Nº 14.485, DE 19 DE JULHO DE 2007, QUE%CONSOLIDOU A LEGISLAÇÃO MUNICIPAL REFERENTE A DATAS%COMEMORATIVAS, EVENTOS E FERIADOSO DO MUNICÍPIO DE SÃO%PAULO, PARA INCLUIR O UNIVERSO DA AQUARELA, REALIZADO%ANUALMENTE NA SEGUNDA QUINZENA DO MÊS DE NOVEMBRO,%E DÁ OUTRAS PROVIDÊNCIAS.</t>
  </si>
  <si>
    <t>ALTERACAO%CALENDARIO OFICIAL DE EVENTOS%DATA COMEMORATIVA%LEI 14.485/2007%PINTURA%UNIVERSO DA AQUARELA ( EVENTO )</t>
  </si>
  <si>
    <t>SGP22^b04/07/2013^c02/08/2013%PESQUISA^b02/08/2013^c29/08/2013%JUST^b30/08/2013^c23/09/2013%EDUC^b23/09/2013^c18/12/2013%FIN^b10/01/2014^c02/06/2014%SGP23^b10/06/2014^c21/07/2014%ARQUIVO^b22/07/2014</t>
  </si>
  <si>
    <t xml:space="preserve">Oficio CMSP 1584/2014 de 24/06/2014 ENC. CARTA LEI-DELIBERAÇÃO/INC. I DO RI, enviado para PREFEITURA DO MUNICÍPIO DE SÃO PAULO - PMSP,  , %Oficio CMSP 1765/2014 de 15/07/2014 ENCAMINHA CARTA DE PROMULGAÇÃO, enviado para PREFEITURA DO MUNICÍPIO DE SÃO PAULO - PMSP,  , </t>
  </si>
  <si>
    <t>DISPÕE SOBRE A ALTERAÇÃO DA LEI 14.485, DE 19 DE JULHO DE%2007, COM A FINALIDADE DA INCLUSÃO DO EVENTO BENEFICENTE%TÍPICO FRANCÊS EM HOMENAGEM A ALLAN KARDEC, REALIZADO%PELA FEDERAÇÃO ESPÍRITA DO ESTADO DE SÃO PAULO NO%TERCEIRO DOMINGO DO MÊS DE OUTUBRO, DENOMINADO DE "FESTA%KARDEC", NAS CONDIÇÕES QUE ESPECIFICA, E DÁ OUTRAS%PROVIDÊNCIAS.</t>
  </si>
  <si>
    <t>ALTERACAO%CALENDARIO OFICIAL DE EVENTOS%DATA COMEMORATIVA%EVENTOS%FEDERACAO ESPIRITA DO ESTADO DE SAO PAULO%FESTA KARDEC%LEI 14.485/2007</t>
  </si>
  <si>
    <t>SGP22^b25/07/2013^c05/08/2013%PESQUISA^b05/08/2013^c02/09/2013%JUST^b02/09/2013^c23/09/2013%EDUC^b23/09/2013^c22/11/2013%SGP21^b22/11/2013^c09/12/2013%SGP23^b09/12/2013^c08/01/2014%ARQUIVO^b09/01/2014</t>
  </si>
  <si>
    <t>APROVADO EM PRIMEIRA DISCUSSÃO - Sessão EXTRAORDINARIA 55, Legislatura 16 em 16/10/2013.%APROVADO EM SEGUNDA DISCUSSÃO - Sessão EXTRAORDINARIA 65, Legislatura 16 em 27/11/2013.</t>
  </si>
  <si>
    <t xml:space="preserve">Oficio CMSP 3842/2013 de 28/11/2013 ENCAMINHA CARTA DE LEI, enviado para PREFEITURA DO MUNICÍPIO DE SÃO PAULO - PMSP,  , %OFICIO SOBRE ASSUNTO P/CIENCIA DA CMSP, recebido em 19/12/2013, enviado pelo(a) PREFEITURA DO MUNICÍPIO DE SÃO PAULO - PMSP, encaminha reserva de lei referente ao pl 483/2013 sob o número 15.922, atraves do Documento Recebido nro. 922/2013%Oficio CMSP 4131/2013 de 19/12/2013 ENCAMINHA CARTA DE PROMULGAÇÃO, enviado para PREFEITURA DO MUNICÍPIO DE SÃO PAULO - PMSP,  , </t>
  </si>
  <si>
    <t>INCLUI NO CALENDÁRIO OFICIAL DO MUNICÍPIO DE SÃO PAULO A%FESTA DE ENTREGA DO PRÊMIO EXCELÊNCIA MULHER A SER%COMEMORADA ANUALMENTE NO MÊS DE MARÇO, E DÁ OUTRAS%PROVIDÊNCIAS.</t>
  </si>
  <si>
    <t>ALTERACAO%CALENDARIO OFICIAL DE EVENTOS%FESTA DE ENTREGA DO PREMIO EXCELENCIA MULHER%LEI 14.485/2007</t>
  </si>
  <si>
    <t>SGP22^b01/08/2013^c05/08/2013%PESQUISA^b05/08/2013^c29/08/2013%JUST^b30/08/2013^c23/09/2013%EDUC^b23/09/2013^c31/10/2013%FIN^b31/10/2013^c19/11/2013%SGP23^b27/11/2013^c08/01/2014%ARQUIVO^b09/01/2014</t>
  </si>
  <si>
    <t xml:space="preserve">Oficio CMSP 3950/2013 de 04/12/2013 ENC. CARTA LEI-DELIBERAÇÃO/INC. I DO RI, enviado para PREFEITURA DO MUNICÍPIO DE SÃO PAULO - PMSP,  , %OFICIO SOBRE ASSUNTO P/CIENCIA DA CMSP, recebido em 19/12/2013, enviado pelo(a) PREFEITURA DO MUNICÍPIO DE SÃO PAULO - PMSP, encaminha reserva de lei referente ao pl 503/2013 sob o número 15.925, atraves do Documento Recebido nro. 925/2013%Oficio CMSP 4134/2013 de 19/12/2013 ENCAMINHA CARTA DE PROMULGAÇÃO, enviado para PREFEITURA DO MUNICÍPIO DE SÃO PAULO - PMSP,  , </t>
  </si>
  <si>
    <t>INCLUI NO CALENDÁRIO OFICIAL DO MUNICÍPIO DE SÃO PAULO O%EVENTO SÃO PAULO EXPOSAMBA A SER REALIZADO ANUALMENTE,%E DÁ OUTRAS PROVIDÊNCIAS.</t>
  </si>
  <si>
    <t>ALTERACAO%CALENDARIO OFICIAL DE EVENTOS%EVENTOS%LEI 14.485/2007%SAO PAULO EXPOSAMBA</t>
  </si>
  <si>
    <t>SGP22^b01/08/2013^c05/08/2013%PESQUISA^b05/08/2013^c20/08/2013%JUST^b20/08/2013^c09/09/2013%EDUC^b10/09/2013^c12/11/2013%FIN^b12/11/2013^c13/03/2014%SGP23^b13/03/2014^c08/04/2014%ARQUIVO^b08/04/2014</t>
  </si>
  <si>
    <t>APROVADO POR PARECERES EM 13/03/2014</t>
  </si>
  <si>
    <t xml:space="preserve">Oficio CMSP 602/2014 de 26/03/2014 ENC. CARTA LEI-DELIBERAÇÃO/INC. I DO RI, enviado para PREFEITURA DO MUNICÍPIO DE SÃO PAULO - PMSP,  , %OFICIO SOBRE ASSUNTO P/CIENCIA DA CMSP, recebido em 03/04/2014, enviado pelo(a) PREFEITURA DO MUNICÍPIO DE SÃO PAULO - PMSP, reserva o número 15.983 para a promulgação da lei, atraves do Documento Recebido nro. 250/2014%Oficio CMSP 719/2014 de 03/04/2014 ENCAMINHA CARTA DE PROMULGAÇÃO, enviado para PREFEITURA DO MUNICÍPIO DE SÃO PAULO - PMSP,  , </t>
  </si>
  <si>
    <t>03/04/2014^mPROMULGADO</t>
  </si>
  <si>
    <t>ALTERA A LEI Nº14.485, DE 19 DE JULHO DE 2007, COM A%FINALIDADE DE INCLUIR NO CALENTÁRIO OFICIAL DE EVENTOS DA%CIDADE DE SÃO PAULO O DIA DA MÚSICA CLÁSSICA A SER%COMEMORADO NO DIA 16 DE MAIO, E DÁ OUTRAS PROVIDÊNCIAS.</t>
  </si>
  <si>
    <t>ALTERACAO%CALENDARIO OFICIAL DE EVENTOS%DATA COMEMORATIVA%DIA DA MUSICA CLASSICA%LEI 14.485/2007</t>
  </si>
  <si>
    <t>SGP22^b08/08/2013^c14/08/2013%PESQUISA^b14/08/2013^c22/08/2013%JUST^b23/08/2013^c23/09/2013%EDUC^b23/09/2013^c31/10/2013%FIN^b31/10/2013^c19/11/2013%SGP23^b27/11/2013^c08/01/2014%ARQUIVO^b09/01/2014</t>
  </si>
  <si>
    <t xml:space="preserve">Oficio CMSP 3951/2013 de 04/12/2013 ENC. CARTA LEI-DELIBERAÇÃO/INC. I DO RI, enviado para PREFEITURA DO MUNICÍPIO DE SÃO PAULO - PMSP,  , %OFICIO SOBRE ASSUNTO P/CIENCIA DA CMSP, recebido em 19/12/2013, enviado pelo(a) PREFEITURA DO MUNICÍPIO DE SÃO PAULO - PMSP, encaminha reserva de lei referente ao pl 523/2013 sob o número 15.926, atraves do Documento Recebido nro. 926/2013%Oficio CMSP 4135/2013 de 19/12/2013 ENCAMINHA CARTA DE PROMULGAÇÃO, enviado para PREFEITURA DO MUNICÍPIO DE SÃO PAULO - PMSP,  , </t>
  </si>
  <si>
    <t>ALTERA A LEI Nº 14.485, DE 19 DE JULHO DE 2007, PARA INCLUIR%A SEMANA MUNICIPAL DE CONSCIENTIZAÇÃO SOBRE ÁREAS%CONTAMINADAS, A SER REALIZADA ANUALMENTE NA ÚLTIMA%SEMANA DE MAIO, E DÁ OUTRAS PROVIDÊNCIAS.</t>
  </si>
  <si>
    <t>ALTERACAO%AREA%CALENDARIO OFICIAL DE EVENTOS%CONSCIENTIZACAO%CONTAMINACAO%DATA COMEMORATIVA%INFORMACAO%LEI 14.485/2007%ODM7%PROTECAO AMBIENTAL%RISCOS%SEMANA MUNICIPAL DE CONSCIENT. AREAS CONTAMINADAS</t>
  </si>
  <si>
    <t>SGP22^b13/08/2013^c14/08/2013%PESQUISA^b14/08/2013^c26/08/2013%JUST^b27/08/2013^c23/09/2013%EDUC^b23/09/2013^c31/10/2013%FIN^b31/10/2013^c20/12/2013%SGP23^b20/12/2013^c18/03/2014%ARQUIVO^b19/03/2014</t>
  </si>
  <si>
    <t>APROVADO POR PARECERES EM 19/12/2013</t>
  </si>
  <si>
    <t xml:space="preserve">Oficio CMSP 121/2014 de 12/02/2014 ENC. CARTA LEI-DELIBERAÇÃO/INC. I DO RI, enviado para PREFEITURA DO MUNICÍPIO DE SÃO PAULO - PMSP,  , %OFICIO SOBRE ASSUNTO P/CIENCIA DA CMSP, recebido em 12/03/2014, enviado pelo(a) PREFEITURA DO MUNICÍPIO DE SÃO PAULO - PMSP, informa que a lei deverá ser promulgada sob o número 15.980, atraves do Documento Recebido nro. 182/2014%Oficio CMSP 423/2014 de 13/03/2014 ENCAMINHA CARTA DE PROMULGAÇÃO, enviado para PREFEITURA DO MUNICÍPIO DE SÃO PAULO - PMSP,  , </t>
  </si>
  <si>
    <t>11/03/2014^mPROMULGADO</t>
  </si>
  <si>
    <t>PROÍBE A PRODUÇÃO E A COMERCIALIZAÇÃO DE FOIE GRAS E%ARTIGOS DE VESTUÁRIO FEITOS COM PELE ANIMAL NO ÂMBITO%DA CIDADE DE SÃO PAULO, E DÁ OUTRAS PROVIDÊNCIAS.</t>
  </si>
  <si>
    <t>COMERCIALIZACAO%CONFECCAO ( VESTUARIO )%ESTABELECIMENTO COMERCIAL%FOIE GRAS%PELE ANIMAL%PRODUCAO%PROIBICAO%PROTECAO AOS ANIMAIS%VENDA%VESTUARIO</t>
  </si>
  <si>
    <t>SGP22^b13/08/2013^c14/08/2013%PESQUISA^b14/08/2013^c26/08/2013%JUST^b03/09/2013^c04/09/2013%URB^b05/09/2013^c07/10/2013%SAUDE^b07/10/2013^c09/12/2013%SGP21^b20/12/2013^c14/05/2015%SGP12^b14/05/2015^c14/05/2015%JUST^b14/05/2015^c21/05/2015%SGP21^b26/05/2015^c26/05/2015%SGP23^b26/05/2015^c26/06/2015%SGP22^b30/06/2015^c30/06/2015%PROC-CMSP^b02/07/2015^c02/07/2015%SGP12^b15/07/2015^c15/07/2015%PROC-CMSP^b06/08/2015^c06/08/2015%SGP12^b28/10/2015^c28/10/2015%SGP21^b28/10/2015</t>
  </si>
  <si>
    <t>APROVADO EM PRIMEIRA DISCUSSÃO - Sessão EXTRAORDINARIA 52, Legislatura 16 em 03/10/2013.%APROVADO COM EMENDAS - Sessão EXTRAORDINARIA 216, Legislatura 16 em 12/05/2015.</t>
  </si>
  <si>
    <t>Oficio CMSP 1085/2015 de 21/05/2015 ENCAMINHA CARTA DE LEI, enviado para PREFEITURA DO MUNICÍPIO DE SÃO PAULO - PMSP,  , %OFICIO DE VETO PARCIAL, recebido em 25/06/2015, enviado pelo(a) PREFEITURA DO MUNICÍPIO DE SÃO PAULO - PMSP, veto ao art. 7º do pl 537/13, atraves do Documento Recebido nro. 554/2015</t>
  </si>
  <si>
    <t>25/06/2015^mPROMULGADO</t>
  </si>
  <si>
    <t>DENOMINA PRAÇA SEBASTIÃO BALANI, A PRAÇA INOMINADA,%LOCALIZADA NA CONFLUÊNCIA DA RUA CAROBA DO CAMPO COM A%RUA JÚLIO VERGUEIRO, VILA CURUÇÁ, ITAIM PAULISTA, E DÁ%OUTRAS PROVIDÊNCIAS.</t>
  </si>
  <si>
    <t>CAROBA DO CAMPO ( RUA )%DENOMINACAO%ITAIM PAULISTA%JULIO VERGUEIRO ( RUA )%LOGRADOURO PUBLICO%PRACA PUBLICA%SAO MIGUEL%SEBASTIAO BALANI ( PRACA )%VILA CURUCA</t>
  </si>
  <si>
    <t>SGP22^b14/08/2013^c16/08/2013%PESQUISA^b16/08/2013^c23/08/2013%JUST^b26/08/2013^c07/11/2013%EDUC^b07/11/2013^c18/12/2013%FIN^b10/01/2014^c08/09/2014%SGP23^b08/09/2014^c07/10/2014%ARQUIVO^b07/10/2014</t>
  </si>
  <si>
    <t xml:space="preserve">Oficio CMSP 382/2013 de 05/09/2013 SOLICITA INFORMACOES P/COMIS. PERMANENTE, enviado para PREFEITURA DO MUNICÍPIO DE SÃO PAULO - PMSP,  , %ENCAMINHA INFORMAÇÕES COM. PERMANENTES, recebido em 16/10/2013, enviado pelo(a) PREFEITURA DO MUNICÍPIO DE SÃO PAULO - PMSP, encaminha informações acerca do pl 549/2013, atraves do Documento Recebido nro. 694/2013%Oficio CMSP 2283/2014 de 18/09/2014 ENC. CARTA LEI-DELIBERAÇÃO/INC. I DO RI, enviado para PREFEITURA DO MUNICÍPIO DE SÃO PAULO - PMSP,  , </t>
  </si>
  <si>
    <t>FLORIANO PESARO%EDIR SALES%OTA%REIS%ORLANDO SILVA%JEAN MADEIRA%TONINHO VESPOLI</t>
  </si>
  <si>
    <t>ACRESCE PARÁGRAFO AO ART. 8º DA LEI Nº 14.454, DE 27 DE%JUNHO DE 2007, QUE CONSOLIDA A LEGISLAÇÃO MUNICIPAL SOBRE%A DENOMINAÇÃO E A ALTERAÇÃO DE DENOMINAÇÃO DE VIAS,%LOGRADOUROS E PRÓPRIOS MUNICIPAIS.</t>
  </si>
  <si>
    <t>ALTERACAO%APROVACAO%ASSENTIMENTO PREVIO%AUTORIZACAO%COMPROVANTE%CONSELHO DE ESCOLA%CONSULTA%DENOMINACAO%DOCUMENTO%ESCOLA MUNICIPAL%LEI 14.454/2007%MEMBROS%NORMAS%PROJETO DE LEI</t>
  </si>
  <si>
    <t>SGP22^b14/08/2013^c16/08/2013%PESQUISA^b16/08/2013^c23/08/2013%JUST^b26/08/2013^c30/09/2013%EDUC^b30/09/2013^c05/11/2013%FIN^b06/11/2013^c20/12/2013%SGP23^b20/12/2013^c25/02/2014%ARQUIVO^b26/02/2014</t>
  </si>
  <si>
    <t xml:space="preserve">Oficio CMSP 116/2014 de 12/02/2014 ENC. CARTA LEI-DELIBERAÇÃO/INC. I DO RI, enviado para PREFEITURA DO MUNICÍPIO DE SÃO PAULO - PMSP,  , </t>
  </si>
  <si>
    <t>INCLUI NO CALENDÁRIO OFICIAL DO MUNICÍPIO DE SÃO PAULO A%FESTA DAS NAÇÕES NO BAIRRO DO CANGAÍBA A SER COMEMORADA%ANUALMENTE NO MÊS DE JUNHO, E DÁ OUTRAS PROVIDÊNCIAS.</t>
  </si>
  <si>
    <t>CALENDARIO OFICIAL DE EVENTOS%CANGAIBA%EVENTOS%FESTA DAS NACOES%FESTA DAS NACOES DE CANGAIBA%LEI 14.485/2007</t>
  </si>
  <si>
    <t>SGP22^b15/08/2013^c16/08/2013%PESQUISA^b16/08/2013^c26/08/2013%JUST^b27/08/2013^c09/09/2013%EDUC^b10/09/2013^c21/10/2013%FIN^b21/10/2013^c19/11/2013%SGP23^b27/11/2013^c08/01/2014%ARQUIVO^b09/01/2014</t>
  </si>
  <si>
    <t xml:space="preserve">Oficio CMSP 3952/2013 de 04/12/2013 ENC. CARTA LEI-DELIBERAÇÃO/INC. I DO RI, enviado para PREFEITURA DO MUNICÍPIO DE SÃO PAULO - PMSP,  , %OFICIO SOBRE ASSUNTO P/CIENCIA DA CMSP, recebido em 19/12/2013, enviado pelo(a) PREFEITURA DO MUNICÍPIO DE SÃO PAULO - PMSP, encaminha reserva de lei referente ao pl 554/2013 sob o número 15.927, atraves do Documento Recebido nro. 927/2013%Oficio CMSP 4129/2013 de 19/12/2013 ENCAMINHA CARTA DE PROMULGAÇÃO, enviado para PREFEITURA DO MUNICÍPIO DE SÃO PAULO - PMSP,  , </t>
  </si>
  <si>
    <t>DISPÕE SOBRE A CRIAÇÃO DO PROGRAMA DE INCENTIVOS FISCAIS%PARA PRESTADORES DE SERVIÇOS EM REGIÃO DA ZONA LESTE DO%MUNICÍPIO DE SÃO PAULO, NOS TERMOS QUE ESPECIFICA.</t>
  </si>
  <si>
    <t>CERTIFICADO DE INCENTIVO AO DESENVOLVIMENTO%DESCONTO%DESENVOLVIMENTO%DESENVOLVIMENTO ECONOMICO%EMPREGO%EMPRESA DE HOTELARIA%EMPRESA DE INFORMATICA%EMPRESA DE PRESTACAO DE SERVICO%EMPRESA DE TELEMARKETING%ESTABELECIMENTO DE ENSINO%IMOVEL%INCENTIVO FISCAL%INSTALACAO%IPTU%ISENCAO%ISS%ITBI IV%LEI 14.654/2007%LEI 14.888/2009%PRAZO%PRESTACAO DE SERVICO%PROGRAMA DE INCENTIVOS FISCAIS REGIAO ZONA LESTE%REDUCAO%REVOGACAO%ZONA LESTE</t>
  </si>
  <si>
    <t>CONSTITUICAO E JUSTICA - JUST%POLITICA URBANA,METROPOLITANA,MEIO AMB. - URB%ADMINISTRACAO PUBLICA - ADM%ATIVIDADE ECONOMICA - ECON%EDUCACAO, CULTURA E ESPORTES - EDUC%FINANCAS E ORCAMENTO - FIN</t>
  </si>
  <si>
    <t>SGP22^b21/08/2013^c27/08/2013%PESQUISA^b27/08/2013^c27/08/2013%SGP22^b27/08/2013^c27/08/2013%PESQUISA^b27/08/2013^c28/08/2013%JUST^b28/08/2013^c04/09/2013%URB^b05/09/2013^c10/09/2013%SGP21^b19/09/2013^c19/09/2013%URB^b19/09/2013^c26/09/2013%SGP21^b27/09/2013^c27/09/2013%FIN^b08/10/2013^c09/10/2013%SGP21^b10/10/2013^c10/10/2013%SGP12^b10/10/2013^c10/10/2013%URB^b10/10/2013^c15/10/2013%SGP21^b15/10/2013^c15/10/2013%URB^b16/10/2013^c16/10/2013%SGP21^b21/10/2013^c21/10/2013%SGP12^b21/10/2013^c21/10/2013%SGP21^b21/10/2013^c03/12/2013%SGP12^b03/12/2013^c21/01/2014%SGP21^b21/01/2014^c03/02/2014%SGP23^b03/02/2014^c04/02/2014%ARQUIVO^b04/02/2014^c14/02/2014%DOCUMENTA^b17/02/2014^c17/02/2014%PESQUISA^b17/02/2014^c17/02/2014%ARQUIVO^b17/02/2014^c08/03/2016%PRESID^b10/03/2016</t>
  </si>
  <si>
    <t>APROVADO EM PRIMEIRA DISCUSSÃO - Sessão EXTRAORDINARIA 49, Legislatura 16 em 26/09/2013.%APROVADO EM SEGUNDA DISCUSSÃO - Sessão EXTRAORDINARIA 65, Legislatura 16 em 27/11/2013.</t>
  </si>
  <si>
    <t xml:space="preserve">Oficio CMSP 3838/2013 de 28/11/2013 ENCAMINHA CARTA DE LEI, enviado para PREFEITURA DO MUNICÍPIO DE SÃO PAULO - PMSP,  , </t>
  </si>
  <si>
    <t>04/02/2013^mPROMULGADO</t>
  </si>
  <si>
    <t>DISPÕE SOBRE A ATIVIDADE DE FRETAMENTO NO ÂMBITO%DO MUNICÍPIO DE SÃO PAULO</t>
  </si>
  <si>
    <t>CERTIFICADO DE VINCULO AO SERVICO%CIRCULACAO%COMISSAO DE REGULAMENTACAO DO FRETAMENTO%COMPETENCIA%DESEMBARQUE%DOCUMENTO%EMBARQUE%ESTACIONAMENTO%FRETAMENTO%FROTA%LEI 14.971/2009%LOGRADOURO PUBLICO%MEMBROS%MICROONIBUS%MULTA%NORMAS%ONIBUS%ONIBUS FRETADO%PESSOA JURIDICA%PROGRAMA DE CONTROLE DA POLUICAO DO AR POR VEICULO%REGULAMENTACAO%REVOGACAO%SETOR PRIVADO%TERMO DE AUTORIZACAO%TRANSITO%TRANSPORTE COLETIVO%TRANSPORTE DE PASSAGEIRO%VIA PUBLICA</t>
  </si>
  <si>
    <t>SGP22^b27/08/2013^c27/08/2013%PESQUISA^b27/08/2013^c27/08/2013%SGP22^b27/08/2013^c27/08/2013%PESQUISA^b27/08/2013^c30/08/2013%JUST^b02/09/2013^c23/09/2013%ADM^b23/09/2013^c01/10/2013%SGP21^b10/10/2013^c10/10/2013%SGP12^b10/10/2013^c10/10/2013%ADM^b10/10/2013^c01/04/2014%ECON^b14/04/2014^c04/06/2014%SGP21^b06/06/2014^c23/07/2014%FIN^b24/07/2014^c04/08/2014%SGP21^b04/08/2014^c13/05/2015%SGP12^b13/05/2015^c13/05/2015%JUST^b15/05/2015^c19/05/2015%SGP21^b19/05/2015^c15/10/2015%SGP12^b16/10/2015^c16/10/2015%SGP21^b16/10/2015^c16/10/2015%SGP12^b28/10/2015^c28/10/2015%SGP21^b28/10/2015^c27/11/2015%SGP23^b27/11/2015^c01/12/2015%ARQUIVO^b02/12/2015^c08/12/2015%DOCUMENTA^b08/12/2015^c08/12/2015%SGP21^b08/12/2015^c08/12/2015%ARQUIVO^b08/12/2015</t>
  </si>
  <si>
    <t>APROVADO COM EMENDAS - Sessão EXTRAORDINARIA 217, Legislatura 16 em 13/05/2015.%APROVADO EM SEGUNDA DISCUSSÃO - Sessão EXTRAORDINARIA 271, Legislatura 16 em 14/10/2015.</t>
  </si>
  <si>
    <t xml:space="preserve">Oficio CMSP 2601/2015 de 15/10/2015 ENCAMINHA CARTA DE LEI, enviado para PREFEITURA DO MUNICÍPIO DE SÃO PAULO - PMSP,  , </t>
  </si>
  <si>
    <t>01/12/2015^mARQUIVADO</t>
  </si>
  <si>
    <t>DENOMINA PRAÇA FRANCISCO DOMINGUES AZANHA A PRAÇA%LOCALIZADA ENTRE A RUA ITAMONTE, A AV. EDU CHAVES E A%TRAVESSA ALONSO MORGADO, NO BAIRRO DO PARQUE EDU CHAVES,%E DÁ OUTRAS PROVIDÊNCIAS.</t>
  </si>
  <si>
    <t>ALONSO MORGADO ( TRAVESSA )%DENOMINACAO%EDU CHAVES ( AVENIDA )%FRANCISCO DOMINGOS AZANHA ( PRACA )%ITAMONTE ( RUA )%LOGRADOURO PUBLICO%PARQUE EDU CHAVES%PRACA PUBLICA</t>
  </si>
  <si>
    <t>SGP22^b20/08/2013^c29/08/2013%PESQUISA^b29/08/2013^c02/09/2013%JUST^b02/09/2013^c04/11/2013%URB^b04/11/2013^c23/05/2014%EDUC^b26/05/2014^c04/09/2014%FIN^b04/09/2014^c13/10/2014%SGP23^b15/10/2014^c26/11/2014%ARQUIVO^b26/11/2014</t>
  </si>
  <si>
    <t>APROVADO POR PARECERES EM 10/10/2014</t>
  </si>
  <si>
    <t xml:space="preserve">Oficio CMSP 386/2013 de 05/09/2013 SOLICITA INFORMACOES P/COMIS. PERMANENTE, enviado para PREFEITURA DO MUNICÍPIO DE SÃO PAULO - PMSP,  , %ENCAMINHA INFORMAÇÕES COM. PERMANENTES, recebido em 16/10/2013, enviado pelo(a) PREFEITURA DO MUNICÍPIO DE SÃO PAULO - PMSP, encaminha informações acerca do pl 563/2013, atraves do Documento Recebido nro. 689/2013%Oficio CMSP 2502/2014 de 04/11/2014 ENC. CARTA LEI-DELIBERAÇÃO/INC. I DO RI, enviado para PREFEITURA DO MUNICÍPIO DE SÃO PAULO - PMSP,  , </t>
  </si>
  <si>
    <t>25/11/2014^mPROMULGADO</t>
  </si>
  <si>
    <t>DENOMINA PRAÇA JOSÉ CASIMIRO DA SILVA, O LOGRADOURO PÚBLICO%INOMINADO LOCALIZADO NA CONFLUÊNCIA DAS SEGUINTES RUAS:%RUA AGRESTE DE ITABAIANA, RUA ANTÔNIO OLÍMPIO,%RUA CRSITALÂNDIA DO PIAUÍ, RUA SILVIO RIBEIRO DOS SANTOS.</t>
  </si>
  <si>
    <t>AGRESTE DE ITABAIANA ( RUA )%ANTONIO OLIMPIO ( RUA )%CRISTALANDIA DO PIAUI ( RUA )%DENOMINACAO%JOSE CASEMIRO DA SILVA ( PRACA )%LOGRADOURO PUBLICO%PONTE RASA%PRACA PUBLICA%SILVIO RIBEIRO DOS SANTOS ( RUA )</t>
  </si>
  <si>
    <t>SGP22^b20/08/2013^c29/08/2013%PESQUISA^b29/08/2013^c05/09/2013%JUST^b05/09/2013^c21/03/2014%URB^b24/03/2014^c10/02/2015%EDUC^b12/02/2015^c15/05/2015%FIN^b15/05/2015^c10/08/2015%SGP21^b10/08/2015^c13/08/2015%SGP23^b13/08/2015^c11/09/2015%ARQUIVO^b11/09/2015</t>
  </si>
  <si>
    <t>APROVADO POR PARECERES EM 07/08/2015</t>
  </si>
  <si>
    <t xml:space="preserve">Oficio CMSP 401/2013 de 16/09/2013 SOLICITA INFORMACOES P/COMIS. PERMANENTE, enviado para PREFEITURA DO MUNICÍPIO DE SÃO PAULO - PMSP,  , %ENCAMINHA INFORMAÇÕES COM. PERMANENTES, recebido em 25/11/2013, enviado pelo(a) PREFEITURA DO MUNICÍPIO DE SÃO PAULO - PMSP, encaminha informações acerca do pl 565/2013, atraves do Documento Recebido nro. 829/2013%Oficio CMSP 1799/2015 de 19/08/2015 ENC. CARTA LEI-DELIBERAÇÃO/INC. I DO RI, enviado para PREFEITURA DO MUNICÍPIO DE SÃO PAULO - PMSP,  , </t>
  </si>
  <si>
    <t>11/09/2015^mPROMULGADO</t>
  </si>
  <si>
    <t>DISPÕE SOBRE A DENOMINAÇÃO DE LOGRADOURO PÚBLICO ANTES%INOMINADO LOCALIZADO NO DISTRITO DA FREGUESIA DO Ó, REGIÃO%INAS GÁS, E DÁ OUTRAS PROVIDÊNCIAS.%(FICA DENOMINADA DE "PRAÇA BENEDITO DA CONCEIÇÃO",%LOCALIZADO ENTRE A AV. OTAVIANO ALVES DE LIMA E A RUA CARLOS%PORTO CARREIRO).</t>
  </si>
  <si>
    <t>BENEDITO DA CONCEICAO ( PRACA )%CARLOS PORTO CARREIRO ( RUA )%DENOMINACAO%LIMAO ( BAIRRO )%LOGRADOURO PUBLICO%OTAVIANO ALVES DE LIMA ( AVENIDA )%PRACA PUBLICA</t>
  </si>
  <si>
    <t>SGP22^b21/08/2013^c29/08/2013%PESQUISA^b29/08/2013^c05/09/2013%JUST^b05/09/2013^c19/02/2014%URB^b19/02/2014^c11/03/2014%SGP21^b11/03/2014^c25/03/2014%SGP12^b27/03/2014^c27/03/2014%SGP21^b27/03/2014^c15/10/2015%SGP23^b15/10/2015^c06/11/2015%ARQUIVO^b06/11/2015^c12/11/2015%DOCUMENTA^b13/11/2015^c13/11/2015%SGP12^b24/11/2015^c24/11/2015%ARQUIVO^b25/11/2015</t>
  </si>
  <si>
    <t>APROVADO EM PRIMEIRA DISCUSSÃO - Sessão EXTRAORDINARIA 86, Legislatura 16 em 25/03/2014.%APROVADO EM SEGUNDA DISCUSSÃO - Sessão EXTRAORDINARIA 270, Legislatura 16 em 07/10/2015.%APROVADO POR PARECERES EM 27/03/2014</t>
  </si>
  <si>
    <t xml:space="preserve">Oficio CMSP 402/2013 de 16/09/2013 SOLICITA INFORMACOES P/COMIS. PERMANENTE, enviado para PREFEITURA DO MUNICÍPIO DE SÃO PAULO - PMSP,  , %ENCAMINHA INFORMAÇÕES COM. PERMANENTES, recebido em 18/11/2013, enviado pelo(a) PREFEITURA DO MUNICÍPIO DE SÃO PAULO - PMSP, , atraves do Documento Recebido nro. 804/2013%Oficio CMSP 2555/2015 de 08/10/2015 ENCAMINHA CARTA DE LEI, enviado para PREFEITURA DO MUNICÍPIO DE SÃO PAULO - PMSP,  , </t>
  </si>
  <si>
    <t>ALTERA A LEI Nº 14.485, DE 19 DE JULHO DE 2007, PARA INCLUIR%O "DIA DO PROFISSIONAL DIGITAL", A SER COMEMORADO,%ANUALMENTE NO DIA 04 DE ABRIL, E DÁ OUTRAS PROVIDÊNCIAS.</t>
  </si>
  <si>
    <t>ALTERACAO%CALENDARIO OFICIAL DE EVENTOS%DATA COMEMORATIVA%DIA DO PROFISSIONAL DIGITAL%LEI 14.485/2007</t>
  </si>
  <si>
    <t>SGP22^b21/08/2013^c29/08/2013%PESQUISA^b29/08/2013^c02/09/2013%JUST^b18/10/2013^c18/10/2013%EDUC^b18/10/2013^c17/12/2013%FIN^b10/01/2014^c12/02/2014%SGP21^b12/02/2014^c25/03/2014%SGP12^b27/03/2014^c27/03/2014%SGP21^b27/03/2014^c19/05/2014%SGP23^b19/05/2014^c02/06/2014%ARQUIVO^b02/06/2014</t>
  </si>
  <si>
    <t xml:space="preserve">Oficio CMSP 1083/2014 de 14/05/2014 ENCAMINHA CARTA DE LEI, enviado para PREFEITURA DO MUNICÍPIO DE SÃO PAULO - PMSP,  , %OFICIO ORGAO EXECUTIVO DO MUNICIPIO, recebido em 29/05/2014, enviado pelo(a) PREFEITURA DO MUNICÍPIO DE SÃO PAULO - PMSP, comunica que caberá à câmara a promulgação da lei relativa ao projeto de lei 570/2013, atraves do Documento Recebido nro. 370/2014%Oficio CMSP 1259/2014 de 29/05/2014 ENCAMINHA CARTA DE PROMULGAÇÃO, enviado para PREFEITURA DO MUNICÍPIO DE SÃO PAULO - PMSP,  , </t>
  </si>
  <si>
    <t>ALTERA A LEI Nº 14.485, DE 19 DE JULHO DE 2007 COM A%FINALIDADE DE INSTITUIR NO CALENDÁRIO OFICIAL DE EVENTOS O%DIA DO BAIRRO DE LAUZANE PAULISTA, DISTRITO MANDAQUI.</t>
  </si>
  <si>
    <t>ALTERACAO%CALENDARIO OFICIAL DE EVENTOS%DATA COMEMORATIVA%DIA DO BAIRRO DE LAUZANE PAULISTA%LAUZANE PAULISTA%LEI 14.485/2007</t>
  </si>
  <si>
    <t>SGP22^b22/08/2013^c29/08/2013%PESQUISA^b29/08/2013^c02/09/2013%JUST^b30/09/2013^c30/09/2013%EDUC^b30/09/2013^c31/10/2013%FIN^b31/10/2013^c20/12/2013%SGP23^b20/12/2013^c18/03/2014%ARQUIVO^b19/03/2014</t>
  </si>
  <si>
    <t xml:space="preserve">Oficio CMSP 117/2014 de 12/02/2014 ENC. CARTA LEI-DELIBERAÇÃO/INC. I DO RI, enviado para PREFEITURA DO MUNICÍPIO DE SÃO PAULO - PMSP,  , %OFICIO SOBRE ASSUNTO P/CIENCIA DA CMSP, recebido em 12/03/2014, enviado pelo(a) PREFEITURA DO MUNICÍPIO DE SÃO PAULO - PMSP, informa que a lei deverá ser promulgada sob o número 15.977, atraves do Documento Recebido nro. 179/2014%Oficio CMSP 426/2014 de 13/03/2014 ENCAMINHA CARTA DE PROMULGAÇÃO, enviado para PREFEITURA DO MUNICÍPIO DE SÃO PAULO - PMSP,  , </t>
  </si>
  <si>
    <t>DISPÕE SOBRE A DIVULGAÇÃO DO "DISQUE 100" NOS IMPRESSOS%DISTRIBUÍDOS PELA SECRETARIA MUNICIPAL DE EDUCAÇÃO NO%ÂMBITO DO MUNICÍPIO DE SÃO PAULO, E DÁ OUTRAS PROVIDÊNCIAS.</t>
  </si>
  <si>
    <t>ABUSO SEXUAL%ADOLESCENTE%AGRESSAO%CADERNO%CAMPANHA EDUCACIONAL%COMBATE%CRIANCA%DENUNCIA%DISQUE 100%DIVULGACAO%ENSINO MUNICIPAL%ESCOLA MUNICIPAL%ESTABELECIMENTO DE ENSINO%ESTUDANTE%IMPRESSO%LIVRO%MATERIAL ESCOLAR%MENSAGEM%PEDOFILIA%PREVENCAO%PUBLICACAO%SECRETARIA MUNICIPAL DE EDUCACAO%TELEFONE%TEXTO%VIOLENCIA</t>
  </si>
  <si>
    <t>SGP22^b26/08/2013^c29/08/2013%PESQUISA^b29/08/2013^c26/09/2013%JUST^b26/09/2013^c18/10/2013%ADM^b18/10/2013^c14/11/2013%EDUC^b14/11/2013^c13/03/2014%FIN^b13/03/2014^c06/06/2014%SGP21^b06/06/2014^c03/12/2015%SGP23^b03/12/2015^c04/01/2016%ARQUIVO^b18/01/2016^c28/01/2016%DOCUMENTA^b29/01/2016^c29/01/2016%SGP12^b11/02/2016^c11/02/2016%ARQUIVO^b12/02/2016</t>
  </si>
  <si>
    <t xml:space="preserve">Oficio CMSP 2934/2015 de 26/11/2015 ENCAMINHA CARTA DE LEI, enviado para PREFEITURA DO MUNICÍPIO DE SÃO PAULO - PMSP,  , </t>
  </si>
  <si>
    <t>DENOMINA PRAÇA MARIA JOSEPHINA PORTA PIRES O LOGRADOURO%PÚBLICO INOMINADO SITUADO NA CONFLUÊNCIA DA RUA OLAVO%EGIDIO SOUZA ARANHA COM BARRA DE SANTA ROSA E DÁ OUTRAS%PROVIDÊNCIAS.</t>
  </si>
  <si>
    <t>BARRA DE SANTA ROSA ( RUA )%DENOMINACAO%ERMELINO MATARAZZO%LOGRADOURO PUBLICO%MARIA JOSEFINA PORTA PIRES ( PRACA )%OLAVO EGIDIO DE SOUSA ARANHA ( AVENIDA )%PRACA PUBLICA%VILA CISPER</t>
  </si>
  <si>
    <t>SGP22^b26/08/2013^c29/08/2013%PESQUISA^b29/08/2013^c02/09/2013%JUST^b02/09/2013^c07/11/2013%URB^b08/11/2013^c24/03/2014%EDUC^b15/04/2014^c04/06/2014%FIN^b05/06/2014^c02/09/2014%SGP21^b03/09/2014^c03/09/2014%SGP23^b03/09/2014^c02/10/2014%ARQUIVO^b03/10/2014</t>
  </si>
  <si>
    <t xml:space="preserve">Oficio CMSP 394/2013 de 09/09/2013 SOLICITA INFORMACOES P/COMIS. PERMANENTE, enviado para PREFEITURA DO MUNICÍPIO DE SÃO PAULO - PMSP,  , %ENCAMINHA INFORMAÇÕES COM. PERMANENTES, recebido em 16/10/2013, enviado pelo(a) PREFEITURA DO MUNICÍPIO DE SÃO PAULO - PMSP, encaminha informações acerca do pl 580/2013, atraves do Documento Recebido nro. 692/2013%Oficio CMSP 2128/2014 de 10/09/2014 ENC. CARTA LEI-DELIBERAÇÃO/INC. I DO RI, enviado para PREFEITURA DO MUNICÍPIO DE SÃO PAULO - PMSP,  , </t>
  </si>
  <si>
    <t>AUTORIZA O PODER EXECUTIVO A DOAR ÁREA DE PROPRIEDADE%MUNICIPAL AO FUNDO DE ARRENDAMENTO RESIDENCIAL - FAR,%REPRESENTADO PELA CAIXA ECONÔMICA FEDERAL, PARA FINS DE%CONSTRUÇÃO DE MORADIAS DESTINADAS À ALIENAÇÃO NO ÂMBITO DO%PROGRAMA MINHA CASA MINHA VIDA - PMCMV.</t>
  </si>
  <si>
    <t>ALIENACAO%AREA MUNICIPAL%CAIXA ECONOMICA FEDERAL%CANALIZACAO%CASA PROPRIA%CONJUNTO HABITACIONAL%CONSTRUCAO%DOACAO%FUNDO DE ARRENDAMENTO RESIDENCIAL%GOVERNO FEDERAL%HABITACAO%JARDIM SAO LUIS%M'BOI MIRIM ( ESTRADA DO )%PONTE BAIXA ( CORREGO )%PROGRAMA HABITACIONAL%PROGRAMA MINHA CASA MINHA VIDA%RECURSOS FINANCEIROS%TRANSFERENCIA%UNIDADE HABITACIONAL</t>
  </si>
  <si>
    <t>SGP22^b28/08/2013^c29/08/2013%PESQUISA^b29/08/2013^c03/09/2013%JUST^b03/09/2013^c18/09/2013%URB^b18/09/2013^c20/09/2013%SGP22^b23/09/2013^c23/09/2013%URB^b23/09/2013^c26/09/2013%SGP21^b07/10/2013^c07/10/2013%SGP23^b08/10/2013^c08/10/2013%ARQUIVO^b09/10/2013</t>
  </si>
  <si>
    <t>APROVADO EM PRIMEIRA DISCUSSÃO - Sessão EXTRAORDINARIA 49, Legislatura 16 em 26/09/2013.%APROVADO EM SEGUNDA DISCUSSÃO - Sessão EXTRAORDINARIA 50, Legislatura 16 em 01/10/2013.</t>
  </si>
  <si>
    <t xml:space="preserve">Oficio CMSP 3178/2013 de 02/10/2013 ENCAMINHA CARTA DE LEI, enviado para PREFEITURA DO MUNICÍPIO DE SÃO PAULO - PMSP,  , </t>
  </si>
  <si>
    <t>04/10/2013^mPROMULGADO</t>
  </si>
  <si>
    <t>ESTABELECE NO ÂMBITO DO MUNICÍPIO DE SÃO PAULO A SEMANA%EDUCATIVA DE COMBATE AOS CRIMES DE INTERNET, E DÁ OUTRAS%PROVIDÊNCIAS.</t>
  </si>
  <si>
    <t>CAMPANHA EDUCACIONAL%ENSINO MUNICIPAL%EVENTOS%INTERNET%SEGURANCA%SEMANA EDUCATIVA DE COMBATE AOS CRIMES DE INTERNET</t>
  </si>
  <si>
    <t>SGP22^b30/08/2013^c04/09/2013%PESQUISA^b05/09/2013^c16/09/2013%JUST^b16/09/2013^c03/10/2013%ADM^b03/10/2013^c08/11/2013%EDUC^b11/11/2013^c17/12/2013%FIN^b10/01/2014^c02/06/2014%SGP23^b10/06/2014^c21/07/2014%ARQUIVO^b22/07/2014</t>
  </si>
  <si>
    <t xml:space="preserve">Oficio CMSP 1586/2014 de 24/06/2014 ENC. CARTA LEI-DELIBERAÇÃO/INC. I DO RI, enviado para PREFEITURA DO MUNICÍPIO DE SÃO PAULO - PMSP,  , %Oficio CMSP 1767/2014 de 15/07/2014 ENCAMINHA CARTA DE PROMULGAÇÃO, enviado para PREFEITURA DO MUNICÍPIO DE SÃO PAULO - PMSP,  , </t>
  </si>
  <si>
    <t>INCLUI NO CALENDÁRIO DE EVENTOS DA CIDADE DE SÃO PAULO O%DIA DA VILA GUARANI, A SER COMEMORADO ANUALMENTE NO DIA%29 DE AGOSTO.</t>
  </si>
  <si>
    <t>ALTERACAO%BAIRRO%CALENDARIO OFICIAL DE EVENTOS%DATA COMEMORATIVA%DIA DA VILA GUARANI%LEI 14.485/2007%VILA GUARANI</t>
  </si>
  <si>
    <t>SGP22^b29/08/2013^c04/09/2013%PESQUISA^b05/09/2013^c09/09/2013%JUST^b10/09/2013^c17/10/2013%EDUC^b17/10/2013^c18/12/2013%FIN^b10/01/2014^c02/06/2014%SGP23^b10/06/2014^c21/07/2014%ARQUIVO^b22/07/2014</t>
  </si>
  <si>
    <t xml:space="preserve">Oficio CMSP 1585/2014 de 24/06/2014 ENC. CARTA LEI-DELIBERAÇÃO/INC. I DO RI, enviado para PREFEITURA DO MUNICÍPIO DE SÃO PAULO - PMSP,  , %Oficio CMSP 1766/2014 de 15/07/2014 ENCAMINHA CARTA DE PROMULGAÇÃO, enviado para PREFEITURA DO MUNICÍPIO DE SÃO PAULO - PMSP,  , </t>
  </si>
  <si>
    <t>INCLUI NO CALENDÁRIO OFICIAL DO MUNICÍPIO DE SÃO PAULO O%FESTIVAL DE GASTRONOMIA ORGÂNICA  SÃO PAULO -%VEGETARIANISMO E SUSTENTABILIDADE A SER COMEMORADO%ANUALMENTE NO MÊS DE OUTUBRO, E DÁ OUTRAS PROVIDÊNCIAS.</t>
  </si>
  <si>
    <t>ALIMENTO VEGETARIANO%ALTERACAO%CALENDARIO OFICIAL DE EVENTOS%EVENTOS%FESTIVAL DE GASTRONOMIA ORGANICA DE SAO PAULO%GASTRONOMIA%LEI 14.485/2007%SUSTENTABILIDADE</t>
  </si>
  <si>
    <t>SGP22^b30/08/2013^c04/09/2013%PESQUISA^b05/09/2013^c10/09/2013%JUST^b03/10/2013^c03/10/2013%EDUC^b03/10/2013^c12/11/2013%FIN^b12/11/2013^c14/03/2014%SGP23^b14/03/2014^c08/04/2014%ARQUIVO^b08/04/2014</t>
  </si>
  <si>
    <t xml:space="preserve">Oficio CMSP 601/2014 de 26/03/2014 ENC. CARTA LEI-DELIBERAÇÃO/INC. I DO RI, enviado para PREFEITURA DO MUNICÍPIO DE SÃO PAULO - PMSP,  , %OFICIO SOBRE ASSUNTO P/CIENCIA DA CMSP, recebido em 03/04/2014, enviado pelo(a) PREFEITURA DO MUNICÍPIO DE SÃO PAULO - PMSP, reserva o número 15.984 para a promulgação da lei, atraves do Documento Recebido nro. 249/2014%Oficio CMSP 720/2014 de 03/04/2014 ENCAMINHA CARTA DE PROMULGAÇÃO, enviado para PREFEITURA DO MUNICÍPIO DE SÃO PAULO - PMSP,  , </t>
  </si>
  <si>
    <t>INCLUI NO CALENDÁRIO OFICIAL DO MUNICÍPIO DE SÃO PAULO O%EVENTO FELIZ SP SUSTENTÁVEL A SER COMEMORADO ANUALMENTE%NO DIA 25 DE JANEIRO, E DÁ OUTRAS PROVIDÊNCIAS.</t>
  </si>
  <si>
    <t>ALTERACAO%CALENDARIO OFICIAL DE EVENTOS%EVENTOS%FELIZ SP SUSTENTAVEL%LEI 14.485/2007%SUSTENTABILIDADE</t>
  </si>
  <si>
    <t>SGP22^b30/08/2013^c04/09/2013%PESQUISA^b05/09/2013^c11/09/2013%JUST^b12/09/2013^c03/10/2013%EDUC^b03/10/2013^c05/11/2013%FIN^b06/11/2013^c13/03/2014%SGP23^b13/03/2014^c08/04/2014%ARQUIVO^b08/04/2014</t>
  </si>
  <si>
    <t xml:space="preserve">Oficio CMSP 603/2014 de 26/03/2014 ENC. CARTA LEI-DELIBERAÇÃO/INC. I DO RI, enviado para PREFEITURA DO MUNICÍPIO DE SÃO PAULO - PMSP,  , %OFICIO SOBRE ASSUNTO P/CIENCIA DA CMSP, recebido em 03/04/2014, enviado pelo(a) PREFEITURA DO MUNICÍPIO DE SÃO PAULO - PMSP, reserva o número 15.985 para a promulgação da lei, atraves do Documento Recebido nro. 251/2014%Oficio CMSP 721/2014 de 03/04/2014 ENCAMINHA CARTA DE PROMULGAÇÃO, enviado para PREFEITURA DO MUNICÍPIO DE SÃO PAULO - PMSP,  , </t>
  </si>
  <si>
    <t>ALTERA DISPOSITIVO DA LEI Nº 13.661, DE 11 DE NOVEMBRO DE%2003, QUE AUTORIZA O PODER EXECUTIVO A CONTRATAR SEGURO%DE VIDA E POR INVALIDEZ PERMANENTE, TOTAL OU PARCIAL, EM%GRUPO, PARA OS INTEGRANTES DO QUADRO DOS PROFISSIONAIS DA%GUARDA CIVIL METROPOLITANA - QPG, NAS CONDIÇÕES QUE%ESPECIFICA.</t>
  </si>
  <si>
    <t>ALTERACAO%AUMENTO%CONTRATACAO%CORRECAO MONETARIA%GUARDA CIVIL METROPOLITANA%GUARDA CIVIL METROPOLITANO%INDENIZACAO%LEI 13.661/2003%LICITACAO%SEGURO DE VIDA%SEGURO DE VIDA EM GRUPO%VALOR</t>
  </si>
  <si>
    <t>SGP22^b03/09/2013^c05/09/2013%PESQUISA^b05/09/2013^c16/09/2013%JUST^b16/09/2013^c17/10/2013%ADM^b17/10/2013^c04/12/2013%FIN^b04/12/2013^c06/06/2014%SGP21^b06/06/2014^c03/12/2015%SGP23^b04/12/2015^c18/01/2016%ARQUIVO^b18/01/2016</t>
  </si>
  <si>
    <t>APROVADO EM PRIMEIRA DISCUSSÃO - Sessão EXTRAORDINARIA 270, Legislatura 16 em 07/10/2015.%APROVADO EM SEGUNDA DISCUSSÃO - Sessão EXTRAORDINARIA 285, Legislatura 16 em 25/11/2015.</t>
  </si>
  <si>
    <t xml:space="preserve">Oficio CMSP 2923/2015 de 26/11/2015 ENCAMINHA CARTA DE LEI, enviado para PREFEITURA DO MUNICÍPIO DE SÃO PAULO - PMSP,  , </t>
  </si>
  <si>
    <t>18/01/2016^mARQUIVADO</t>
  </si>
  <si>
    <t>DISPÕE SOBRE A INSTITUIÇÃO, NO ÂMBITO DO MUNICÍPIO DE SÃO%PAULO, DA SEMANA MUNICIPAL DE CONSCIENTIZAÇÃO DA NECESSIDADE%DE CONVIVÊNCIA HARMÔNICA DOS HABITANTES DE CONDOMÍNIOS%HORIZONTAIS E EDIFÍCIOS, PAUTADA NO RESPEITO MÚTUO ENTRE OS%CONDÔMINOS E DESTES EM RELAÇÃO ÀS FUNÇÕES INSTITUCIONAIS%DOS SÍNDICOS E SUB-SÍNDICOS, NAS CONDIÇÕES QUE ESPECIFICA,%E DÁ OUTRAS PROVIDÊNCIAS.</t>
  </si>
  <si>
    <t>CAMPANHA EDUCACIONAL%CONDOMINO%CONSCIENTIZACAO%CONVIVENCIA%DATA COMEMORATIVA%EVENTOS%HARMONIA%MORADOR%RESPEITO%SEMANA MUNICIPAL DE CONSC. CONVIVENCIA CONDOMINIOS%SINDICO</t>
  </si>
  <si>
    <t>SGP22^b03/09/2013^c05/09/2013%PESQUISA^b05/09/2013^c16/09/2013%JUST^b16/09/2013^c14/10/2013%EDUC^b14/10/2013^c17/12/2013%FIN^b10/01/2014^c08/09/2014%SGP23^b08/09/2014^c30/09/2014%ARQUIVO^b30/09/2014</t>
  </si>
  <si>
    <t xml:space="preserve">Oficio CMSP 2282/2014 de 18/09/2014 ENC. CARTA LEI-DELIBERAÇÃO/INC. I DO RI, enviado para PREFEITURA DO MUNICÍPIO DE SÃO PAULO - PMSP,  , %OFICIO SOBRE ASSUNTO P/CIENCIA DA CMSP, recebido em 26/09/2014, enviado pelo(a) PREFEITURA DO MUNICÍPIO DE SÃO PAULO - PMSP, comunica que caberá à câmara municipal a promulgação da lei relativa ao pl 613/13, atraves do Documento Recebido nro. 730/2014%Oficio CMSP 2376/2014 de 26/09/2014 ENCAMINHA CARTA DE PROMULGAÇÃO, enviado para PREFEITURA DO MUNICÍPIO DE SÃO PAULO - PMSP,  , </t>
  </si>
  <si>
    <t>25/09/2014^mPROMULGADO</t>
  </si>
  <si>
    <t>ALTERA A LEI Nº 14.485 DE 19 DE JULHO DE 2007, PARA INCLUIR%O EVENTO ENCONTRO DAS MULHERES INTERCESSORAS, A SER%REALIZADO ANUALMENTE NO SEGUNDO SÁBADO DO MÊS DE%SETEMBRO, E DÁ OUTRAS PROVIDÊNCIAS.</t>
  </si>
  <si>
    <t>ALTERACAO%CALENDARIO OFICIAL DE EVENTOS%ENCONTRO DAS MULHERES INTERCESSORAS%EVENTOS%LEI 14.485/2007%MULHER</t>
  </si>
  <si>
    <t>CONSTITUICAO E JUSTICA - JUST%EDUCACAO, CULTURA E ESPORTES - EDUC%SAUDE, PROMOCAO SOCIAL E TRABALHO - SAUDE%FINANCAS E ORCAMENTO - FIN</t>
  </si>
  <si>
    <t>SGP22^b04/09/2013^c05/09/2013%PESQUISA^b05/09/2013^c09/09/2013%JUST^b10/09/2013^c17/10/2013%EDUC^b17/10/2013^c25/11/2013%SAUDE^b25/11/2013^c27/02/2014%FIN^b10/03/2014^c25/06/2014%SGP23^b25/06/2014^c21/07/2014%ARQUIVO^b22/07/2014</t>
  </si>
  <si>
    <t xml:space="preserve">Oficio CMSP 1598/2014 de 25/06/2014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616/2013 sob o número 16.036, atraves do Documento Recebido nro. 502/2014%Oficio CMSP 1760/2014 de 15/07/2014 ENCAMINHA CARTA DE PROMULGAÇÃO, enviado para PREFEITURA DO MUNICÍPIO DE SÃO PAULO - PMSP,  , </t>
  </si>
  <si>
    <t>DENOMINA PRAÇA "MARIA DE LOURDES ALVES", O LOGRADOURO%INOMINADO, LOCALIZADO NO BAIRRO JARDIM PERY - NA CIDADE DE%SÃO PAULO, E DÁ OUTRAS PROVIDÊNCIAS.%(LOGRADOURO LOCALIZADO NA ALTURA DO Nº 59 DA AV. MARIANA%CALIGIORI RONCHETT, COM A AV. MARIA ANTONIA MARTINS E AV.%PERY RONCHETT).</t>
  </si>
  <si>
    <t>CACHOEIRINHA%DENOMINACAO%JARDIM PERI%LOGRADOURO PUBLICO%MARIA ANTONIA MARTINS ( AVENIDA )%MARIA DE LOURDES ALVES ( PRACA )%MARIANA CALIGIORI RONCHETTI ( AVENIDA )%PERI RONCHETTI ( AVENIDA )%PRACA PUBLICA</t>
  </si>
  <si>
    <t>SGP22^b04/09/2013^c05/09/2013%PESQUISA^b05/09/2013^c09/09/2013%JUST^b10/09/2013^c19/02/2014%URB^b19/02/2014^c29/07/2014%EDUC^b04/08/2014^c13/10/2014%FIN^b14/10/2014^c16/03/2015%SGP21^b16/03/2015^c19/03/2015%SGP23^b19/03/2015^c23/04/2015%ARQUIVO^b23/04/2015</t>
  </si>
  <si>
    <t xml:space="preserve">Oficio CMSP 430/2013 de 19/09/2013 SOLICITA INFORMACOES P/COMIS. PERMANENTE, enviado para PREFEITURA DO MUNICÍPIO DE SÃO PAULO - PMSP,  , %ENCAMINHA INFORMAÇÕES COM. PERMANENTES, recebido em 18/11/2013, enviado pelo(a) PREFEITURA DO MUNICÍPIO DE SÃO PAULO - PMSP, , atraves do Documento Recebido nro. 805/2013%Oficio CMSP 432/2015 de 26/03/2015 ENC. CARTA LEI-DELIBERAÇÃO/INC. I DO RI, enviado para PREFEITURA DO MUNICÍPIO DE SÃO PAULO - PMSP,  , </t>
  </si>
  <si>
    <t>22/04/2015^mPROMULGADO</t>
  </si>
  <si>
    <t>ALTERA A LEI Nº 14.485 DE 19 DE JULHO DE 2007, PARA INCLUIR%O EVENTO FLIC FEIRA LITERÁRIA INTERNACIONAL CRISTÃ, A SER%REALIZADO ANUALMENTE NA SEGUNDA SEMANA DO MÊS DE%SETEMBRO, E DÁ OUTRAS PROVIDÊNCIAS.</t>
  </si>
  <si>
    <t>ALTERACAO%ASSOCIACAO DE EDITORES CRISTAOS DO BRASIL%CALENDARIO OFICIAL DE EVENTOS%EVENTOS%FEIRA DE LIVROS%FEIRA LITERARIA INTERNACIONAL CRISTA - FLIC%LEI 14.485/2007%LITERATURA</t>
  </si>
  <si>
    <t>SGP22^b04/09/2013^c11/09/2013%PESQUISA^b12/09/2013^c16/09/2013%JUST^b16/09/2013^c03/10/2013%EDUC^b03/10/2013^c05/11/2013%FIN^b06/11/2013^c13/03/2014%SGP23^b13/03/2014^c08/04/2014%ARQUIVO^b08/04/2014</t>
  </si>
  <si>
    <t xml:space="preserve">Oficio CMSP 604/2014 de 26/03/2014 ENC. CARTA LEI-DELIBERAÇÃO/INC. I DO RI, enviado para PREFEITURA DO MUNICÍPIO DE SÃO PAULO - PMSP,  , %OFICIO SOBRE ASSUNTO P/CIENCIA DA CMSP, recebido em 03/04/2014, enviado pelo(a) PREFEITURA DO MUNICÍPIO DE SÃO PAULO - PMSP, reserva o número 15.986 para a promulgação da lei, atraves do Documento Recebido nro. 252/2014%Oficio CMSP 722/2014 de 03/04/2014 ENCAMINHA CARTA DE PROMULGAÇÃO, enviado para PREFEITURA DO MUNICÍPIO DE SÃO PAULO - PMSP,  , </t>
  </si>
  <si>
    <t>ALTERA A LEI Nº 14.485, DE 19 DE JULHO DE 2007, COM A%FINALIDADE DE INSERIR A SEMANA DE VOLTA A INOCÊNCIA A SER%REALIZADA NA SEMANA QUE ANTECEDE O DIA 12 DE OUTUBRO.</t>
  </si>
  <si>
    <t>ALTERACAO%ATIVIDADE RECREATIVA%BRINQUEDO%CALENDARIO OFICIAL DE EVENTOS%CENTRO DA JUVENTUDE%CENTRO ESPORTIVO%CRIANCA%ENSINO MUNICIPAL%ESCOLA MUNICIPAL%EVENTOS%FAMILIA%INCENTIVO%LEI 14.485/2007%ORGAOS PUBLICOS%RELACIONAMENTO%SEMANA DE VOLTA A INOCENCIA</t>
  </si>
  <si>
    <t>SGP22^b05/09/2013^c11/09/2013%PESQUISA^b12/09/2013^c16/09/2013%JUST^b16/09/2013^c04/10/2013%SGP21^b29/11/2013^c15/05/2014%SGP12^b20/05/2014^c20/05/2014%SGP21^b20/05/2014^c21/05/2014%SGP23^b21/05/2014^c11/06/2014%ARQUIVO^b11/06/2014^c01/07/2014%SGP22^b02/07/2014^c02/07/2014%ARQUIVO^b02/07/2014</t>
  </si>
  <si>
    <t>APROVADO EM PRIMEIRA DISCUSSÃO - Sessão EXTRAORDINARIA 52, Legislatura 16 em 03/10/2013.%APROVADO EM SEGUNDA DISCUSSÃO - Sessão EXTRAORDINARIA 106, Legislatura 16 em 14/05/2014.</t>
  </si>
  <si>
    <t xml:space="preserve">Oficio CMSP 1086/2014 de 15/05/2014 ENCAMINHA CARTA DE LEI, enviado para PREFEITURA DO MUNICÍPIO DE SÃO PAULO - PMSP,  , %OFICIO ORGAO EXECUTIVO DO MUNICIPIO, recebido em 06/06/2014, enviado pelo(a) PREFEITURA DO MUNICÍPIO DE SÃO PAULO - PMSP, comunica que caberá à câmara municipal a promulgação da lei relativa ao projeto de lei 629/2013, atraves do Documento Recebido nro. 402/2014%Oficio CMSP 1390/2014 de 06/06/2014 ENCAMINHA CARTA DE PROMULGAÇÃO, enviado para PREFEITURA DO MUNICÍPIO DE SÃO PAULO - PMSP,  , </t>
  </si>
  <si>
    <t>06/06/2014^mPROMULGADO</t>
  </si>
  <si>
    <t>ALTERA A LEI Nº 14.485, DE 19 DE JULHO DE 2007, COM A%FINALIDADE DE INSERIR A CORRIDA E CAMINHADA CONTRA O%CRACK E OUTRAS DROGAS, E DÁ OUTRAS PROVIDÊNCIAS.</t>
  </si>
  <si>
    <t>ALTERACAO%ATIVIDADE FISICA%CALENDARIO OFICIAL DE EVENTOS%COMBATE%CORRIDA E CAMINHADA CONTRA O CRACK E OUTRAS DROGAS%CRACK%DROGA%EVENTOS%INCENTIVO%LEI 14.485/2007%PREVENCAO</t>
  </si>
  <si>
    <t>SGP22^b05/09/2013^c11/09/2013%PESQUISA^b12/09/2013^c17/09/2013%JUST^b18/09/2013^c15/10/2013%EDUC^b15/10/2013^c17/12/2013%FIN^b10/01/2014^c02/06/2014%SGP23^b10/06/2014^c21/07/2014%ARQUIVO^b22/07/2014</t>
  </si>
  <si>
    <t xml:space="preserve">Oficio CMSP 1587/2014 de 24/06/2014 ENC. CARTA LEI-DELIBERAÇÃO/INC. I DO RI, enviado para PREFEITURA DO MUNICÍPIO DE SÃO PAULO - PMSP,  , %Oficio CMSP 1768/2014 de 15/07/2014 ENCAMINHA CARTA DE PROMULGAÇÃO, enviado para PREFEITURA DO MUNICÍPIO DE SÃO PAULO - PMSP,  , </t>
  </si>
  <si>
    <t>DISPÕE SOBRE A ALTEAÇÃO DA DENOMINAÇÃO DA RUA CEL. LUIS%DE FARIA E SOUSA PARA RUA ALFREDO LEONI.%(LOCALIZADA ENTRE À RUA DOUTOR VALTER PINTO E A RUA JOÃO%TURRIANO, NO BAIRRO VILA JABAQUARA - SÃO PAULO - CAPITAL).</t>
  </si>
  <si>
    <t>ALFREDO LEONI ( RUA )%ALFREDO LEONI ( TRAVESSA )%ALTERACAO%DENOMINACAO%JABAQUARA%JOAO TURRIANO ( RUA )%LOGRADOURO PUBLICO%LUIS DE FARIA E SOUSA ( RUA CORONEL )%TRAVESSA%WALTER PINTO ( RUA DOUTOR )</t>
  </si>
  <si>
    <t>SGP22^b05/09/2013^c11/09/2013%PESQUISA^b12/09/2013^c16/09/2013%JUST^b16/09/2013^c10/10/2014%URB^b13/10/2014^c10/02/2015%EDUC^b12/02/2015^c01/07/2015%FIN^b01/07/2015^c24/09/2015%SGP21^b24/09/2015^c29/09/2015%SGP23^b29/09/2015^c06/11/2015%ARQUIVO^b06/11/2015</t>
  </si>
  <si>
    <t xml:space="preserve">Oficio CMSP 450/2013 de 30/09/2013 SOLICITA INFORMACOES P/COMIS. PERMANENTE, enviado para PREFEITURA DO MUNICÍPIO DE SÃO PAULO - PMSP,  , %ENCAMINHA INFORMAÇÕES COM. PERMANENTES, recebido em 27/11/2013, enviado pelo(a) PREFEITURA DO MUNICÍPIO DE SÃO PAULO - PMSP, encaminha informações sobre o pl 632/2013, atraves do Documento Recebido nro. 838/2013%Oficio CMSP 2547/2015 de 07/10/2015 ENC. CARTA LEI-DELIBERAÇÃO/INC. I DO RI, enviado para PREFEITURA DO MUNICÍPIO DE SÃO PAULO - PMSP,  , </t>
  </si>
  <si>
    <t>ALTERA A LEI Nº 14.485 DE 19 DE JULHO DE 2007, PARA INCLUIR%NO CALENDÁRIO OFICIAL DO MUNICÍPIO DA CIDADE DE SÃO PAULO,%O EVENTO PRIMEIRO DE MAIO DA CUT (CENTRAL ÚNICA DOS%TRABALHADORES) A SER COMEMORADO TODO DIA 1º DE MAIO DE%CADA ANO, E DÁ OUTRAS PROVIDÊNCIAS.</t>
  </si>
  <si>
    <t>ALTERACAO%CALENDARIO OFICIAL DE EVENTOS%EVENTO PRIMEIRO DE MAIO DA CUT%EVENTOS%LEI 14.485/2007</t>
  </si>
  <si>
    <t>SGP22^b10/09/2013^c11/09/2013%PESQUISA^b12/09/2013^c16/09/2013%JUST^b16/09/2013^c17/10/2013%ADM^b17/10/2013^c22/10/2013%JUST^b22/10/2013^c22/10/2013%EDUC^b22/10/2013^c12/11/2013%FIN^b12/11/2013^c20/12/2013%SGP23^b20/12/2013^c17/03/2014%ARQUIVO^b19/03/2014</t>
  </si>
  <si>
    <t xml:space="preserve">Oficio CMSP 118/2014 de 12/02/2014 ENC. CARTA LEI-DELIBERAÇÃO/INC. I DO RI, enviado para PREFEITURA DO MUNICÍPIO DE SÃO PAULO - PMSP,  , %OFICIO SOBRE ASSUNTO P/CIENCIA DA CMSP, recebido em 12/03/2014, enviado pelo(a) PREFEITURA DO MUNICÍPIO DE SÃO PAULO - PMSP, informa que a lei deverá ser promulgada sob o número 15.978, atraves do Documento Recebido nro. 180/2014%Oficio CMSP 425/2014 de 13/03/2014 ENCAMINHA CARTA DE PROMULGAÇÃO, enviado para PREFEITURA DO MUNICÍPIO DE SÃO PAULO - PMSP,  , </t>
  </si>
  <si>
    <t>DISPÕE SOBRE A COMPOSIÇÃO MÍNIMA DE 50[simbolo_percentual] DE MULHERES NOS%CONSELHOS DO CONTROLE SOCIAL, E DÁ OUTRAS PROVIDÊNCIAS.</t>
  </si>
  <si>
    <t>COMPOSICAO%CONSELHO GESTOR%CONSELHO MUNICIPAL%CONTROLE SOCIAL%MEMBROS%MULHER%PERCENTAGEM</t>
  </si>
  <si>
    <t>SGP22^b09/09/2013^c11/09/2013%PESQUISA^b12/09/2013^c20/09/2013%JUST^b23/09/2013^c16/10/2013%SGP12^b16/10/2013^c16/10/2013%SGP21^b29/11/2013^c05/12/2013%SGP23^b05/12/2013^c07/01/2014%SGP22^b06/02/2014^c06/02/2014%PESQUISA^b06/02/2014^c10/02/2014%SGP12^b10/02/2014^c10/03/2014%SGP21^b10/03/2014</t>
  </si>
  <si>
    <t>Oficio CMSP 3827/2013 de 28/11/2013 ENCAMINHA CARTA DE LEI, enviado para PREFEITURA DO MUNICÍPIO DE SÃO PAULO - PMSP,  , %OFICIO DE VETO PARCIAL, recebido em 06/01/2014, enviado pelo(a) PREFEITURA DO MUNICÍPIO DE SÃO PAULO - PMSP, , atraves do Documento Recebido nro. 20/2014</t>
  </si>
  <si>
    <t>ACRESCENTA REFERÊNCIAS À ESCALA DE PADRÕES DE VENCIMENTOS%DO QUADRO DO MAGISTÉRIO MUNICIPAL, DO QUADRO DOS%PROFISSIONAIS DE EDUCAÇÃO - QPE.</t>
  </si>
  <si>
    <t>AUMENTO%CARREIRA%COORDENADOR PEDAGOGICO%DIRETOR DE ESCOLA%ENQUADRAMENTO%ENSINO MUNICIPAL%ESCALA%GRAU%INCLUSAO%LEI 14.660/2007%LEI 14.715/2008%PADRAO DE VENCIMENTOS%PROFESSOR%PROGRESSAO FUNCIONAL%QUADRO DO MAGISTERIO MUNICIPAL%QUADRO DOS PROFISSIONAIS DE EDUCACAO%REFERENCIA%SUPERVISOR ESCOLAR%VALOR%VENCIMENTOS</t>
  </si>
  <si>
    <t>SGP22^b11/09/2013^c12/09/2013%PESQUISA^b12/09/2013^c17/09/2013%JUST^b17/09/2013^c11/12/2013%SGP21^b11/12/2013^c11/12/2013%SGP12^b12/12/2013^c17/12/2013%SGP21^b18/12/2013^c19/12/2013%SGP12^b19/12/2013^c30/01/2014%SGP21^b30/01/2014^c05/02/2014%SGP23^b05/02/2014^c05/02/2014%ARQUIVO^b06/02/2014</t>
  </si>
  <si>
    <t>APROVADO EM PRIMEIRA DISCUSSÃO - Sessão EXTRAORDINARIA 71, Legislatura 16 em 11/12/2013.%APROVADO EM SEGUNDA DISCUSSÃO - Sessão EXTRAORDINARIA 75, Legislatura 16 em 17/12/2013.</t>
  </si>
  <si>
    <t xml:space="preserve">Oficio CMSP 4036/2013 de 18/12/2013 ENCAMINHA CARTA DE LEI, enviado para PREFEITURA DO MUNICÍPIO DE SÃO PAULO - PMSP,  , </t>
  </si>
  <si>
    <t>15/01/2014^mPROMULGADO</t>
  </si>
  <si>
    <t>ALTERA A LEI MUNICIPAL Nº 14.485, DE 19 DE JULHO DE 2007,%PARA INCLUIR NO CALENDÁRIO DE EVENTOS DA CIDADE DE SÃO%PAULO, O DIA DA VILA ANTONIETA A SER COMEMORADO NO TERCEIRO%DOMINGO DO MÊS DE AGOSTO, E DÁ OUTRAS PROVIDÊNCIAS.</t>
  </si>
  <si>
    <t>ALTERACAO%BAIRRO%CALENDARIO OFICIAL DE EVENTOS%DATA COMEMORATIVA%DIA DA VILA ANTONIETA%EVENTOS%LEI 14.485/2007%VILA ANTONIETA</t>
  </si>
  <si>
    <t>SGP22^b10/09/2013^c12/09/2013%PESQUISA^b12/09/2013^c17/09/2013%JUST^b18/09/2013^c21/10/2013%EDUC^b21/10/2013^c17/12/2013%FIN^b10/01/2014^c02/06/2014%SGP23^b10/06/2014^c25/07/2014%ARQUIVO^b25/07/2014</t>
  </si>
  <si>
    <t xml:space="preserve">Oficio CMSP 1588/2014 de 24/06/2014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642/2013 sob o número 16.026, atraves do Documento Recebido nro. 492/2014%Oficio CMSP 1750/2014 de 15/07/2014 ENCAMINHA CARTA DE PROMULGAÇÃO, enviado para PREFEITURA DO MUNICÍPIO DE SÃO PAULO - PMSP,  , </t>
  </si>
  <si>
    <t>ALTERA A LEI Nº 14.485, DE 19 DE JULHO DE 2007, PARA INCLUIR%O DIA DA GENTILEZA URBANA, A SER COMEMORADO ANUALMENTE%NO DIA 17 DE SETEMBRO, E DÁ OUTRAS PROVIDÊNCIAS.</t>
  </si>
  <si>
    <t>ALTERACAO%CALENDARIO OFICIAL DE EVENTOS%DATA COMEMORATIVA%DIA DA GENTILEZA URBANA%LEI 14.485/2007</t>
  </si>
  <si>
    <t>SGP22^b10/09/2013^c12/09/2013%PESQUISA^b12/09/2013^c17/09/2013%JUST^b18/09/2013^c17/10/2013%EDUC^b17/10/2013^c18/12/2013%FIN^b10/01/2014^c02/06/2014%SGP23^b10/06/2014^c21/07/2014%ARQUIVO^b22/07/2014</t>
  </si>
  <si>
    <t xml:space="preserve">Oficio CMSP 1589/2014 de 24/06/2014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645/2013 sob o número 16.027, atraves do Documento Recebido nro. 493/2014%Oficio CMSP 1751/2014 de 15/07/2014 ENCAMINHA CARTA DE PROMULGAÇÃO, enviado para PREFEITURA DO MUNICÍPIO DE SÃO PAULO - PMSP,  , </t>
  </si>
  <si>
    <t>FLORIANO PESARO%ANDREA MATARAZZO</t>
  </si>
  <si>
    <t>DENOMINA LOGRADOURO PÚBLICO INOMINADO PRAÇA JOHN HERBERT,%SITUADA NO DISTRITO DE PINHEIROS, E DÁ OUTRAS PROVIDÊNCIAS.%(COMPREENDIDA NO QUADRANTE NORDESTE DA CONFLUÊNCIA DA%RUA AMAURI COM A AVENIDA NOVE DE JULHO (SETOR 16 -%QUADRA 40).</t>
  </si>
  <si>
    <t>AMAURI ( RUA )%DENOMINACAO%JOHN HERBERT%LOGRADOURO PUBLICO%NOVE DE JULHO ( AVENIDA )%PINHEIROS%PRACA PUBLICA</t>
  </si>
  <si>
    <t>SGP22^b11/09/2013^c16/09/2013%PESQUISA^b16/09/2013^c20/09/2013%JUST^b23/09/2013^c10/02/2014%URB^b10/02/2014^c23/05/2014%EDUC^b26/05/2014^c27/05/2014%SGP21^b27/05/2014^c27/05/2014%SGP12^b03/06/2014^c03/06/2014%SGP21^b03/06/2014^c08/07/2014%SGP23^b10/07/2014^c28/07/2014%ARQUIVO^b28/07/2014</t>
  </si>
  <si>
    <t>APROVADO EM PRIMEIRA DISCUSSÃO - Sessão EXTRAORDINARIA 111, Legislatura 16 em 27/05/2014.%APROVADO EM SEGUNDA DISCUSSÃO - Sessão EXTRAORDINARIA 132, Legislatura 16 em 02/07/2014.</t>
  </si>
  <si>
    <t xml:space="preserve">Oficio CMSP 493/2013 de 21/10/2013 SOLICITA INFORMACOES P/COMIS. PERMANENTE, enviado para PREFEITURA DO MUNICÍPIO DE SÃO PAULO - PMSP,  , %ENCAMINHA INFORMAÇÕES COM. PERMANENTES, recebido em 28/11/2013, enviado pelo(a) PREFEITURA DO MUNICÍPIO DE SÃO PAULO - PMSP, encaminha informações sobre o pl 650/13, atraves do Documento Recebido nro. 855/2013%Oficio CMSP 1743/2014 de 10/07/2014 ENCAMINHA CARTA DE LEI, enviado para PREFEITURA DO MUNICÍPIO DE SÃO PAULO - PMSP,  , </t>
  </si>
  <si>
    <t>25/07/2014^mPROMULGADO</t>
  </si>
  <si>
    <t>ALTERA A LEI Nº 14.485, DE 19 DE JULHO DE 2007, PARA%INSTITUIR, NO MUNICÍPIO DE SÃO PAULO, O "DIA DO%PRESBITERIANISMO" A SER REALIZADO ANUALMENTE NO DIA 18%DE OUTUBRO E DÁ OUTRAS PROVIDÊNCIAS.</t>
  </si>
  <si>
    <t>ALTERACAO%CALENDARIO OFICIAL DE EVENTOS%DATA COMEMORATIVA%DIA DO PRESBITERIANISMO%LEI 14.485/2007</t>
  </si>
  <si>
    <t>SGP22^b12/09/2013^c18/09/2013%PESQUISA^b18/09/2013^c20/09/2013%JUST^b23/09/2013^c18/10/2013%EDUC^b18/10/2013^c17/12/2013%FIN^b10/01/2014^c02/06/2014%SGP23^b10/06/2014^c21/07/2014%ARQUIVO^b22/07/2014</t>
  </si>
  <si>
    <t xml:space="preserve">Oficio CMSP 1590/2014 de 24/06/2014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656/2013 sob o número 16.028, atraves do Documento Recebido nro. 494/2014%Oficio CMSP 1752/2014 de 15/07/2014 ENCAMINHA CARTA DE PROMULGAÇÃO, enviado para PREFEITURA DO MUNICÍPIO DE SÃO PAULO - PMSP,  , </t>
  </si>
  <si>
    <t>DISPÕE SOBRE A DENOMINAÇÃO DE ESPAÇO LIVRE, LOCALIZADO%NA ALTURA DO NÚMERO 651 DA AV. FRANCISCO MONTE'ALVERNE,%COMO PRAÇA HELENA MÂCRI, DISTRITO DE RAPOSO%TAVARES-BUTANTÃ.</t>
  </si>
  <si>
    <t>BUTANTA%DENOMINACAO%ESPACO LIVRE%FRANCISCO MONT'ALVERNE ( AVENIDA )%HELENA MACRI ( PRACA )%JARDIM DAS ESMERALDAS%LOGRADOURO PUBLICO</t>
  </si>
  <si>
    <t>SGP22^b12/09/2013^c18/09/2013%PESQUISA^b18/09/2013^c20/09/2013%JUST^b23/09/2013^c17/03/2014%URB^b18/03/2014^c29/07/2014%EDUC^b04/08/2014^c18/11/2014%FIN^b18/11/2014^c24/04/2015%SGP23^b27/04/2015^c22/05/2015%ARQUIVO^b22/05/2015</t>
  </si>
  <si>
    <t>APROVADO POR PARECERES EM 06/05/2015</t>
  </si>
  <si>
    <t xml:space="preserve">Oficio CMSP 492/2013 de 21/10/2013 SOLICITA INFORMACOES P/COMIS. PERMANENTE, enviado para PREFEITURA DO MUNICÍPIO DE SÃO PAULO - PMSP,  , %ENCAMINHA INFORMAÇÕES COM. PERMANENTES, recebido em 06/01/2014, enviado pelo(a) PREFEITURA DO MUNICÍPIO DE SÃO PAULO - PMSP, encaminha informações acerca do pl 658/13, atraves do Documento Recebido nro. 1/2014%Oficio CMSP 904/2015 de 06/05/2015 ENC. CARTA LEI-DELIBERAÇÃO/INC. I DO RI, enviado para PREFEITURA DO MUNICÍPIO DE SÃO PAULO - PMSP,  , </t>
  </si>
  <si>
    <t>22/05/2015^mARQUIVADO</t>
  </si>
  <si>
    <t>ALTERA A LEI Nº 14.485, DE 19 DE JULHO DE 2007, COM A%FINALIDADE DE INCLUIR NO CALENDÁRIO OFICIAL DE EVENTOS DA%CIDADE DE SÃO PAULO O DIA DO JUDOCA.</t>
  </si>
  <si>
    <t>ALTERACAO%CALENDARIO OFICIAL DE EVENTOS%DATA COMEMORATIVA%DIA DO JUDOCA%EVENTOS%JUDO%LEI 14.485/2007</t>
  </si>
  <si>
    <t>SGP22^b16/09/2013^c18/09/2013%PESQUISA^b18/09/2013^c20/09/2013%JUST^b23/09/2013^c18/10/2013%EDUC^b18/10/2013^c18/12/2013%FIN^b10/01/2014^c02/06/2014%SGP23^b10/06/2014^c21/07/2014%ARQUIVO^b22/07/2014</t>
  </si>
  <si>
    <t xml:space="preserve">Oficio CMSP 1591/2014 de 24/06/2014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660/2013 sob o número 16.029, atraves do Documento Recebido nro. 495/2014%Oficio CMSP 1753/2014 de 15/07/2014 ENCAMINHA CARTA DE PROMULGAÇÃO, enviado para PREFEITURA DO MUNICÍPIO DE SÃO PAULO - PMSP,  , </t>
  </si>
  <si>
    <t>INSTITUI A UNIDADE MÓVEL REDE HORA CERTA.</t>
  </si>
  <si>
    <t>ASSISTENCIA MEDICA%ATENDIMENTO%BAIRRO%CONSULTA MEDICA%CONVENIO%DIAGNOSTICO%EQUIPE MOVEL%ESPECIALIDADE MEDICA%ESPERA%EXAME MEDICO%FILA%REDUCAO%SETOR PRIVADO%SISTEMA UNICO DE SAUDE%UNIDADE DE SAUDE%UNIDADE MOVEL DE SAUDE%UNIDADE MOVEL REDE HORA CERTA%VEICULOS</t>
  </si>
  <si>
    <t>SGP22^b12/09/2013^c18/09/2013%PESQUISA^b18/09/2013^c08/10/2013%JUST^b09/10/2013^c24/10/2013%ADM^b24/10/2013^c26/11/2013%SGP21^b29/11/2013^c19/02/2015%SGP12^b26/02/2015^c26/02/2015%SGP21^b27/02/2015^c02/03/2015%SGP23^b03/03/2015^c13/03/2015%ARQUIVO^b16/03/2015</t>
  </si>
  <si>
    <t>APROVADO EM PRIMEIRA DISCUSSÃO - Sessão EXTRAORDINARIA 65, Legislatura 16 em 27/11/2013.%APROVADO EM SEGUNDA DISCUSSÃO - Sessão EXTRAORDINARIA 187, Legislatura 16 em 11/02/2015.</t>
  </si>
  <si>
    <t xml:space="preserve">Oficio CMSP 71/2015 de 12/02/2015 ENCAMINHA CARTA DE LEI, enviado para PREFEITURA DO MUNICÍPIO DE SÃO PAULO - PMSP,  , </t>
  </si>
  <si>
    <t>DISPÕE SOBRE A CRIAÇÃO DE CARGOS DE AUDITOR-FISCAL%TRIBUTÁRIO MUNICIPAL, NO QUADRO DO PESSOAL DA ADMINISTRAÇÃO%TRIBUTÁRIA DO MUNICÍPIO DE SÃO PAULO - QPAT, BEM COMO%READEQUA OS FATORES DE MULTIPLICAÇÃO DE PRODUTIVIDADE%FISCAL NP I E NP II, APLICÁVEIS ÀS CATEGORIAS 1 E 2 NO NÍVEL%I DA RESPECTIVA CARREIRA.</t>
  </si>
  <si>
    <t>ALTERACAO%AUDITOR FISCAL TRIBUTARIO MUNICIPAL%AUMENTO%CALCULO%CARGO%CARGO EFETIVO%CRIACAO%GRATIFICACAO%GRATIFICACAO DE PRODUTIVIDADE FISCAL%LEI 08.645/1977%LEI 15.510/2011%QUADRO DO PESSOAL DA ADMINISTRACAO TRIBUTARIA</t>
  </si>
  <si>
    <t>SGP22^b25/09/2013^c27/09/2013%PESQUISA^b27/09/2013^c30/09/2013%JUST^b01/10/2013^c08/10/2013%ADM^b08/10/2013^c05/11/2013%SGP21^b06/11/2013^c06/11/2013%SGP12^b06/11/2013^c06/11/2013%SGP21^b29/11/2013^c12/12/2013%JUST^b12/12/2013^c17/12/2013%SGP21^b17/12/2013^c21/02/2014%SGP23^b21/02/2014^c24/02/2014%ARQUIVO^b24/02/2014</t>
  </si>
  <si>
    <t>APROVADO COM EMENDAS - Sessão EXTRAORDINARIA 72, Legislatura 16 em 12/12/2013.%APROVADO EM SEGUNDA DISCUSSÃO - Sessão EXTRAORDINARIA 80, Legislatura 16 em 19/02/2014.</t>
  </si>
  <si>
    <t xml:space="preserve">Oficio CMSP 225/2014 de 19/02/2014 ENCAMINHA CARTA DE LEI, enviado para PREFEITURA DO MUNICÍPIO DE SÃO PAULO - PMSP,  , </t>
  </si>
  <si>
    <t>21/02/2014^mPROMULGADO</t>
  </si>
  <si>
    <t>APROVA O PLANO DIRETOR ESTRATÉGICO DO MUNICÍPIO DE SÃO%PAULO.</t>
  </si>
  <si>
    <t>ALTERACAO%APROVACAO%DERROGACAO%LEI 12.349/1997%LEI 13.430/2002%LEI 13.872/2004%LEI 13.885/2004%PLANO DIRETOR DA CIDADE DE SAO PAULO%REVISAO%REVOGACAO%ZONEAMENTO</t>
  </si>
  <si>
    <t>CONSTITUICAO E JUSTICA - JUST%POLITICA URBANA,METROPOLITANA,MEIO AMB. - URB%ADMINISTRACAO PUBLICA - ADM%ATIVIDADE ECONOMICA - ECON%EDUCACAO, CULTURA E ESPORTES - EDUC%SAUDE, PROMOCAO SOCIAL E TRABALHO - SAUDE%FINANCAS E ORCAMENTO - FIN</t>
  </si>
  <si>
    <t>SGP22^b26/09/2013^c27/09/2013%PESQUISA^b27/09/2013^c30/09/2013%JUST^b30/09/2013^c24/10/2013%URB^b24/10/2013^c11/11/2013%SGP2^b13/11/2013^c13/11/2013%URB^b13/12/2013^c08/04/2014%SGP21^b08/04/2014^c09/04/2014%URB^b14/04/2014^c14/04/2014%SGP22^b22/04/2014^c22/04/2014%URB^b22/04/2014^c24/04/2014%SGP21^b05/05/2014^c05/05/2014%SGP12^b05/05/2014^c21/05/2014%SGP21^b21/05/2014^c21/05/2014%SGP12^b21/05/2014^c06/08/2014%SGP23^b07/08/2014^c07/08/2014%SGP22^b11/08/2014^c27/08/2014%SGP21^b27/08/2014</t>
  </si>
  <si>
    <t>APROVADO EM PRIMEIRA DISCUSSÃO - Sessão EXTRAORDINARIA 101, Legislatura 16 em 30/04/2014.%APROVADO COM EMENDAS - Sessão EXTRAORDINARIA 130, Legislatura 16 em 30/06/2014.%APROVADA A REDACAO FINAL - Sessão EXTRAORDINARIA 132, Legislatura 16 em 02/07/2014.</t>
  </si>
  <si>
    <t>ENCAMINHA INFORMAÇÕES COM. PERMANENTES, recebido em 17/10/2013, enviado pelo(a) PREFEITURA DO MUNICÍPIO DE SÃO PAULO - PMSP, encaminha informações acerca do pl 688/2013, atraves do Documento Recebido nro. 700/2013%ENCAMINHA INFORMACOES SOBRE PROJETOS, recebido em 04/11/2013, enviado pelo(a) PREFEITURA DO MUNICÍPIO DE SÃO PAULO - PMSP, encaminha o registro documentado da revisão participativa do plano diretor estratégico, realizada sob a coordenação da secretaria municipal de desenvolvimento urbano, atraves do Documento Recebido nro. 752/2013%OFICIO SOBRE ASSUNTO P/CIENCIA DA CMSP, recebido em 11/06/2014, enviado pelo(a) ASSOCIAÇÃO DOS CIDADÃOS UNIDOS DA ZONA LESTE - ACZL, encaminha ofício nº 6/2014, solicitando alteração de zoneamento no substitutivo do plano diretor (pl 688/2013), atraves do Documento Recebido nro. 405/2014%Oficio CMSP 1632/2014 de 04/07/2014 ENCAMINHA CARTA DE LEI, enviado para PREFEITURA DO MUNICÍPIO DE SÃO PAULO - PMSP,  , %OFICIO DE VETO PARCIAL, recebido em 01/08/2014, enviado pelo(a) PREFEITURA DO MUNICÍPIO DE SÃO PAULO - PMSP, encaminha veto parcial ao projeto de lei 688/2013, atraves do Documento Recebido nro. 572/2014</t>
  </si>
  <si>
    <t>31/07/2014^mPROMULGADO</t>
  </si>
  <si>
    <t>INCLUI NO CALENDÁRIO OFICIAL DO MUNICÍPIO DE SÃO PAULO A%CAMINHADA CULTURAL DE SANTO AMARO, E DÁ OUTRAS%PROVIDÊNCIAS.</t>
  </si>
  <si>
    <t>ALTERACAO%CALENDARIO OFICIAL DE EVENTOS%CAMINHADA%CAMINHADA CULTURAL DE SANTO AMARO%EVENTOS%LEI 14.485/2007%SANTO AMARO</t>
  </si>
  <si>
    <t>SGP22^b23/09/2013^c27/09/2013%PESQUISA^b27/09/2013^c01/10/2013%JUST^b01/10/2013^c17/10/2013%EDUC^b17/10/2013^c17/12/2013%FIN^b10/01/2014^c02/06/2014%SGP23^b10/06/2014^c21/07/2014%ARQUIVO^b22/07/2014^c04/08/2014%DOCUMENTA^b04/08/2014^c04/08/2014%PESQUISA^b05/08/2014^c05/08/2014%ARQUIVO^b05/08/2014</t>
  </si>
  <si>
    <t xml:space="preserve">Oficio CMSP 1592/2014 de 24/06/2014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675/2013 sob o número 16.030, atraves do Documento Recebido nro. 496/2014%Oficio CMSP 1754/2014 de 15/07/2014 ENCAMINHA CARTA DE PROMULGAÇÃO, enviado para PREFEITURA DO MUNICÍPIO DE SÃO PAULO - PMSP,  , </t>
  </si>
  <si>
    <t>DENOMINA-SE RUA FRANCISCA ESPÓSITO TONETTI O TRECHO DE%RUA, COM INÍCIO NA AVENIDA MARIA AMÁLIA LOPES DE AZEVEDO,%Nº 4742, BAIRRO DO JAÇANÃ-SP, SUBPREFEITURA JAÇANÃ/TREMEMBÉ%POR NÃO HAVER NOMINAÇÃO NESTE TRECHO INFRACITADO.</t>
  </si>
  <si>
    <t>DENOMINACAO%FRANCISCA ESPOSITO TONETTI ( RUA )%LOGRADOURO PUBLICO%MARIA AMALIA LOPES AZEVEDO ( RUA )%TREMEMBE</t>
  </si>
  <si>
    <t>SGP22^b23/09/2013^c27/09/2013%PESQUISA^b27/09/2013^c01/10/2013%JUST^b01/10/2013^c25/02/2014%URB^b26/02/2014^c23/05/2014%EDUC^b26/05/2014^c18/07/2014%FIN^b28/07/2014^c26/08/2014%SGP23^b26/08/2014^c23/09/2014%ARQUIVO^b24/09/2014^c25/09/2014%DOCUMENTA^b26/09/2014^c26/09/2014%SGP12^b03/10/2014^c03/10/2014%ARQUIVO^b06/10/2014</t>
  </si>
  <si>
    <t>APROVADO POR PARECERES EM 23/08/2014</t>
  </si>
  <si>
    <t xml:space="preserve">Oficio CMSP 497/2013 de 21/10/2013 SOLICITA INFORMACOES P/COMIS. PERMANENTE, enviado para PREFEITURA DO MUNICÍPIO DE SÃO PAULO - PMSP,  , %ENCAMINHA INFORMACOES SOBRE PROJETOS, recebido em 13/02/2014, enviado pelo(a) PREFEITURA DO MUNICÍPIO DE SÃO PAULO - PMSP, encaminha subsídios solicitados pela comissão de constituição, justiça e legislação participativa ao pl 676/13, atraves do Documento Recebido nro. 128/2014%Oficio CMSP 1991/2014 de 05/09/2014 ENC. CARTA LEI-DELIBERAÇÃO/INC. I DO RI, enviado para PREFEITURA DO MUNICÍPIO DE SÃO PAULO - PMSP,  , </t>
  </si>
  <si>
    <t>22/09/2014^mPROMULGADO</t>
  </si>
  <si>
    <t>DISPÕE SOBRE A CRIAÇÃO DE COMISSÃO DE MEDIAÇÃO DE%CONFLITOS - CMC NAS ESCOLAS DA REDE MUNICIPAL DE ENSINO%DA CIDADE DE SÃO PAULO, E DÁ OUTRAS PROVIDÊNCIAS.</t>
  </si>
  <si>
    <t>CENTRO DE EDUCACAO INFANTIL%COMISSAO DE MEDIACAO DE CONFLITOS%CONFLITO DE INTERESSES%CRIACAO%ENSINO MUNICIPAL%ESCOLA MUNICIPAL%MEDIACAO%MEMBROS%PREVENCAO%VIOLENCIA</t>
  </si>
  <si>
    <t>SGP22^b25/09/2013^c27/09/2013%PESQUISA^b27/09/2013^c08/10/2013%JUST^b09/10/2013^c04/11/2013%ADM^b04/11/2013^c16/12/2013%EDUC^b16/12/2013^c04/06/2014%SGP21^b06/06/2014^c14/11/2014%SGP12^b24/11/2014^c24/11/2014%SGP21^b24/11/2014^c10/12/2014%SGP12^b26/02/2015^c26/02/2015%SGP21^b26/02/2015^c26/02/2015%SGP23^b27/02/2015^c13/03/2015%ARQUIVO^b16/03/2015</t>
  </si>
  <si>
    <t>APROVADO EM PRIMEIRA DISCUSSÃO - Sessão EXTRAORDINARIA 168, Legislatura 16 em 09/12/2014.%APROVADO EM SEGUNDA DISCUSSÃO - Sessão EXTRAORDINARIA 187, Legislatura 16 em 11/02/2015.</t>
  </si>
  <si>
    <t xml:space="preserve">Oficio CMSP 64/2015 de 12/02/2015 ENCAMINHA CARTA DE LEI, enviado para PREFEITURA DO MUNICÍPIO DE SÃO PAULO - PMSP,  , </t>
  </si>
  <si>
    <t>DISPÕE SOBRE O PLANO PLURIANUAL PARA O QUADRIÊNIO%2014/2017.</t>
  </si>
  <si>
    <t>PLANO PLURIANUAL ( 2014 / 2017 )</t>
  </si>
  <si>
    <t>SGP22^b30/09/2013^c01/10/2013%FIN^b02/10/2013^c03/12/2013%SGP21^b03/12/2013^c12/12/2013%SGP12^b12/12/2013^c17/12/2013%SGP21^b17/12/2013^c20/12/2013%SGP12^b20/12/2013^c30/01/2014%SGP21^b30/01/2014^c05/02/2014%SGP23^b05/02/2014^c05/02/2014%ARQUIVO^b06/02/2014^c17/02/2014%SGP12^b17/02/2014^c10/03/2014%ARQUIVO^b10/03/2014^c11/03/2014%SGP22^b11/03/2014^c11/03/2014%ARQUIVO^b11/03/2014</t>
  </si>
  <si>
    <t>APROVADO EM PRIMEIRA DISCUSSÃO - Sessão EXTRAORDINARIA 70, Legislatura 16 em 10/12/2013.%APROVADO EM SEGUNDA DISCUSSÃO - Sessão EXTRAORDINARIA 75, Legislatura 16 em 17/12/2013.</t>
  </si>
  <si>
    <t xml:space="preserve">Oficio CMSP 4038/2013 de 18/12/2013 ENCAMINHA CARTA DE LEI, enviado para PREFEITURA DO MUNICÍPIO DE SÃO PAULO - PMSP,  , </t>
  </si>
  <si>
    <t>30/12/2013^mPROMULGADO</t>
  </si>
  <si>
    <t>ESTIMA A RECEITA E FIXA A DESPESA DO MUNICÍPIO DE SÃO PAULO%PARA O EXERCÍCIO DE 2014.</t>
  </si>
  <si>
    <t>ADMINISTRACAO DIRETA%ADMINISTRACAO INDIRETA%DESPESA%ORCAMENTO ( 2014 )%PMSP%RECEITA</t>
  </si>
  <si>
    <t>SGP22^b30/09/2013^c01/10/2013%FIN^b02/10/2013^c05/12/2013%SGP21^b05/12/2013^c05/12/2013%SGP12^b05/12/2013^c05/12/2013%FIN^b05/12/2013^c17/12/2013%SGP21^b20/12/2013^c06/02/2014%SGP23^b07/02/2014^c07/02/2014%SGP12^b07/02/2014^c17/02/2014%SGP22^b17/02/2014^c17/02/2014%FIN^b17/02/2014^c10/03/2014%SGP21^b17/03/2014</t>
  </si>
  <si>
    <t>APROVADO EM PRIMEIRA DISCUSSÃO - Sessão EXTRAORDINARIA 67, Legislatura 16 em 04/12/2013.%APROVADO EM SEGUNDA DISCUSSÃO - Sessão EXTRAORDINARIA 76, Legislatura 16 em 18/12/2013.</t>
  </si>
  <si>
    <t>Oficio CMSP 4040/2013 de 18/12/2013 ENCAMINHA CARTA DE LEI, enviado para PREFEITURA DO MUNICÍPIO DE SÃO PAULO - PMSP,  , %OFICIO DE VETO PARCIAL, recebido em 06/01/2014, enviado pelo(a) PREFEITURA DO MUNICÍPIO DE SÃO PAULO - PMSP, , atraves do Documento Recebido nro. 24/2014</t>
  </si>
  <si>
    <t>ALTERA A LEI Nº 14.485, DE 19 DE JULHO DE 2007, PARA INCLUIR%O DIA DO SOROPTIMIST INTERNATIONAL SÃO PAULO, A SER%COMEMORADO ANUALMENTE NO DIA 10 DE DEZEMBRO, E DÁ%OUTRAS PROVIDÊNCIAS.</t>
  </si>
  <si>
    <t>ALTERACAO%CALENDARIO OFICIAL DE EVENTOS%DATA COMEMORATIVA%DIA DO SOROPTIMIST INTERNACIONAL SAO PAULO%LEI 14.485/2007%MULHER%SERVICO VOLUNTARIO%VALORIZACAO</t>
  </si>
  <si>
    <t>SGP22^b01/10/2013^c02/10/2013%PESQUISA^b02/10/2013^c08/10/2013%JUST^b09/10/2013^c07/11/2013%EDUC^b07/11/2013^c17/12/2013%FIN^b10/01/2014^c25/06/2014%SGP23^b25/06/2014^c21/07/2014%ARQUIVO^b22/07/2014</t>
  </si>
  <si>
    <t xml:space="preserve">Oficio CMSP 1595/2014 de 25/06/2014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697/2013 sob o número 16.037, atraves do Documento Recebido nro. 503/2014%Oficio CMSP 1761/2014 de 15/07/2014 ENCAMINHA CARTA DE PROMULGAÇÃO, enviado para PREFEITURA DO MUNICÍPIO DE SÃO PAULO - PMSP,  , </t>
  </si>
  <si>
    <t>DENOMINA O ESPAÇO PÚBLICO INOMINADO PRAÇA NAKHLE BASSIL%KHOURY, SITUADO NO DISTRITO DA SAÚDE, E DÁ OUTRAS%PROVIDÊNCIAS.%(SITUADO ENTRE A CONFLUÊNCIA DA RUA LUÍS GÓIS, AVENIDA%JABAQUARA E RUA CARAMURU, ÁREA DA QUADRA 1, NO DISTRITO DA%SAÚDE, SUBPREFEITURA DA VILA MARIANA).</t>
  </si>
  <si>
    <t>DENOMINACAO%JABAQUARA ( AVENIDA )%LOGRADOURO PUBLICO%LUIS GOIS ( RUA )%NAKHLE BASSIL KHOURY ( PRACA )%PRACA PUBLICA%SAUDE ( DISTRITO )</t>
  </si>
  <si>
    <t>SGP22^b01/10/2013^c02/10/2013%PESQUISA^b02/10/2013^c07/10/2013%JUST^b08/10/2013^c10/02/2014%URB^b10/02/2014^c14/05/2014%SGP21^b14/05/2014^c15/05/2014%SGP12^b16/05/2014^c20/05/2014%SGP21^b28/05/2014^c02/06/2014%SGP23^b02/06/2014^c23/06/2014%ARQUIVO^b24/06/2014</t>
  </si>
  <si>
    <t>APROVADO EM PRIMEIRA DISCUSSÃO - Sessão EXTRAORDINARIA 106, Legislatura 16 em 14/05/2014.%APROVADO EM SEGUNDA DISCUSSÃO - Sessão EXTRAORDINARIA 113, Legislatura 16 em 28/05/2014.</t>
  </si>
  <si>
    <t xml:space="preserve">Oficio CMSP 496/2013 de 21/10/2013 SOLICITA INFORMACOES P/COMIS. PERMANENTE, enviado para PREFEITURA DO MUNICÍPIO DE SÃO PAULO - PMSP,  , %ENCAMINHA INFORMAÇÕES COM. PERMANENTES, recebido em 27/11/2013, enviado pelo(a) PREFEITURA DO MUNICÍPIO DE SÃO PAULO - PMSP, encaminha informações sobre o pl 699/13, atraves do Documento Recebido nro. 840/2013%Oficio CMSP 1258/2014 de 29/05/2014 ENCAMINHA CARTA DE LEI, enviado para PREFEITURA DO MUNICÍPIO DE SÃO PAULO - PMSP,  , </t>
  </si>
  <si>
    <t>18/06/2014^mPROMULGADO</t>
  </si>
  <si>
    <t>ATUALIZA OS VALORES UNITÁRIOS DE METRO QUADRADO DE%CONSTRUÇÃO E DE TERRENO PREVISTOS NA LEI Nº 10.235, DE%16 DE DEZEMBRO DE 1986; FIXA, PARA EFEITOS FISCAIS, NOVOS%PERÍMETROS PARA A PRIMEIRA E A SEGUNDA SUBDIVISÕES DA%ZONA URBANA DO MUNICÍPIO E DISPÕE SOBRE O IMPOSTO PREDIAL%E IMPOSTO TERRITORIAL URBANO - IPTU.</t>
  </si>
  <si>
    <t>ALTERACAO%APRESENTACAO%AREA CONSTRUIDA%ATUALIZACAO%AUMENTO%CALCULO%CONSTRUCAO%CORRECAO MONETARIA%DERROGACAO%DESCONTO%ESQUINA%EXERCICIO FINANCEIRO%GARAGEM%IMOVEL%IMOVEL COMERCIAL%IMOVEL RESIDENCIAL%IPTU%IPTU ( 2014 )%ISENCAO%LANCAMENTO%LEI 06.989/1966%LEI 07.954/1973%LEI 10.235/1986%LEI 12.275/1996%LEI 13.698/2003%LEI 14.256/2006%LEI 15.044/2009%LIMITACAO%LOCALIZACAO%PADRAO%PERIFERIA URBANA%PERIMETRO URBANO%PLANTA GENERICA DE VALORES%PRAZO%PROJETO DE LEI%PROPOSTA%REMISSAO DE DEBITOS%REVOGACAO%TABELA%TERRENO%VALOR%VALOR VENAL%ZONA URBANA</t>
  </si>
  <si>
    <t>SGP22^b03/10/2013^c04/10/2013%PESQUISA^b04/10/2013^c07/10/2013%JUST^b07/10/2013^c17/10/2013%URB^b17/10/2013^c22/10/2013%SGP21^b22/10/2013^c22/10/2013%URB^b22/10/2013^c24/10/2013%SGP21^b24/10/2013^c25/10/2013%SGP12^b25/10/2013^c25/10/2013%JUST^b29/10/2013^c29/10/2013%SGP21^b29/10/2013^c05/11/2013%PROC-CMSP^b05/11/2013^c06/11/2013%SGP21^b18/11/2013^c18/11/2013%SGP23^b18/11/2013^c18/11/2013%ARQUIVO^b19/11/2013^c21/11/2013%SGP22^b28/11/2013^c28/11/2013%ARQUIVO^b13/03/2014</t>
  </si>
  <si>
    <t>APROVADO COM EMENDAS - Sessão EXTRAORDINARIA 59, Legislatura 16 em 24/10/2013.%APROVADO EM SEGUNDA DISCUSSÃO - Sessão EXTRAORDINARIA 60, Legislatura 16 em 29/10/2013.</t>
  </si>
  <si>
    <t xml:space="preserve">Oficio CMSP 3643/2013 de 30/10/2013 ENCAMINHA CARTA DE LEI, enviado para PREFEITURA DO MUNICÍPIO DE SÃO PAULO - PMSP,  , </t>
  </si>
  <si>
    <t>05/11/2013^mPROMULGADO</t>
  </si>
  <si>
    <t>AUTORIZA A PREFEITURA DO MUNICÍPIO DE SÃO PAULO A CEDER OS%DIREITOS CREDITÓRIOS PREVISTOS NO INCISO I DO ARTIGO 5º DA%LEI Nº 14.934, DE 18 DE JUNHO DE 2009.</t>
  </si>
  <si>
    <t>ABASTECIMENTO DE AGUA%ATIVO FINANCEIRO%AUTORIZACAO%CAPTACAO DE RECURSOS%CESSAO%COMISSAO DE VALORES MOBILIARIOS%CREDITOS%DESTINACAO%FUNDO MUNICIPAL DE SANEAMENTO AMBIENTAL%INVESTIMENTO%LEI 14.934/2009%MERCADO FINANCEIRO%NEGOCIACAO%OPERACAO FINANCEIRA%PERCENTAGEM%PMSP%RECEITA%SABESP%SANEAMENTO BASICO</t>
  </si>
  <si>
    <t>SGP22^b08/10/2013^c09/10/2013%PESQUISA^b09/10/2013^c14/10/2013%JUST^b14/10/2013^c07/11/2013%URB^b08/11/2013^c17/12/2013%SGP21^b17/12/2013^c17/12/2013%SGP12^b18/12/2013^c10/01/2014%JUST^b10/01/2014^c06/02/2014%SGP21^b06/02/2014^c10/02/2014%SGP23^b10/02/2014^c17/02/2014%ARQUIVO^b17/02/2014^c10/03/2014%DOCUMENTA^b11/03/2014^c11/03/2014%SGP12^b11/03/2014^c12/03/2014%ARQUIVO^b20/03/2014</t>
  </si>
  <si>
    <t>APROVADO EM PRIMEIRA DISCUSSÃO - Sessão EXTRAORDINARIA 71, Legislatura 16 em 11/12/2013.%APROVADO COM EMENDAS - Sessão EXTRAORDINARIA 75, Legislatura 16 em 17/12/2013.%APROVADA A REDACAO FINAL - Sessão ORDINARIA 101, Legislatura 16 em 06/02/2014.</t>
  </si>
  <si>
    <t xml:space="preserve">Oficio CMSP 513/2013 de 24/10/2013 SOLICITA INFORMACOES SOBRE PROJETOS com prazo para resposta de 30 dias, enviado para PREFEITURA DO MUNICÍPIO DE SÃO PAULO - PMSP,  , %ENCAMINHA INFORMAÇÕES COM. PERMANENTES, recebido em 22/11/2013, enviado pelo(a) PREFEITURA DO MUNICÍPIO DE SÃO PAULO - PMSP, encaminha informações acerca do pl 719/13, atraves do Documento Recebido nro. 819/2013%Oficio CMSP 108/2014 de 06/02/2014 ENCAMINHA CARTA DE LEI, enviado para PREFEITURA DO MUNICÍPIO DE SÃO PAULO - PMSP,  , </t>
  </si>
  <si>
    <t>14/02/2014^mPROMULGADO</t>
  </si>
  <si>
    <t>DENOMINA PASSARELA FRANCISCO GOTTHILF O LOGRADOURO%PÚBLICO INOMINADO COMPREENDIDO NA SAÍDA NORTE DO TÚNEL%TAKEHARA AKAGAWA, QUE PASSA SOB A PRAÇA DOM GASTÃO%LIBERAL PINTO, SITUADO NO COMPLEXO VIÁRIO DA AVENIDA SÃO%GABRIEL, NO DISTRITO DO ITAIM BIBI, E DÁ OUTRAS PROVIDÊNCIAS</t>
  </si>
  <si>
    <t>DENOMINACAO%FRANCISCO GOTTHILF ( PASSARELA )%GASTAO LIBERAL PINTO ( PRACA DOM )%JARDIM PAULISTA%LOGRADOURO PUBLICO%PASSARELA%SAO GABRIEL ( AVENIDA )%TAKEHARU AKAGAWA ( TUNEL )</t>
  </si>
  <si>
    <t>SGP22^b08/10/2013^c10/10/2013%PESQUISA^b10/10/2013^c11/10/2013%JUST^b14/10/2013^c10/02/2014%URB^b10/02/2014^c23/05/2014%EDUC^b26/05/2014^c27/05/2014%SGP21^b27/05/2014^c27/05/2014%SGP12^b03/06/2014^c03/06/2014%SGP21^b03/06/2014^c16/09/2014%SGP23^b17/09/2014^c02/10/2014%ARQUIVO^b03/10/2014^c07/10/2014%DOCUMENTA^b08/10/2014^c08/10/2014%SGP12^b13/10/2014^c13/10/2014%ARQUIVO^b14/10/2014</t>
  </si>
  <si>
    <t>APROVADO EM PRIMEIRA DISCUSSÃO - Sessão EXTRAORDINARIA 111, Legislatura 16 em 27/05/2014.%APROVADO EM SEGUNDA DISCUSSÃO - Sessão EXTRAORDINARIA 134, Legislatura 16 em 09/09/2014.</t>
  </si>
  <si>
    <t xml:space="preserve">Oficio CMSP 502/2013 de 22/10/2013 SOLICITA INFORMACOES P/COMIS. PERMANENTE, enviado para PREFEITURA DO MUNICÍPIO DE SÃO PAULO - PMSP,  , %ENCAMINHA INFORMAÇÕES COM. PERMANENTES, recebido em 27/11/2013, enviado pelo(a) PREFEITURA DO MUNICÍPIO DE SÃO PAULO - PMSP, encaminha informações sobre o pl 720/13, atraves do Documento Recebido nro. 841/2013%Oficio CMSP 2120/2014 de 10/09/2014 ENCAMINHA CARTA DE LEI, enviado para PREFEITURA DO MUNICÍPIO DE SÃO PAULO - PMSP,  , </t>
  </si>
  <si>
    <t>DENOMINA O ESPAÇO PÚBLICO INOMINADO PRAÇA PROFESSOR%AMARO DE ABREU FILHO, SITUADO NO DISTRITO DA SAÚDE, E DÁ%OUTRAS PROVIDÊNCIAS.</t>
  </si>
  <si>
    <t>AMARO DE ABREU FILHO ( PRACA PROFESSOR )%BOTUQUARA ( AVENIDA )%DENOMINACAO%IBIRAREMA ( RUA )%LOGRADOURO PUBLICO%PRACA PUBLICA%SAUDE ( DISTRITO )</t>
  </si>
  <si>
    <t>SGP22^b08/10/2013^c10/10/2013%PESQUISA^b10/10/2013^c11/10/2013%JUST^b14/10/2013^c19/02/2014%URB^b19/02/2014^c29/05/2014%SGP21^b29/05/2014^c29/05/2014%SGP12^b29/05/2014^c30/05/2014%URB^b30/05/2014^c03/06/2014%SGP21^b03/06/2014^c27/11/2015%SGP23^b27/11/2015^c16/12/2015%ARQUIVO^b16/12/2015</t>
  </si>
  <si>
    <t>APROVADO EM PRIMEIRA DISCUSSÃO - Sessão EXTRAORDINARIA 271, Legislatura 16 em 14/10/2015.%APROVADO EM SEGUNDA DISCUSSÃO - Sessão EXTRAORDINARIA 284, Legislatura 16 em 24/11/2015.</t>
  </si>
  <si>
    <t xml:space="preserve">Oficio CMSP 506/2013 de 24/10/2013 SOLICITA INFORMACOES P/COMIS. PERMANENTE, enviado para PREFEITURA DO MUNICÍPIO DE SÃO PAULO - PMSP,  , %ENCAMINHA INFORMAÇÕES COM. PERMANENTES, recebido em 10/12/2013, enviado pelo(a) PREFEITURA DO MUNICÍPIO DE SÃO PAULO - PMSP, encaminha informações acerca do pl 721/13, atraves do Documento Recebido nro. 894/2013%ENCAMINHA INFORMAÇÕES COM. PERMANENTES, recebido em 10/12/2013, enviado pelo(a) PREFEITURA DO MUNICÍPIO DE SÃO PAULO - PMSP, encaminha informações acerca do pl 721/13, atraves do Documento Recebido nro. 893/2013%Oficio CMSP 2874/2015 de 25/11/2015 ENCAMINHA CARTA DE LEI, enviado para PREFEITURA DO MUNICÍPIO DE SÃO PAULO - PMSP,  , </t>
  </si>
  <si>
    <t>16/12/2015^mARQUIVADO</t>
  </si>
  <si>
    <t>ESTABELECE OS COMPONENTES MUNICIPAIS DO SISTEMA NACIONAL%DE SEGURANÇA ALIMENTAR E NUTRICIONAL - SISAN, CRIADO PELA%LEI FEDERAL Nº 11.346, DE 15 DE SETEMBRO DE 2006.</t>
  </si>
  <si>
    <t>ACESSO%ALIMENTACAO%ALIMENTOS%CAMARA INTERSETORIAL DE SEGURANCA ALIMENTAR%COMBATE%COMPETENCIA%CONFERENCIA DE SEGURANCA ALIMENTAR E NUTRICIONAL%CONSELHO DE SEGURANCA ALIMENTAR E NUTRICIONAL%DIREITO A ALIMENTACAO%DIRETRIZ%DOENCA%EDUCACAO NUTRICIONAL%FOME%LEI 11.346/2006 ( FEDERAL )%MEMBROS%NUTRICAO%ODM1%PLANO MUNICIPAL DE SEGURANCA ALIMENTAR NUTRICIONAL%POPULACAO CARENTE%QUALIDADE%SAUDE%SEGURANCA%SEGURANCA ALIMENTAR E NUTRICIONAL%SETOR PRIVADO%SISTEMA NACIONAL DE SEGURANCA ALIMENTAR</t>
  </si>
  <si>
    <t>SGP22^b10/10/2013^c15/10/2013%PESQUISA^b15/10/2013^c15/10/2013%JUST^b16/10/2013^c24/10/2013%ADM^b24/10/2013^c05/11/2013%SGP21^b06/11/2013^c06/11/2013%SGP12^b06/11/2013^c06/11/2013%SGP21^b28/11/2013^c28/11/2013%SGP23^b28/11/2013^c19/12/2013%ARQUIVO^b20/12/2013</t>
  </si>
  <si>
    <t>APROVADO EM PRIMEIRA DISCUSSÃO - Sessão EXTRAORDINARIA 63, Legislatura 16 em 13/11/2013.%APROVADO EM SEGUNDA DISCUSSÃO - Sessão EXTRAORDINARIA 64, Legislatura 16 em 26/11/2013.</t>
  </si>
  <si>
    <t xml:space="preserve">Oficio CMSP 3823/2013 de 26/11/2013 ENCAMINHA CARTA DE LEI, enviado para PREFEITURA DO MUNICÍPIO DE SÃO PAULO - PMSP,  , </t>
  </si>
  <si>
    <t>18/12/2013^mPROMULGADO</t>
  </si>
  <si>
    <t>DISPÕE SOBRE A DENOMINAÇÃO DE LOGRADOURO PÚBLICO%INOMINADO LOCALIZADO NO DISTRITO ANHANGUERA, E DÁ OUTRAS%PROVIDÊNCIAS.%(FICA DENOMINADA DE "PRAÇA MARTA UMBELINA DA SILVA" O%LOGRADOURO LOCALIZADO ENTRE AS RUAS NOEL ROSA E ADONIRAM%BARBOSA, BAIRRO SOL NASCENTE - SUBPREFEITURA PERUS).</t>
  </si>
  <si>
    <t>ADONIRAN BARBOSA ( RUA )%ANHANGUERA%DENOMINACAO%LOGRADOURO PUBLICO%MARTA UMBELINA DA SILVA ( PRACA )%NOEL ROSA ( RUA )%PRACA PUBLICA</t>
  </si>
  <si>
    <t>SGP22^b14/10/2013^c16/10/2013%PESQUISA^b16/10/2013^c21/10/2013%JUST^b21/10/2013^c10/02/2014%URB^b10/02/2014^c21/05/2014%SGP21^b27/05/2014^c08/07/2014%SGP23^b10/07/2014^c28/07/2014%ARQUIVO^b28/07/2014</t>
  </si>
  <si>
    <t xml:space="preserve">Oficio CMSP 518/2013 de 29/10/2013 SOLICITA INFORMACOES P/COMIS. PERMANENTE, enviado para PREFEITURA DO MUNICÍPIO DE SÃO PAULO - PMSP,  , %ENCAMINHA INFORMAÇÕES COM. PERMANENTES, recebido em 29/11/2013, enviado pelo(a) PREFEITURA DO MUNICÍPIO DE SÃO PAULO - PMSP, encaminha informações acerca do pl 734/13, atraves do Documento Recebido nro. 868/2013%Oficio CMSP 1744/2014 de 10/07/2014 ENCAMINHA CARTA DE LEI, enviado para PREFEITURA DO MUNICÍPIO DE SÃO PAULO - PMSP,  , </t>
  </si>
  <si>
    <t>DENOMINA-SE PRAÇA JOSÉ FELIX DA COSTA O ESPAÇO PÚBLICO%SEM DENOMINAÇÃO NO BAIRRO DE SANTANA-SP, SUBPREFEITURA%SANTANA/TUCURUVI.%(SITUADO NO CANTEIRO CENTRAL DA AVENIDA BRÁS LEME, NA ALTURA%DO Nº 2355)</t>
  </si>
  <si>
    <t>BRAS LEME ( AVENIDA )%DENOMINACAO%JOSE FELIX DA COSTA ( PRACA )%LOGRADOURO PUBLICO%PRACA PUBLICA%SANTANA</t>
  </si>
  <si>
    <t>SGP22^b14/10/2013^c16/10/2013%PESQUISA^b16/10/2013^c21/10/2013%JUST^b21/10/2013^c10/02/2014%URB^b10/02/2014^c29/07/2014%EDUC^b04/08/2014^c25/09/2014%FIN^b25/09/2014^c24/04/2015%SGP23^b27/04/2015^c22/05/2015%ARQUIVO^b22/05/2015</t>
  </si>
  <si>
    <t xml:space="preserve">Oficio CMSP 538/2013 de 05/11/2013 SOLICITA INFORMACOES P/COMIS. PERMANENTE, enviado para PREFEITURA DO MUNICÍPIO DE SÃO PAULO - PMSP,  , %ENCAMINHA INFORMAÇÕES COM. PERMANENTES, recebido em 29/11/2013, enviado pelo(a) PREFEITURA DO MUNICÍPIO DE SÃO PAULO - PMSP, encaminha informações acerca do pl 735/13, atraves do Documento Recebido nro. 864/2013%Oficio CMSP 905/2015 de 06/05/2015 ENC. CARTA LEI-DELIBERAÇÃO/INC. I DO RI, enviado para PREFEITURA DO MUNICÍPIO DE SÃO PAULO - PMSP,  , </t>
  </si>
  <si>
    <t>ALTERA A LEI MUNICIPAL 15.020, DE 29 DE OUTUBRO DE 2009,%E DÁ OUTRAS PROVIDÊNCIAS.%(REF. A NORMA ESTABELECENDO CRITÉRIOS PARA CONCESSÃO%DA BOLSA-ATLETA DE FORMA OBJETIVA).</t>
  </si>
  <si>
    <t>ALTERACAO%ATLETA%AUMENTO%AUTORIZACAO%AUXILIO FINANCEIRO%BOLSA ATLETA DA CIDADE DE SAO PAULO%BOLSA AUXILIO%CARGO%CARGO EM COMISSAO%CENTRO OLIMPICO DE TREINAMENTO E PESQUISA DA PMSP%CLUBE%COMPETICAO ESPORTIVA%COMPROVACAO%CONCESSAO%CRIACAO%CRITERIOS%DESTINACAO%ESPORTE%FEDERACAO ESPORTIVA%IDADE%INCENTIVO%LEI 15.020/2009%PERCENTAGEM%VALOR%VERBA%VINCULACAO</t>
  </si>
  <si>
    <t>SGP22^b16/10/2013^c23/10/2013%JUST^b23/10/2013^c23/10/2013%SGP21^b24/10/2013^c24/10/2013%SGP12^b24/10/2013^c24/10/2013%JUST^b25/10/2013^c25/10/2013%ADM^b25/10/2013^c28/11/2013%EDUC^b28/11/2013^c03/12/2013%SGP21^b03/12/2013^c02/06/2014%SGP23^b02/06/2014^c23/06/2014%SGP22^b25/06/2014^c25/06/2014%PESQUISA^b25/06/2014^c25/06/2014%JUST^b25/06/2014^c03/09/2014%SGP21^b17/09/2014</t>
  </si>
  <si>
    <t>APROVADO EM PRIMEIRA DISCUSSÃO - Sessão EXTRAORDINARIA 80, Legislatura 16 em 19/02/2014.%APROVADO EM SEGUNDA DISCUSSÃO - Sessão EXTRAORDINARIA 111, Legislatura 16 em 27/05/2014.</t>
  </si>
  <si>
    <t>Oficio CMSP 1248/2014 de 27/05/2014 ENCAMINHA CARTA DE LEI, enviado para PREFEITURA DO MUNICÍPIO DE SÃO PAULO - PMSP,  , %OFICIO DE VETO PARCIAL, recebido em 24/06/2014, enviado pelo(a) PREFEITURA DO MUNICÍPIO DE SÃO PAULO - PMSP, veta o artigo 3º do projeto de lei nº 743/13, atraves do Documento Recebido nro. 413/2014</t>
  </si>
  <si>
    <t>CONFERE NOVA REDAÇÃO AO ART. 12 DA LEI 11.123, DE 22/11/91,%QUE DISPÕE SOBRE A POLÍTICA MUNICIPAL DE ATENDIMENTO AOS%DIREITOS DA CRIANÇA E DO ADOLESCENTE; INTRODUZ ALTERAÇÕES%NO ART. 5º DA LEI 13.116, DE 9/4/01, PARA INCLUIR OS%DIREITOS SOCIAIS ASSEGURADOS AOS CONS. TUTELARES PELA LEI%FEDERAL 12.696, DE 25/07/12, E ESTABELECE PROVIDÊNCIAS%CORRELATAS.</t>
  </si>
  <si>
    <t>AFASTAMENTO%ALTERACAO%CALCULO%CONSELHEIRO TUTELAR%CONSELHO TUTELAR%CONTAGEM%DECIMO TERCEIRO SALARIO%DIREITOS SOCIAIS%FERIAS%GRATIFICACAO DE FERIAS%LEI 11.123/1991%LEI 12.696/2012 ( FEDERAL )%LEI 13.116/2001%LICENCA PATERNIDADE%MANDATO%MEMBROS%PERIODO%POLITICA MUNICIPAL DE ATENDIMENTO DIREITOS CRIANCA%POSSE%PREVIDENCIA SOCIAL%PRORROGACAO%REMUNERACAO%SALARIO%SERVIDOR%TEMPO DE SERVICO%VALOR</t>
  </si>
  <si>
    <t>SGP22^b22/10/2013^c24/10/2013%PESQUISA^b24/10/2013^c25/10/2013%JUST^b25/10/2013^c07/11/2013%ADM^b07/11/2013^c13/11/2013%SGP21^b13/11/2013^c14/11/2013%SGP12^b14/11/2013^c22/11/2013%SGP21^b22/11/2013^c28/11/2013%SGP23^b28/11/2013^c11/12/2013%ARQUIVO^b11/12/2013</t>
  </si>
  <si>
    <t xml:space="preserve">Oficio CMSP 3822/2013 de 26/11/2013 ENCAMINHA CARTA DE LEI, enviado para PREFEITURA DO MUNICÍPIO DE SÃO PAULO - PMSP,  , </t>
  </si>
  <si>
    <t>10/12/2013^mPROMULGADO</t>
  </si>
  <si>
    <t>ALTERA A LEI Nº 14.485, DE 19 DE JULHO DE 2007, PARA INCLUIR%O DIA DO VIVA ROCK, A SER COMEMORADO ANUALMENTE NO DIA%13 DE JULHO, E DÁ OUTRAS PROVIDÊNCIAS.</t>
  </si>
  <si>
    <t>ALTERACAO%BANDA DE MUSICA%CALENDARIO OFICIAL DE EVENTOS%DATA COMEMORATIVA%DIA DO VIVA ROCK%DIVULGACAO%ESCOLHA%EVENTOS%LEI 14.485/2007%MUSICA%ROCK%SELECAO</t>
  </si>
  <si>
    <t>SGP22^b17/10/2013^c23/10/2013%PESQUISA^b23/10/2013^c25/10/2013%JUST^b29/10/2013^c09/12/2013%EDUC^b10/12/2013^c13/03/2014%FIN^b13/03/2014^c26/08/2014%SGP23^b26/08/2014^c30/09/2014%ARQUIVO^b30/09/2014</t>
  </si>
  <si>
    <t xml:space="preserve">Oficio CMSP 1992/2014 de 05/09/2014 ENC. CARTA LEI-DELIBERAÇÃO/INC. I DO RI, enviado para PREFEITURA DO MUNICÍPIO DE SÃO PAULO - PMSP,  , %OFICIO SOBRE ASSUNTO P/CIENCIA DA CMSP, recebido em 26/09/2014, enviado pelo(a) PREFEITURA DO MUNICÍPIO DE SÃO PAULO - PMSP, comunica que caberá à câmara municipal a promulgação da lei relativa ao pl 744/13, atraves do Documento Recebido nro. 731/2014%Oficio CMSP 2374/2014 de 26/09/2014 ENCAMINHA CARTA DE PROMULGAÇÃO, enviado para PREFEITURA DO MUNICÍPIO DE SÃO PAULO - PMSP,  , </t>
  </si>
  <si>
    <t>DENOMINA "TRAVESSA ROSA MARIA GALHARDO MONTEIRO", O%LOGRADOURO INOMINADO, LOCALIZADO NA ALTURA DO Nº 150 DA RUA%PEDRO DE CASTRO VELHO, NO BAIRRO DE SAPOPEMBA, E DÁ%OUTRAS PROVIDÊNCIAS.</t>
  </si>
  <si>
    <t>DENOMINACAO%LOGRADOURO PUBLICO%PEDRO DE CASTRO VELHO ( RUA )%ROSA MARIA GALHARDO MONTEIRO ( TRAVESSA )%SAPOPEMBA%TRAVESSA</t>
  </si>
  <si>
    <t>SGP22^b18/10/2013^c23/10/2013%PESQUISA^b23/10/2013^c25/10/2013%JUST^b29/10/2013^c25/02/2014%URB^b26/02/2014^c10/02/2015%EDUC^b12/02/2015^c27/03/2015%FIN^b27/03/2015^c26/05/2015%SGP21^b28/05/2015^c28/05/2015%SGP23^b28/05/2015^c01/07/2015%ARQUIVO^b01/07/2015^c07/07/2015%DOCUMENTA^b13/07/2015^c13/07/2015%SGP22^b14/07/2015^c14/07/2015%ARQUIVO^b14/07/2015</t>
  </si>
  <si>
    <t>APROVADO POR PARECERES EM 22/05/2015</t>
  </si>
  <si>
    <t xml:space="preserve">Oficio CMSP 539/2013 de 05/11/2013 SOLICITA INFORMACOES P/COMIS. PERMANENTE, enviado para PREFEITURA DO MUNICÍPIO DE SÃO PAULO - PMSP,  , %ENCAMINHA INFORMAÇÕES COM. PERMANENTES, recebido em 10/01/2014, enviado pelo(a) PREFEITURA DO MUNICÍPIO DE SÃO PAULO - PMSP, encaminha informações acerca do pl 746/13, atraves do Documento Recebido nro. 50/2014%Oficio CMSP 1257/2015 de 09/06/2015 ENC. CARTA LEI-DELIBERAÇÃO/INC. I DO RI, enviado para PREFEITURA DO MUNICÍPIO DE SÃO PAULO - PMSP,  , </t>
  </si>
  <si>
    <t>14/07/2015^mARQUIVADO</t>
  </si>
  <si>
    <t>ALTERA A LEI 14.485, DE 19 DE JULHO DE 2007, COM A%FINALIDADE DE INCLUIR NO CALENDÁRIO OFICIAL DE EVENTOS DA%CIDADE DE SÃO PAULO A SEMANA DE CONFRATERNIZAÇÃO E DE%VALORIZAÇÃO DA VIDA E DA PAZ DAS CRIANÇAS E DOS JOVENS NA%REDE MUNICIPAL DE ENSINO.</t>
  </si>
  <si>
    <t>ALTERACAO%ATIVIDADE EDUCATIVA%CALENDARIO OFICIAL DE EVENTOS%CAMPANHA EDUCACIONAL%CIDADANIA%CRIANCA%DIREITO A VIDA%DIVULGACAO%ENSINO MUNICIPAL%ESCOLA MUNICIPAL%ESTUDANTE%EVENTOS%JUVENTUDE%LEI 14.485/2007%MOBILIZACAO%PAZ%PREMIO%PREVENCAO%SEMANA VALORIZACAO DA VIDA E DA PAZ DAS CRIANCAS%VALORIZACAO%VIOLENCIA</t>
  </si>
  <si>
    <t>SGP22^b21/10/2013^c23/10/2013%PESQUISA^b23/10/2013^c06/11/2013%JUST^b07/11/2013^c12/12/2013%ADM^b12/12/2013^c21/03/2014%EDUC^b21/03/2014^c30/05/2014%FIN^b30/05/2014^c12/08/2014%SGP21^b12/08/2014^c13/08/2014%SGP23^b13/08/2014^c09/09/2014%ARQUIVO^b10/09/2014</t>
  </si>
  <si>
    <t>APROVADO POR PARECERES EM 09/08/2014</t>
  </si>
  <si>
    <t xml:space="preserve">Oficio CMSP 1939/2014 de 27/08/2014 ENC. CARTA LEI-DELIBERAÇÃO/INC. I DO RI, enviado para PREFEITURA DO MUNICÍPIO DE SÃO PAULO - PMSP,  , %OF. SOLICITANDO PROVIDENCIAS/PRONUNCIAM., recebido em 05/09/2014, enviado pelo(a) PREFEITURA DO MUNICÍPIO DE SÃO PAULO - PMSP, comunica que caberá a cmsp a promulgaçao da lei relativa ao pl 747/2013 para incluir no calendario oficial de eventos a semana de confraternizaçao e valorizaçao da vida e da paz, atraves do Documento Recebido nro. 666/2014%Oficio CMSP 2001/2014 de 08/09/2014 ENCAMINHA CARTA DE PROMULGAÇÃO, enviado para PREFEITURA DO MUNICÍPIO DE SÃO PAULO - PMSP,  , </t>
  </si>
  <si>
    <t>04/09/2014^mPROMULGADO</t>
  </si>
  <si>
    <t>AUTORIZA A CONSTITUIÇÃO DA EMPRESA DE CINEMA E AUDIOVISUAL%DE SÃO PAULO.</t>
  </si>
  <si>
    <t>APOIO%CAPITAL SOCIAL%CINEMA%COMPETENCIA%CRIACAO%EMPRESA DE CINEMA E AUDIOVISUAL DE SAO PAULO%FILMAGEM%FILME%INCENTIVO%INDUSTRIA CINEMATOGRAFICA%MATERIAL AUDIOVISUAL%SOCIEDADE DE ECONOMIA MISTA%SUBSIDIO ( SUBVENCAO )%VERBA</t>
  </si>
  <si>
    <t>SGP22^b31/10/2013^c06/11/2013%PESQUISA^b06/11/2013^c06/11/2013%JUST^b06/11/2013^c07/11/2013%ADM^b07/11/2013^c13/11/2013%SGP21^b14/11/2013^c14/11/2013%SGP12^b27/11/2013^c28/11/2013%SGP21^b29/11/2013^c03/12/2013%SGP12^b03/12/2013^c06/12/2013%SGP21^b09/12/2013^c09/12/2013%SGP12^b12/12/2013^c12/12/2013%SGP21^b12/12/2013^c12/12/2013%SGP23^b13/12/2013^c06/01/2014%ARQUIVO^b07/01/2014</t>
  </si>
  <si>
    <t>APROVADO COM EMENDAS - Sessão EXTRAORDINARIA 64, Legislatura 16 em 26/11/2013.%APROVADO EM SEGUNDA DISCUSSÃO - Sessão EXTRAORDINARIA 66, Legislatura 16 em 03/12/2013.</t>
  </si>
  <si>
    <t xml:space="preserve">Oficio CMSP 3867/2013 de 03/12/2013 ENCAMINHA CARTA DE LEI, enviado para PREFEITURA DO MUNICÍPIO DE SÃO PAULO - PMSP,  , </t>
  </si>
  <si>
    <t>20/12/2013^mPROMULGADO</t>
  </si>
  <si>
    <t>DISPÕE SOBRE O CÔMPUTO DO TEMPO DE EXERCÍCIO DOS CARGOS%QUE ESPECIFICA PARA OS EFEITOS DO DISPOSTO NO § 5º DO ARTIGO%40 DA CONSTITUIÇÃO FEDERAL.</t>
  </si>
  <si>
    <t>APOSENTADORIA%APOSENTADORIA ESPECIAL%AUXILIAR DE DESENVOLVIMENTO INFANTIL%CALCULO%CARGO%CONTAGEM%COORDENADOR PEDAGOGICO%DIRETOR DE EQUIPAMENTO SOCIAL%DIRETOR DE ESCOLA%ENSINO MUNICIPAL%EXERCICIO EFETIVO%PAJEM%PEDAGOGO%PROFESSOR%PROFESSOR DE DESENVOLVIMENTO INFANTIL%PROFESSOR DE EDUCACAO INFANTIL%PROFESSOR DE ENSINO FUNDAMENTAL%QUADRO DO MAGISTERIO MUNICIPAL%QUADRO DOS PROFISSIONAIS DE EDUCACAO%REQUERIMENTO%REVISAO%TEMPO DE SERVICO%TRANSFORMACAO</t>
  </si>
  <si>
    <t>SGP22^b01/11/2013^c06/11/2013%PESQUISA^b06/11/2013^c06/11/2013%JUST^b06/11/2013^c07/11/2013%ADM^b07/11/2013^c03/12/2013%SGP21^b03/12/2013^c03/12/2013%SGP12^b03/12/2013^c06/12/2013%SGP21^b06/12/2013^c09/12/2013%SGP12^b09/12/2013^c10/12/2013%SGP21^b10/12/2013^c11/12/2013%SGP23^b16/12/2013^c06/01/2014%ARQUIVO^b07/01/2014</t>
  </si>
  <si>
    <t>APROVADO EM PRIMEIRA DISCUSSÃO - Sessão EXTRAORDINARIA 66, Legislatura 16 em 03/12/2013.%APROVADO EM SEGUNDA DISCUSSÃO - Sessão EXTRAORDINARIA 71, Legislatura 16 em 11/12/2013.</t>
  </si>
  <si>
    <t xml:space="preserve">Oficio CMSP 4015/2013 de 11/12/2013 ENCAMINHA CARTA DE LEI, enviado para PREFEITURA DO MUNICÍPIO DE SÃO PAULO - PMSP,  , </t>
  </si>
  <si>
    <t>DENOMINA RUA MARIA DORALINA MANCINI A AV. "10", SUBDISTRITO%DE SAPOPEMBA, SUBPREFEITURA DA VILA PRUDENTE/SAPOPEMBA E%DÁ OUTRAS PROVIDÊNCIAS.%(COM INÍCIO A RUA JOSÉ GUSTAVO PAIVA, ESQUINA COM A RUA%MARCONDES MACHADO, PRÓXIMA A RUA AURÉLIO NEVES DE UM LADO%E DO OUTRO A RUA AVEROMAR).</t>
  </si>
  <si>
    <t>AURELIO NEVES ( RUA )%AVEROMAR ( RUA )%DENOMINACAO%DEZ ( AVENIDA )%JOSE GUSTAVO PAIVA ( RUA )%LOGRADOURO PUBLICO%MARCONDES MACHADO ( RUA )%MARIA DORALINA MANCINI ( RUA )%SAPOPEMBA</t>
  </si>
  <si>
    <t>SGP22^b24/10/2013^c07/11/2013%PESQUISA^b07/11/2013^c12/11/2013%JUST^b14/11/2013^c12/05/2014%URB^b12/05/2014^c29/07/2014%EDUC^b04/08/2014^c25/09/2014%FIN^b25/09/2014^c02/12/2014%SGP21^b03/12/2014^c03/12/2014%SGP23^b03/12/2014^c09/01/2015%ARQUIVO^b09/01/2015</t>
  </si>
  <si>
    <t>APROVADO POR PARECERES EM 28/11/2014</t>
  </si>
  <si>
    <t xml:space="preserve">Oficio CMSP 606/2013 de 10/12/2013 SOLICITA INFORMACOES P/COMIS. PERMANENTE, enviado para PREFEITURA DO MUNICÍPIO DE SÃO PAULO - PMSP,  , %ENCAMINHA INFORMAÇÕES COM. PERMANENTES, recebido em 07/03/2014, enviado pelo(a) PREFEITURA DO MUNICÍPIO DE SÃO PAULO - PMSP, encaminha informações a respeito do pl 756/2013, atraves do Documento Recebido nro. 164/2014%Oficio CMSP 2738/2014 de 10/12/2014 ENC. CARTA LEI-DELIBERAÇÃO/INC. I DO RI, enviado para PREFEITURA DO MUNICÍPIO DE SÃO PAULO - PMSP,  , </t>
  </si>
  <si>
    <t>GOULART</t>
  </si>
  <si>
    <t>DISPÕE SOBRE A DENOMINAÇÃO DO TEATRO DO CEU VILA RUBI -%JORNALISTA ALEXANDRE KADUNC, QUE PASSA A SE CHAMAR%"TEATRO AUGUSTO BOAL".</t>
  </si>
  <si>
    <t>AUGUSTO BOAL ( TEATRO )%BENS MUNICIPAIS%CENTRO EDUCACIONAL UNIFICADO%CEU VILA RUBI%CEU VILA RUBI - ALEXANDRE KADUNC ( JORNALISTA )%DENOMINACAO%TEATRO MUNICIPAL</t>
  </si>
  <si>
    <t>SGP22^b24/10/2013^c07/11/2013%PESQUISA^b07/11/2013^c13/11/2013%JUST^b13/11/2013^c12/05/2014%EDUC^b12/05/2014^c18/07/2014%FIN^b28/07/2014^c13/10/2014%SGP23^b15/10/2014^c26/11/2014%ARQUIVO^b26/11/2014</t>
  </si>
  <si>
    <t xml:space="preserve">Oficio CMSP 607/2013 de 10/12/2013 SOLICITA INFORMACOES P/COMIS. PERMANENTE, enviado para PREFEITURA DO MUNICÍPIO DE SÃO PAULO - PMSP,  , %ENCAMINHA INFORMACOES SOBRE PROJETOS, recebido em 21/03/2014, enviado pelo(a) PREFEITURA DO MUNICÍPIO DE SÃO PAULO - PMSP, encaminha subsídios ao pl 758/2013, solicitados pela comissão de constutuição, justiça e legislação participativa, atraves do Documento Recebido nro. 211/2014%Oficio CMSP 2501/2014 de 04/11/2014 ENC. CARTA LEI-DELIBERAÇÃO/INC. I DO RI, enviado para PREFEITURA DO MUNICÍPIO DE SÃO PAULO - PMSP,  , </t>
  </si>
  <si>
    <t>INSTITUI O DIA DE NELSON MANDELA A SER CELEBRADO NAS%UNIDADES ESCOLARES DO MUNICÍPIO DE SÃO PAULO, E DÁ OUTRAS%PROVIDÊNCIAS.</t>
  </si>
  <si>
    <t>DATA COMEMORATIVA%DIA DE NELSON MANDELA%ENSINO MUNICIPAL%ESCOLA MUNICIPAL%NELSON MANDELA</t>
  </si>
  <si>
    <t>SGP22^b01/11/2013^c07/11/2013%PESQUISA^b07/11/2013^c12/11/2013%JUST^b14/11/2013^c17/12/2013%SGP21^b19/12/2013^c19/12/2013%SGP12^b19/12/2013^c21/01/2014%SGP21^b21/01/2014^c21/02/2014%SGP23^b21/02/2014^c18/03/2014%SGP22^b18/03/2014^c18/03/2014%PESQUISA^b18/03/2014^c19/03/2014%JUST^b19/03/2014^c29/04/2015%SGP21^b29/04/2015</t>
  </si>
  <si>
    <t>APROVADO EM PRIMEIRA DISCUSSÃO - Sessão EXTRAORDINARIA 76, Legislatura 16 em 18/12/2013.%APROVADO EM SEGUNDA DISCUSSÃO - Sessão EXTRAORDINARIA 80, Legislatura 16 em 19/02/2014.</t>
  </si>
  <si>
    <t>Oficio CMSP 226/2014 de 19/02/2014 ENCAMINHA CARTA DE LEI, enviado para PREFEITURA DO MUNICÍPIO DE SÃO PAULO - PMSP,  , %OFICIO DE VETO PARCIAL, recebido em 18/03/2014, enviado pelo(a) PREFEITURA DO MUNICÍPIO DE SÃO PAULO - PMSP, veta o parágrafo único da artigo 1º e o artigo 3º do projeto de lei nº 779/2013, atraves do Documento Recebido nro. 205/2014</t>
  </si>
  <si>
    <t>14/03/2014^mPROMULGADO</t>
  </si>
  <si>
    <t>ALTERA A LEI Nº 14.485, DE 19 DE JULHO DE 2007, COM A%FINALIDADE DE INCLUIR NO CALENDÁRIO OFICIAL DE EVENTOS DA%CIDADE DE SÃO PAULO O PASSEIO CICLÍSTICO DO BAIRRO DA CIDADE%TIRADENTES A SER REALIZADO ANUALMENTE, NO DIA 21 DE ABRIL E%DÁ OUTRAS PROVIDÊNCIAS.</t>
  </si>
  <si>
    <t>ALTERACAO%CALENDARIO OFICIAL DE EVENTOS%CICLISMO%CIDADE TIRADENTES%EVENTOS%LEI 14.485/2007%PASSEIO CICLISTICO DE CIDADE TIRADENTES</t>
  </si>
  <si>
    <t>SGP22^b01/11/2013^c07/11/2013%PESQUISA^b07/11/2013^c12/11/2013%JUST^b12/11/2013^c21/11/2013%EDUC^b21/11/2013^c18/12/2013%FIN^b10/01/2014^c02/06/2014%SGP23^b10/06/2014^c21/07/2014%ARQUIVO^b22/07/2014</t>
  </si>
  <si>
    <t xml:space="preserve">Oficio CMSP 1593/2014 de 24/06/2014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780/2013 sob o número 16.031, atraves do Documento Recebido nro. 497/2014%Oficio CMSP 1755/2014 de 15/07/2014 ENCAMINHA CARTA DE PROMULGAÇÃO, enviado para PREFEITURA DO MUNICÍPIO DE SÃO PAULO - PMSP,  , </t>
  </si>
  <si>
    <t>DISPÕE SOBRE A CONSULTA DE SALDO DO BILHETE ÚNICO%MUNICÍPIO DE SÃO PAULO, E DÁ OUTRAS PROVIDÊNCIAS.</t>
  </si>
  <si>
    <t>BILHETE UNICO%CONSULTA%DISPONIBILIDADE%INTERNET%SALDO%SPTRANS%UTILIZACAO</t>
  </si>
  <si>
    <t>SGP22^b31/10/2013^c07/11/2013%PESQUISA^b07/11/2013^c11/12/2013%JUST^b12/12/2013^c25/02/2014%ADM^b25/02/2014^c14/04/2014%ECON^b14/04/2014^c04/06/2014%SGP21^b06/06/2014^c14/11/2014%SGP12^b24/11/2014^c24/11/2014%SGP21^b24/11/2014^c10/12/2014%SGP12^b11/12/2014^c17/12/2014%SGP21^b24/02/2015^c19/03/2015%SGP12^b20/03/2015^c01/04/2015%SGP21^b01/04/2015^c14/05/2015%SGP23^b15/05/2015^c18/06/2015%ARQUIVO^b18/06/2015</t>
  </si>
  <si>
    <t>APROVADO EM PRIMEIRA DISCUSSÃO - Sessão EXTRAORDINARIA 195, Legislatura 16 em 18/03/2015.%APROVADO EM SEGUNDA DISCUSSÃO - Sessão EXTRAORDINARIA 216, Legislatura 16 em 12/05/2015.</t>
  </si>
  <si>
    <t xml:space="preserve">Oficio CMSP 950/2015 de 13/05/2015 ENCAMINHA CARTA DE LEI, enviado para PREFEITURA DO MUNICÍPIO DE SÃO PAULO - PMSP,  , </t>
  </si>
  <si>
    <t>DISPÕE SOBRE A INSTALAÇÃO DE MONITORES EM TODA A FROTA DE%COLETIVOS DA CONCESSÃO E PERMISSÃO DO TRANSP. PÚBLICO%MUN. COMO FONTE DE INF. SOBRE O ITINERÁRIO DAS RESPECTIVAS%LINHAS, INCLUINDO A LOCALIZAÇÃO DOS EQUIP. DE SERVIÇOS%PÚBLICOS COMO POSTOS DE SAÚDE, ESCOLAS, BIBLIOTECAS%DELEGACIAS, POSTO DO CORPO DE BOMBEIROS, ENTRE OUTROS, BEM%COMO PARA A DIVULGAÇÃO DE CAMPANHAS. EDUCATIVAS DA PREF.%OU DE UTILIDADE PÚBLICA</t>
  </si>
  <si>
    <t>CAMPANHA EDUCACIONAL%EMPRESA DE TRANSPORTE COLETIVO%FROTA%INFORMACAO%INSTALACAO%ITINERARIO%LINHA DE ONIBUS%MOBILIDADE URBANA%MONITOR DE VIDEO%ONIBUS%PROGRAMACAO%PUBLICIDADE%SERVICOS PUBLICOS%TELEVISAO%TRANSPORTE COLETIVO</t>
  </si>
  <si>
    <t>SGP22^b25/10/2013^c07/11/2013%PESQUISA^b07/11/2013^c03/12/2013%JUST^b03/12/2013^c04/12/2013%SGP21^b04/12/2013^c04/12/2013%SGP12^b05/12/2013^c05/12/2013%SGP21^b05/12/2013^c12/12/2013%SGP12^b12/12/2013^c16/12/2013%SGP21^b16/12/2013^c16/03/2015%SGP23^b16/03/2015^c14/04/2015%SGP22^b15/04/2015^c15/04/2015%PROC-CMSP^b15/04/2015^c22/04/2015%SGP12^b26/05/2015^c26/05/2015%SGP21^b26/05/2015</t>
  </si>
  <si>
    <t>APROVADO EM PRIMEIRA DISCUSSÃO - Sessão EXTRAORDINARIA 72, Legislatura 16 em 12/12/2013.%APROVADO EM SEGUNDA DISCUSSÃO - Sessão EXTRAORDINARIA 191, Legislatura 16 em 10/03/2015.</t>
  </si>
  <si>
    <t>Oficio CMSP 287/2015 de 11/03/2015 ENCAMINHA CARTA DE LEI, enviado para PREFEITURA DO MUNICÍPIO DE SÃO PAULO - PMSP,  , %OFICIO DE VETO PARCIAL, recebido em 14/04/2015, enviado pelo(a) PREFEITURA DO MUNICÍPIO DE SÃO PAULO - PMSP, veto aos arts. 1º, 3º, 4º, 8º e 10 do pl 765/13, atraves do Documento Recebido nro. 301/2015</t>
  </si>
  <si>
    <t>13/04/2015^mPROMULGADO</t>
  </si>
  <si>
    <t>DENOMINA CEI RITA MONTEIRO DE SOUZA A CEI JARDIM GUARUJÁ,%SITUADA NO DISTRITO DO JARDIM ÂNGELA, NA SUBPREFEITURA DO%M´BOI MIRIM, E DÁ OUTRAS PROVIDÊNCIAS.</t>
  </si>
  <si>
    <t>CEI JARDIM GUARUJA%CEI RITA MONTEIRO DE SOUSA%CENTRO DE EDUCACAO INFANTIL%CRECHE%DENOMINACAO%GUARUJA ( AVENIDA )%JARDIM ANGELA%JARDIM GUARUJA</t>
  </si>
  <si>
    <t>SGP22^b07/11/2013^c13/11/2013%PESQUISA^b13/11/2013^c22/11/2013%JUST^b22/11/2013^c28/03/2014%EDUC^b28/03/2014^c30/05/2014%FIN^b30/05/2014^c12/08/2014%SGP21^b12/08/2014^c13/08/2014%SGP23^b13/08/2014^c26/08/2014%SGP21^b27/08/2014^c16/12/2014%SGP23^b16/12/2014^c09/01/2015%ARQUIVO^b09/01/2015</t>
  </si>
  <si>
    <t>APROVADO EM PRIMEIRA DISCUSSÃO - Sessão EXTRAORDINARIA 161, Legislatura 16 em 02/12/2014.%APROVADO EM SEGUNDA DISCUSSÃO - Sessão EXTRAORDINARIA 168, Legislatura 16 em 09/12/2014.</t>
  </si>
  <si>
    <t xml:space="preserve">Oficio CMSP 613/2013 de 10/12/2013 SOLICITA INFORMACOES P/COMIS. PERMANENTE, enviado para PREFEITURA DO MUNICÍPIO DE SÃO PAULO - PMSP,  , %ENCAMINHA INFORMAÇÕES COM. PERMANENTES, recebido em 25/02/2014, enviado pelo(a) PREFEITURA DO MUNICÍPIO DE SÃO PAULO - PMSP, encaminha informações acerca do pl 793/13, atraves do Documento Recebido nro. 148/2014%Oficio CMSP 2750/2014 de 10/12/2014 ENCAMINHA CARTA DE LEI, enviado para PREFEITURA DO MUNICÍPIO DE SÃO PAULO - PMSP,  , </t>
  </si>
  <si>
    <t>DISPÕE SOBRE A DENOMINAÇÃO DO AUDITÓRIO IBIRAPUERA.%(PASSA A DENOMINAR-SE AUDITÓRIO IBIRAPUERA - OSCAR%NIEMEYER).</t>
  </si>
  <si>
    <t>ALTERACAO%AUDITORIO%AUDITORIO IBIRAPUERA%AUDITORIO IBIRAPUERA - OSCAR NIEMEYER%AUDITORIO OSCAR NIEMEYER%DENOMINACAO</t>
  </si>
  <si>
    <t>SGP22^b12/11/2013^c12/11/2013%PESQUISA^b12/11/2013^c12/11/2013%JUST^b12/11/2013^c21/11/2013%EDUC^b21/11/2013^c17/12/2013%SGP21^b17/12/2013^c08/07/2014%SGP23^b10/07/2014^c21/07/2014%ARQUIVO^b25/07/2014</t>
  </si>
  <si>
    <t>APROVADO EM PRIMEIRA DISCUSSÃO - Sessão EXTRAORDINARIA 71, Legislatura 16 em 11/12/2013.%APROVADO EM SEGUNDA DISCUSSÃO - Sessão EXTRAORDINARIA 132, Legislatura 16 em 02/07/2014.</t>
  </si>
  <si>
    <t xml:space="preserve">Oficio CMSP 1745/2014 de 10/07/2014 ENCAMINHA CARTA DE LEI, enviado para PREFEITURA DO MUNICÍPIO DE SÃO PAULO - PMSP,  , </t>
  </si>
  <si>
    <t>18/07/2014^mPROMULGADO</t>
  </si>
  <si>
    <t>GOULART%LAÉRCIO BENKO</t>
  </si>
  <si>
    <t>ALTERA A LEI Nº 14.485, DE 19 DE JULHO DE 2007, PARA INCLUIR%NO CALENDÁRIO OFICIAL DE EVENTOS DA CIDADE DE SÃO PAULO,%O DIA DO DEMOLAY [18 DE MARÇO]</t>
  </si>
  <si>
    <t>ALTERACAO%CALENDARIO OFICIAL DE EVENTOS%DATA COMEMORATIVA%DIA DO DEMOLAY%LEI 14.485/2007</t>
  </si>
  <si>
    <t>SGP22^b11/11/2013^c13/11/2013%PESQUISA^b13/11/2013^c22/11/2013%JUST^b22/11/2013^c16/12/2013%EDUC^b16/12/2013^c17/12/2013%SGP21^b19/12/2013^c19/12/2013%SGP12^b19/12/2013^c21/01/2014%SGP21^b21/01/2014^c21/02/2014%SGP23^b21/02/2014^c17/03/2014%ARQUIVO^b19/03/2014</t>
  </si>
  <si>
    <t xml:space="preserve">Oficio CMSP 227/2014 de 19/02/2014 ENCAMINHA CARTA DE LEI, enviado para PREFEITURA DO MUNICÍPIO DE SÃO PAULO - PMSP,  , %OFICIO SOBRE ASSUNTO P/CIENCIA DA CMSP, recebido em 12/03/2014, enviado pelo(a) PREFEITURA DO MUNICÍPIO DE SÃO PAULO - PMSP, informa que a lei deverá ser promulgada sob o número 15.979, atraves do Documento Recebido nro. 181/2014%Oficio CMSP 424/2014 de 13/03/2014 ENCAMINHA CARTA DE PROMULGAÇÃO, enviado para PREFEITURA DO MUNICÍPIO DE SÃO PAULO - PMSP,  , </t>
  </si>
  <si>
    <t>17/03/2014^mPROMULGADO</t>
  </si>
  <si>
    <t>INSTITUI PROGRAMA INTERDISCIPLINAR E DE PARTICIPAÇÃO%COMUNITÁRIA PARA PREVENÇÃO DA VIOLÊNCIA E "BULLYING" NAS%ESCOLAS DA REDE PÚBLICA MUNICIPAL E DÁ OUTRAS PROVIDÊNCIAS.</t>
  </si>
  <si>
    <t>BULLYING%COMBATE%ENSINO MUNICIPAL%ESCOLA MUNICIPAL%PREVENCAO%PROGRAMA DE PREVENCAO DA VIOLENCIA E BULLYING%VIOLENCIA</t>
  </si>
  <si>
    <t>SGP22^b12/11/2013^c27/11/2013%PESQUISA^b27/11/2013^c13/01/2014%JUST^b05/02/2014^c12/03/2014%ADM^b12/03/2014^c16/05/2014%EDUC^b16/05/2014^c18/12/2014%SAUDE^b19/12/2014^c26/02/2015%SGP21^b27/02/2015^c03/12/2015%SGP12^b10/12/2015^c10/12/2015%SGP21^b10/12/2015^c11/12/2015%SGP23^b11/12/2015^c04/01/2016%ARQUIVO^b18/01/2016^c28/01/2016%DOCUMENTA^b29/01/2016^c29/01/2016%SGP2^b03/02/2016^c03/02/2016%ARQUIVO</t>
  </si>
  <si>
    <t>APROVADO EM PRIMEIRA DISCUSSÃO - Sessão EXTRAORDINARIA 187, Legislatura 16 em 11/02/2015.%APROVADO EM SEGUNDA DISCUSSÃO - Sessão EXTRAORDINARIA 285, Legislatura 16 em 25/11/2015.</t>
  </si>
  <si>
    <t xml:space="preserve">Oficio CMSP 2927/2015 de 26/11/2015 ENCAMINHA CARTA DE LEI, enviado para PREFEITURA DO MUNICÍPIO DE SÃO PAULO - PMSP,  , </t>
  </si>
  <si>
    <t>03/02/2016^mARQUIVADO</t>
  </si>
  <si>
    <t>FLORIANO PESARO%RICARDO NUNES</t>
  </si>
  <si>
    <t>ALTERA A LEI Nº 14.485, DE 19 DE JULHO DE 2007, PARA INCLUIR%O DIA MUNICIPAL DAS PESSOAS COM PARALISIA CEREBRAL, A SER%REALIZADO ANUALMENTE NO DIA 7 DE NOVEMBRO, E DÁ OUTRAS%PROVIDÊNCIAS.</t>
  </si>
  <si>
    <t>ALTERACAO%CALENDARIO OFICIAL DE EVENTOS%DIA MUNICIPAL DAS PESSOAS COM PARALISIA CEREBRAL%DIAGNOSTICO%LEI 14.485/2007%PARALISIA CEREBRAL%PREVENCAO</t>
  </si>
  <si>
    <t>SGP22^b13/11/2013^c27/11/2013%PESQUISA^b27/11/2013^c03/12/2013%JUST^b03/12/2013^c10/02/2014%EDUC^b10/02/2014^c14/04/2014%FIN^b14/04/2014^c02/06/2014%SGP23^b10/06/2014^c21/07/2014%ARQUIVO^b22/07/2014</t>
  </si>
  <si>
    <t xml:space="preserve">Oficio CMSP 1594/2014 de 24/06/2014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814/2013 sob o número 16.032, atraves do Documento Recebido nro. 498/2014%Oficio CMSP 1756/2014 de 15/07/2014 ENCAMINHA CARTA DE PROMULGAÇÃO, enviado para PREFEITURA DO MUNICÍPIO DE SÃO PAULO - PMSP,  , </t>
  </si>
  <si>
    <t>DISPÕE SOBRE A DENOMINAÇÃO DE LOGRADOURO PÚBLICO%ANTES INOMINADO LOCALIZADO NO DISTRITO CACHOEIRINHA, COMO%"PRAÇA FAMÍLIA SANTA CRUZ" E DÁ OUTRAS PROVIDÊNCIAS.%(LOCALIZADO NO QUADRITÁLERO DA AV. MASSAO WATANABE, ALTURA%DO Nº 552; VIELA TRINTA E SEIS; R. DR. ARAÚJO DE CASTRO E%VIELA INOMINADA).</t>
  </si>
  <si>
    <t>ARAUJO CASTRO ( RUA DOUTOR )%CACHOEIRINHA%DENOMINACAO%FAMILIA SANTA CRUZ ( PRACA )%LOGRADOURO PUBLICO%MASAO WATANABE ( AVENIDA )%PRACA PUBLICA%TRINTA E SEIS ( VIELA )</t>
  </si>
  <si>
    <t>SGP22^b19/11/2013^c27/11/2013%PESQUISA^b27/11/2013^c03/12/2013%JUST^b03/12/2013^c26/05/2014%URB^b26/05/2014^c02/09/2014%EDUC^b03/09/2014^c18/11/2014%FIN^b18/11/2014^c02/03/2015%SGP21^b02/03/2015^c04/03/2015%SGP23^b04/03/2015^c13/04/2015%ARQUIVO^b13/04/2015^c15/04/2015%DOCUMENTA^b16/04/2015^c16/04/2015%PROC-CMSP^b16/04/2015^c16/04/2015%ARQUIVO^b17/04/2015</t>
  </si>
  <si>
    <t xml:space="preserve">Oficio CMSP 610/2013 de 10/12/2013 SOLICITA INFORMACOES P/COMIS. PERMANENTE, enviado para PREFEITURA DO MUNICÍPIO DE SÃO PAULO - PMSP,  , %ENCAMINHA INFORMAÇÕES COM. PERMANENTES, recebido em 08/04/2014, enviado pelo(a) PREFEITURA DO MUNICÍPIO DE SÃO PAULO - PMSP, , atraves do Documento Recebido nro. 262/2014%Oficio CMSP 292/2015 de 11/03/2015 ENC. CARTA LEI-DELIBERAÇÃO/INC. I DO RI, enviado para PREFEITURA DO MUNICÍPIO DE SÃO PAULO - PMSP,  , </t>
  </si>
  <si>
    <t>DISPÕE SOBRE A NOMINAÇÃO DE LOGRADOURO PÚBLICO DO TIPO%PRAÇA, ANTES INOMINADO, LOCALIZADO NO BAIRRO DO LIMÃO, ZONA%NORTE DO MUNICÍPIO DE SÃO PAULO, NAS CONDIÇÕES QUE%ESPECIFICA E DÁ OUTRAS PROVIDÊNCIAS.%(PASSA A DENOMINAR-SE PÇA. ALBINO GREGORI, LOCALIZADA ENTRE%A PÇA. MIGUEL ALFEREZ, AV. INAJAR DE SOUZA E R. VENTURA%RANGEL, VILA CARBONE).</t>
  </si>
  <si>
    <t>ALBINO GREGORI ( PRACA )%DENOMINACAO%INAJAR DE SOUSA ( AVENIDA )%LIMAO ( BAIRRO )%LOGRADOURO PUBLICO%MIGUEL ALFEREZ ( PRACA )%PRACA PUBLICA%VENTURA RANGEL ( RUA )</t>
  </si>
  <si>
    <t>SGP22^b21/11/2013^c27/11/2013%PESQUISA^b27/11/2013^c03/12/2013%JUST^b03/12/2013^c12/05/2014%URB^b12/05/2014^c02/09/2014%EDUC^b03/09/2014^c18/11/2014%FIN^b18/11/2014^c02/03/2015%SGP21^b02/03/2015^c04/03/2015%SGP23^b04/03/2015^c13/04/2015%ARQUIVO^b13/04/2015^c15/04/2015%DOCUMENTA^b16/04/2015^c16/04/2015%SGP12^b29/04/2015^c29/04/2015%ARQUIVO^b29/04/2015</t>
  </si>
  <si>
    <t>APROVADO POR PARECERES EM 19/11/2014</t>
  </si>
  <si>
    <t xml:space="preserve">Oficio CMSP 611/2013 de 10/12/2013 SOLICITA INFORMACOES P/COMIS. PERMANENTE, enviado para PREFEITURA DO MUNICÍPIO DE SÃO PAULO - PMSP,  , %ENCAMINHA INFORMACOES SOBRE PROJETOS, recebido em 21/03/2014, enviado pelo(a) PREFEITURA DO MUNICÍPIO DE SÃO PAULO - PMSP, encaminha subsídios ao pl 830/2013, solicitados pela comissão de constituição, justiça e legislação participativa, atraves do Documento Recebido nro. 214/2014%Oficio CMSP 293/2015 de 11/03/2015 ENC. CARTA LEI-DELIBERAÇÃO/INC. I DO RI, enviado para PREFEITURA DO MUNICÍPIO DE SÃO PAULO - PMSP,  , </t>
  </si>
  <si>
    <t>DISPÕE SOBRE A CRIAÇÃO DO PROGRAMA CIRCO POPULAR NO%MUNICÍPIO DE SÃO PAULO.</t>
  </si>
  <si>
    <t>AULA%CAMA ELASTICA%CIRCO%ESCOLA DE CIRCO%GINASTICA DE TRAMPOLIM%INCENTIVO%MALABARISMO%PROGRAMA CIRCO POPULAR%SUBPREFEITURA</t>
  </si>
  <si>
    <t>SGP22^b12/11/2013^c27/11/2013%PESQUISA^b27/11/2013^c18/12/2013%JUST^b20/12/2013^c12/03/2014%ADM^b12/03/2014^c30/05/2014%EDUC^b02/06/2014^c04/02/2015%SGP21^b04/02/2015^c05/02/2015%SGP12^b11/02/2015^c11/02/2015%SGP21^b11/02/2015^c16/03/2015%SGP23^b16/03/2015^c14/04/2015%ARQUIVO^b15/04/2015</t>
  </si>
  <si>
    <t>APROVADO EM PRIMEIRA DISCUSSÃO - Sessão EXTRAORDINARIA 185, Legislatura 16 em 04/02/2015.%APROVADO EM SEGUNDA DISCUSSÃO - Sessão EXTRAORDINARIA 191, Legislatura 16 em 10/03/2015.%APROVADO POR PARECERES EM 11/02/2015</t>
  </si>
  <si>
    <t xml:space="preserve">Oficio CMSP 282/2015 de 11/03/2015 ENCAMINHA CARTA DE LEI, enviado para PREFEITURA DO MUNICÍPIO DE SÃO PAULO - PMSP,  , </t>
  </si>
  <si>
    <t>DISPÕE SOBRE A OBRIGATORIEDADE DE INSERÇÃO DE MENSAGEM%EDUCATIVA DE PREVENÇÃO AO CONSUMO DE ÁLCOOL E DROGAS EM%MATERIAL ESCOLAR NO MUNICÍPIO DE SÃO PAULO, E DÁ OUTRAS%PROVIDÊNCIAS.</t>
  </si>
  <si>
    <t>ALCOOLISMO%BEBIDA ALCOOLICA%CAMPANHA EDUCACIONAL%CONSUMO%DIVULGACAO%DROGA%MATERIAL ESCOLAR%MENSAGEM%OBRIGATORIEDADE%ODM6%PREVENCAO%TEXTO</t>
  </si>
  <si>
    <t>SGP22^b26/11/2013^c27/11/2013%PESQUISA^b27/11/2013^c12/12/2013%JUST^b13/12/2013^c24/04/2014%ADM^b24/04/2014^c24/10/2014%EDUC^b30/10/2014^c04/02/2015%SGP21^b04/02/2015^c05/02/2015%SGP12^b11/02/2015^c11/02/2015%SGP21^b11/02/2015^c25/02/2015%SGP23^b25/02/2015^c16/03/2015%SGP22^b18/03/2015^c18/03/2015%PROC-CMSP^b18/03/2015^c23/03/2015%SGP12^b13/04/2015^c13/04/2015%SGP21^b14/04/2015</t>
  </si>
  <si>
    <t>APROVADO EM PRIMEIRA DISCUSSÃO - Sessão EXTRAORDINARIA 185, Legislatura 16 em 04/02/2015.%APROVADO EM SEGUNDA DISCUSSÃO - Sessão EXTRAORDINARIA 186, Legislatura 16 em 11/02/2015.%APROVADO POR PARECERES EM 11/02/2015</t>
  </si>
  <si>
    <t>Oficio CMSP 53/2015 de 11/02/2015 ENCAMINHA CARTA DE LEI, enviado para PREFEITURA DO MUNICÍPIO DE SÃO PAULO - PMSP,  , %OFICIO DE VETO PARCIAL, recebido em 13/03/2015, enviado pelo(a) PREFEITURA DO MUNICÍPIO DE SÃO PAULO - PMSP, veta o o artigo 2º do projeto de lei nº 838/13, atraves do Documento Recebido nro. 233/2015</t>
  </si>
  <si>
    <t>AURELIO NOMURA%EDIR SALES%PATRÍCIA BEZERRA</t>
  </si>
  <si>
    <t>DISPÕE SOBRE O DIREITO AO ALEITAMENTO MATERNO, E DÁ OUTRAS%PROVIDÊNCIAS.</t>
  </si>
  <si>
    <t>ALEITAMENTO MATERNO%APOIO%CRIANCA%DIREITO%DIREITO A ALIMENTACAO%DIREITO A SAUDE%ESPACO PUBLICO%ESTABELECIMENTO COMERCIAL%INCENTIVO%LEITE MATERNO%LOCAL PUBLICO%MULTA%ODM4%PROIBICAO%RECEM NASCIDO%SETOR PRIVADO</t>
  </si>
  <si>
    <t>SGP22^b27/11/2013^c28/11/2013%PESQUISA^b28/11/2013^c04/02/2014%JUST^b05/02/2014^c17/03/2014%ADM^b17/03/2014^c04/06/2014%SGP21^b06/06/2014^c23/09/2014%SGP12^b23/09/2014^c23/09/2014%SAUDE^b24/09/2014^c30/10/2014%SGP21^b30/10/2014^c14/11/2014%SGP12^b19/11/2014^c19/11/2014%SGP21^b19/11/2014^c10/12/2014%SGP12^b16/12/2014^c16/12/2014%SGP21^b16/12/2014^c16/03/2015%SGP23^b16/03/2015^c14/04/2015%ARQUIVO^b15/04/2015</t>
  </si>
  <si>
    <t>APROVADO EM PRIMEIRA DISCUSSÃO - Sessão EXTRAORDINARIA 168, Legislatura 16 em 09/12/2014.%APROVADO EM SEGUNDA DISCUSSÃO - Sessão EXTRAORDINARIA 191, Legislatura 16 em 10/03/2015.</t>
  </si>
  <si>
    <t xml:space="preserve">Oficio CMSP 280/2015 de 11/03/2015 ENCAMINHA CARTA DE LEI, enviado para PREFEITURA DO MUNICÍPIO DE SÃO PAULO - PMSP,  , </t>
  </si>
  <si>
    <t>DISPÕE SOBRE A ALTERAÇÃO DA LEI Nº 14.485, DE 19/07/07, PARA%INCLUIR O "DIA MUNICIPAL DAS TRADIÇÕES DO BAIRRO DO%FERREIRA".</t>
  </si>
  <si>
    <t>ALTERACAO%CALENDARIO OFICIAL DE EVENTOS%DATA COMEMORATIVA%DIA MUNICIPAL DAS TRADICOES DO BAIRRO DO FERREIRA%EVENTOS%FERREIRA ( BAIRRO )%LEI 14.485/2007%ROMARIA</t>
  </si>
  <si>
    <t>SGP22^b26/11/2013^c28/11/2013%PESQUISA^b28/11/2013^c03/12/2013%JUST^b03/12/2013^c10/02/2014%EDUC^b10/02/2014^c21/03/2014%FIN^b21/03/2014^c20/05/2014%SGP23^b22/05/2014^c30/06/2014%ARQUIVO^b22/07/2014</t>
  </si>
  <si>
    <t>APROVADO POR PARECERES EM 17/05/2014</t>
  </si>
  <si>
    <t xml:space="preserve">Oficio CMSP 1341/2014 de 05/06/2014 ENC. CARTA LEI-DELIBERAÇÃO/INC. I DO RI, enviado para PREFEITURA DO MUNICÍPIO DE SÃO PAULO - PMSP,  , %OFICIO SOBRE ASSUNTO P/CIENCIA DA CMSP, recebido em 26/06/2014, enviado pelo(a) PREFEITURA DO MUNICÍPIO DE SÃO PAULO - PMSP, comunica reserva de lei nº 16.019/2014 ao pl 841/2013 cuja promulgação caberá à cmsp, atraves do Documento Recebido nro. 419/2014%Oficio CMSP 1602/2014 de 26/06/2014 ENCAMINHA CARTA DE PROMULGAÇÃO, enviado para PREFEITURA DO MUNICÍPIO DE SÃO PAULO - PMSP,  , </t>
  </si>
  <si>
    <t>25/06/2014^mPROMULGADO</t>
  </si>
  <si>
    <t>ALTERA A LEI Nº 14.485, DE 19 DE JULHO DE 2007, PARA%NELA INCLUIR O DIA MUNICIPAL DO LARINGECTOMIZADO,%A SER COMEMORADO, ANUALMENTE, NO DIA 11 DE AGOSTO,%E DÁ OUTRAS PROVIDÊNCIAS.</t>
  </si>
  <si>
    <t>ALTERACAO%CALENDARIO OFICIAL DE EVENTOS%CANCER DE LARINGE%DATA COMEMORATIVA%DIA MUNICIPAL DO LARINGECTOMOZADO%LEI 14.485/2007%PREVENCAO</t>
  </si>
  <si>
    <t>SGP22^b27/11/2013^c03/12/2013%PESQUISA^b03/12/2013^c09/12/2013%JUST^b10/12/2013^c18/02/2014%EDUC^b18/02/2014^c30/05/2014%FIN^b30/05/2014^c17/08/2015%SGP21^b17/08/2015^c18/08/2015%SGP23^b18/08/2015^c24/09/2015%ARQUIVO^b24/09/2015</t>
  </si>
  <si>
    <t>APROVADO POR PARECERES EM 14/08/2015</t>
  </si>
  <si>
    <t xml:space="preserve">Oficio CMSP 1877/2015 de 27/08/2015 ENC. CARTA LEI-DELIBERAÇÃO/INC. I DO RI, enviado para PREFEITURA DO MUNICÍPIO DE SÃO PAULO - PMSP,  , %OFICIO SOBRE ASSUNTO P/CIENCIA DA CMSP, recebido em 16/09/2015, enviado pelo(a) PREFEITURA DO MUNICÍPIO DE SÃO PAULO - PMSP, reserva do número 16.266 para a promulgação do pl 846/13 que inclui o dia municipal do laringectomizado, a ser comemorado anualmente, no dia 11 de agosto, atraves do Documento Recebido nro. 754/2015%Oficio CMSP 2145/2015 de 17/09/2015 ENCAMINHA CARTA DE PROMULGAÇÃO, enviado para PREFEITURA DO MUNICÍPIO DE SÃO PAULO - PMSP,  , </t>
  </si>
  <si>
    <t>24/09/2015^mPROMULGADO</t>
  </si>
  <si>
    <t>ALTERA A LEI Nº 14.485, DE 19 DE JULHO DE 2007, COM A%FINALIDADE DE INCLUIR NO CALENDÁRIO OFICIAL DE EVENTOS%DA CIDADE DE SÃO PAULO O DIA DE KLEZMER - FESTIVAL%INTERNACIONAL DE MÚSICA JUDAICA, A SER COMEMORADO%NO DIA 4 DE NOVEMBRO, E DÁ OUTRAS PROVIDÊNCIAS.</t>
  </si>
  <si>
    <t>ALTERACAO%CALENDARIO OFICIAL DE EVENTOS%DATA COMEMORATIVA%DIA DE KEZMER%FESTA JUDAICA%LEI 14.485/2007</t>
  </si>
  <si>
    <t>SGP22^b28/11/2013^c03/12/2013%PESQUISA^b03/12/2013^c09/12/2013%JUST^b10/12/2013^c19/02/2014%EDUC^b19/02/2014^c28/04/2014%FIN^b28/04/2014^c12/08/2014%SGP21^b12/08/2014^c13/08/2014%SGP23^b13/08/2014^c09/09/2014%ARQUIVO^b10/09/2014</t>
  </si>
  <si>
    <t xml:space="preserve">Oficio CMSP 1940/2014 de 27/08/2014 ENC. CARTA LEI-DELIBERAÇÃO/INC. I DO RI, enviado para PREFEITURA DO MUNICÍPIO DE SÃO PAULO - PMSP,  , %OF. SOLICITANDO PROVIDENCIAS/PRONUNCIAM., recebido em 05/09/2014, enviado pelo(a) PREFEITURA DO MUNICÍPIO DE SÃO PAULO - PMSP, comunica que caberá a cmsp a promulgaçao da lei relativa ao pl 849/13 com finalidade de incluir no calendario de eventos o dia de klezmer festival de musica judaica, comemorado 04 de novembro, atraves do Documento Recebido nro. 667/2014%Oficio CMSP 2002/2014 de 08/09/2014 ENCAMINHA CARTA DE PROMULGAÇÃO, enviado para PREFEITURA DO MUNICÍPIO DE SÃO PAULO - PMSP,  , </t>
  </si>
  <si>
    <t>DENOMINA PONTE FÁBIO LAZZARI, A OBRA VIÁRIA ERIGIDA%SOBRE O CURSO DO RIO TIETÊ, TRANSVERSAL À AVENIDA%ASSIS CHATEAUBRIAND E AVENIDA CRUZEIRO DO SUL,%SENTIDO AVENIDA DO ESTADO, NA CIDADE DE SÃO PAULO,%E DÁ OUTRAS PROVIDÊNCIAS.</t>
  </si>
  <si>
    <t>ASSIS CHATEAUBRIAND ( AVENIDA )%CASTELO BRANCO ( AVENIDA PRESIDENTE )%CRUZEIRO DO SUL ( AVENIDA )%DENOMINACAO%FABIO LAZZARI ( PONTE )%LOGRADOURO PUBLICO%MARGINAL DO RIO TIETE%PONTE%TIETE ( RIO )</t>
  </si>
  <si>
    <t>SGP22^b28/11/2013^c03/12/2013%PESQUISA^b03/12/2013^c10/12/2013%JUST^b11/12/2013^c19/03/2014%URB^b19/03/2014^c29/07/2014%EDUC^b04/08/2014^c04/09/2014%FIN^b04/09/2014^c13/10/2014%SGP23^b15/10/2014^c26/11/2014%ARQUIVO^b26/11/2014</t>
  </si>
  <si>
    <t xml:space="preserve">Oficio CMSP 651/2013 de 17/12/2013 SOLICITA INFORMACOES P/COMIS. PERMANENTE, enviado para PREFEITURA DO MUNICÍPIO DE SÃO PAULO - PMSP,  , %ENCAMINHA INFORMAÇÕES COM. PERMANENTES, recebido em 25/02/2014, enviado pelo(a) PREFEITURA DO MUNICÍPIO DE SÃO PAULO - PMSP, encaminha informações acerca do pl 851/13, atraves do Documento Recebido nro. 142/2014%Oficio CMSP 2499/2014 de 04/11/2014 ENC. CARTA LEI-DELIBERAÇÃO/INC. I DO RI, enviado para PREFEITURA DO MUNICÍPIO DE SÃO PAULO - PMSP,  , </t>
  </si>
  <si>
    <t>ESTABELECE PARÂMETROS ESPECÍFICOS PARA A INSTALAÇÃO,%REFORMA E REGULARIZAÇÃO DE EQUIPAMENTOS PÚBLICOS DE%EDUCAÇÃO, SAÚDE E ASSISTÊNCIA SOCIAL; ACRESCE ALÍNEA "F" AO%SUBITEM 3.6.2.3 DO ANEXO I DA LEI Nº 11.228, DE 25 DE JUNHO%DE 1992.</t>
  </si>
  <si>
    <t>ALTERACAO%AREA CONSTRUIDA%AREA VERDE%ASSISTENCIA SOCIAL%AUTORIZACAO%CAPACIDADE DE LOTACAO%CATEGORIA DE USO NR1%CATEGORIA DE USO NR2%CENTRO DE EDUCACAO INFANTIL%CENTRO MUNICIPAL DE EDUCACAO INFANTIL%CODIGO DE OBRAS E EDIFICACOES%CRECHE%DESEMBARQUE%EDUCACAO%EMBARQUE%EMPREGADO%EQUIPAMENTO PUBLICO%ESCOLA MUNICIPAL%ESTACIONAMENTO%FUNCIONAMENTO%HORARIO DE FUNCIONAMENTO%HOSPITAL%IMPLANTACAO%INSTALACAO%INSTITUICAO ASSISTENCIAL%LEI 11.228/1992%LEI 13.885/2004%LEI 14.242/2006%LEI 15.526/2012%LICENCA%LOTEAMENTO%REFORMA%REGULARIZACAO%RUA SEM SAIDA%TERMINAL DE CARGA%UNIDADE DE SAUDE%USO DO SOLO%VAGA%ZONEAMENTO</t>
  </si>
  <si>
    <t>SGP22^b10/12/2013^c16/12/2013%PESQUISA^b16/12/2013^c16/12/2013%JUST^b16/12/2013^c18/02/2014%URB^b19/02/2014^c12/08/2014%SGP21^b12/08/2014^c14/11/2014%SGP12^b18/11/2014^c18/11/2014%SGP21^b18/11/2014^c03/12/2014%SGP12^b09/12/2014^c05/02/2015%JUST^b05/02/2015^c25/02/2015%SGP23^b25/02/2015^c10/03/2015%SGP22^b19/03/2015^c19/03/2015%PROC-CMSP^b19/03/2015^c23/03/2015%SGP12^b13/04/2015^c13/04/2015%SGP21^b14/04/2015</t>
  </si>
  <si>
    <t>APROVADO COM EMENDAS - Sessão EXTRAORDINARIA 185, Legislatura 16 em 04/02/2015.%APROVADO EM SEGUNDA DISCUSSÃO - Sessão EXTRAORDINARIA 186, Legislatura 16 em 11/02/2015.</t>
  </si>
  <si>
    <t>OF. SOLICITANDO URGENCIA NA TRAMITACAO, recebido em 27/11/2014, enviado pelo(a) PREFEITURA DO MUNICÍPIO DE SÃO PAULO - PMSP, solicita seja conferido regime de urgência à tramitação do pl 863/13 que estabelece parâmetros p/ a instalação, reforma e regularização de equip.públicos de educ.saúde, assit.socia l, acresce alínea"f" ao sbíten 3.6.2.3. anexo i lei 11228/92, atraves do Documento Recebido nro. 906/2014%Oficio CMSP 44/2015 de 11/02/2015 ENCAMINHA CARTA DE LEI, enviado para PREFEITURA DO MUNICÍPIO DE SÃO PAULO - PMSP,  , %OFICIO DE VETO PARCIAL, recebido em 10/03/2015, enviado pelo(a) PREFEITURA DO MUNICÍPIO DE SÃO PAULO - PMSP, veto parcial ao projeto de lei nº 863/2013, atraves do Documento Recebido nro. 229/2015</t>
  </si>
  <si>
    <t>09/03/2015^mPROMULGADO</t>
  </si>
  <si>
    <t>CORONEL CAMILO</t>
  </si>
  <si>
    <t>ALTERA A DENOMINAÇÃO DA RUA CORONEL NICOLAU DOS SANTOS%PARA RUA PROFESSOR DAHER CUTAIT E DÁ OUTRAS PROVIDÊNCIAS.</t>
  </si>
  <si>
    <t>ALTERACAO%BELA VISTA%DAHER CUTAIT ( RUA PROFESSOR )%DENOMINACAO%LOGRADOURO PUBLICO%NICOLAU DOS SANTOS ( RUA CORONEL )</t>
  </si>
  <si>
    <t>SGP22^b02/12/2013^c13/12/2013%PESQUISA^b13/12/2013^c13/12/2013%JUST^b13/12/2013^c17/12/2013%SGP21^b17/12/2013^c19/12/2013%SGP12^b21/01/2014^c24/01/2014%SGP21^b24/01/2014^c07/02/2014%SGP23^b07/02/2014^c24/02/2014%ARQUIVO^b24/02/2014</t>
  </si>
  <si>
    <t>APROVADO EM PRIMEIRA DISCUSSÃO - Sessão EXTRAORDINARIA 76, Legislatura 16 em 18/12/2013.%APROVADO EM SEGUNDA DISCUSSÃO - Sessão EXTRAORDINARIA 77, Legislatura 16 em 04/02/2014.</t>
  </si>
  <si>
    <t xml:space="preserve">Oficio CMSP 105/2014 de 04/02/2014 ENCAMINHA CARTA DE LEI, enviado para PREFEITURA DO MUNICÍPIO DE SÃO PAULO - PMSP,  , </t>
  </si>
  <si>
    <t>DENOMINA PRAÇA RAIMUNDO PEREIRA DA SILVA, LOGRADOURO%PÚBLICO INOMINADO, LOCALIZADO EM FRENTE AO NÚMERO CEM DA%RUA DOUTOR CARLOS DE RESENDE ENOUT, SUBPREFEITURA%CIDADE ADEMAR, E DÁ OUTRAS PROVIDÊNCIAS.</t>
  </si>
  <si>
    <t>CARLOS DE RESENDE ENOUT ( RUA DOUTOR )%CIDADE ADEMAR%DENOMINACAO%LOGRADOURO PUBLICO%PRACA PUBLICA%RAIMUNDO PEREIRA DA SILVA ( PRACA )</t>
  </si>
  <si>
    <t>SGP22^b11/12/2013^c16/12/2013%PESQUISA^b16/12/2013^c18/12/2013%JUST^b18/12/2013^c26/05/2014%URB^b26/05/2014^c29/07/2014%EDUC^b04/08/2014^c04/09/2014%FIN^b04/09/2014^c29/10/2014%SGP21^b29/10/2014^c30/10/2014%SGP23^b30/10/2014^c08/12/2014%ARQUIVO^b08/12/2014</t>
  </si>
  <si>
    <t>APROVADO POR PARECERES EM 24/11/2014</t>
  </si>
  <si>
    <t xml:space="preserve">Oficio CMSP 26/2014 de 20/02/2014 SOLICITA INFORMACOES P/COMIS. PERMANENTE, enviado para PREFEITURA DO MUNICÍPIO DE SÃO PAULO - PMSP,  , %INFORMACAO DO EXECUTIVO S/ ASSUNTO CMSP, recebido em 21/03/2014, enviado pelo(a) PREFEITURA DO MUNICÍPIO DE SÃO PAULO - PMSP, encaminha subsídios ao pl 866/2013, solicitados pela comissão de constituição, justiça e legislação participativa, atraves do Documento Recebido nro. 215/2014%Oficio CMSP 2535/2014 de 12/11/2014 ENC. CARTA LEI-DELIBERAÇÃO/INC. I DO RI, enviado para PREFEITURA DO MUNICÍPIO DE SÃO PAULO - PMSP,  , </t>
  </si>
  <si>
    <t>05/12/2014^mPROMULGADO</t>
  </si>
  <si>
    <t>ALTERA A DISPOSIÇÕES DAS LEIS Nº 13.637, DE 04 DE SETEMBRO%DE 2003, E Nº 13.638, DE 04 DE SETEMBRO DE 2003, E DÁ OUTRAS%PROVIDÊNCIAS.</t>
  </si>
  <si>
    <t>ALTERACAO%ASSISTENTE DA ESCOLA DO PARLAMENTO%ASSISTENTE LEGISLATIVO%CARGO%CARGO DE LIVRE PROVIMENTO%CARGO EM COMISSAO%CORREGEDORIA DA CMSP%CRIACAO%ESCOLA DO PARLAMENTO%GABINETE DA PRESIDENCIA%GABINETE DAS LIDERANCAS%GABINETE DE VEREADOR%GRATIFICACAO DE NIVEL DE ASSESSORIA%LEI 13.637/2003%LEI 13.638/2003%LOTACAO%OUVIDORIA DA CAMARA MUNICIPAL</t>
  </si>
  <si>
    <t>SGP22^b11/12/2013^c12/12/2013%PESQUISA^b12/12/2013^c12/12/2013%SGP21^b12/12/2013^c12/12/2013%JUST^b12/12/2013^c17/12/2013%SGP21^b17/12/2013^c19/12/2013%SGP12^b19/12/2013^c21/01/2014%SGP21^b21/01/2014^c04/02/2014%SGP12^b04/02/2014^c04/02/2014%JUST^b04/02/2014^c06/02/2014%SGP21^b06/02/2014^c10/02/2014%SGP23^b10/02/2014^c25/02/2014%ARQUIVO^b26/02/2014</t>
  </si>
  <si>
    <t>APROVADO EM PRIMEIRA DISCUSSÃO - Sessão EXTRAORDINARIA 76, Legislatura 16 em 18/12/2013.%APROVADO COM EMENDAS - Sessão EXTRAORDINARIA 77, Legislatura 16 em 04/02/2014.%APROVADA A REDACAO FINAL - Sessão ORDINARIA 101, Legislatura 16 em 06/02/2014.</t>
  </si>
  <si>
    <t xml:space="preserve">Oficio CMSP 109/2014 de 06/02/2014 ENCAMINHA CARTA DE LEI, enviado para PREFEITURA DO MUNICÍPIO DE SÃO PAULO - PMSP,  , %OFICIO ORGAO EXECUTIVO DO MUNICIPIO, recebido em 24/02/2014, enviado pelo(a) PREFEITURA DO MUNICÍPIO DE SÃO PAULO - PMSP, comunica que caberá a cmsp a promulgação do  proijeto de lei nº 867/2013 - número da lei: a ser promulgado: 15.971/2014, atraves do Documento Recebido nro. 141/2014%Oficio CMSP 229/2014 de 24/02/2014 ENCAMINHA CARTA DE PROMULGAÇÃO, enviado para PREFEITURA DO MUNICÍPIO DE SÃO PAULO - PMSP,  , </t>
  </si>
  <si>
    <t>ALTERA A LEI Nº 14.485, DE 19 DE JULHO DE 2007, PARA INCLUIR%O "MÊS DO ATIVISMO PELA NÃO VIOLÊNCIA CONTRA A MULHER", A%SER COMEMORADO ANUALMENTE NO MÊS DE NOVEMBRO, E DÁ%OUTRAS PROVIDÊNCIAS.</t>
  </si>
  <si>
    <t>ALTERACAO%CALENDARIO OFICIAL DE EVENTOS%EVENTOS%LEI 14.485/2007%MES DO ATIVISMO PELA VIOLENCIA CONTRA A MULHER%VIOLENCIA CONTRA A MULHER</t>
  </si>
  <si>
    <t>SGP22^b12/12/2013^c16/12/2013%PESQUISA^b16/12/2013^c18/12/2013%JUST^b18/12/2013^c17/03/2014%EDUC^b17/03/2014^c30/05/2014%FIN^b30/05/2014^c12/08/2014%SGP21^b12/08/2014^c13/08/2014%SGP23^b13/08/2014^c09/09/2014%ARQUIVO^b10/09/2014</t>
  </si>
  <si>
    <t xml:space="preserve">Oficio CMSP 1937/2014 de 27/08/2014 ENC. CARTA LEI-DELIBERAÇÃO/INC. I DO RI, enviado para PREFEITURA DO MUNICÍPIO DE SÃO PAULO - PMSP,  , %OF. SOLICITANDO PROVIDENCIAS/PRONUNCIAM., recebido em 05/09/2014, enviado pelo(a) PREFEITURA DO MUNICÍPIO DE SÃO PAULO - PMSP, comunica que caberá a cmsp a promulgaçao da lei relativa ao pl 869/13 para incluir o mes do ativismo pela nao violência contra a mulher a ser comemorado todo mes de novembro, atraves do Documento Recebido nro. 668/2014%Oficio CMSP 2003/2014 de 08/09/2014 ENCAMINHA CARTA DE PROMULGAÇÃO, enviado para PREFEITURA DO MUNICÍPIO DE SÃO PAULO - PMSP,  , </t>
  </si>
  <si>
    <t>ALTERA A LEI 14.485, DE 19 DE JULHO DE 2007, PARA INCLUIR A%"SEMANA DO CENTENÁRIO DO PALMEIRAS", A SER REALIZADA%ANUALMENTE DO DIA 25 DE AGOSTO AO DIA 02 DE SETEMBRO, E DÁ%OUTRAS PROVIDÊNCIAS.</t>
  </si>
  <si>
    <t>ALTERACAO%ANIVERSARIO%CALENDARIO OFICIAL DE EVENTOS%DATA COMEMORATIVA%EVENTOS%LEI 14.485/2007%SEMANA DO CENTENARIO DO PALMEIRAS%SOCIEDADE ESPORTIVA PALMEIRAS</t>
  </si>
  <si>
    <t>SGP22^b12/12/2013^c07/02/2014%PESQUISA^b10/02/2014^c18/02/2014%JUST^b18/02/2014^c19/03/2014%EDUC^b19/03/2014^c17/04/2014%FIN^b22/04/2014^c02/06/2014%SGP23^b10/06/2014^c21/07/2014%ARQUIVO^b22/07/2014</t>
  </si>
  <si>
    <t xml:space="preserve">Oficio CMSP 1579/2014 de 24/06/2014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873/2013 sob o número 16.033, atraves do Documento Recebido nro. 499/2014%Oficio CMSP 1757/2014 de 15/07/2014 ENCAMINHA CARTA DE PROMULGAÇÃO, enviado para PREFEITURA DO MUNICÍPIO DE SÃO PAULO - PMSP,  , </t>
  </si>
  <si>
    <t>ALTERA A LEI 14.485, DE 19 DE JULHO DE 2007, PARA INCLUIR O%"DIA DO CIDADÃO PALMEIRENSE", A SER COMEMORADO ANUALMENTE%NO DIA 25 DE AGOSTO, E DÁ OUTRAS PROVIDÊNCIAS.</t>
  </si>
  <si>
    <t>ALTERACAO%CALENDARIO OFICIAL DE EVENTOS%DATA COMEMORATIVA%DIA DO CIDADAO PALMEIRENSE%LEI 14.485/2007%SOCIEDADE ESPORTIVA PALMEIRAS</t>
  </si>
  <si>
    <t>SGP22^b12/12/2013^c07/02/2014%PESQUISA^b10/02/2014^c19/02/2014%JUST^b20/02/2014^c24/04/2014%EDUC^b28/04/2014^c05/08/2014%FIN^b05/08/2014^c18/08/2014%SGP23^b03/09/2014^c09/09/2014%ARQUIVO^b10/09/2014</t>
  </si>
  <si>
    <t xml:space="preserve">Oficio CMSP 1960/2014 de 02/09/2014 ENC. CARTA LEI-DELIBERAÇÃO/INC. I DO RI, enviado para PREFEITURA DO MUNICÍPIO DE SÃO PAULO - PMSP,  , %SOLICITACAO DE PROVIDENCIAS S/ A MATERIA, recebido em 05/09/2014, enviado pelo(a) PREFEITURA DO MUNICÍPIO DE SÃO PAULO - PMSP, comunica que caberá a cmsp a promulgaçao da lei relativa ao pl 874/13 para incluir o dia do cidadao palmeirense a ser comemorado anualmente no dia 25 de agosto, atraves do Documento Recebido nro. 671/2014%Oficio CMSP 2006/2014 de 08/09/2014 ENCAMINHA CARTA DE PROMULGAÇÃO, enviado para PREFEITURA DO MUNICÍPIO DE SÃO PAULO - PMSP,  , </t>
  </si>
  <si>
    <t>WADIH MUTRAN%ARSELINO TATTO%GILSON BARRETO%NELO RODOLFO%TONINHO PAIVA%AURELIO NOMURA%PAULO FRANGE%DALTON SILVANO%GOULART%MILTON LEITE%CALVO%ATILIO FRANCISCO%ELISEU GABRIEL%NATALINI%ADILSON AMADEU%ABOU ANNI%AURÉLIO MIGUEL%CLAUDINHO DE SOUZA%JOSÉ POLICE NETO%PAULO FIORILO%ADOLFO QUINTAS%ANTONIO DONATO%NOEMI NONATO%QUITO FORMIGA%SENIVAL MOURA%ALFREDINHO%MARCO AURELIO CUNHA%SOUZA SANTOS%JULIANA CARDOSO%SANDRA TADEU%NETINHO DE PAULA%EDIR SALES%ANIBAL DE FREITAS FILHO%DAVID SOARES%SALOMÃO PEREIRA%MARQUITO%RICARDO YOUNG%OTA%MÁRIO COVAS NETO%REIS%VAVÁ%LAÉRCIO BENKO%GEORGE HATO%RICARDO NUNES%ARI FRIEDENBACH%JEAN MADEIRA%ANDREA MATARAZZO%EDUARDO TUMA%PATRÍCIA BEZERRA%TONINHO VESPOLI%ALESSANDRO GUEDES%JAIR TATTO%CONTE LOPES%PR. EDEMILSON CHAVES%MARCOS BELIZÁRIO%VALDECIR CABRABOM%JONAS CAMISA NOVA</t>
  </si>
  <si>
    <t>ALTERA O ART. 1º DA LEI 13.309 DE 2002, ESTABELECENDO NOVAS%APLICAÇÕES URBANAS PARA A ÁGUA DE REUSO, INCLUI PARÁGRAFOS%DÁ OUTRAS PROVIDÊNCIAS.</t>
  </si>
  <si>
    <t>ABASTECIMENTO DE AGUA%AGUA%AGUAS PLUVIAIS%ALTERACAO%CALCADA%CAMINHAO DE LIXO%CAPTACAO%CONSTRUCAO CIVIL%CONTAMINACAO%EDITAL%EQUIPAMENTOS%ESTACIONAMENTO%GALERIA DE AGUAS PLUVIAIS%IDENTIFICACAO%IRRIGACAO%LEI 13.309/2002%LIMPEZA%MENSAGEM%MONUMENTO%ODM7%PAVIMENTACAO%PAVIMENTO%PRACA PUBLICA%PREVENCAO%PROTECAO%PROTECAO AMBIENTAL%PROTECAO AOS MANANCIAIS%REAPROVEITAMENTO%RESERVATORIO DE AGUAS PLUVIAIS%REUTILIZACAO%SINALIZACAO%TERRAPLENAGEM%UMIDADE</t>
  </si>
  <si>
    <t>CONSTITUICAO E JUSTICA - JUST%POLITICA URBANA,METROPOLITANA,MEIO AMB. - URB%SAUDE, PROMOCAO SOCIAL E TRABALHO - SAUDE%FINANCAS E ORCAMENTO - FIN</t>
  </si>
  <si>
    <t>SGP22^b12/12/2013^c16/12/2013%PESQUISA^b16/12/2013^c20/12/2013%JUST^b20/12/2013^c10/10/2014%URB^b13/10/2014^c11/11/2014%SGP21^b14/11/2014^c14/11/2014%SGP12^b18/11/2014^c18/11/2014%SGP21^b18/11/2014^c25/11/2014%SGP12^b03/12/2014^c03/12/2014%URB^b04/12/2014^c09/12/2014%SGP21^b10/12/2014^c10/12/2014%SGP12^b16/12/2014^c16/12/2014%SGP21^b16/12/2014^c31/03/2015%SGP23^b31/03/2015^c23/04/2015%SGP21^b23/04/2015^c28/04/2015%ARQUIVO^b28/04/2015</t>
  </si>
  <si>
    <t>APROVADO EM PRIMEIRA DISCUSSÃO - Sessão EXTRAORDINARIA 168, Legislatura 16 em 09/12/2014.%APROVADO EM SEGUNDA DISCUSSÃO - Sessão EXTRAORDINARIA 195, Legislatura 16 em 18/03/2015.</t>
  </si>
  <si>
    <t xml:space="preserve">Oficio CMSP 355/2015 de 23/03/2015 ENCAMINHA CARTA DE LEI, enviado para PREFEITURA DO MUNICÍPIO DE SÃO PAULO - PMSP,  , </t>
  </si>
  <si>
    <t>28/04/2015^mARQUIVADO</t>
  </si>
  <si>
    <t>INCLUI NO CALENDÁRIO OFICIAL DO MUNICÍPIO DE SÃO PAULO A%FESTA JUNINA NO BAIRRO DO CANGAÍBA A SER COMEMORADA%ANUALMENTE NO MÊS DE JUNHO, E DÁ OUTRAS PROVIDÊNCIAS.</t>
  </si>
  <si>
    <t>ALTERACAO%CALENDARIO OFICIAL DE EVENTOS%CANGAIBA%DATA COMEMORATIVA%EVENTOS%FESTA JUNINA%FESTA JUNINA NO BAIRRO DO CANGAIBA%LEI 14.485/2007</t>
  </si>
  <si>
    <t>SGP22^b16/12/2013^c07/02/2014%PESQUISA^b10/02/2014^c17/02/2014%JUST^b17/02/2014^c19/03/2014%EDUC^b19/03/2014^c28/04/2014%FIN^b28/04/2014^c25/06/2014%SGP23^b25/06/2014^c21/07/2014%ARQUIVO^b22/07/2014</t>
  </si>
  <si>
    <t xml:space="preserve">Oficio CMSP 1596/2014 de 25/06/2014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876/2013 sob o número 16.038, atraves do Documento Recebido nro. 504/2014%Oficio CMSP 1762/2014 de 15/07/2014 ENCAMINHA CARTA DE PROMULGAÇÃO, enviado para PREFEITURA DO MUNICÍPIO DE SÃO PAULO - PMSP,  , </t>
  </si>
  <si>
    <t>14/07/2014^mPROMULGADO</t>
  </si>
  <si>
    <t>ALTERA A LEI Nº 14.485, DE 19 DE JULHO DE 2007, PARA%INSTITUIR, NO MUNICÍPIO DE SÃO PAULO, O "DIA DO FUNK" A SER%REALIZADO ANUALMENTE NO DIA 7 DE JULHO, E DÁ OUTRAS%PROVIDÊNCIAS.</t>
  </si>
  <si>
    <t>ALTERACAO%CALENDARIO OFICIAL DE EVENTOS%DANIEL PELLEGRINE ( CANTOR )%DATA COMEMORATIVA%DIA DO FUNK%EVENTOS%FUNK%HOMENAGEM%LEI 14.485/2007</t>
  </si>
  <si>
    <t>SGP22^b17/12/2013^c07/02/2014%PESQUISA^b10/02/2014^c19/02/2014%JUST^b20/02/2014^c13/05/2014%EDUC^b13/05/2014^c18/07/2014%FIN^b28/07/2014^c18/08/2014%SGP23^b03/09/2014^c09/09/2014%ARQUIVO^b10/09/2014</t>
  </si>
  <si>
    <t xml:space="preserve">Oficio CMSP 1961/2014 de 02/09/2014 ENC. CARTA LEI-DELIBERAÇÃO/INC. I DO RI, enviado para PREFEITURA DO MUNICÍPIO DE SÃO PAULO - PMSP,  , %OF. SOLICITANDO PROVIDENCIAS/PRONUNCIAM., recebido em 05/09/2014, enviado pelo(a) PREFEITURA DO MUNICÍPIO DE SÃO PAULO - PMSP, comunica que caberá a cmsp a promulgaçao da lei relativa ao pl 882/13 para incluir no calendario de eventos o dia do funk a ser comemorado todo dia 7 de julho, atraves do Documento Recebido nro. 670/2014%Oficio CMSP 2005/2014 de 08/09/2014 ENCAMINHA CARTA DE PROMULGAÇÃO, enviado para PREFEITURA DO MUNICÍPIO DE SÃO PAULO - PMSP,  , </t>
  </si>
  <si>
    <t>ALTERA A LEI 14.485, DE 19 DE JULHO DE 2007, PARA INSTITUIR,%NO MUNICÍPIO DE SÃO PAULO, A "SEMANA MUNICIPAL DA COMUNIDADE%ADVENTISTA" A SER REALIZADA ANUALMENTE NA ÚLTIMA SEMANA%DE OUTUBRO, E DÁ OUTRAS PROVIDÊNCIAS.</t>
  </si>
  <si>
    <t>ADVENTISTA%ALTERACAO%CALENDARIO OFICIAL DE EVENTOS%EVENTOS%LEI 14.485/2007%SEMANA MUNICIPAL DA COMUNIDADE ADVENTISTA</t>
  </si>
  <si>
    <t>SGP22^b17/12/2013^c07/02/2014%PESQUISA^b10/02/2014^c18/02/2014%JUST^b18/02/2014^c13/05/2014%EDUC^b13/05/2014^c30/05/2014%FIN^b30/05/2014^c12/08/2014%SGP21^b12/08/2014^c13/08/2014%SGP23^b13/08/2014^c09/09/2014%ARQUIVO^b10/09/2014</t>
  </si>
  <si>
    <t xml:space="preserve">Oficio CMSP 1938/2014 de 27/08/2014 ENC. CARTA LEI-DELIBERAÇÃO/INC. I DO RI, enviado para PREFEITURA DO MUNICÍPIO DE SÃO PAULO - PMSP,  , %OF. SOLICITANDO PROVIDENCIAS/PRONUNCIAM., recebido em 05/09/2014, enviado pelo(a) PREFEITURA DO MUNICÍPIO DE SÃO PAULO - PMSP, comunica que caberá a cmsp a promulgaçao da lei relativa ao pl 884/13 para incluir no calendario de eventos a semana municipal da comunidade adventista, atraves do Documento Recebido nro. 669/2014%Oficio CMSP 2004/2014 de 08/09/2014 ENCAMINHA CARTA DE PROMULGAÇÃO, enviado para PREFEITURA DO MUNICÍPIO DE SÃO PAULO - PMSP,  , </t>
  </si>
  <si>
    <t>JOSE AMERICO%NABIL BONDUKI%FLORIANO PESARO%RICARDO NUNES%ANDREA MATARAZZO</t>
  </si>
  <si>
    <t>DISPÕE SOBRE INCENTIVOS FISCAIS A TEATROS E ESPAÇOS%CULTURAIS, CUJA FINALIDADE SEJA A APRESENTAÇÃO DE%ESPETÁCULOS DE ARTES CÊNICAS ABERTOS AO PÚBLICO.</t>
  </si>
  <si>
    <t>ARTES CENICAS%ESPACO CULTURAL%ESPETACULO%IMOVEL%INCENTIVO%INCENTIVO FISCAL%IPTU%ISENCAO%PECA TEATRAL%TEATRO</t>
  </si>
  <si>
    <t>SGP22^b17/12/2013^c07/02/2014%PESQUISA^b10/02/2014^c26/02/2014%JUST^b27/02/2014^c03/12/2014%SGP21^b03/12/2014^c03/12/2014%SGP12^b12/12/2014^c12/12/2014%SGP21^b15/12/2014^c15/12/2014%SGP12^b15/12/2014^c15/12/2014%URB^b15/12/2014^c03/02/2015%SGP21^b24/02/2015^c19/03/2015%SGP12^b20/03/2015^c31/03/2015%SGP21^b31/03/2015^c14/04/2015%SGP23^b14/04/2015^c22/04/2015%SGP22^b23/04/2015^c23/04/2015%PROC-CMSP^b23/04/2015^c24/04/2015%SGP12^b26/05/2015^c26/05/2015%SGP21^b26/05/2015</t>
  </si>
  <si>
    <t>APROVADO EM PRIMEIRA DISCUSSÃO - Sessão EXTRAORDINARIA 162, Legislatura 16 em 03/12/2014.%APROVADO EM SEGUNDA DISCUSSÃO - Sessão EXTRAORDINARIA 195, Legislatura 16 em 18/03/2015.</t>
  </si>
  <si>
    <t>Oficio CMSP 347/2015 de 20/03/2015 ENCAMINHA CARTA DE LEI, enviado para PREFEITURA DO MUNICÍPIO DE SÃO PAULO - PMSP,  , %OFICIO DE VETO PARCIAL, recebido em 22/04/2015, enviado pelo(a) PREFEITURA DO MUNICÍPIO DE SÃO PAULO - PMSP, veto ao § 3º do art. 2º e ao art. 5º do pl 888/13, atraves do Documento Recebido nro. 340/2015</t>
  </si>
  <si>
    <t>17/04/2015^mPROMULGADO</t>
  </si>
  <si>
    <t>GOULART%NABIL BONDUKI%CLAUDINHO DE SOUZA%MARTA COSTA%MARCO AURELIO CUNHA%RICARDO NUNES%CORONEL CAMILO</t>
  </si>
  <si>
    <t>ALTERA A LEI MUNICIPAL Nº 14;485, DE 19 DE JULHO DE 2007,%PARA INCLUIR NO CALENDÁRIO DE EVENTOS DA CIDADE DE SÃO%PAULO, O DIA DO PROCURADOR LEGISLATIVO, A SER COMEMORADO%TODO DIA 05 (CINCO) DO MÊS DE OUTUBRO, E DÁ OUTRAS%PROVIDÊNCIAS.</t>
  </si>
  <si>
    <t>ALTERACAO%CALENDARIO OFICIAL DE EVENTOS%DATA COMEMORATIVA%DIA DO PROCURADOR LEGISLATIVO%LEI 14.485/2007%PROCURADOR LEGISLATIVO</t>
  </si>
  <si>
    <t>SGP22^b18/12/2013^c07/02/2014%PESQUISA^b10/02/2014^c13/02/2014%JUST^b13/02/2014^c17/03/2014%EDUC^b17/03/2014^c30/05/2014%FIN^b30/05/2014^c05/09/2014%SGP12^b11/08/2015^c11/08/2015%SGP21^b13/08/2015^c13/08/2015%SGP23^b13/08/2015^c03/09/2015%ARQUIVO^b03/09/2015</t>
  </si>
  <si>
    <t xml:space="preserve">Oficio CMSP 1801/2015 de 19/08/2015 ENC. CARTA LEI-DELIBERAÇÃO/INC. I DO RI, enviado para PREFEITURA DO MUNICÍPIO DE SÃO PAULO - PMSP,  , %OFICIO SOBRE ASSUNTO P/CIENCIA DA CMSP, recebido em 27/08/2015, enviado pelo(a) PREFEITURA DO MUNICÍPIO DE SÃO PAULO - PMSP, reserva do número 16.252 para a promulgação do pl 890/13 que inclui no calendário de eventos da cidade de são paulo o dia do procurador legislativo, a ser comemorado todo dia 5 de outubro, atraves do Documento Recebido nro. 712/2015%Oficio CMSP 1884/2015 de 27/08/2015 ENCAMINHA CARTA DE PROMULGAÇÃO, enviado para PREFEITURA DO MUNICÍPIO DE SÃO PAULO - PMSP,  , </t>
  </si>
  <si>
    <t>03/09/2015^mARQUIVADO</t>
  </si>
  <si>
    <t>ALTERA A LEI 14.485, DE 19 DE JULHO DE 2007, PARA INCLUIR NO%CALENDÁRIO DO MUNICÍPIO A FESTA DA UNIÃO, A SER COMEMORADO%ANUALMENTE, NO MÊS DE SETEMBRO, E DÁ OUTRAS PROVIDÊNCIAS.</t>
  </si>
  <si>
    <t>ALTERACAO%CALENDARIO OFICIAL DE EVENTOS%EVENTOS%FESTA%FESTA DA UNIAO%LAPA%LEI 14.485/2007%UNIAO DAS SOCIEDADES ESPIRITAS DA LAPA</t>
  </si>
  <si>
    <t>SGP22^b18/12/2013^c07/02/2014%PESQUISA^b10/02/2014^c18/02/2014%JUST^b18/02/2014^c28/03/2014%EDUC^b28/03/2014^c28/04/2014%FIN^b28/04/2014^c02/06/2014%SGP23^b10/06/2014^c21/07/2014%ARQUIVO^b22/07/2014</t>
  </si>
  <si>
    <t xml:space="preserve">Oficio CMSP 1580/2014 de 24/06/2014 ENC. CARTA LEI-DELIBERAÇÃO/INC. I DO RI, enviado para PREFEITURA DO MUNICÍPIO DE SÃO PAULO - PMSP,  , %OFICIO SOBRE ASSUNTO P/CIENCIA DA CMSP, recebido em 14/07/2014, enviado pelo(a) PREFEITURA DO MUNICÍPIO DE SÃO PAULO - PMSP, informa que caberá à cmsp a promulgação e informa reserva de lei relativa ao pl 895/2013 sob o número 16.034, atraves do Documento Recebido nro. 500/2014%Oficio CMSP 1758/2014 de 15/07/2014 ENCAMINHA CARTA DE PROMULGAÇÃO, enviado para PREFEITURA DO MUNICÍPIO DE SÃO PAULO - PMSP,  , </t>
  </si>
  <si>
    <t>ALTERA A LEI 14.485, DE 19 DE JULHO DE 2007 PARA INCLUIR O%"DIA DA MARCHA PARA JESUS EM PERUS" A SER COMEMORADA,%ANUALMENTE, NO DIA 15 DE NOVEMBRO, E DÁ OUTRAS PROVIDÊNCIAS.%.</t>
  </si>
  <si>
    <t>ALTERACAO%CALENDARIO OFICIAL DE EVENTOS%DATA COMEMORATIVA%DIA DA MARCHA PARA JESUS EM PERUS%EVENTOS%LEI 14.485/2007</t>
  </si>
  <si>
    <t>SGP22^b19/12/2013^c07/02/2014%PESQUISA^b10/02/2014^c18/02/2014%JUST^b18/02/2014^c19/03/2014%EDUC^b19/03/2014^c30/05/2014%FIN^b30/05/2014^c12/09/2014%SGP23^b12/09/2014^c30/09/2014%ARQUIVO^b30/09/2014</t>
  </si>
  <si>
    <t>APROVADO POR PARECERES EM 11/09/2014</t>
  </si>
  <si>
    <t xml:space="preserve">Oficio CMSP 2323/2014 de 24/09/2014 ENC. CARTA LEI-DELIBERAÇÃO/INC. I DO RI, enviado para PREFEITURA DO MUNICÍPIO DE SÃO PAULO - PMSP,  , %OFICIO SOBRE ASSUNTO P/CIENCIA DA CMSP, recebido em 26/09/2014, enviado pelo(a) PREFEITURA DO MUNICÍPIO DE SÃO PAULO - PMSP, comunica que caberá à câmara municipal a promulgação da lei relativa ao pl 900/13, atraves do Documento Recebido nro. 729/2014%Oficio CMSP 2375/2014 de 26/09/2014 ENCAMINHA CARTA DE PROMULGAÇÃO, enviado para PREFEITURA DO MUNICÍPIO DE SÃO PAULO - PMSP,  , </t>
  </si>
  <si>
    <t>INSTITUI A "VIRADA CATÓLICA" NA CIDADE DE SÃO PAULO E DÁ%OUTRAS PROVIDÊNCIAS.</t>
  </si>
  <si>
    <t>CALENDARIO OFICIAL DE EVENTOS%EVENTOS%IGREJA CATOLICA%LEI 14.485/2007%RELIGIAO%VIRADA CATOLICA</t>
  </si>
  <si>
    <t>SGP22^b20/12/2013^c07/02/2014%PESQUISA^b10/02/2014^c25/02/2014%JUST^b27/02/2014^c02/06/2014%EDUC^b02/06/2014^c04/09/2014%FIN^b04/09/2014^c13/10/2014%SGP23^b15/10/2014^c03/12/2014%ARQUIVO^b04/12/2014</t>
  </si>
  <si>
    <t xml:space="preserve">Oficio CMSP 2500/2014 de 04/11/2014 ENC. CARTA LEI-DELIBERAÇÃO/INC. I DO RI, enviado para PREFEITURA DO MUNICÍPIO DE SÃO PAULO - PMSP,  , %INFORMACAO DO EXECUTIVO S/ ASSUNTO CMSP, recebido em 01/12/2014, enviado pelo(a) PREFEITURA DO MUNICÍPIO DE SÃO PAULO - PMSP, comunica que caberá à câmara municipal a promulgação da lei relativa ao pl 910/2013, tendo-lhe sido reservado o número 16.092, atraves do Documento Recebido nro. 934/2014%Oficio CMSP 2633/2014 de 01/12/2014 ENCAMINHA CARTA DE PROMULGAÇÃO, enviado para PREFEITURA DO MUNICÍPIO DE SÃO PAULO - PMSP,  , </t>
  </si>
  <si>
    <t>27/11/2014^mPROMULGADO</t>
  </si>
  <si>
    <t>INSTITUI A "SEMANA MUNICIPAL DA PARTICIPAÇÃO POPULAR, E DÁ%OUTRAS PROVIDÊNCIAS.</t>
  </si>
  <si>
    <t>CALENDARIO OFICIAL DE EVENTOS%CIDADANIA%CONSTITUICAO FEDERAL%EVENTOS%PARTICIPACAO POPULAR%SEMANA MUNICIPAL DA PARTICIPACAO POPULAR</t>
  </si>
  <si>
    <t>SGP22^b20/12/2013^c07/02/2014%PESQUISA^b10/02/2014^c18/02/2014%JUST^b18/02/2014^c20/05/2014%EDUC^b20/05/2014^c18/07/2014%FIN^b28/07/2014^c20/10/2015%SGP23^b27/10/2015^c02/12/2015%ARQUIVO^b03/12/2015</t>
  </si>
  <si>
    <t>APROVADO POR PARECERES EM 20/10/2015</t>
  </si>
  <si>
    <t xml:space="preserve">Oficio CMSP 363/2014 de 18/09/2014 SOLICITA INFORMACOES SOBRE PROJETOS com prazo para resposta de 30 dias, enviado para PREFEITURA DO MUNICÍPIO DE SÃO PAULO - PMSP,  , %ENCAMINHA INFORMACOES SOBRE PROJETOS, recebido em 20/02/2015, enviado pelo(a) PREFEITURA DO MUNICÍPIO DE SÃO PAULO - PMSP, encaminha o pronunciamento da secretaria municipal de direit os humanos e cidadania acerca do pl 913/13, atraves do Documento Recebido nro. 189/2015%Oficio CMSP 2718/2015 de 03/11/2015 ENC. CARTA LEI-DELIBERAÇÃO/INC. I DO RI, enviado para PREFEITURA DO MUNICÍPIO DE SÃO PAULO - PMSP,  , %ENCAMINHA INFORMACOES SOBRE PROJETOS, recebido em 25/11/2015, enviado pelo(a) PREFEITURA DO MUNICÍPIO DE SÃO PAULO - PMSP, reserva do número 16.318 para a promulgação do pl 913/13 que inclui no calendário de eventos da cidade de são paulo a semana municipal da participação popular, atraves do Documento Recebido nro. 966/2015%Oficio CMSP 2914/2015 de 25/11/2015 ENCAMINHA CARTA DE PROMULGAÇÃO, enviado para PREFEITURA DO MUNICÍPIO DE SÃO PAULO - PMSP,  , </t>
  </si>
  <si>
    <t>02/12/2015^mPROMULGADO</t>
  </si>
  <si>
    <t>ALTERA A LEI Nº 14.485, DE 19 DE JULHO DE 2007, PARA INCLUIR%NO CALENDÁRIO OFICIAL DE EVENTOS DA CIDADE DE SÃO PAULO%A SP-ARTE FEIRA INTERNACIONAL DE ARTE DE SÃO PAULO,%ANUALMENTE NO MÊS DE ABRIL.</t>
  </si>
  <si>
    <t>ALTERACAO%AMBITO INTERNACIONAL%ARTES%ARTES PLASTICAS%CALENDARIO OFICIAL DE EVENTOS%EVENTOS%FEIRA DE ARTES%LEI 14.485/2007%SP ARTE</t>
  </si>
  <si>
    <t>SGP22^b20/01/2014^c07/02/2014%PESQUISA^b10/02/2014^c11/02/2014%JUST^b11/02/2014^c19/02/2014%EDUC^b19/02/2014^c30/05/2014%FIN^b30/05/2014^c17/12/2015%SGP23^b17/12/2015^c13/01/2016%ARQUIVO^b18/01/2016</t>
  </si>
  <si>
    <t>APROVADO POR PARECERES EM 17/12/2015</t>
  </si>
  <si>
    <t xml:space="preserve">Oficio CMSP 3198/2015 de 17/12/2015 ENC. CARTA LEI-DELIBERAÇÃO/INC. I DO RI, enviado para PREFEITURA DO MUNICÍPIO DE SÃO PAULO - PMSP,  , %INFORMACAO DO EXECUTIVO S/ ASSUNTO CMSP, recebido em 06/01/2016, enviado pelo(a) PREFEITURA DO MUNICÍPIO DE SÃO PAULO - PMSP, comunica que caberá à camara municipal a promulgação da lei relativa ao pl 3/14, atraves do Documento Recebido nro. 36/2016%Oficio CMSP 171/2016 de 07/01/2016 ENCAMINHA CARTA DE PROMULGAÇÃO, enviado para PREFEITURA DO MUNICÍPIO DE SÃO PAULO - PMSP,  , </t>
  </si>
  <si>
    <t>13/01/2016^mARQUIVADO</t>
  </si>
  <si>
    <t>ALTERA A LEI Nº 14.485, DE 19 DE JULHO DE 2007 COM A%FINALIDADE DE INSTITUIR NO CALENDÁRIO OFICIAL DE EVENTOS DO%MUNICÍPIO DE SÃO PAULO, O DIA MUNICIPAL DO FADO, A SER%COMEMORADO ANUALMENTE, NO DIA 27 DE NOVEMBRO, E DÁ OUTRAS%PROVIDÊNCIAS.</t>
  </si>
  <si>
    <t>ALTERACAO%CALENDARIO OFICIAL DE EVENTOS%DATA COMEMORATIVA%DIA MUNICIPAL DO FADO%LEI 14.485/2007</t>
  </si>
  <si>
    <t>SGP22^b30/01/2014^c07/02/2014%PESQUISA^b10/02/2014^c14/02/2014%JUST^b14/02/2014^c19/03/2014%EDUC^b19/03/2014^c04/06/2014%FIN^b05/06/2014^c12/08/2014%SGP21^b12/08/2014^c13/08/2014%SGP23^b13/08/2014^c09/09/2014%ARQUIVO^b10/09/2014^c01/10/2015%SGP23^b01/10/2015^c01/10/2015%ARQUIVO^b18/11/2015</t>
  </si>
  <si>
    <t xml:space="preserve">Oficio CMSP 1942/2014 de 27/08/2014 ENC. CARTA LEI-DELIBERAÇÃO/INC. I DO RI, enviado para PREFEITURA DO MUNICÍPIO DE SÃO PAULO - PMSP,  , %OF. SOLICITANDO PROVIDENCIAS/PRONUNCIAM., recebido em 05/09/2014, enviado pelo(a) PREFEITURA DO MUNICÍPIO DE SÃO PAULO - PMSP, comunica que caberá a cmsp a promulgaçao da lei relativa ao pl 5/2014 para incluir no calendario de eventos o dia municipal do fado , anualmente no dia 27 de novembro, atraves do Documento Recebido nro. 665/2014%Oficio CMSP 2000/2014 de 08/09/2014 ENCAMINHA CARTA DE PROMULGAÇÃO, enviado para PREFEITURA DO MUNICÍPIO DE SÃO PAULO - PMSP,  , </t>
  </si>
  <si>
    <t>01/10/2015^mPROMULGADO</t>
  </si>
  <si>
    <t>DENOMINA LOGRADOURO PÚBLICO INOMINADO LOCALIZADO NA%CONFLUÊNCIA DA ESTRADA DO M´BOI MIRIM COM A RUA DANIEL KLEIN%ATÉ A AVENIDA GUIDO CALOI, NO DISTRITO DO JARDIM SÃO LUIS.</t>
  </si>
  <si>
    <t>AVENIDA%DANIEL KLEIN ( RUA )%DENOMINACAO%GUIDO CALOI ( AVENIDA )%JARDIM SAO LUIS%LOGRADOURO PUBLICO%LUIS GUSHIKEN ( AVENIDA )%M'BOI MIRIM ( ESTRADA DO )</t>
  </si>
  <si>
    <t>SGP22^b03/02/2014^c11/02/2014%PESQUISA^b11/02/2014^c18/02/2014%JUST^b18/02/2014^c28/03/2014%URB^b28/03/2014^c28/05/2014%SGP21^b28/05/2014^c28/05/2014%SGP12^b03/06/2014^c03/06/2014%SGP21^b03/06/2014^c08/07/2014%SGP23^b10/07/2014^c14/07/2014%ARQUIVO^b22/07/2014</t>
  </si>
  <si>
    <t>APROVADO EM PRIMEIRA DISCUSSÃO - Sessão EXTRAORDINARIA 113, Legislatura 16 em 28/05/2014.%APROVADO EM SEGUNDA DISCUSSÃO - Sessão EXTRAORDINARIA 132, Legislatura 16 em 02/07/2014.</t>
  </si>
  <si>
    <t xml:space="preserve">Oficio CMSP 34/2014 de 26/02/2014 SOLICITA INFORMACOES P/COMIS. PERMANENTE, enviado para PREFEITURA DO MUNICÍPIO DE SÃO PAULO - PMSP,  , %ENCAMINHA INFORMAÇÕES COM. PERMANENTES, recebido em 19/03/2014, enviado pelo(a) PREFEITURA DO MUNICÍPIO DE SÃO PAULO - PMSP, encaminha informações referentes ao pl 9/2014, atraves do Documento Recebido nro. 208/2014%Oficio CMSP 1658/2014 de 03/07/2014 ENCAMINHA CARTA DE LEI, enviado para PREFEITURA DO MUNICÍPIO DE SÃO PAULO - PMSP,  , </t>
  </si>
  <si>
    <t>Autoriza o Executivo a aportar recursos financeiros, a fundo%perdido, para complementação do subsídio destinado ao%Programa Minha Casa, Minha vida - PMCMV, objetivando, em%parceria com o Governo Federal, ampliar a oferta de moradias%à população de baixa renda, nas condições que especifica.</t>
  </si>
  <si>
    <t>APLICACAO DE RECURSOS%AUTORIZACAO%BAIXA RENDA%CASA PROPRIA%COMPLEMENTACAO%DESTINACAO%FUNDO DE ARRENDAMENTO RESIDENCIAL%FUNDO DE DESENVOLVIMENTO SOCIAL%GOVERNO FEDERAL%HABITACAO POPULAR%PARCERIA%PLANO NACIONAL DE HABITACAO%PMSP%PROGRAMA MINHA CASA MINHA VIDA%RECURSOS FINANCEIROS%SUBSIDIO ( SUBVENCAO )%UNIDADE HABITACIONAL%VALOR%VERBA</t>
  </si>
  <si>
    <t>SGP22^b05/02/2014^c10/02/2014%PESQUISA^b10/02/2014^c11/02/2014%JUST^b11/02/2014^c18/02/2014%ADM^b18/02/2014^c20/03/2014%FIN^b21/03/2014^c07/05/2014%SGP21^b07/05/2014^c13/05/2014%SGP12^b14/05/2014^c20/05/2014%SGP21^b20/05/2014^c28/05/2014%SGP23^b28/05/2014^c05/06/2014%ARQUIVO^b05/06/2014^c05/06/2014%SGP23^b09/06/2014^c09/06/2014%ARQUIVO^b09/06/2014</t>
  </si>
  <si>
    <t>APROVADO EM PRIMEIRA DISCUSSÃO - Sessão EXTRAORDINARIA 104, Legislatura 16 em 13/05/2014.%APROVADO EM SEGUNDA DISCUSSÃO - Sessão EXTRAORDINARIA 108, Legislatura 16 em 20/05/2014.</t>
  </si>
  <si>
    <t xml:space="preserve">Oficio CMSP 1193/2014 de 21/05/2014 ENCAMINHA CARTA DE LEI, enviado para PREFEITURA DO MUNICÍPIO DE SÃO PAULO - PMSP,  , </t>
  </si>
  <si>
    <t>04/06/2014^mPROMULGADO</t>
  </si>
  <si>
    <t>APROVA MELHORAMENTOS VIÁRIOS NECESSÁRIOS À%IMPLANTAÇÃO DE CORREDORES DE ÔNIBUS E OBRAS%VIÁRIAS COMPLEMENTARES.</t>
  </si>
  <si>
    <t>ABAITINGA ( RUA )%ABERTURA DE LOGRADOURO%AGAMENON PEREIRA DA SILVA ( RUA )%ALARGAMENTO DE LOGRADOURO%ALCA DE ACESSO%ALINHAMENTO DE LOGRADOURO%ALTERACAO%ALVARENGA ( ESTRADA DO )%ALZIRO PINHEIRO MAGALHAES ( RUA )%AMARO SOBRINHO ( RUA CORONEL )%ANTONIO CARLOS BENJAMIM DOS SANTOS ( AVENIDA )%ANTONIO CARLOS MONTEIRO TEIXEIRA ( RUA )%AQUILES ESTACO ( RUA )%ARMANDO VIEIRA ( RUA )%BANDEIRANTES ( AVENIDA DOS )%BARONESA ( ESTRADA DA )%BELEM%BELMIRA MARIN ( AVENIDA DONA )%BENEDITO CAMARGO ( RUA PADRE )%BOA ESTRELA ( RUA )%BORBA GATO ( RUA ) ( SANTO AMARO )%BORORE ( ESTRADA DO )%BRAS%CACHOEIRINHA ( ESTRADA DA )%CAMPO BELO%CAMPO GRANDE%CANAL DA COCAIA ( ESTRADA )%CANGAIBA%CAPAO REDONDO%CARLOS CALDEIRA FILHO ( AVENIDA )%CARLOS GOMES ( RUA )%CARRAO ( DISTRITO )%CARVALHO PINTO ( AVENIDA GOVERNADOR )%CASTELO DO PIAUI ( RUA )%CELSO GARCIA ( AVENIDA )%CIDADE ADEMAR%CIDADE DUTRA%CIDADE LIDER%CIDADE TIRADENTES%COCAIA ( ESTRADA DA )%CONSELHO RODOVIARIO MUNICIPAL%CORREDOR DE ONIBUS%CRISTALINO ROLIM DE FREITAS ( RUA )%CURSINO ( DISTRITO )%DECRETO 16.233/1979%DOMINGOS BORGES ( RUA )%EMBU GUACU ( ESTRADA DO )%EXCLUSAO%FRANCISCO ROLDAO ( RUA )%GAIVOTAS ( AVENIDA )%GETULINA ( RUA )%GRAJAU%GREGORIO BEZERRA ( AVENIDA )%GUAIANASES%GUARAPIRANGA ( AVENIDA )%GUAVIRITUBA ( ESTRADA )%HARRY DANNENBERG ( RUA )%IEDA SANTOS DELGADO ( RUA )%IGUATEMI ( ESTRADA DO )%IMPLANTACAO%INTERLAGOS ( AVENIDA )%ISABEL SCHMIDT ( RUA )%ITAIM PAULISTA%ITAPECERICA ( ESTRADA DE )%ITAPITANGA ( RUA )%ITAQUERA%ITAQUERA ( AVENIDA )%ITAQUERA / CARRAO ( ESTRADA )%ITAQUERA / SAO MATEUS ( ESTRADA )%JARDIM ANGELA%JARDIM SAO LUIS%JOAO BATISTA CONTI ( AVENIDA PROFESSOR )%JOAO NERY ( ESTRADA DOM )%JOAO XXIII ( AVENIDA )%JOAQUIM NAPOLEAO MACHADO ( AVENIDA )%JOSE BONIFACIO ( DISTRITO )%JOSE PINHEIRO BORGES ( AVENIDA )%JOSE VIEIRA MARTINS ( RUA )%LAJEADO%LAJEADO VELHO ( ESTRADA DO )%LEI 04.728/1955%LEI 05.165/1957%LEI 05.829/1961%LEI 06.223/1963%LEI 06.891/1966%LEI 07.224/1968%LEI 07.327/1969%LEI 07.740/1972%LEI 08.328/1975%LEI 08.467/1976%LEI 08.475/1976%LEI 08.566/1977%LEI 08.611/1977%LEI 08.957/1979%LEI 09.706/1984%LEI 09.764/1984%LEI 09.936/1985%LEI 09.955/1985%LEI 12.083/1996%LEI 13.726/2004%LEI 13.851/2004%LEI 14.484/2007%LEI 14.883/2009%LEI 15.514/2011%LEI 15.852/2013%LIDER ( AVENIDA )%LOURENCO CABREIRA ( AVENIDA )%LUCIO DIAS RAMOS ( RUA MAJOR )%LUIS MATEUS ( RUA )%LUISA CARIOBA ( RUA )%M'BOI MIRIM ( ESTRADA DO )%MANUEL ALVES SOARES ( AVENIDA )%MARCIO BECK MACHADO ( RUA )%MATIAS BECK ( AVENIDA )%MELHORAMENTO PUBLICO%MIGUEL INACIO CURI ( AVENIDA )%MOREIRA GUIMARAES ( AVENIDA )%NOSSA SENHORA DO SABARA ( AVENIDA )%OBRA VIARIA%OTAVIO VASCO DO NASCIMENTO ( RUA )%PARELHEIROS%PASSAGEM FUNDA ( RUA DA )%PAULO GUILGUER REIMBERG ( AVENIDA )%PEDREIRA%PEDREIRA OU JAU ( ESTRADA )%PEDRO ESCOBAR ( RUA )%PENHA%PEREIRAS ( ESTRADA DOS )%PLANO RODOVIARIO MUNICIPAL%PONTE RASA%PROLONGAMENTO DE LOGRADOURO%PUCCI ( RUA CAPITAO )%RADIAL LESTE ( AVENIDA )%RANGEL PESTANA ( AVENIDA )%RESERVA%RESOLUCAO CRM 0.181/1968%RESOLUCAO CRM 0.190/1969%RESOLUCAO CRM 0.244/1969%RESOLUCAO CRM 0.389/1970%RESOLUCAO CRM 0.412/1970%RESOLUCAO CRM 0.463/1971%RESOLUCAO CRM 0.814/1973%RESOLUCAO CRM 1.009/1975%RESOLUCAO CRM 1.186/1976%RESOLUCAO CRM 1.187/1976%RESOLUCAO CRM 1.241/1977%RESOLUCAO CRM 1.257/1977%RESOLUCAO CRM 1.271/1977%REVOGACAO%SANTA SABINA ( RUA )%SANTO AMARO%SAO MIGUEL%SAO MIGUEL ( AVENIDA )%SAO MIGUEL ( ESTRADA DE )%SAO PAULO / RIO ( ESTRADA )%SAO TEODORO ( RUA )%SATURNINO PEREIRA ( RUA )%SAUDE ( DISTRITO )%SERRANA ( RUA )%TANCREDO NEVES ( AVENIDA PRESIDENTE )%TATUAPE%TEOTONIO VILELA ( AVENIDA SENADOR )%TERMINAL DE ONIBUS%TITO ( AVENIDA MARECHAL )%TRES CORACOES ( ESTRADA DOS )%VARGINHA ( ESTRADA DA )%VILA JACUI%VILA NATAL%VINTE E TRES DE MAIO ( AVENIDA )%VITORINO GOULART DA SILVA ( PONTE )%WASHINGTON LUIS ( AVENIDA )%ZONA LESTE%ZONA SUL</t>
  </si>
  <si>
    <t>SGP22^b05/02/2014^c10/02/2014%PESQUISA^b11/02/2014^c11/02/2014%JUST^b11/02/2014^c19/02/2014%SGP21^b19/02/2014^c19/02/2014%SGP12^b19/02/2014^c25/02/2014%SGP21^b25/02/2014^c18/03/2014%SGP12^b18/03/2014^c19/03/2014%JUST^b19/03/2014^c24/03/2014%SGP21^b24/03/2014^c05/06/2014%SGP23^b05/06/2014^c15/07/2014%ARQUIVO^b23/07/2014^c05/08/2014%DOCUMENTA^b05/08/2014^c05/08/2014%SGP22^b11/08/2014^c11/08/2014%ARQUIVO^b11/08/2014</t>
  </si>
  <si>
    <t>APROVADO COM EMENDAS - Sessão EXTRAORDINARIA 84, Legislatura 16 em 18/03/2014.%APROVADO EM SEGUNDA DISCUSSÃO - Sessão EXTRAORDINARIA 115, Legislatura 16 em 04/06/2014.</t>
  </si>
  <si>
    <t xml:space="preserve">ENCAMINHA INFORMACOES SOBRE REQUERIMENTO, recebido em 02/06/2014, enviado pelo(a) PREFEITURA DO MUNICÍPIO DE SÃO PAULO - PMSP, , atraves do Documento Recebido nro. 394/2014%Oficio CMSP 1340/2014 de 05/06/2014 ENCAMINHA CARTA DE LEI, enviado para PREFEITURA DO MUNICÍPIO DE SÃO PAULO - PMSP,  , </t>
  </si>
  <si>
    <t>02/07/2014^mPROMULGADO</t>
  </si>
  <si>
    <t>Denomina Praça João Batista Barroso Sobrinho, o espaço%público inominado localizado na Avenida Manuel dos Reis%Araújo, entre a Avenida Washington Luís e a Rua Marechal%Bina Machado, Jardim Marajoara, Santo Amaro e dá outras%providências.</t>
  </si>
  <si>
    <t>BINA MACHADO ( RUA MARECHAL )%CAMPO GRANDE%DENOMINACAO%JARDIM MARAJOARA%JOAO BATISTA BARROSO SOBRINHO ( PRACA )%LOGRADOURO PUBLICO%MANUEL DOS REIS ARAUJO ( AVENIDA )%PRACA PUBLICA%SANTO AMARO%WASHINGTON LUIS ( AVENIDA )</t>
  </si>
  <si>
    <t>SGP22^b05/02/2014^c10/02/2014%PESQUISA^b10/02/2014^c19/02/2014%JUST^b20/02/2014^c28/05/2014%URB^b28/05/2014^c02/09/2014%EDUC^b03/09/2014^c20/10/2014%FIN^b21/10/2014^c16/03/2015%SGP21^b16/03/2015^c19/03/2015%SGP23^b19/03/2015^c23/04/2015%ARQUIVO^b23/04/2015</t>
  </si>
  <si>
    <t xml:space="preserve">Oficio CMSP 37/2014 de 11/03/2014 SOLICITA INFORMACOES SOBRE PROJETOS com prazo para resposta de 30 dias, enviado para PREFEITURA DO MUNICÍPIO DE SÃO PAULO - PMSP,  , %Oficio CMSP 433/2015 de 26/03/2015 ENC. CARTA LEI-DELIBERAÇÃO/INC. I DO RI, enviado para PREFEITURA DO MUNICÍPIO DE SÃO PAULO - PMSP,  , </t>
  </si>
  <si>
    <t>Cria parágrafo único no art. 2º da Lei 15.778, de 03 de%junho de 2013, que dispõe sobre condições sanitárias e de%conforto nos locais de trabalho a céu aberto dos motoristas%e trabalhadores em transporte rodoviário urbano, e dá outras%providências.</t>
  </si>
  <si>
    <t>ADAPTACAO%ALTERACAO%COBRADOR DE ONIBUS%CONDICOES DE TRABALHO%CONFORTO%DIMENSAO%EMPRESA DE TRANSPORTE COLETIVO%EXIGENCIA%HIGIENE%INSTALACOES%LEI 15.778/2013%MOTORISTA DE ONIBUS%ONIBUS%PONTO DE ONIBUS%REFEITORIO%SALA DE ESTAR%SANITARIO%TERMINAL DE ONIBUS%TRABALHADOR%TRAILER ( VEICULO )%TRANSPORTE COLETIVO</t>
  </si>
  <si>
    <t>SGP22^b05/02/2014^c07/02/2014%PESQUISA^b10/02/2014^c25/02/2014%JUST^b27/02/2014^c26/05/2014%URB^b26/05/2014^c03/09/2014%SGP21^b03/09/2014^c18/09/2014%SGP12^b19/09/2014^c19/09/2014%ECON^b10/10/2014^c17/11/2014%SAUDE^b19/11/2014^c16/12/2014%SGP21^b16/12/2014^c06/01/2015%SGP12^b27/01/2015^c27/01/2015%SAUDE^b03/02/2015^c07/04/2015%SGP21^b07/04/2015^c14/05/2015%SGP12^b14/05/2015^c14/05/2015%SAUDE^b15/05/2015^c15/05/2015%SGP21^b18/05/2015^c18/05/2015%SGP23^b18/05/2015^c18/06/2015%ARQUIVO^b18/06/2015</t>
  </si>
  <si>
    <t>APROVADO EM PRIMEIRA DISCUSSÃO - Sessão EXTRAORDINARIA 168, Legislatura 16 em 09/12/2014.%APROVADO EM SEGUNDA DISCUSSÃO - Sessão EXTRAORDINARIA 216, Legislatura 16 em 12/05/2015.</t>
  </si>
  <si>
    <t xml:space="preserve">Oficio CMSP 948/2015 de 13/05/2015 ENCAMINHA CARTA DE LEI, enviado para PREFEITURA DO MUNICÍPIO DE SÃO PAULO - PMSP,  , </t>
  </si>
  <si>
    <t>ALTERA A LEI N. 14.485, DE 19 DE JUNHO DE 2007, DE INCLUIR%O DIA DO FEIRANTE, A SER COMEMORADO ANUALMENTE NO DIA%25 DE AGOSTO, E DÁ OUTRAS PROVIDÊNCIAS.</t>
  </si>
  <si>
    <t>ALTERACAO%CALENDARIO OFICIAL DE EVENTOS%DATA COMEMORATIVA%DIA DO FEIRANTE%FEIRANTE%LEI 14.485/2007</t>
  </si>
  <si>
    <t>SGP22^b06/02/2014^c11/02/2014%PESQUISA^b11/02/2014^c17/02/2014%JUST^b17/02/2014^c19/03/2014%EDUC^b19/03/2014^c30/05/2014%FIN^b30/05/2014^c26/08/2014%SGP23^b26/08/2014^c30/09/2014%ARQUIVO^b30/09/2014</t>
  </si>
  <si>
    <t xml:space="preserve">Oficio CMSP 1989/2014 de 05/09/2014 ENC. CARTA LEI-DELIBERAÇÃO/INC. I DO RI, enviado para PREFEITURA DO MUNICÍPIO DE SÃO PAULO - PMSP,  , %OFICIO SOBRE ASSUNTO P/CIENCIA DA CMSP, recebido em 26/09/2014, enviado pelo(a) PREFEITURA DO MUNICÍPIO DE SÃO PAULO - PMSP, comunica que caberá à câmara municipal a promulgação da lei relativa ao pl 25/14, atraves do Documento Recebido nro. 732/2014%Oficio CMSP 2372/2014 de 26/09/2014 ENCAMINHA CARTA DE PROMULGAÇÃO, enviado para PREFEITURA DO MUNICÍPIO DE SÃO PAULO - PMSP,  , </t>
  </si>
  <si>
    <t>DENOMINA PASSARELA ANTONIO FABIANO, O LOGRADOURO%INOMINADO, A PERMITIR O DESLOCAMENTO EXCLUSIVO DE%PEDESTRES, SITUADA SOBRE A AVENIDA ANHAIA MELLO E ENTRE AS%RUAS FRANCISCO POLITO E DR. SANARELI, DISTRITO DE VILA%PRUDENTE/SAPOPEMBA, E DÁ OUTRAS PROVIDÊNCIAS.</t>
  </si>
  <si>
    <t>ANTONIO FABIANO ( PASSARELA )%DENOMINACAO%FRANCISCO POLITO ( RUA )%LOGRADOURO PUBLICO%LUIS INACIO ANHAIA MELO ( AVENIDA PROFESSOR )%PASSAGEM DE PEDESTRE%PASSARELA%SANARELI ( RUA DOUTOR )%VILA PRUDENTE</t>
  </si>
  <si>
    <t>SGP22^b12/02/2014^c13/02/2014%PESQUISA^b13/02/2014^c24/02/2014%JUST^b25/02/2014^c12/05/2014%URB^b12/05/2014^c02/09/2014%EDUC^b03/09/2014^c25/09/2014%FIN^b25/09/2014^c02/12/2014%SGP21^b03/12/2014^c03/12/2014%SGP23^b03/12/2014^c09/01/2015%ARQUIVO^b09/01/2015</t>
  </si>
  <si>
    <t xml:space="preserve">Oficio CMSP 39/2014 de 11/03/2014 SOLICITA INFORMACOES SOBRE PROJETOS com prazo para resposta de 30 dias, enviado para PREFEITURA DO MUNICÍPIO DE SÃO PAULO - PMSP,  , %ENCAMINHA INFORMAÇÕES COM. PERMANENTES, recebido em 31/03/2014, enviado pelo(a) PREFEITURA DO MUNICÍPIO DE SÃO PAULO - PMSP, encaminha informações acerca do pl 31/14, atraves do Documento Recebido nro. 232/2014%Oficio CMSP 2740/2014 de 10/12/2014 ENC. CARTA LEI-DELIBERAÇÃO/INC. I DO RI, enviado para PREFEITURA DO MUNICÍPIO DE SÃO PAULO - PMSP,  , </t>
  </si>
  <si>
    <t xml:space="preserve"> ALTERA A REDAÇÃO DO ART. 16 DA LEI 15.442, DE 9 DE SETEMBRO%DE 2011, COM A NOVA REDAÇÃO DADA PELO ART. 1º DA LEI Nº%15.733, DE 3 DE MAIO DE 2013, E DÁ OUTRAS PROVIDÊNCIAS.%(REF. A MULTAS: A AMPLIAÇÃO DO PRAZO PARA APRESENTAÇÃO DE%DEFESA, QUE ERA DE 15 DIAS, PARA 60 DIAS).</t>
  </si>
  <si>
    <t>ALTERACAO%APRESENTACAO%CALCADA%CIRCULACAO%CONSERTO%DEFESA%EDITAL%FECHAMENTO%INFRACAO%LEI 15.442/2011%LEI 15.733/2013%LIMPEZA%MULTA%PEDESTRE%PRAZO%PRORROGACAO%PUBLICACAO%SUSPENSAO%TERRENO</t>
  </si>
  <si>
    <t>SGP22^b12/02/2014^c13/02/2014%PESQUISA^b13/02/2014^c14/03/2014%JUST^b17/03/2014^c28/05/2014%URB^b28/05/2014^c11/11/2014%SGP21^b11/11/2014^c14/11/2014%SGP12^b24/11/2014^c24/11/2014%SGP21^b24/11/2014^c05/02/2015%SGP12^b11/02/2015^c11/02/2015%SGP21^b11/02/2015^c25/02/2015%SGP23^b25/02/2015^c12/03/2015%ARQUIVO^b16/03/2015</t>
  </si>
  <si>
    <t xml:space="preserve">Oficio CMSP 310/2014 de 25/08/2014 SOLICITA INFORMACOES SOBRE PROJETOS com prazo para resposta de 30 dias, enviado para PREFEITURA DO MUNICÍPIO DE SÃO PAULO - PMSP,  , %ENCAMINHA INFORMACOES SOBRE PROJETOS, recebido em 04/11/2014, enviado pelo(a) PREFEITURA DO MUNICÍPIO DE SÃO PAULO - PMSP, encaminha as informações oferecidas pela secretaria municipa l de coordenação das subprefeituras a respeito do pl 30/14, atraves do Documento Recebido nro. 848/2014%Oficio CMSP 54/2015 de 11/02/2015 ENCAMINHA CARTA DE LEI, enviado para PREFEITURA DO MUNICÍPIO DE SÃO PAULO - PMSP,  , </t>
  </si>
  <si>
    <t>CONFERE NOVA DISCIPLINA AO CONSELHO MUNICIPAL DA%JUVENTUDE, CRIADO PELA LEI Nº 14.687. DE 12 DE FEVEREIRO%DE 2008, ALTERANDO-SE A SUA DENOMINAÇÃO PARA CONSELHO%MUNICIPAL DOS DIREITOS DA JUVENTUDE.</t>
  </si>
  <si>
    <t>ADOLESCENTE%ALTERACAO%COMPETENCIA%CONFERENCIA MUNICIPAL DA JUVENTUDE%CONSELHEIRO%CONSELHO MUNICIPAL%CONSELHO MUNICIPAL DA JUVENTUDE%CONSELHO MUNICIPAL DOS DIREITOS DA JUVENTUDE%CRIACAO%DENOMINACAO%ELEICAO%ESTATUTO DA JUVENTUDE%JUVENTUDE%LEI 14.687/2008%MEMBROS%MULHER%NORMAS%PARTICIPACAO POPULAR%POLITICAS PUBLICAS%REGULAMENTACAO%REVOGACAO</t>
  </si>
  <si>
    <t>SGP22^b13/02/2014^c20/02/2014%PESQUISA^b20/02/2014^c24/02/2014%JUST^b24/02/2014^c24/03/2014%ADM^b24/03/2014^c04/06/2014%SGP21^b06/06/2014^c06/06/2014%SGP12^b06/06/2014^c10/06/2014%SAUDE^b10/06/2014^c24/06/2014%SGP21^b24/06/2014^c19/11/2014%ADM^b24/11/2014^c24/11/2014%SGP21^b09/12/2014^c09/12/2014%JUST^b10/12/2014^c15/12/2014%SGP21^b15/12/2014^c18/12/2014%SGP23^b18/12/2014^c15/01/2015%ARQUIVO^b15/01/2015</t>
  </si>
  <si>
    <t>APROVADO EM PRIMEIRA DISCUSSÃO - Sessão EXTRAORDINARIA 150, Legislatura 16 em 18/11/2014.%APROVADO COM EMENDAS - Sessão EXTRAORDINARIA 168, Legislatura 16 em 09/12/2014.%APROVADA A REDACAO FINAL - Sessão ORDINARIA 187, Legislatura 16 em 16/12/2014.</t>
  </si>
  <si>
    <t xml:space="preserve">Oficio CMSP 2871/2014 de 16/12/2014 ENCAMINHA CARTA DE LEI, enviado para PREFEITURA DO MUNICÍPIO DE SÃO PAULO - PMSP,  , </t>
  </si>
  <si>
    <t>14/01/2015^mPROMULGADO</t>
  </si>
  <si>
    <t>DENOMINA "PRAÇA MARCOS PLONKA", O LOGRADOURO PÚBLICO%INOMINADO, LOCALIZADO NA CONFLUÊNCIAS DAS RUAS VIEIRA DE%MORAES E PASCAL, BAIRRO CAMPO BELO.</t>
  </si>
  <si>
    <t>CAMPO BELO%DENOMINACAO%LOGRADOURO PUBLICO%MARCOS PLONKA ( PRACA )%PASCAL ( RUA )%PRACA PUBLICA%VIEIRA DE MORAIS ( RUA )</t>
  </si>
  <si>
    <t>SGP22^b13/02/2014^c20/02/2014%PESQUISA^b20/02/2014^c12/03/2014%JUST^b13/03/2014^c02/06/2014%URB^b02/06/2014^c02/09/2014%EDUC^b03/09/2014^c13/10/2014%FIN^b14/10/2014^c24/04/2015%SGP23^b27/04/2015^c22/05/2015%ARQUIVO^b22/05/2015</t>
  </si>
  <si>
    <t>APROVADO POR PARECERES EM 24/04/2015</t>
  </si>
  <si>
    <t xml:space="preserve">Oficio CMSP 59/2014 de 21/03/2014 REQUER INFORMACOES DO EXECUTIVO, enviado para PREFEITURA DO MUNICÍPIO DE SÃO PAULO - PMSP,  , %ENCAMINHA INFORMAÇÕES COM. PERMANENTES, recebido em 15/05/2014, enviado pelo(a) PREFEITURA DO MUNICÍPIO DE SÃO PAULO - PMSP, encaminha informações a respeito do pl 34/14, atraves do Documento Recebido nro. 310/2014%Oficio CMSP 906/2015 de 06/05/2015 ENC. CARTA LEI-DELIBERAÇÃO/INC. I DO RI, enviado para PREFEITURA DO MUNICÍPIO DE SÃO PAULO - PMSP,  , </t>
  </si>
  <si>
    <t>ALTERA A LEI Nº 14.485, DE 19 DE JULHO DE 2007, PARA%INCLUIR NO CALENDÁRIO DA CIDADE DE SÃO PAULO, O DIA%DO ARRAIAL DO REMANESCENTE, A SER REALIZADA,%ANUALMENTE, NO SEGUNDO SÁBADO DE AGOSTO, E DÁ%OUTRAS PROVIDÊNCIAS.</t>
  </si>
  <si>
    <t>CALENDARIO OFICIAL DE EVENTOS%DATA COMEMORATIVA%DIA DO ARRAIAL DO REMANESCENTE%LEI 14.485/2007</t>
  </si>
  <si>
    <t>SGP22^b17/02/2014^c20/02/2014%PESQUISA^b20/02/2014^c12/03/2014%JUST^b13/03/2014^c28/03/2014%EDUC^b28/03/2014^c02/03/2015%FIN^b02/03/2015^c13/04/2015%SGP23^b13/04/2015^c04/05/2015%ARQUIVO^b04/05/2015</t>
  </si>
  <si>
    <t>APROVADO POR PARECERES EM 11/04/2015</t>
  </si>
  <si>
    <t xml:space="preserve">Oficio CMSP 764/2015 de 23/04/2015 ENC. CARTA LEI-DELIBERAÇÃO/INC. I DO RI, enviado para MUNICÍPIO DE SÃO PAULO - ,  , %OFICIO SOBRE ASSUNTO P/CIENCIA DA CMSP, recebido em 29/04/2015, enviado pelo(a) PREFEITURA DO MUNICÍPIO DE SÃO PAULO - PMSP, comunica que caberá à câmara municipal a promulgação da lei relativa ao pl 46/14, atraves do Documento Recebido nro. 369/2015%Oficio CMSP 837/2015 de 29/04/2015 ENCAMINHA CARTA DE PROMULGAÇÃO, enviado para MUNICÍPIO DE SÃO PAULO - ,  , </t>
  </si>
  <si>
    <t>04/05/2015^mARQUIVADO</t>
  </si>
  <si>
    <t>DENOMINA PRAÇA ALI BARAKAT ABBAS, O LOGRADOURO%PÚBLICO INOMINADO, DELIMITADO PELA AVENIDA EUROPA%E RUA ALEMANHA (SETOR 016 - QUADRA 017), SITUADO NO%BAIRRO DO JARDIM EUROPA, DISTRITO DE PINHEIROS,%SUBPREFEITURA DE PINHEIROS, E DÁ OUTRAS PROVIDÊNCIAS.</t>
  </si>
  <si>
    <t>ALEMANHA ( RUA )%ALI BARAKAT ABBAS ( PRACA )%DENOMINACAO%EUROPA ( AVENIDA )%JARDIM EUROPA%LOGRADOURO PUBLICO%PRACA PUBLICA</t>
  </si>
  <si>
    <t>SGP22^b18/02/2014^c20/02/2014%PESQUISA^b20/02/2014^c24/02/2014%JUST^b25/02/2014^c17/03/2014%URB^b18/03/2014^c27/03/2014%SGP21^b27/03/2014^c19/05/2014%SGP23^b19/05/2014^c02/06/2014%ARQUIVO^b02/06/2014</t>
  </si>
  <si>
    <t xml:space="preserve">Oficio CMSP 1079/2014 de 14/05/2014 ENCAMINHA CARTA DE LEI, enviado para PREFEITURA DO MUNICÍPIO DE SÃO PAULO - PMSP,  , </t>
  </si>
  <si>
    <t>30/05/2014^mPROMULGADO</t>
  </si>
  <si>
    <t>INSTITUI A AÇÃO RONDA MARIA DA PENHA NO ÂMBITO DA GUARDA%CIVIL METROPOLITANA DE SÃO PAULO, E DÁ OUTRAS PROVIDÊNCIAS.</t>
  </si>
  <si>
    <t>BOTAO DE PANICO%DISPOSITIVO DE SEGURANCA%EQUIPAMENTO ELETRONICO%GRATUIDADE%GUARDA CIVIL METROPOLITANA%MULHER%ODM3%PARCERIA%PROTECAO%RONDA MARIA DA PENHA%SEGURANCA%TRIBUNAL DE JUSTICA DO ESTADO DE SAO PAULO%VIOLENCIA CONTRA A MULHER%VIOLENCIA DOMESTICA%VITIMA</t>
  </si>
  <si>
    <t>SGP22^b27/02/2014^c27/03/2014%PESQUISA^b27/03/2014^c15/04/2014%JUST^b15/04/2014^c20/05/2014%ADM^b21/05/2014^c26/06/2014%SAUDE^b27/06/2014^c19/08/2014%SGP21^b19/08/2014^c14/11/2014%SGP12^b19/11/2014^c19/11/2014%SGP21^b19/11/2014^c16/12/2014%SGP12^b18/12/2014^c19/12/2014%SAUDE^b19/12/2014^c11/02/2015%SGP21^b11/02/2015^c16/03/2015%SGP23^b16/03/2015^c14/04/2015%SGP22^b15/04/2015^c15/04/2015%PROC-CMSP^b15/04/2015^c22/04/2015%SGP12^b26/05/2015^c26/05/2015%SGP21^b26/05/2015</t>
  </si>
  <si>
    <t>APROVADO EM PRIMEIRA DISCUSSÃO - Sessão EXTRAORDINARIA 185, Legislatura 16 em 04/02/2015.%APROVADO EM SEGUNDA DISCUSSÃO - Sessão EXTRAORDINARIA 191, Legislatura 16 em 10/03/2015.%APROVADO POR PARECERES EM 11/02/2014</t>
  </si>
  <si>
    <t>Oficio CMSP 281/2015 de 11/03/2015 ENCAMINHA CARTA DE LEI, enviado para PREFEITURA DO MUNICÍPIO DE SÃO PAULO - PMSP,  , %OFICIO DE VETO PARCIAL, recebido em 14/04/2015, enviado pelo(a) PREFEITURA DO MUNICÍPIO DE SÃO PAULO - PMSP, veto aos §§ 2º e 3º do art. 1º, e ao art. 2º do pl 82/2014, atraves do Documento Recebido nro. 304/2015</t>
  </si>
  <si>
    <t>AUTORIZA A CONCESSÃO DE BOLSA COMPLEMENTAR, PARA FINS DE%CUSTEIO DE MORADIA E ALIMENTAÇÃO, E DE BOLSA TRANSPORTE%AOS MÉDICOS INTEGRANTES DO PROJETO MAIS MÉDICOS PARA O%BRASIL, INSTITUÍDO NO ÂMBITO DO PROGRAMA MAIS MÉDICOS, EM%ATIVIDADE NO MUNICÍPIO DE SÃO PAULO.</t>
  </si>
  <si>
    <t>ALIMENTACAO%ASSISTENCIA MEDICA%AUTORIZACAO%AUXILIO FINANCEIRO%BOLSA COMPLEMENTAR%BOLSA TRANSPORTE%CONCESSAO%CUSTEIO%HABITACAO%MEDICO%PROJETO MAIS MEDICOS PARA O BRASIL%REDE MUNICIPAL DE SAUDE%SAO PAULO ( MUNICIPIO )%SECRETARIA MUNICIPAL DA SAUDE%TRANSPORTE%VALOR</t>
  </si>
  <si>
    <t>SGP22^b24/02/2014^c26/03/2014%PESQUISA^b26/03/2014^c26/03/2014%JUST^b26/03/2014^c27/03/2014%SGP12^b01/04/2014^c01/04/2014%SGP21^b03/04/2014^c09/04/2014%SGP12^b09/04/2014^c10/04/2014%SGP21^b10/04/2014^c14/05/2014%SGP12^b14/05/2014^c21/05/2014%SGP21^b21/05/2014^c21/05/2014%SGP12^b22/05/2014^c22/05/2014%SGP21^b22/05/2014^c28/05/2014%SGP23^b28/05/2014^c13/06/2014%ARQUIVO^b16/06/2014^c16/06/2014%DOCUMENTA^b16/06/2014^c16/06/2014%SGP21^b16/06/2014^c16/06/2014%ARQUIVO^b17/06/2014</t>
  </si>
  <si>
    <t>APROVADO EM PRIMEIRA DISCUSSÃO - Sessão EXTRAORDINARIA 90, Legislatura 16 em 08/04/2014.%APROVADO COM EMENDAS - Sessão EXTRAORDINARIA 106, Legislatura 16 em 14/05/2014.%APROVADA A REDACAO FINAL - Sessão ORDINARIA 135, Legislatura 16 em 22/05/2014.</t>
  </si>
  <si>
    <t xml:space="preserve">Oficio CMSP 1238/2014 de 22/05/2014 ENCAMINHA CARTA DE LEI, enviado para PREFEITURA DO MUNICÍPIO DE SÃO PAULO - PMSP,  , </t>
  </si>
  <si>
    <t>11/06/2014^mPROMULGADO</t>
  </si>
  <si>
    <t>CRIA A COMISSÃO DA MEMÓRIA E VERDADE DA PREFEITURA DO%MUNICÍPIO DE SÃO PAULO.</t>
  </si>
  <si>
    <t>ACERVO%AFASTAMENTO%AGENTE PUBLICO%ARQUIVO%ASSESSOR%ASSESSOR TECNICO I%ASSESSOR TECNICO II%CALCULO%CARGO EM COMISSAO%COLABORACAO%COMISSAO DA MEMORIA E VERDADE DA PMSP%COMISSAO DA VERDADE DO MUNICIPIO DE SAO PAULO%COMISSAO ESTADUAL DA VERDADE%COMISSAO NACIONAL DA VERDADE%COMPETENCIA%CRIACAO%DESIGNACAO%DESTINACAO%DIARIAS%DIREITOS HUMANOS%DITADURA MILITAR%DOCUMENTO HISTORICO%ESCLARECIMENTOS%EXTINCAO%FATO HISTORICO%IMPEDIMENTO%INFORMACAO%MEMBROS%PARCERIA%PESSOA DESAPARECIDA%PMSP%PRAZO%PRESO POLITICO%REGIMENTO INTERNO%REMUNERACAO%SECRETARIA MUNICIPAL DE DIREITOS HUMANOS CIDADANIA%SECRETARIO EXECUTIVO%SERVICO FUNERARIO DO MUNICIPIO%SERVIDOR%SIGILO%VENCIMENTOS%VIOLACAO</t>
  </si>
  <si>
    <t>SGP22^b24/02/2014^c26/03/2014%PESQUISA^b26/03/2014^c26/03/2014%JUST^b26/03/2014^c27/03/2014%SGP21^b27/03/2014^c21/05/2014%SGP12^b21/05/2014^c22/05/2014%SGP21^b22/05/2014^c27/05/2014%SGP12^b29/05/2014^c04/06/2014%SGP21^b10/06/2014^c10/06/2014%SGP23^b10/06/2014^c17/06/2014%ARQUIVO^b18/06/2014^c30/06/2014%DOCUMENTA^b01/07/2014^c01/07/2014%PESQUISA^b01/07/2014^c16/07/2014%ARQUIVO^b16/07/2014</t>
  </si>
  <si>
    <t>APROVADO COM EMENDAS - Sessão EXTRAORDINARIA 111, Legislatura 16 em 27/05/2014.%APROVADO EM SEGUNDA DISCUSSÃO - Sessão EXTRAORDINARIA 114, Legislatura 16 em 03/06/2014.</t>
  </si>
  <si>
    <t xml:space="preserve">Oficio CMSP 1266/2014 de 03/06/2014 ENCAMINHA CARTA DE LEI, enviado para PREFEITURA DO MUNICÍPIO DE SÃO PAULO - PMSP,  , </t>
  </si>
  <si>
    <t>16/06/2014^mPROMULGADO</t>
  </si>
  <si>
    <t>DENOMINA "PRAÇA PETRÚCIA ALVES DOS SANTOS", O ESPAÇO%SITUADO NA ALTURA DO Nº 310 DA RUA PADRE JOSÉ VIEIRA,%CONJUNTO HABITACIONAL PADRE MANOEL DA NOBREGA, BAIRRO DE%ARTUR ALVIM, E DÁ OUTRAS PROVIDÊNCIAS.</t>
  </si>
  <si>
    <t>ARTUR ALVIM%CONJUNTO HABITACIONAL MANUEL DA NOBREGA ( PADRE )%DENOMINACAO%JOSE VIEIRA DE MATOS ( RUA PADRE )%LOGRADOURO PUBLICO%PETRUCIA ALVES DOS SANTOS ( PRACA )%PRACA PUBLICA</t>
  </si>
  <si>
    <t>SGP22^b20/02/2014^c26/03/2014%PESQUISA^b26/03/2014^c01/04/2014%JUST^b01/04/2014^c09/06/2014%URB^b09/06/2014^c23/09/2014%EDUC^b23/09/2014^c18/11/2014%FIN^b18/11/2014^c02/03/2015%SGP21^b02/03/2015^c04/03/2015%SGP23^b04/03/2015^c13/04/2015%ARQUIVO^b13/04/2015</t>
  </si>
  <si>
    <t xml:space="preserve">Oficio CMSP 81/2014 de 09/04/2014 REQUER INFORMACOES DO EXECUTIVO, enviado para PREFEITURA DO MUNICÍPIO DE SÃO PAULO - PMSP,  , %OFICIO ORGAO EXECUTIVO DO MUNICIPIO, recebido em 20/05/2014, enviado pelo(a) PREFEITURA DO MUNICÍPIO DE SÃO PAULO - PMSP, encaminha informações prestadas pelos órgãos competentes em atenção ao pedido de subsídios da ccjlp a cerca do pl 56/2014, atraves do Documento Recebido nro. 338/2014%Oficio CMSP 294/2015 de 11/03/2015 ENC. CARTA LEI-DELIBERAÇÃO/INC. I DO RI, enviado para PREFEITURA DO MUNICÍPIO DE SÃO PAULO - PMSP,  , </t>
  </si>
  <si>
    <t>DENOMINA "VIELA ANATALIA EDUARDO DA SILVA" O LOGRADOURO%VIELA 43 (DE FRENTE À RUA ANGELO PEDROSO), JD. SÃO PAULO,%GUAIANASES, E DÁ OUTRAS PROVIDÊNCIAS.</t>
  </si>
  <si>
    <t>ANATALIA EDUARDO DA SILVA ( VIELA )%ANGELO PEDROSO ( RUA )%DENOMINACAO%GUAIANASES%LOGRADOURO PUBLICO%QUARENTA E TRES ( VIELA )%VIELA</t>
  </si>
  <si>
    <t>SGP22^b20/02/2014^c26/03/2014%PESQUISA^b26/03/2014^c01/04/2014%JUST^b01/04/2014^c09/06/2014%URB^b09/06/2014^c02/09/2014%EDUC^b03/09/2014^c18/12/2014%FIN^b18/12/2014^c16/03/2015%SGP21^b16/03/2015^c19/03/2015%SGP23^b19/03/2015^c23/04/2015%ARQUIVO^b23/04/2015</t>
  </si>
  <si>
    <t xml:space="preserve">Oficio CMSP 82/2014 de 09/04/2014 REQUER INFORMACOES DO EXECUTIVO, enviado para PREFEITURA DO MUNICÍPIO DE SÃO PAULO - PMSP,  , %OFICIO ORGAO EXECUTIVO DO MUNICIPIO, recebido em 20/05/2014, enviado pelo(a) PREFEITURA DO MUNICÍPIO DE SÃO PAULO - PMSP, encaminha informações prestadas pelos órgãos competentes em atendimento ao pedido de subsídios da ccjlp acerca do pl 57/2014, atraves do Documento Recebido nro. 339/2014%Oficio CMSP 434/2015 de 26/03/2015 ENC. CARTA LEI-DELIBERAÇÃO/INC. I DO RI, enviado para PREFEITURA DO MUNICÍPIO DE SÃO PAULO - PMSP,  , </t>
  </si>
  <si>
    <t>DENOMINA PRAÇA ENGENHEIRO JOSÉ TEIXEIRA DE CARVALHO NETO,%LOGRADOURO PÚBLICO INOMINADO LOCALIZADO NA CONFLUÊNCIA%DA RUA CECÍLIIA MEIRELES E AVENIDA CEREJEIRAS NO DISTRITO DE%VILA MARIA.</t>
  </si>
  <si>
    <t>CECILIA MEIRELES ( RUA )%CEREJEIRAS ( AVENIDA DAS )%DENOMINACAO%JOSE TEIXEIRA DE CARVALHO NETO ( PRACA ENGENHEIRO)%LOGRADOURO PUBLICO%PRACA PUBLICA%VILA MARIA</t>
  </si>
  <si>
    <t>SGP22^b20/02/2014^c26/03/2014%PESQUISA^b26/03/2014^c27/03/2014%JUST^b28/03/2014^c05/06/2014%SGP21^b06/06/2014^c06/06/2014%SGP12^b06/06/2014^c10/06/2014%SGP21^b10/06/2014^c09/09/2014%SGP12^b11/09/2014^c11/09/2014%SGP21^b12/09/2014^c14/05/2015%SGP23^b15/05/2015^c18/06/2015%ARQUIVO^b18/06/2015</t>
  </si>
  <si>
    <t>APROVADO EM PRIMEIRA DISCUSSÃO - Sessão EXTRAORDINARIA 134, Legislatura 16 em 09/09/2014.%APROVADO EM SEGUNDA DISCUSSÃO - Sessão EXTRAORDINARIA 216, Legislatura 16 em 12/05/2015.</t>
  </si>
  <si>
    <t xml:space="preserve">Oficio CMSP 83/2014 de 09/04/2014 REQUER INFORMACOES DO EXECUTIVO, enviado para PREFEITURA DO MUNICÍPIO DE SÃO PAULO - PMSP,  , %ENCAMINHA INFORMAÇÕES COM. PERMANENTES, recebido em 22/05/2014, enviado pelo(a) PREFEITURA DO MUNICÍPIO DE SÃO PAULO - PMSP, encaminha informações a respeito do pl 58/2014, atraves do Documento Recebido nro. 361/2014%Oficio CMSP 951/2015 de 13/05/2015 ENCAMINHA CARTA DE LEI, enviado para PREFEITURA DO MUNICÍPIO DE SÃO PAULO - PMSP,  , </t>
  </si>
  <si>
    <t>ALTERA A LEI Nº 14.485/2007, PARA INCLUIR NO CALENDÁRIO%OFICIAL DA CIDADE O "DIA DA REVOLUÇÃO DOS CRAVOS" A SER%COMEMORADO ANUALMENTE NO DIA 25 DE ABRIL, E DÁ OUTRAS%PROVIDÊNCIAS.</t>
  </si>
  <si>
    <t>ALTERACAO%CALENDARIO OFICIAL DE EVENTOS%DATA COMEMORATIVA%DIA DA REVOLUCAO DOS CRAVOS%LEI 14.485/2007</t>
  </si>
  <si>
    <t>SGP22^b25/02/2014^c27/03/2014%PESQUISA^b27/03/2014^c01/04/2014%JUST^b01/04/2014^c17/04/2014%EDUC^b28/04/2014^c14/05/2014%SGP21^b14/05/2014^c27/05/2014%SGP12^b03/06/2014^c03/06/2014%SGP21^b03/06/2014^c08/07/2014%SGP23^b10/07/2014^c12/08/2014%ARQUIVO^b13/08/2014</t>
  </si>
  <si>
    <t>Oficio CMSP 1749/2014 de 10/07/2014 ENCAMINHA CARTA DE LEI, enviado para PREFEITURA DO MUNICÍPIO DE SÃO PAULO - PMSP,  , %OFICIO ORGAO EXECUTIVO DO MUNICIPIO, recebido em 08/08/2014, enviado pelo(a) PREFEITURA DO MUNICÍPIO DE SÃO PAULO - PMSP, comunica que caberá à câmara municipal a promulgação da lei relativa ao pl 72/14, atraves do Documento Recebido nro. 594/2014%Oficio CMSP 1895/2014 de 12/08/2014 ENCAMINHA CARTA DE PROMULGAÇÃO, enviado para PREFEITURA DO MUNICÍPIO DE SÃO PAULO - PMSP,  , %INFORMACAO DO EXECUTIVO S/ ASSUNTO CMSP, recebido em 05/09/2014, enviado pelo(a) PREFEITURA DO MUNICÍPIO DE SÃO PAULO - PMSP, comunica que já adotou as providências decorrentes da edição da lei 16.054, de 07 de agosto de 2014, atraves do Documento Recebido nro. 664/2014</t>
  </si>
  <si>
    <t>12/08/2014^mPROMULGADO</t>
  </si>
  <si>
    <t>NATALINI%NABIL BONDUKI%RICARDO YOUNG</t>
  </si>
  <si>
    <t>INCLUI NO CALENDÁRIO OFICIAL DO MUNICÍPIO DE SÃO PAULO, A%SEMANA MUNICIPAL DA AGROECOLOGIA, E DÁ OUTRAS PROVIDÊNCIAS.</t>
  </si>
  <si>
    <t>ALTERACAO%CALENDARIO OFICIAL DE EVENTOS%EVENTOS%LEI 14.485/2007%SEMANA MUNICIPAL DA AGROECOLOGIA</t>
  </si>
  <si>
    <t>SGP22^b26/02/2014^c27/03/2014%PESQUISA^b27/03/2014^c01/04/2014%JUST^b01/04/2014^c09/06/2014%EDUC^b11/06/2014^c25/09/2014%FIN^b25/09/2014^c24/04/2015%SGP23^b27/04/2015^c02/06/2015%ARQUIVO^b02/06/2015</t>
  </si>
  <si>
    <t xml:space="preserve">Oficio CMSP 912/2015 de 06/05/2015 ENC. CARTA LEI-DELIBERAÇÃO/INC. I DO RI, enviado para PREFEITURA DO MUNICÍPIO DE SÃO PAULO - PMSP,  , %OFICIO SOBRE ASSUNTO P/CIENCIA DA CMSP, recebido em 27/05/2015, enviado pelo(a) PREFEITURA DO MUNICÍPIO DE SÃO PAULO - PMSP, solicita que a cmsp promulgue lei relativa ao pl 77/14 que altera a lei 14.485/2007 para incluir no calendário de event os a semana municipal da agroecologia a ser comemorada anual mente no mês de maio. reservado nr. 16.204, atraves do Documento Recebido nro. 465/2015%Oficio CMSP 1109/2015 de 27/05/2015 ENCAMINHA CARTA DE PROMULGAÇÃO, enviado para PREFEITURA DO MUNICÍPIO DE SÃO PAULO - PMSP,  , </t>
  </si>
  <si>
    <t>02/06/2015^mPROMULGADO</t>
  </si>
  <si>
    <t>INSTITUI O DIA DO TORCEDOR DA CIDADE DE SÃO PAULO, A SER%COMEMORADO ANUALMENTE, E DÁ OUTRAS PROVIDÊNCIAS.</t>
  </si>
  <si>
    <t>ALTERACAO%CALENDARIO OFICIAL DE EVENTOS%CAMPANHA EDUCACIONAL%DATA COMEMORATIVA%DIA DO TORCEDOR DA CIDADE DE SAO PAULO%ESTADIO DO PACAEMBU%EVENTOS%LEI 14.485/2007</t>
  </si>
  <si>
    <t>SGP22^b26/02/2014^c27/03/2014%PESQUISA^b27/03/2014^c31/03/2014%JUST^b31/03/2014^c02/06/2014%EDUC^b02/06/2014^c25/09/2014%FIN^b25/09/2014^c02/12/2014%SGP21^b03/12/2014^c03/12/2014%SGP23^b03/12/2014^c13/01/2015%ARQUIVO^b13/01/2015</t>
  </si>
  <si>
    <t xml:space="preserve">Oficio CMSP 2742/2014 de 10/12/2014 ENC. CARTA LEI-DELIBERAÇÃO/INC. I DO RI, enviado para PREFEITURA DO MUNICÍPIO DE SÃO PAULO - PMSP,  , %OFICIO SOBRE ASSUNTO P/CIENCIA DA CMSP, recebido em 08/01/2015, enviado pelo(a) PREFEITURA DO MUNICÍPIO DE SÃO PAULO - PMSP, informa que caberá à cmsp a promulgação da lei relativa ao pl 079/2014, tendo-lhe sido reservado o número de lei 16.102, atraves do Documento Recebido nro. 41/2015%Oficio CMSP 11/2015 de 08/01/2015 ENCAMINHA CARTA DE PROMULGAÇÃO, enviado para PREFEITURA DO MUNICÍPIO DE SÃO PAULO - PMSP,  , </t>
  </si>
  <si>
    <t>DENOMINA PASSARELA ZOSIMA ROSA DA CRUZ, O LOGRADOURO PÚBLICO%INOMINADO, LOCALIZADO NO SENTIDO TRANSVERSAL DA AV. JACU%PÊSSEGO NOVA TRABALHADORES, PRÓXIMO AOS LOGRADOUROS:%RUA HELIODORO DE PAIVA E RUA CONFEDERAÇÃO DOS TAMOIOS,%JARDIM IGUATEMI, SUBPREFEITURA DE SÃO MATHEUS, E DÁ OUTRAS%PROVIDÊNCIAS.</t>
  </si>
  <si>
    <t>CONFEDERACAO DOS TAMOIOS ( RUA )%DENOMINACAO%HELIODORO DE PAIVA ( RUA )%JACU PESSEGO / NOVA TRABALHADORES ( AVENIDA )%JARDIM IGUATEMI%LOGRADOURO PUBLICO%PASSARELA%ZOZIMA ROSA DA CRUZ ( PASSARELA )</t>
  </si>
  <si>
    <t>SGP22^b06/03/2014^c31/03/2014%PESQUISA^b31/03/2014^c02/04/2014%JUST^b02/04/2014^c02/06/2014%URB^b02/06/2014^c23/09/2014%EDUC^b23/09/2014^c02/03/2015%FIN^b02/03/2015^c13/04/2015%SGP23^b13/04/2015^c08/05/2015%ARQUIVO^b08/05/2015</t>
  </si>
  <si>
    <t xml:space="preserve">Oficio CMSP 98/2014 de 15/04/2014 SOLICITA INFORMACOES P/COMIS. PERMANENTE, enviado para PREFEITURA DO MUNICÍPIO DE SÃO PAULO - PMSP,  , %OFICIO ORGAO EXECUTIVO DO MUNICIPIO, recebido em 20/05/2014, enviado pelo(a) PREFEITURA DO MUNICÍPIO DE SÃO PAULO - PMSP, encaminha informações prestadas pelos órgãos competentes em atenção ao pedido de subsídios da ccjlp acerca do pl 85/2014, atraves do Documento Recebido nro. 340/2014%Oficio CMSP 766/2015 de 23/04/2015 ENC. CARTA LEI-DELIBERAÇÃO/INC. I DO RI, enviado para PREFEITURA DO MUNICÍPIO DE SÃO PAULO - PMSP,  , </t>
  </si>
  <si>
    <t>08/05/2015^mARQUIVADO</t>
  </si>
  <si>
    <t>DENOMINA O ESPAÇO PÚBLICO INOMINADO PRAÇA MARGARET KAZUKO%YAMANISHI, SITUADO NO DISTRITO DA SAÚDE, E DÁ OUTRAS%PROVIDÊNCIAS.%(SITUADO ENTRE A CONFLUÊNCIA DA RUA LUÍS GÓIS, AV. SENADOR%CASEMIRO DA ROCHA E O FINAL DA R. DOMINGOS DE MORAIS COM O%TRECHO INICIAL DA AV. JABAQUARA, ÁREA DA QUADRA 43,SETOR 45)%.</t>
  </si>
  <si>
    <t>CASEMIRO DA ROCHA ( AVENIDA SENADOR )%DENOMINACAO%DOMINGOS DE MORAIS ( RUA )%JABAQUARA ( AVENIDA )%LOGRADOURO PUBLICO%LUIS GOIS ( RUA )%MARGARET KAZUKO YAMANISHI ( PRACA )%PRACA PUBLICA%SAUDE ( DISTRITO )</t>
  </si>
  <si>
    <t>SGP22^b10/03/2014^c31/03/2014%PESQUISA^b31/03/2014^c02/04/2014%JUST^b02/04/2014^c13/06/2014%URB^b13/06/2014^c03/09/2014%SGP21^b03/09/2014^c09/09/2014%SGP12^b11/09/2014^c11/09/2014%SGP21^b12/09/2014^c03/12/2014%SGP23^b04/12/2014^c17/12/2014%ARQUIVO^b17/12/2014</t>
  </si>
  <si>
    <t>APROVADO EM PRIMEIRA DISCUSSÃO - Sessão EXTRAORDINARIA 134, Legislatura 16 em 09/09/2014.%APROVADO EM SEGUNDA DISCUSSÃO - Sessão EXTRAORDINARIA 161, Legislatura 16 em 02/12/2014.</t>
  </si>
  <si>
    <t xml:space="preserve">Oficio CMSP 99/2014 de 15/04/2014 SOLICITA INFORMACOES P/COMIS. PERMANENTE, enviado para PREFEITURA DO MUNICÍPIO DE SÃO PAULO - PMSP,  , %OFICIO ORGAO EXECUTIVO DO MUNICIPIO, recebido em 20/05/2014, enviado pelo(a) PREFEITURA DO MUNICÍPIO DE SÃO PAULO - PMSP, encaminha resposta dos órgãos competentes em atenção ao pedido de subsídios da ccjlp acerca do pl 88/2014, atraves do Documento Recebido nro. 341/2014%Oficio CMSP 2637/2014 de 03/12/2014 ENCAMINHA CARTA DE LEI, enviado para PREFEITURA DO MUNICÍPIO DE SÃO PAULO - PMSP,  , </t>
  </si>
  <si>
    <t>16/12/2014^mPROMULGADO</t>
  </si>
  <si>
    <t>FICA CRIADA A SEMANA SOCIOCULTURAL CRISTÃ NO ÂMBITO DA%CIDADE DE SÃO PAULO E DÁ OUTRAS PROVIDÊNCIAS.</t>
  </si>
  <si>
    <t>ALTERACAO%CALENDARIO OFICIAL DE EVENTOS%CULTURA CRISTA%DIVULGACAO%EVENTOS%LEI 14.485/2007%SEMANA SOCIOCULTURAL CRISTA</t>
  </si>
  <si>
    <t>SGP22^b10/03/2014^c31/03/2014%PESQUISA^b31/03/2014^c02/04/2014%JUST^b02/04/2014^c28/05/2014%EDUC^b28/05/2014^c15/05/2015%FIN^b15/05/2015^c17/08/2015%SGP21^b17/08/2015^c18/08/2015%SGP23^b18/08/2015^c24/09/2015%ARQUIVO^b24/09/2015</t>
  </si>
  <si>
    <t xml:space="preserve">Oficio CMSP 1878/2015 de 27/08/2015 ENC. CARTA LEI-DELIBERAÇÃO/INC. I DO RI, enviado para PREFEITURA DO MUNICÍPIO DE SÃO PAULO - PMSP,  , %OFICIO SOBRE ASSUNTO P/CIENCIA DA CMSP, recebido em 16/09/2015, enviado pelo(a) PREFEITURA DO MUNICÍPIO DE SÃO PAULO - PMSP, reserva do número 16.264 para a promulgação do pl 90/14 que inclui a semana sociocultural cristã no calendário de eventos da cidade de são paulo, atraves do Documento Recebido nro. 752/2015%Oficio CMSP 2147/2015 de 17/09/2015 ENCAMINHA CARTA DE PROMULGAÇÃO, enviado para PREFEITURA DO MUNICÍPIO DE SÃO PAULO - PMSP,  , </t>
  </si>
  <si>
    <t>ALTERA A LEI Nº 14.485, DE 19 DE JULHO DE 2007, PARA INCLUIR%NO CALENDÁRIO DA CIDADE DE SÃO PAULO, O DIA FENASP - FÓRUM%EVANGÉLICO NACIONAL DE AÇÃO SOCIAL E POLÍTICA, A SER%REALIZADA, ANUALMENTE, NO TERCEIRO SÁBADO DE MARÇO, E DÁ%OUTRAS PROVIDÊNCIAS.</t>
  </si>
  <si>
    <t>ALTERACAO%CALENDARIO OFICIAL DE EVENTOS%EVENTOS%FORUM EVANGELICO NACIONAL ACAO SOCIAL E POLITICA%LEI 14.485/2007</t>
  </si>
  <si>
    <t>SGP22^b10/03/2014^c31/03/2014%PESQUISA^b31/03/2014^c02/04/2014%JUST^b02/04/2014^c02/06/2014%EDUC^b02/06/2014^c25/09/2014%FIN^b25/09/2014^c02/12/2014%SGP21^b03/12/2014^c03/12/2014%SGP23^b03/12/2014^c13/01/2015%ARQUIVO^b13/01/2015</t>
  </si>
  <si>
    <t xml:space="preserve">Oficio CMSP 2728/2014 de 10/12/2014 ENC. CARTA LEI-DELIBERAÇÃO/INC. I DO RI, enviado para PREFEITURA DO MUNICÍPIO DE SÃO PAULO - PMSP,  , %OFICIO SOBRE ASSUNTO P/CIENCIA DA CMSP, recebido em 08/01/2015, enviado pelo(a) PREFEITURA DO MUNICÍPIO DE SÃO PAULO - PMSP, informa que caberá à cmsp a promulgação da lei relativa ao pl 091/2014, tendo-lhe sido reservado o número de lei 16.103, atraves do Documento Recebido nro. 42/2015%Oficio CMSP 12/2015 de 08/01/2015 ENCAMINHA CARTA DE PROMULGAÇÃO, enviado para PREFEITURA DO MUNICÍPIO DE SÃO PAULO - PMSP,  , </t>
  </si>
  <si>
    <t>DISPÕE SOBRE A DENOMINAÇÃO DO SERVIÇO DE ASSISTÊNCIA%ESPECIALIZADA - SAE VILA PRUDENTE.%(FICA DENOMINADA O SERVIÇO DE ASSISTÊNCIA ESPECIALIZADA%SHIRLEI MARIOTTI GOMES COELHO, O SAE LOCALIZADO NA PRAÇA%CENTENÁRIO, Nº 108, CEP: 03132-050)</t>
  </si>
  <si>
    <t>CENTENARIO DE VILA PRUDENTE ( PRACA DO )%DENOMINACAO%SAE SHIRLEI MARIOTTI GOMES COELHO%SAE VILA PRUDENTE%SERVICO DE ASSISTENCIA ESPECIALIZADA%VILA PRUDENTE</t>
  </si>
  <si>
    <t>SGP22^b12/03/2014^c31/03/2014%PESQUISA^b31/03/2014^c02/04/2014%JUST^b02/04/2014^c24/02/2015%EDUC^b24/02/2015^c02/03/2015%FIN^b02/03/2015^c03/07/2015%SGP21^b03/07/2015^c28/01/2016%SGP23^b29/01/2016^c03/02/2016%ARQUIVO^b03/02/2016</t>
  </si>
  <si>
    <t>APROVADO EM PRIMEIRA DISCUSSÃO - Sessão EXTRAORDINARIA 302, Legislatura 16 em 17/12/2015.%APROVADO EM SEGUNDA DISCUSSÃO - Sessão EXTRAORDINARIA 303, Legislatura 16 em 21/12/2015.</t>
  </si>
  <si>
    <t xml:space="preserve">Oficio CMSP 100/2014 de 15/04/2014 SOLICITA INFORMACOES P/COMIS. PERMANENTE, enviado para PREFEITURA DO MUNICÍPIO DE SÃO PAULO - PMSP,  , %ENCAMINHA INFORMACOES SOBRE PROJETOS, recebido em 26/09/2014, enviado pelo(a) PREFEITURA DO MUNICÍPIO DE SÃO PAULO - PMSP, encaminha as informações prestadas pelos órgãos municipais c ompetentes acerca do pl 97/2014, atraves do Documento Recebido nro. 728/2014%Oficio CMSP 121/2016 de 07/01/2016 ENCAMINHA CARTA DE LEI, enviado para PREFEITURA DO MUNICÍPIO DE SÃO PAULO - PMSP,  , </t>
  </si>
  <si>
    <t>01/02/2016^mPROMULGADO</t>
  </si>
  <si>
    <t>ORLANDO SILVA%ARI FRIEDENBACH</t>
  </si>
  <si>
    <t>ALTERA A LEI Nº 14.485, DE 19 DE JULHO DE 2007, PARA INCLUIR%NO CALENDÁRIO DA CIDADE DE SÃO PAULO, O DIA DO MORRO%GRANDE A SER COMEMORADO ANUALMENTE NO DIA 11 DE AGOSTO,%DIA DE SANTA CLARA DE ASSIS, PADROEIRA DO MORRO GRANDE, E%DÁ OUTRAS PROVIDÊNCIAS.</t>
  </si>
  <si>
    <t>ALTERACAO%CALENDARIO OFICIAL DE EVENTOS%DATA COMEMORATIVA%DIA DO MORRO GRANDE%LEI 14.485/2007</t>
  </si>
  <si>
    <t>SGP22^b13/03/2014^c31/03/2014%PESQUISA^b31/03/2014^c02/04/2014%JUST^b02/04/2014^c20/05/2014%EDUC^b20/05/2014^c25/09/2014%FIN^b25/09/2014^c24/04/2015%SGP23^b27/04/2015^c02/06/2015%ARQUIVO^b02/06/2015</t>
  </si>
  <si>
    <t xml:space="preserve">Oficio CMSP 914/2015 de 06/05/2015 ENC. CARTA LEI-DELIBERAÇÃO/INC. I DO RI, enviado para PREFEITURA DO MUNICÍPIO DE SÃO PAULO - PMSP,  , %OFICIO SOBRE ASSUNTO P/CIENCIA DA CMSP, recebido em 27/05/2015, enviado pelo(a) PREFEITURA DO MUNICÍPIO DE SÃO PAULO - PMSP, solicita que a cmsp promulgue lei relativa ao pl 99/14 que altera lei 14.485/07 para incluir no calendário de eventos dia do morro grande a ser comemorado anualmente 11 agosto, tendo sido reservado nr. 16.205, atraves do Documento Recebido nro. 466/2015%Oficio CMSP 1110/2015 de 27/05/2015 ENCAMINHA CARTA DE PROMULGAÇÃO, enviado para PREFEITURA DO MUNICÍPIO DE SÃO PAULO - PMSP,  , </t>
  </si>
  <si>
    <t>DENOMINA PONTE JORNALISTA BRAZ JAIME ROMANO, A OBRA VIÁRIA%QUE TEM INÍCIO NA AV. SALIM FARAH MALUF, ERIGIDA SOBRE O%CURSO DO RIO TIETÊ, TRANSVERSAL ÀS MARGINAIS DO R. TIETÊ%(PISTAS: LOCAL E CENTRAL), QUE DÁ ACESSO À PISTA CENTRAL DA%MARGINAL TIETÊ, SENTIDO ROD. CASTELO BRANCO NA CIDADE DE S.%PAULO, E DÁ OUTRAS PROVIDÊNCIAS.</t>
  </si>
  <si>
    <t>BRAS JAIME ROMANO%BRAS JAIME ROMANO ( PONTE JORNALISTA )%DENOMINACAO%LOGRADOURO PUBLICO%MARGINAL DO RIO TIETE%PONTE%SALIM FARAH MALUF ( AVENIDA )%TIETE ( RIO )</t>
  </si>
  <si>
    <t>SGP22^b13/03/2014^c31/03/2014%PESQUISA^b31/03/2014^c03/04/2014%JUST^b03/04/2014^c09/06/2014%URB^b09/06/2014^c02/09/2014%EDUC^b03/09/2014^c20/10/2014%FIN^b21/10/2014^c04/12/2014%SGP21^b04/12/2014^c04/12/2014%SGP23^b05/12/2014^c12/01/2015%ARQUIVO^b12/01/2015</t>
  </si>
  <si>
    <t xml:space="preserve">Oficio CMSP 84/2014 de 09/04/2014 REQUER INFORMACOES DO EXECUTIVO, enviado para PREFEITURA DO MUNICÍPIO DE SÃO PAULO - PMSP,  , %ENCAMINHA INFORMAÇÕES COM. PERMANENTES, recebido em 22/05/2014, enviado pelo(a) PREFEITURA DO MUNICÍPIO DE SÃO PAULO - PMSP, encaminha informações a respeito do pl 103/14, atraves do Documento Recebido nro. 363/2014%Oficio CMSP 2870/2014 de 16/12/2014 ENC. CARTA LEI-DELIBERAÇÃO/INC. I DO RI, enviado para PREFEITURA DO MUNICÍPIO DE SÃO PAULO - PMSP,  , </t>
  </si>
  <si>
    <t>ALTERA A LEI Nº 14.485, DE 19 DE JULHO DE 2007, COM A%FINALIDADE DE INCLUIR NO CALENDÁRIO OFICIAL DE EVENTOS DA%CIDADE DE SÃO PAULO A FESTA DE SÃO JOSÉ DO BELÉM A SER%REALIZADA ANUALMENTE NO DIA 19 DE MARÇO, E DÁ OUTRAS%PROVIDÊNCIAS.</t>
  </si>
  <si>
    <t>ALTERACAO%BELEM%CALENDARIO OFICIAL DE EVENTOS%DATA COMEMORATIVA%EVENTOS%FESTA%FESTA DE SAO JOSE DO BELEM%LEI 14.485/2007</t>
  </si>
  <si>
    <t>SGP22^b13/03/2014^c31/03/2014%PESQUISA^b31/03/2014^c03/04/2014%JUST^b03/04/2014^c20/05/2014%EDUC^b20/05/2014^c18/07/2014%FIN^b28/07/2014^c26/08/2014%SGP23^b26/08/2014^c30/09/2014%ARQUIVO^b30/09/2014</t>
  </si>
  <si>
    <t xml:space="preserve">Oficio CMSP 1990/2014 de 05/09/2014 ENC. CARTA LEI-DELIBERAÇÃO/INC. I DO RI, enviado para PREFEITURA DO MUNICÍPIO DE SÃO PAULO - PMSP,  , %OFICIO SOBRE ASSUNTO P/CIENCIA DA CMSP, recebido em 26/09/2014, enviado pelo(a) PREFEITURA DO MUNICÍPIO DE SÃO PAULO - PMSP, comunica que caberá à câmara municipal a promulgação da lei relativa ao pl 104/14, atraves do Documento Recebido nro. 733/2014%Oficio CMSP 2373/2014 de 26/09/2014 ENCAMINHA CARTA DE PROMULGAÇÃO, enviado para PREFEITURA DO MUNICÍPIO DE SÃO PAULO - PMSP,  , </t>
  </si>
  <si>
    <t>GILSON BARRETO%AURELIO NOMURA%CALVO%FLORIANO PESARO</t>
  </si>
  <si>
    <t>ALTERA A LEI Nº 14.485, DE 19 DE JULHO DE 2007, COM A%FINALIDADE DE INCLUIR NO CALENDÁRIO OFICIAL DE EVENTOS DA%CIDADE DE SÃO PAULO O DIA DA COMUNIDADE CIGANA, A SER%COMEMORADO NO DIA 24 DE MAIO, E DÁ OUTRAS PROVIDÊNCIAS.</t>
  </si>
  <si>
    <t>ALTERACAO%CALENDARIO OFICIAL DE EVENTOS%DATA COMEMORATIVA%DIA DA COMUNIDADE CIGANA%LEI 14.485/2007</t>
  </si>
  <si>
    <t>SGP22^b18/03/2014^c31/03/2014%PESQUISA^b31/03/2014^c02/04/2014%JUST^b02/04/2014^c07/07/2014%EDUC^b15/07/2014^c18/12/2014%FIN^b18/12/2014^c16/03/2015%SGP21^b16/03/2015^c19/03/2015%SGP23^b19/03/2015^c30/04/2015%ARQUIVO^b30/04/2015</t>
  </si>
  <si>
    <t xml:space="preserve">Oficio CMSP 435/2015 de 26/03/2015 ENC. CARTA LEI-DELIBERAÇÃO/INC. I DO RI, enviado para PREFEITURA DO MUNICÍPIO DE SÃO PAULO - PMSP,  , %OFICIO SOBRE ASSUNTO P/CIENCIA DA CMSP, recebido em 27/04/2015, enviado pelo(a) PREFEITURA DO MUNICÍPIO DE SÃO PAULO - PMSP, comunica que caberá à câmara municipal a promulgação da lei relativa ao pl 109/14, atraves do Documento Recebido nro. 350/2015%Oficio CMSP 824/2015 de 28/04/2015 ENCAMINHA CARTA DE PROMULGAÇÃO, enviado para PREFEITURA DO MUNICÍPIO DE SÃO PAULO - PMSP,  , </t>
  </si>
  <si>
    <t>DENOMINA TRAVESSA PEDRO JOSÉ DOS SANTOS A VIELA INOMINADA%NO DISTRITO DA PENHA.%(LOCALIZADA ENTRE A RUA NELSON MADUREIRA ALTURA DO Nº 100,%CODLOG 14.486-0 E AV. DR. EDGAR SANTOS ALTURA DO Nº 1456%CODLOG 06187-5)</t>
  </si>
  <si>
    <t>DENOMINACAO%EDGAR SANTOS ( AVENIDA PROFESSOR )%LOGRADOURO PUBLICO%NELSON MADUREIRA ( RUA DOUTOR )%PEDRO JOSE DOS SANTOS ( TRAVESSA )%PENHA%TRAVESSA%VIELA%VILA MATILDE</t>
  </si>
  <si>
    <t>SGP22^b20/03/2014^c31/03/2014%PESQUISA^b31/03/2014^c02/04/2014%JUST^b02/04/2014^c13/06/2014%URB^b13/06/2014^c02/09/2014%EDUC^b03/09/2014^c13/10/2014%FIN^b14/10/2014^c24/02/2015%SGP21^b24/02/2015^c24/02/2015%SGP23^b24/02/2015^c23/03/2015%ARQUIVO^b23/03/2015^c06/04/2015%DOCUMENTA^b07/04/2015^c07/04/2015%SGP12^b07/04/2015^c07/04/2015%ARQUIVO^b09/04/2015</t>
  </si>
  <si>
    <t>APROVADO POR PARECERES EM 24/02/2015</t>
  </si>
  <si>
    <t xml:space="preserve">Oficio CMSP 86/2014 de 09/04/2014 REQUER INFORMACOES DO EXECUTIVO, enviado para PREFEITURA DO MUNICÍPIO DE SÃO PAULO - PMSP,  , %OFICIO ORGAO EXECUTIVO DO MUNICIPIO, recebido em 20/05/2014, enviado pelo(a) PREFEITURA DO MUNICÍPIO DE SÃO PAULO - PMSP, encaminha informações prestadas por órgãos competentes em atenção ao pedido de subsídios da ccjlp acerca do pl 116/2014, atraves do Documento Recebido nro. 343/2014%Oficio CMSP 155/2015 de 04/03/2015 ENC. CARTA LEI-DELIBERAÇÃO/INC. I DO RI, enviado para PREFEITURA DO MUNICÍPIO DE SÃO PAULO - PMSP,  , </t>
  </si>
  <si>
    <t>20/03/2015^mPROMULGADO</t>
  </si>
  <si>
    <t>DENOMINA PRAÇA SANTILIA SOARES DA SILVA A ÁREA INOMINADA%LOCALIZADA NO DISTRITO DE ITAQUERA%(LOCALIZADA NO FINAL DA AVENIDA DR. BERNARDINO BRITO FONSECA%DE CARVALHO, CODLOG 44742-0, ENTRE A RUA ALDO MORO CODLOG%01070-7, E RUA ALDEIA ZAMAICARA, CODLOG 27005-9, DISTRITO DA%PENHA).</t>
  </si>
  <si>
    <t>ALDEIA ZAMAICARA ( RUA )%ALDO MORO ( RUA )%BERNARDINO BRITO FONSECA DE CARVALHO ( AV.DOUTOR )%DENOMINACAO%ITAQUERA%LOGRADOURO PUBLICO%PRACA PUBLICA%SANTILIA SOARES DA SILVA ( PRACA )</t>
  </si>
  <si>
    <t>SGP22^b20/03/2014^c31/03/2014%PESQUISA^b31/03/2014^c02/04/2014%JUST^b02/04/2014^c02/06/2014%URB^b03/06/2014^c02/09/2014%EDUC^b03/09/2014^c18/11/2014%FIN^b18/11/2014^c24/02/2015%SGP21^b24/02/2015^c24/02/2015%SGP23^b24/02/2015^c23/03/2015%ARQUIVO^b23/03/2015^c06/04/2015%DOCUMENTA^b07/04/2015^c07/04/2015%SGP12^b07/04/2015^c07/04/2015%ARQUIVO^b09/04/2015</t>
  </si>
  <si>
    <t xml:space="preserve">Oficio CMSP 87/2014 de 09/04/2014 REQUER INFORMACOES DO EXECUTIVO, enviado para PREFEITURA DO MUNICÍPIO DE SÃO PAULO - PMSP,  , %OFICIO ORGAO EXECUTIVO DO MUNICIPIO, recebido em 20/05/2014, enviado pelo(a) PREFEITURA DO MUNICÍPIO DE SÃO PAULO - PMSP, encaminha informações prestadas pelos órgãos competentes em atenção ao pedido de subsídios da ccjlp acerca do pl 117/2014, atraves do Documento Recebido nro. 344/2014%Oficio CMSP 156/2015 de 04/03/2015 ENC. CARTA LEI-DELIBERAÇÃO/INC. I DO RI, enviado para PREFEITURA DO MUNICÍPIO DE SÃO PAULO - PMSP,  , </t>
  </si>
  <si>
    <t>ALTERA A LEI Nº 14.485, DE 19 DE JULHO DE 2007, COM A%FINALIDADE DE INCLUIR NO CALENDÁRIO OFICIAL DE EVENTOS DA%CIDADE DE SÃO PAULO O ANIVERSÁRIO DO BAIRRO DO JARDIM SAMARA%A SER COMEMORADO ANUALMENTE NO DIA 23 DE SETEMBRO, E DÁ%OUTRAS PROVIDÊNCIAS.</t>
  </si>
  <si>
    <t>ALTERACAO%ANIVERSARIO%CALENDARIO OFICIAL DE EVENTOS%DATA COMEMORATIVA%DIA DO BAIRRO JARDIM SAMARA%JARDIM SAMARA%LEI 14.485/2007</t>
  </si>
  <si>
    <t>SGP22^b20/03/2014^c31/03/2014%PESQUISA^b31/03/2014^c02/04/2014%JUST^b02/04/2014^c02/06/2014%EDUC^b02/06/2014^c09/12/2014%SGP21^b06/02/2015^c06/02/2015%SGP12^b06/02/2015^c06/02/2015%EDUC^b02/03/2015^c02/03/2015%FIN^b02/03/2015^c17/04/2015%SGP23^b17/04/2015^c12/05/2015%ARQUIVO^b12/05/2015</t>
  </si>
  <si>
    <t>APROVADO POR PARECERES EM 17/04/2015</t>
  </si>
  <si>
    <t xml:space="preserve">Oficio CMSP 845/2015 de 30/04/2015 ENC. CARTA LEI-DELIBERAÇÃO/INC. I DO RI, enviado para PREFEITURA DO MUNICÍPIO DE SÃO PAULO - PMSP,  , %OFICIO SOBRE ASSUNTO P/CIENCIA DA CMSP, recebido em 08/05/2015, enviado pelo(a) PREFEITURA DO MUNICÍPIO DE SÃO PAULO - PMSP, comunica que caberá à câmara municipal a promulgação da lei relativa ao projeto de lei nº 118/2014, atraves do Documento Recebido nro. 417/2015%Oficio CMSP 928/2015 de 08/05/2015 ENCAMINHA CARTA DE PROMULGAÇÃO, enviado para MUNICÍPIO DE SÃO PAULO - ,  , </t>
  </si>
  <si>
    <t>12/05/2015^mARQUIVADO</t>
  </si>
  <si>
    <t>DISPÕE SOBRE A APLICAÇÃO DO ART. 1º DA LEI Nº 14.889, DE 20%DE JANEIRO DE 2009, E DÁ OUTRAS PROVIDÊNCIAS.%(REF. AO REAJUSTE SALARIAL DOS SERVIDORES PÚBLICOS%DA CÂMARA MUNICIPAL DE SÃO PAULO A PARTIR DO DIA 1º DE MARÇO%DE 2014).</t>
  </si>
  <si>
    <t>SGP22^b25/02/2014^c27/03/2014%PESQUISA^b27/03/2014^c28/03/2014%JUST^b28/03/2014^c17/04/2014%ADM^b17/04/2014^c07/05/2014%SGP21^b07/05/2014^c14/05/2014%SGP12^b15/05/2014^c20/05/2014%SGP21^b20/05/2014^c22/05/2014%SGP23^b22/05/2014^c02/06/2014%ARQUIVO^b02/06/2014</t>
  </si>
  <si>
    <t xml:space="preserve">Oficio CMSP 1194/2014 de 21/05/2014 ENCAMINHA CARTA DE LEI, enviado para PREFEITURA DO MUNICÍPIO DE SÃO PAULO - PMSP,  , %OFICIO ORGAO EXECUTIVO DO MUNICIPIO, recebido em 29/05/2014, enviado pelo(a) PREFEITURA DO MUNICÍPIO DE SÃO PAULO - PMSP, comunica que caberá à câmara a promulgação da lei relativa ao pl 73/14, atraves do Documento Recebido nro. 374/2014%Oficio CMSP 1263/2014 de 29/05/2014 ENCAMINHA CARTA DE PROMULGAÇÃO, enviado para PREFEITURA DO MUNICÍPIO DE SÃO PAULO - PMSP,  , </t>
  </si>
  <si>
    <t>DISPÕE SOBRE A APLICAÇÃO DO ART. 1º DA LEI Nº 14.891, DE 20%DE JANEIRO DE 2009 E DÁ OUTRAS PROVIDÊNCIAS.%(REF. A RECOMPOSIÇÃO ANUAL DOS VENCIMENTOS DOS SERVIDORES%PÚBLICOS DO TRIBUNAL DE CONTAS DO MUNICÍPIO)</t>
  </si>
  <si>
    <t>ALTERACAO%AUMENTO%DATA BASE%FUNCAO GRATIFICADA%LEI 14.891/2009%PENSIONISTA%PERCENTAGEM%PROVENTOS%REMUNERACAO%REPOSICAO%SALARIO%SALARIO ESPOSA%SALARIO FAMILIA%SERVIDOR%SERVIDOR APOSENTADO%TRIBUNAL DE CONTAS DO MUNICIPIO%VENCIMENTOS</t>
  </si>
  <si>
    <t>SGP22^b13/03/2014^c31/03/2014%PESQUISA^b31/03/2014^c01/04/2014%JUST^b01/04/2014^c07/05/2014%SGP21^b08/05/2014^c08/05/2014%SGP12^b09/05/2014^c12/05/2014%SGP21^b12/05/2014^c14/05/2014%SGP12^b15/05/2014^c20/05/2014%SGP21^b20/05/2014^c22/05/2014%SGP23^b22/05/2014^c02/06/2014%ARQUIVO^b02/06/2014</t>
  </si>
  <si>
    <t xml:space="preserve">Oficio CMSP 1195/2014 de 21/05/2014 ENCAMINHA CARTA DE LEI, enviado para PREFEITURA DO MUNICÍPIO DE SÃO PAULO - PMSP,  , %OFICIO ORGAO EXECUTIVO DO MUNICIPIO, recebido em 29/05/2014, enviado pelo(a) PREFEITURA DO MUNICÍPIO DE SÃO PAULO - PMSP, comunica que caberá à câmara a promulgação da lei relativa ao pl 100/14, atraves do Documento Recebido nro. 375/2014%Oficio CMSP 1264/2014 de 29/05/2014 ENCAMINHA CARTA DE PROMULGAÇÃO, enviado para PREFEITURA DO MUNICÍPIO DE SÃO PAULO - PMSP,  , </t>
  </si>
  <si>
    <t>ALTERA A LEI Nº 14.485, DE 19 DE JULHO DE 2007, COM A%FINALIDADE DE INCLUIR NO CALENDÁRIO OFICIAL DE EVENTOS DA%CIDADE DE SÃO PAULO A "FESTA DE TEBAS", A SER COMEMORADO%ANUALMENTE NO DIA 25 DE JANEIRO, E DÁ OUTRAS PROVIDÊNCIAS.</t>
  </si>
  <si>
    <t>ALTERACAO%CALENDARIO OFICIAL DE EVENTOS%CIDADE TIRADENTES%EVENTOS%FESTA DE TEBAS%LEI 14.485/2007</t>
  </si>
  <si>
    <t>SGP22^b26/03/2014^c31/03/2014%PESQUISA^b31/03/2014^c02/04/2014%JUST^b02/04/2014^c02/06/2014%EDUC^b02/06/2014^c02/03/2015%FIN^b02/03/2015^c13/04/2015%SGP23^b13/04/2015^c04/05/2015%ARQUIVO^b04/05/2015^c22/05/2015%DOCUMENTA^b22/05/2015^c22/05/2015%SGP12^b29/06/2015^c29/06/2015%PROC-CMSP^b30/06/2015^c30/06/2015%ARQUIVO^b30/06/2015</t>
  </si>
  <si>
    <t xml:space="preserve">Oficio CMSP 768/2015 de 23/04/2015 ENC. CARTA LEI-DELIBERAÇÃO/INC. I DO RI, enviado para MUNICÍPIO DE SÃO PAULO - ,  , %OFICIO SOBRE ASSUNTO P/CIENCIA DA CMSP, recebido em 29/04/2015, enviado pelo(a) PREFEITURA DO MUNICÍPIO DE SÃO PAULO - PMSP, comunica que caberá à câmara municipal a promulgação da lei relativa ao pl 131/14, atraves do Documento Recebido nro. 370/2015%Oficio CMSP 838/2015 de 29/04/2015 ENCAMINHA CARTA DE PROMULGAÇÃO, enviado para PREFEITURA DO MUNICÍPIO DE SÃO PAULO - PMSP,  , </t>
  </si>
  <si>
    <t>30/06/2015^mARQUIVADO</t>
  </si>
  <si>
    <t>DISPÕE SOBRE AS DIRETRIZES ORÇAMENTÁRIAS PARA O%EXERCÍCIO DE 2015.</t>
  </si>
  <si>
    <t>DESPESA%DIRETRIZES ORCAMENTARIAS ( 2015 )%EXECUCAO ORCAMENTARIA%METAS FISCAIS%ORCAMENTO%PMSP%RECEITA%RISCOS</t>
  </si>
  <si>
    <t>SGP22^b15/04/2014^c15/04/2014%FIN^b15/04/2014^c16/05/2014%SGP21^b16/05/2014^c30/05/2014%FIN^b30/05/2014^c30/05/2014%SGP21^b30/05/2014^c06/06/2014%FIN^b06/06/2014^c26/06/2014%SGP21^b27/06/2014^c14/07/2014%SGP23^b14/07/2014^c21/07/2014%SGP22^b22/07/2014^c05/08/2014%PESQUISA^b05/08/2014^c05/08/2014%SGP12^b05/08/2014^c06/08/2014%FIN^b06/08/2014^c03/09/2014%SGP21^b03/09/2014</t>
  </si>
  <si>
    <t>APROVADO EM PRIMEIRA DISCUSSÃO - Sessão EXTRAORDINARIA 115, Legislatura 16 em 04/06/2014.%APROVADO EM SEGUNDA DISCUSSÃO - Sessão EXTRAORDINARIA 132, Legislatura 16 em 02/07/2014.</t>
  </si>
  <si>
    <t>OFICIO SOBRE ASSUNTO P/CIENCIA DA CMSP, recebido em 15/04/2014, enviado pelo(a) PREFEITURA DO MUNICÍPIO DE SÃO PAULO - PMSP, encaminha relatório contendo as informações que demonstram o cumprimento do disposto no artigo 45 da lei complementar nº 101, de 4 de maio de 2000, atraves do Documento Recebido nro. 272/2014%Oficio CMSP 1740/2014 de 08/07/2014 ENCAMINHA CARTA DE LEI, enviado para PREFEITURA DO MUNICÍPIO DE SÃO PAULO - PMSP,  , %OFICIO DE VETO PARCIAL, recebido em 21/07/2014, enviado pelo(a) PREFEITURA DO MUNICÍPIO DE SÃO PAULO - PMSP, veta o artigo 39 do projeto de lei nº 176/2014, atraves do Documento Recebido nro. 533/2014</t>
  </si>
  <si>
    <t>AUTORIZA A CONCESSÃO ADMINISTRATIVA DE USO DE IMÓVEL%MUNICIPAL SITUADO NA RUA TENENTE MIGUEL DÉLIA, S/Nº,%DISTRITO DE SÃO MIGUEL, AO INSTITUTO FEDERAL DE EDUCAÇÃO,%CIÊNCIA E TECNOLOGIA DE SÃO PAULO.</t>
  </si>
  <si>
    <t>AREA MUNICIPAL%AUTORIZACAO%CONCESSAO DE USO%CONTRAPARTIDA%CURSO TECNICO%DISPENSA DE LICITACAO%ENSINO PROFISSIONALIZANTE%HABILITACAO PROFISSIONAL%IMOVEL MUNICIPAL%IMPLANTACAO%INSTITUTO FEDERAL DE EDUCACAO CIENCIA E TECNOLOGIA%MIGUEL DELIA ( RUA TENENTE )%PRAZO%REGULARIZACAO%SECRETARIA MUNICIPAL DE EDUCACAO%UNIDADE EDUCACIONAL</t>
  </si>
  <si>
    <t>SGP22^b22/04/2014^c07/05/2014%PESQUISA^b07/05/2014^c08/05/2014%JUST^b08/05/2014^c02/06/2014%URB^b03/06/2014^c27/11/2014%SGP21^b27/11/2014^c03/12/2014%SGP12^b09/12/2014^c09/12/2014%SGP21^b16/12/2014^c16/12/2014%SGP23^b16/12/2014^c17/12/2014%ARQUIVO^b17/12/2014</t>
  </si>
  <si>
    <t>APROVADO EM PRIMEIRA DISCUSSÃO - Sessão EXTRAORDINARIA 162, Legislatura 16 em 03/12/2014.%APROVADO EM SEGUNDA DISCUSSÃO - Sessão EXTRAORDINARIA 168, Legislatura 16 em 09/12/2014.</t>
  </si>
  <si>
    <t xml:space="preserve">OF. SOLICITANDO URGENCIA NA TRAMITACAO, recebido em 27/11/2014, enviado pelo(a) PREFEITURA DO MUNICÍPIO DE SÃO PAULO - PMSP, solicita seja conferido regime de urgência à tramitação do pl 201/14, que autoriza a concessão administrativa de uso de imóvel municipal situado na rua tenente miguel délia, s/n, distrito são miguel, ao inst. fed. educaçao ciencia tec sp, atraves do Documento Recebido nro. 904/2014%Oficio CMSP 2727/2014 de 09/12/2014 ENCAMINHA CARTA DE LEI, enviado para PREFEITURA DO MUNICÍPIO DE SÃO PAULO - PMSP,  , </t>
  </si>
  <si>
    <t>ARSELINO TATTO%GILSON BARRETO%NELO RODOLFO%TONINHO PAIVA%AURELIO NOMURA%PAULO FRANGE%DALTON SILVANO%MILTON LEITE%CALVO%ATILIO FRANCISCO%ELISEU GABRIEL%NATALINI%CLAUDINHO DE SOUZA%JOSÉ POLICE NETO%NOEMI NONATO%ALFREDINHO%FLORIANO PESARO%SANDRA TADEU%NETINHO DE PAULA%DAVID SOARES%RICARDO YOUNG%MÁRIO COVAS NETO%LAÉRCIO BENKO%GEORGE HATO%RICARDO NUNES%ARI FRIEDENBACH%JEAN MADEIRA%ANDREA MATARAZZO%CORONEL TELHADA%EDUARDO TUMA%PATRÍCIA BEZERRA%TONINHO VESPOLI%PR. EDEMILSON CHAVES</t>
  </si>
  <si>
    <t>FICA REVOGADO O INCISO I, DO § 2º, DO ARTIGO 1º, DA LEI%Nº 15.944, DE 23 DE DEZEMBRO DE 2013, E DÁ OUTRAS%PROVIDÊNCIAS.%(REF. A EXIGÊNCIA DAS SOCIEDADES COOPERATIVAS APRESENTAREM%SEU REGISTRO PERANTE A ORGANIZAÇÃO DAS COOPERATIVAS%BRASILEIRAS OU NA ENTIDADE ESTADUAL).</t>
  </si>
  <si>
    <t>CONTRATACAO%COOPERATIVA%EDITAL%LEI 15.944/2013%LICITACAO%ORGANIZACAO DAS COOPERATIVAS BRASILEIRAS%PARTICIPACAO%REGISTRO%REVOGACAO</t>
  </si>
  <si>
    <t>SGP22^b22/04/2014^c08/05/2014%PESQUISA^b08/05/2014^c22/05/2014%JUST^b22/05/2014^c02/09/2014%SGP21^b02/09/2014^c09/09/2014%SGP12^b11/09/2014^c11/09/2014%SGP21^b12/09/2014^c18/09/2014%SGP23^b19/09/2014^c22/09/2014%ARQUIVO^b22/09/2014</t>
  </si>
  <si>
    <t>APROVADO EM PRIMEIRA DISCUSSÃO - Sessão EXTRAORDINARIA 134, Legislatura 16 em 09/09/2014.%APROVADO EM SEGUNDA DISCUSSÃO - Sessão EXTRAORDINARIA 136, Legislatura 16 em 17/09/2014.</t>
  </si>
  <si>
    <t xml:space="preserve">Oficio CMSP 2280/2014 de 17/09/2014 ENCAMINHA CARTA DE LEI, enviado para PREFEITURA DO MUNICÍPIO DE SÃO PAULO - PMSP,  , </t>
  </si>
  <si>
    <t>19/09/2014^mPROMULGADO</t>
  </si>
  <si>
    <t>DECLARA FERIADO MUNICIPAL O DIA 12 DE JUNHO DE 2014 E%SUSPENDE A APLICAÇÃO DO DISPOSTO NO ARTIGO 1º DA LEI Nº%12.402, DE 3 DE JULHO DE 1997, E NO ARTIGO 1º DA LEI Nº%14.726, DE 15 DE MAIO DE 2008, NOS DIAS DE REALIZAÇÃO,EM SÃO%PAULO, DOS JOGOS DA COPA DO MUNDO FIFA 2014.</t>
  </si>
  <si>
    <t>ATIVIDADE ESSENCIAL%AUTORIZACAO%BEBIDA ALCOOLICA%CLUBE%COMERCIALIZACAO%COPA DO MUNDO DE FUTEBOL%DECLARACAO%DECRETOS%ESTADIO%EVENTOS%FERIADOS%FUTEBOL%JOGO%LEI 12.402/1997%LEI 14.726/2008%PLANTAO%PREFEITO%PROIBICAO%SUSPENSAO%VENDA</t>
  </si>
  <si>
    <t>SGP22^b26/04/2014^c06/05/2014%PESQUISA^b06/05/2014^c06/05/2014%JUST^b06/05/2014^c07/05/2014%SGP21^b08/05/2014^c08/05/2014%SGP12^b09/05/2014^c12/05/2014%SGP21^b12/05/2014^c13/05/2014%SGP12^b14/05/2014^c20/05/2014%SGP21^b20/05/2014^c20/05/2014%SGP12^b20/05/2014^c20/05/2014%JUST^b21/05/2014^c21/05/2014%SGP21^b21/05/2014^c21/05/2014%SGP12^b21/05/2014^c22/05/2014%SGP21^b28/05/2014^c28/05/2014%SGP23^b28/05/2014^c28/05/2014%ARQUIVO^b29/05/2014^c05/06/2014%PROC-CMSP^b05/06/2014^c31/07/2014%ARQUIVO^b31/07/2014</t>
  </si>
  <si>
    <t>APROVADO COM EMENDAS - Sessão EXTRAORDINARIA 104, Legislatura 16 em 13/05/2014.%APROVADO COM EMENDAS - Sessão EXTRAORDINARIA 108, Legislatura 16 em 20/05/2014.%APROVADA A REDACAO FINAL - Sessão ORDINARIA 135, Legislatura 16 em 22/05/2014.</t>
  </si>
  <si>
    <t xml:space="preserve">Oficio CMSP 1237/2014 de 22/05/2014 ENCAMINHA CARTA DE LEI, enviado para PREFEITURA DO MUNICÍPIO DE SÃO PAULO - PMSP,  , </t>
  </si>
  <si>
    <t>23/05/2014^mPROMULGADO</t>
  </si>
  <si>
    <t>CONCEDE ISENÇÃO DO IMPOSTO SOBRE SERVIÇOS DE QUALQUER%NATUREZA-ISS AOS SERVIÇOS PRESTADOS NA ÁREA DE TRANSPORTE%METROPOLITANO, SAÚDE, EDUCAÇÃO E HABITAÇÃO DE INTERESSE%SOCIAL, POR MEIO DE PARCERIA PÚBLICO-PRIVADA, E AO SERVIÇO%DE TRANSPORTE PÚBLICO DE PASSAGEIROS POR METRÔ, NO MUN. DE%SP, BEM COMO REMITE CRÉDITOS TRIBUTÁRIOS E ANISTIA INFRAÇÕES%TRIBUTÁRIAS, NOS TERMOS E CONDIÇÕES QUE ESPECIFICA.</t>
  </si>
  <si>
    <t>ANISTIA%ANISTIA FISCAL%EDUCACAO%HABITACAO DE INTERESSE SOCIAL%ISENCAO%ISS%METRO ( TRANSPORTE COLETIVO )%OBRA PUBLICA%PARCERIA%PRESTACAO DE SERVICO%PROGRAMA MUNICIPAL DE PARCERIAS PUBLICO PRIVADAS%REMISSAO DE DEBITOS%SAUDE%SERVICO%SERVICOS PUBLICOS%SOCIEDADE DE PROPOSITO ESPECIFICO%TRANSPORTE COLETIVO</t>
  </si>
  <si>
    <t>SGP22^b24/04/2014^c07/05/2014%PESQUISA^b07/05/2014^c09/05/2014%JUST^b09/05/2014^c02/06/2014%URB^b03/06/2014^c11/11/2014%SGP21^b11/11/2014^c14/11/2014%SGP12^b18/11/2014^c18/11/2014%SGP21^b18/11/2014^c05/02/2015%SGP12^b11/02/2015^c11/02/2015%SGP21^b11/02/2015^c02/03/2015%SGP23^b03/03/2015^c13/03/2015%ARQUIVO^b16/03/2015^c31/03/2015%DOCUMENTA^b31/03/2015^c31/03/2015%SGP2^b01/04/2015^c01/04/2015%ARQUIVO^b01/04/2015</t>
  </si>
  <si>
    <t>APROVADO EM PRIMEIRA DISCUSSÃO - Sessão EXTRAORDINARIA 186, Legislatura 16 em 11/02/2015.%APROVADO EM SEGUNDA DISCUSSÃO - Sessão EXTRAORDINARIA 188, Legislatura 16 em 25/02/2015.</t>
  </si>
  <si>
    <t xml:space="preserve">Oficio CMSP 149/2015 de 25/02/2015 ENCAMINHA CARTA DE LEI, enviado para PREFEITURA DO MUNICÍPIO DE SÃO PAULO - PMSP,  , </t>
  </si>
  <si>
    <t>FICA CRIADA A SEMANA DE EDUCAÇÃO SOCIOAMBIENTAL NO ÂMBITO%DA CIDADE DE SÃO PAULO, E DÁ OUTRAS PROVIDÊNCIAS.</t>
  </si>
  <si>
    <t>CALENDARIO OFICIAL DE EVENTOS%CAMPANHA EDUCACIONAL%CONSCIENTIZACAO%DIVULGACAO%EVENTOS%MEIO AMBIENTE%ODM7%PARCERIA%PROTECAO AMBIENTAL%SEMANA DE EDUCACAO SOCIOAMBIENTAL%SOCIEDADE</t>
  </si>
  <si>
    <t>SGP22^b26/03/2014^c07/05/2014%PESQUISA^b07/05/2014^c12/05/2014%JUST^b12/05/2014^c10/10/2014%EDUC^b14/10/2014^c18/12/2014%FIN^b18/12/2014^c24/04/2015%SGP23^b27/04/2015^c02/06/2015%ARQUIVO^b02/06/2015</t>
  </si>
  <si>
    <t xml:space="preserve">Oficio CMSP 913/2015 de 06/05/2015 ENC. CARTA LEI-DELIBERAÇÃO/INC. I DO RI, enviado para PREFEITURA DO MUNICÍPIO DE SÃO PAULO - PMSP,  , %OFICIO SOBRE ASSUNTO P/CIENCIA DA CMSP, recebido em 27/05/2015, enviado pelo(a) PREFEITURA DO MUNICÍPIO DE SÃO PAULO - PMSP, solicita que a cmsp promulgue lei relativa ao pl 136/14 que altera lei 14.485/07 para incluir no calendário de eventos a semana de educação socioambiental, a ser comemorada anualmen te, 3ra semana março. reserva de numero 16.206, atraves do Documento Recebido nro. 467/2015%Oficio CMSP 1111/2015 de 27/05/2015 ENCAMINHA CARTA DE PROMULGAÇÃO, enviado para PREFEITURA DO MUNICÍPIO DE SÃO PAULO - PMSP,  , </t>
  </si>
  <si>
    <t>DENOMINA PRAÇA JOSÉ ATANIBA DE SOUZA, O ESPAÇO LIVRE%DELIMITADO PELAS RUAS PAULO CARNEIRO MAIA, ÂNGELA BARTOLOMEI%E LIVINO DARGOLO, DISTRITO DO JARDIM SAPOPEMBA,%SUBPREFEITURA DE SÃO MATEUS, E DÁ OUTRAS PROVIDÊNCIAS.</t>
  </si>
  <si>
    <t>ANGELA BARTOLOMEI ( RUA )%DENOMINACAO%JARDIM SAPOPEMBA%JOSE ATANIBA DE SOUSA ( PRACA )%LIVINO DARGOLO ( AVENIDA )%LOGRADOURO PUBLICO%PAULO CARNEIRO MAIA ( RUA DOUTOR )%PRACA PUBLICA%SAO MATEUS</t>
  </si>
  <si>
    <t>SGP22^b27/03/2014^c07/05/2014%PESQUISA^b07/05/2014^c09/05/2014%JUST^b09/05/2014^c07/08/2014%URB^b07/08/2014^c23/09/2014%EDUC^b23/09/2014^c18/12/2014%FIN^b18/12/2014^c24/02/2015%SGP21^b24/02/2015^c24/02/2015%SGP23^b24/02/2015^c23/03/2015%ARQUIVO^b23/03/2015^c06/04/2015%DOCUMENTA^b07/04/2015^c07/04/2015%SGP12^b07/04/2015^c07/04/2015%ARQUIVO^b09/04/2015</t>
  </si>
  <si>
    <t xml:space="preserve">Oficio CMSP 158/2014 de 24/04/2014 REQUER INFORMACOES DO EXECUTIVO, enviado para PREFEITURA DO MUNICÍPIO DE SÃO PAULO - PMSP,  , %ENCAMINHA INFORMAÇÕES COM. PERMANENTES, recebido em 04/07/2014, enviado pelo(a) PREFEITURA DO MUNICÍPIO DE SÃO PAULO - PMSP, encaminha respostas da comissão de justiça, quanto a denomiação da praça  josé ataniba de souza, referente ao pl nº 141/2014, de autoria do ver. paulo fiorillo, atraves do Documento Recebido nro. 449/2014%Oficio CMSP 157/2015 de 04/03/2015 ENC. CARTA LEI-DELIBERAÇÃO/INC. I DO RI, enviado para PREFEITURA DO MUNICÍPIO DE SÃO PAULO - PMSP,  , </t>
  </si>
  <si>
    <t>INSTITUI A ÚLTIMA SEMANA DO MÊS DE MARÇO COMO A SEMANA%MUNICIPAL DE REFLEXÃO, SOBRE O SIGNIFICADO DO GOLPE MILITAR%DE 1964, E DÁ OUTRAS PROVIDÊNCIAS.</t>
  </si>
  <si>
    <t>CALENDARIO OFICIAL DE EVENTOS%CAMPANHA EDUCACIONAL%EVENTOS%SEMANA DE REFLEXAO SIGNIFICADO GOLPE MILITAR 1964</t>
  </si>
  <si>
    <t>SGP22^b01/04/2014^c07/05/2014%PESQUISA^b07/05/2014^c13/05/2014%JUST^b13/05/2014^c01/09/2014%EDUC^b01/09/2014^c13/10/2014%FIN^b14/10/2014^c02/03/2015%SGP21^b02/03/2015^c04/03/2015%SGP23^b04/03/2015^c06/04/2015%ARQUIVO^b06/04/2015</t>
  </si>
  <si>
    <t xml:space="preserve">Oficio CMSP 295/2015 de 11/03/2015 ENC. CARTA LEI-DELIBERAÇÃO/INC. I DO RI, enviado para PREFEITURA DO MUNICÍPIO DE SÃO PAULO - PMSP,  , %OFICIO SOBRE ASSUNTO P/CIENCIA DA CMSP, recebido em 30/03/2015, enviado pelo(a) PREFEITURA DO MUNICÍPIO DE SÃO PAULO - PMSP, comunica que caberá à câmara municipal a promulgação da lei relativa ao pl 147/14, atraves do Documento Recebido nro. 265/2015%Oficio CMSP 470/2015 de 30/03/2015 ENCAMINHA CARTA DE PROMULGAÇÃO, enviado para PREFEITURA DO MUNICÍPIO DE SÃO PAULO - PMSP,  , </t>
  </si>
  <si>
    <t>27/03/2015^mPROMULGADO</t>
  </si>
  <si>
    <t>DENOMINA COMO PRAÇA AGRICULTOR CORNÉLIO RIBEIRO SOARES, A%PRAÇA INOMINADA SITUADA NO BAIRRO DA REPÚBLICA E DÁ OUTRAS%PROVIDÊNCIAS.%(SITUADA NA CONFLUÊNCIA DAS RUAS CONSELHEIRA NÉBIAS, RUA%DOS TIMBIRAS E AV. SÃO JOÃO).</t>
  </si>
  <si>
    <t>CORNELIO RIBEIRO SOARES ( PRACA AGRICULTOR )%DENOMINACAO%LOGRADOURO PUBLICO%NEBIAS ( RUA CONSELHEIRO )%PRACA PUBLICA%REPUBLICA ( DISTRITO )%SAO JOAO ( AVENIDA )%TIMBIRAS ( RUA DOS )</t>
  </si>
  <si>
    <t>SGP22^b01/04/2014^c07/05/2014%PESQUISA^b07/05/2014^c09/05/2014%JUST^b09/05/2014^c26/09/2014%URB^b26/09/2014^c11/11/2014%SGP21^b11/11/2014^c14/11/2014%SGP12^b18/11/2014^c18/11/2014%SGP21^b18/11/2014^c06/02/2015%SGP12^b06/02/2015^c06/02/2015%URB^b09/02/2015^c04/03/2015%SGP21^b04/03/2015^c05/03/2015%SGP12^b05/03/2015^c10/03/2015%SGP21^b10/03/2015^c08/06/2015%SGP23^b09/06/2015^c01/07/2015%ARQUIVO^b01/07/2015</t>
  </si>
  <si>
    <t>APROVADO EM PRIMEIRA DISCUSSÃO - Sessão EXTRAORDINARIA 191, Legislatura 16 em 10/03/2015.%APROVADO EM SEGUNDA DISCUSSÃO - Sessão EXTRAORDINARIA 223, Legislatura 16 em 02/06/2015.</t>
  </si>
  <si>
    <t xml:space="preserve">Oficio CMSP 160/2014 de 24/04/2014 REQUER INFORMACOES DO EXECUTIVO, enviado para PREFEITURA DO MUNICÍPIO DE SÃO PAULO - PMSP,  , %ENCAMINHA INFORMAÇÕES COM. PERMANENTES, recebido em 04/07/2014, enviado pelo(a) PREFEITURA DO MUNICÍPIO DE SÃO PAULO - PMSP, enncaminha manifestações dos órgãos competentes a respeito do pl nº 148/2014, que dispõe sobre denomi nação da  praça agricultor, de autoria do ver.  david  soares, atraves do Documento Recebido nro. 454/2014%Oficio CMSP 1204/2015 de 08/06/2015 ENCAMINHA CARTA DE LEI, enviado para PREFEITURA DO MUNICÍPIO DE SÃO PAULO - PMSP,  , </t>
  </si>
  <si>
    <t>01/07/2015^mARQUIVADO</t>
  </si>
  <si>
    <t>ALTERA A LEI Nº 14.485, DE 19 DE JULHO DE 2007, PARA REVOGAR%O INCISO LXXXVI, DO ARTIGO 7º, QUE INSTITUIU O DIA DO%CANDOMBLÉ, COM A REDAÇÃO DADA PELA LEI 15.901, DE 11 DE%NOVEMBRO DE 2013, E DÁ OUTRAS PROVIDÊNCIAS.</t>
  </si>
  <si>
    <t>ALTERACAO%CALENDARIO OFICIAL DE EVENTOS%DATA COMEMORATIVA%DERROGACAO%DIA DO CANDOMBLE%LEI 14.485/2007%LEI 15.901/2013%REVOGACAO</t>
  </si>
  <si>
    <t>SGP22^b02/04/2014^c07/05/2014%PESQUISA^b07/05/2014^c09/05/2014%JUST^b09/05/2014^c02/06/2014%EDUC^b02/06/2014^c25/09/2014%FIN^b25/09/2014^c16/03/2015%SGP21^b16/03/2015^c19/03/2015%SGP23^b19/03/2015^c30/04/2015%ARQUIVO^b30/04/2015^c04/05/2015%DOCUMENTA^b05/05/2015^c05/05/2015%SGP1^b08/05/2015^c08/05/2015%ARQUIVO^b11/05/2015</t>
  </si>
  <si>
    <t xml:space="preserve">Oficio CMSP 423/2015 de 26/03/2015 ENC. CARTA LEI-DELIBERAÇÃO/INC. I DO RI, enviado para PREFEITURA DO MUNICÍPIO DE SÃO PAULO - PMSP,  , %OFICIO SOBRE ASSUNTO P/CIENCIA DA CMSP, recebido em 27/04/2015, enviado pelo(a) PREFEITURA DO MUNICÍPIO DE SÃO PAULO - PMSP, comunica que caberá à câmara municipal a promulgação da lei relativa ao pl 155/14, atraves do Documento Recebido nro. 351/2015%Oficio CMSP 823/2015 de 28/04/2015 ENCAMINHA CARTA DE PROMULGAÇÃO, enviado para PREFEITURA DO MUNICÍPIO DE SÃO PAULO - PMSP,  , </t>
  </si>
  <si>
    <t>GILSON BARRETO%CLAUDINHO DE SOUZA%ANDREA MATARAZZO%CORONEL TELHADA%EDUARDO TUMA</t>
  </si>
  <si>
    <t>DISPÕE SOBRE A DENOMINAÇÃO DE LOGRADOURO PÚBLICO%INOMINADO LOCALIZADO NO DISTRITO DO BUTANTÃ, E DÁ OUTRAS%PROVIDÊNCIAS.%(DENOMINA-SE PRAÇA MAJOR SANDRO MORETTI SILVA ANDRADE,%O LOGRADOURO LOCALIZADO ENTRE A RUA LUIS ULHOA CINTRA E RUA%LUIS RAMOS FIGUEIRA).</t>
  </si>
  <si>
    <t>BUTANTA%DENOMINACAO%LOGRADOURO PUBLICO%LUIS RAMOS FIGUEIRA ( RUA )%LUIS ULHOA CINTRA ( RUA DOUTOR )%PRACA PUBLICA%SANDRO MORETTI SILVA ANDRADE ( PRACA MAJOR )</t>
  </si>
  <si>
    <t>SGP22^b02/04/2014^c07/05/2014%PESQUISA^b07/05/2014^c13/05/2014%JUST^b13/05/2014^c15/08/2014%URB^b15/08/2014^c10/02/2015%EDUC^b12/02/2015^c15/05/2015%FIN^b15/05/2015^c20/10/2015%SGP23^b27/10/2015^c02/12/2015%ARQUIVO^b02/12/2015</t>
  </si>
  <si>
    <t xml:space="preserve">Oficio CMSP 172/2014 de 24/04/2014 REQUER INFORMACOES DO EXECUTIVO, enviado para PREFEITURA DO MUNICÍPIO DE SÃO PAULO - PMSP,  , %ENCAMINHA INFORMAÇÕES COM. PERMANENTES, recebido em 04/07/2014, enviado pelo(a) PREFEITURA DO MUNICÍPIO DE SÃO PAULO - PMSP, encaminha cpopias das manifestações dos órgãos municipais competentes a respeito do pl nº 158/2014 de autoria do ver.  cel telhada, atraves do Documento Recebido nro. 455/2014%Oficio CMSP 2719/2015 de 03/11/2015 ENC. CARTA LEI-DELIBERAÇÃO/INC. I DO RI, enviado para PREFEITURA DO MUNICÍPIO DE SÃO PAULO - PMSP,  , </t>
  </si>
  <si>
    <t>DENOMINA PRAÇA CLAUDIANA DOS SANTOS, ESPAÇO PÚBLICO%INOMINADO, NA CIDADE DE SÃO PAULO, E DÁ OUTRAS PROVIDÊNCIAS.%(CIRCUNDADO PELA RUA JEQUIRITUBA, ALTURA DO Nº 632,%CEP-04822-000).</t>
  </si>
  <si>
    <t>CAPELA DO SOCORRO%CLAUDIANA DOS SANTOS ( PRACA )%DENOMINACAO%GRAJAU%JEQUIRITUBA ( RUA )%LOGRADOURO PUBLICO%PRACA PUBLICA</t>
  </si>
  <si>
    <t>SGP22^b03/04/2014^c07/05/2014%PESQUISA^b07/05/2014^c12/05/2014%JUST^b12/05/2014^c20/08/2014%SGP21^b20/08/2014^c28/08/2014%JUST^b28/08/2014^c01/09/2014%URB^b01/09/2014^c10/02/2015%EDUC^b12/02/2015^c27/03/2015%FIN^b27/03/2015^c26/05/2015%SGP21^b28/05/2015^c28/05/2015%SGP23^b28/05/2015^c01/07/2015%ARQUIVO^b01/07/2015</t>
  </si>
  <si>
    <t xml:space="preserve">Oficio CMSP 162/2014 de 24/04/2014 REQUER INFORMACOES DO EXECUTIVO, enviado para PREFEITURA DO MUNICÍPIO DE SÃO PAULO - PMSP,  , %ENCAMINHA INFORMAÇÕES COM. PERMANENTES, recebido em 04/07/2014, enviado pelo(a) PREFEITURA DO MUNICÍPIO DE SÃO PAULO - PMSP, encaminha subsídio dormulado pela comissão de justiça sobre o projeto 159/14, que objetiva denomi- nar claudiana dos santos o espaço livre especificado na cidade dutra, de autoria do ver. alfredinho, atraves do Documento Recebido nro. 453/2014%Oficio CMSP 1256/2015 de 09/06/2015 ENC. CARTA LEI-DELIBERAÇÃO/INC. I DO RI, enviado para PREFEITURA DO MUNICÍPIO DE SÃO PAULO - PMSP,  , </t>
  </si>
  <si>
    <t>DISPÕE SOBRE A DENOMINAÇÃO DE ESPAÇO LIVRE, LOCALIZADO NO%ENTROCAMENTO DA RUA JOSÉ DA RESSURREIÇÃO VIEIRA COM A%RUA DR. ALEXANDRE MARCONDES FILHO, COMO PRAÇA AÍRTON%NOBRE, DISTRITO DE JARDIM TRUSSARDI, BUTANTÃ.</t>
  </si>
  <si>
    <t>AIRTON NOBRE ( PRACA )%ALEXANDRE MARCONDES FILHO ( RUA DOUTOR )%BUTANTA%DENOMINACAO%ESPACO LIVRE%JARDIM TRUSSARDI%JOSE DA RESSURREICAO VIEIRA ( RUA )%LOGRADOURO PUBLICO%PRACA PUBLICA%VILA SONIA</t>
  </si>
  <si>
    <t>SGP22^b09/04/2014^c08/05/2014%PESQUISA^b08/05/2014^c13/05/2014%JUST^b13/05/2014^c20/08/2014%SGP21^b20/08/2014^c28/08/2014%JUST^b28/08/2014^c01/09/2014%URB^b01/09/2014^c11/11/2014%EDUC^b02/12/2014^c18/12/2014%FIN^b18/12/2014^c16/03/2015%SGP21^b16/03/2015^c19/03/2015%SGP23^b19/03/2015^c23/04/2015%ARQUIVO^b23/04/2015</t>
  </si>
  <si>
    <t xml:space="preserve">ENCAMINHA INFORMAÇÕES COM. PERMANENTES, recebido em 07/04/2014, enviado pelo(a) PREFEITURA DO MUNICÍPIO DE SÃO PAULO - PMSP, encaminha manifestações e elementos informativos obtidos perante os órgãos técnicos competentes acerca do pl 170/14, que objetiva deniminar praça airton nobre espeaço livre especificado, atraves do Documento Recebido nro. 456/2014%Oficio CMSP 175/2014 de 24/04/2014 REQUER INFORMACOES DO EXECUTIVO, enviado para PREFEITURA DO MUNICÍPIO DE SÃO PAULO - PMSP,  , %Oficio CMSP 424/2015 de 26/03/2015 ENC. CARTA LEI-DELIBERAÇÃO/INC. I DO RI, enviado para PREFEITURA DO MUNICÍPIO DE SÃO PAULO - PMSP,  , </t>
  </si>
  <si>
    <t>ALTERA A LEI Nº 14.485 DE 19 DE JULHO DE 2007, PARA INCLUIR%NO CALENDÁRIO OFICIAL DO MUNICÍPIO DA CIDADE DE SÃO PAULO,%O EVENTO COLÔNIAFEST E DÁ OUTRAS PROVIDÊNCIAS.</t>
  </si>
  <si>
    <t>ALTERACAO%CALENDARIO OFICIAL DE EVENTOS%COLONIA ( BAIRRO )%COLONIAFEST ( FESTA ALEMA )%EVENTOS%LEI 14.485/2007</t>
  </si>
  <si>
    <t>SGP22^b15/04/2014^c08/05/2014%PESQUISA^b08/05/2014^c13/05/2014%JUST^b13/05/2014^c10/07/2014%EDUC^b15/07/2014^c13/10/2014%FIN^b14/10/2014^c16/03/2015%SGP21^b16/03/2015^c19/03/2015%SGP23^b19/03/2015^c30/04/2015%ARQUIVO^b30/04/2015</t>
  </si>
  <si>
    <t xml:space="preserve">Oficio CMSP 425/2015 de 26/03/2015 ENC. CARTA LEI-DELIBERAÇÃO/INC. I DO RI, enviado para PREFEITURA DO MUNICÍPIO DE SÃO PAULO - PMSP,  , %OFICIO SOBRE ASSUNTO P/CIENCIA DA CMSP, recebido em 27/04/2015, enviado pelo(a) PREFEITURA DO MUNICÍPIO DE SÃO PAULO - PMSP, comunica que caberá à câmara municipal a promulgação da lei relativa ao pl 177/14, atraves do Documento Recebido nro. 352/2015%Oficio CMSP 822/2015 de 28/04/2015 ENCAMINHA CARTA DE PROMULGAÇÃO, enviado para PREFEITURA DO MUNICÍPIO DE SÃO PAULO - PMSP,  , </t>
  </si>
  <si>
    <t>30/04/2015^mPROMULGADO</t>
  </si>
  <si>
    <t>DENOMINA WILSON CARLOS CINTI, A PRAÇA SITUADA NA RUA%FRANCISCO RODRIGUES SECKLER ENTRE OS NÚMEROS 536 E 572, NA%VILA TAQUARI, DISTRITO DE ITAQUERA.</t>
  </si>
  <si>
    <t>DENOMINACAO%FRANCISCO RODRIGUES SECKLER ( RUA )%ITAQUERA%LOGRADOURO PUBLICO%PRACA PUBLICA%VILA TAQUARI%WILSON CARLOS CINTI ( PRACA )</t>
  </si>
  <si>
    <t>SGP22^b15/04/2014^c08/05/2014%PESQUISA^b08/05/2014^c13/05/2014%JUST^b13/05/2014^c02/09/2014%URB^b02/09/2014^c11/11/2014%EDUC^b02/12/2014^c18/12/2014%FIN^b18/12/2014^c24/04/2015%SGP23^b27/04/2015^c22/05/2015%ARQUIVO^b22/05/2015</t>
  </si>
  <si>
    <t xml:space="preserve">Oficio CMSP 177/2014 de 24/04/2014 REQUER INFORMACOES DO EXECUTIVO, enviado para PREFEITURA DO MUNICÍPIO DE SÃO PAULO - PMSP,  , %ENCAMINHA INFORMAÇÕES COM. PERMANENTES, recebido em 29/07/2014, enviado pelo(a) PREFEITURA DO MUNICÍPIO DE SÃO PAULO - PMSP, encaminha informações acerca do pl 182/14, atraves do Documento Recebido nro. 549/2014%Oficio CMSP 903/2015 de 06/05/2015 ENC. CARTA LEI-DELIBERAÇÃO/INC. I DO RI, enviado para PREFEITURA DO MUNICÍPIO DE SÃO PAULO - PMSP,  , </t>
  </si>
  <si>
    <t>DENOMINA ROSEMARY SILVA E EMEI INOMINADA, CONHECIDA POR EMEI%JARDIM IBIRAPUERA, LOCALIZADA À RUA ACEDIO JOSÉ FONTANETE%- JARDIM IBIRAPUERA - CAMPO LIMPO, E DÁ OUTRAS PROVIDÊNCIAS.</t>
  </si>
  <si>
    <t>ACEDIO JOSE FONTANETE ( RUA )%ALTERACAO%DENOMINACAO%EMEI JARDIM IBIRAPUERA%EMEI ROSEMARY SILVA%ESCOLA MUNICIPAL DE EDUCACAO INFANTIL%JARDIM IBIRAPUERA</t>
  </si>
  <si>
    <t>SGP22^b16/04/2014^c08/05/2014%PESQUISA^b08/05/2014^c13/05/2014%JUST^b13/05/2014^c02/09/2014%EDUC^b02/09/2014^c11/09/2014%SGP21^b11/09/2014^c14/11/2014%SGP12^b18/11/2014^c18/11/2014%SGP21^b18/11/2014^c06/02/2015%SGP12^b06/02/2015^c06/02/2015%EDUC^b12/02/2015^c26/05/2015%FIN^b27/05/2015^c27/05/2015%SGP21^b27/05/2015^c13/08/2015%JUST^b13/08/2015^c24/08/2015%SGP21^b24/08/2015^c25/08/2015%SGP12^b27/08/2015^c27/08/2015%SGP21^b03/09/2015^c03/09/2015%SGP23^b03/09/2015^c15/09/2015%ARQUIVO^b15/09/2015</t>
  </si>
  <si>
    <t>APROVADO EM PRIMEIRA DISCUSSÃO - Sessão EXTRAORDINARIA 223, Legislatura 16 em 02/06/2015.%APROVADO COM EMENDAS - Sessão EXTRAORDINARIA 241, Legislatura 16 em 12/08/2015.%APROVADA A REDACAO FINAL - Sessão ORDINARIA 256, Legislatura 16 em 01/09/2015.</t>
  </si>
  <si>
    <t xml:space="preserve">Oficio CMSP 178/2014 de 24/04/2014 REQUER INFORMACOES DO EXECUTIVO, enviado para PREFEITURA DO MUNICÍPIO DE SÃO PAULO - PMSP,  , %ENCAMINHA INFORMACOES SOBRE PROJETOS, recebido em 10/07/2014, enviado pelo(a) PREFEITURA DO MUNICÍPIO DE SÃO PAULO - PMSP, encaminha informações à ccjlp sobre o pl 187/2014, atraves do Documento Recebido nro. 470/2014%Oficio CMSP 1951/2015 de 01/09/2015 ENCAMINHA CARTA DE LEI, enviado para PREFEITURA DO MUNICÍPIO DE SÃO PAULO - PMSP,  , </t>
  </si>
  <si>
    <t>ALTERA A LEI Nº 14.485, DE 19 DE JULHO DE 2007, COM A%FINALIDADE DE INCLUIR NO CALENDÁRIO OFICIAL DE EVENTOS DA%CIDADE DE SÃO PAULO O ANIVERSÁRIO DO CORAL MUSICAL DA GCM%- GUARDA CIVIL METROPOLITANA DA CIDADE DE SÃO PAULO, A SER%COMEMORADO ANUALMENTE NO DIA 24 DE OUTUBRO, E DÁ OUTRAS%PROVIDÊNCIAS.</t>
  </si>
  <si>
    <t>ALTERACAO%ANIVERSARIO%BANDA E CORAL DA GUARDA CIVIL METROPOLITANA%CALENDARIO OFICIAL DE EVENTOS%DIA DO CORAL MUSICAL DA GUARDA CIVIL METROPOLITANA%LEI 14.485/2007</t>
  </si>
  <si>
    <t>SGP22^b17/04/2014^c08/05/2014%PESQUISA^b08/05/2014^c13/05/2014%JUST^b13/05/2014^c09/06/2014%EDUC^b11/06/2014^c18/12/2014%FIN^b18/12/2014^c02/03/2015%SGP21^b02/03/2015^c04/03/2015%SGP23^b04/03/2015^c06/04/2015%ARQUIVO^b06/04/2015</t>
  </si>
  <si>
    <t xml:space="preserve">Oficio CMSP 296/2015 de 11/03/2015 ENC. CARTA LEI-DELIBERAÇÃO/INC. I DO RI, enviado para PREFEITURA DO MUNICÍPIO DE SÃO PAULO - PMSP,  , %OFICIO SOBRE ASSUNTO P/CIENCIA DA CMSP, recebido em 30/03/2015, enviado pelo(a) PREFEITURA DO MUNICÍPIO DE SÃO PAULO - PMSP, comunica que caberá à câmara municipal a promulgação da lei relativa ao pl 193/14, atraves do Documento Recebido nro. 264/2015%Oficio CMSP 505/2015 de 30/03/2015 ENCAMINHA CARTA DE PROMULGAÇÃO, enviado para PREFEITURA DO MUNICÍPIO DE SÃO PAULO - PMSP,  , </t>
  </si>
  <si>
    <t>ALTERA A LEI Nº 14.485, DE 19 DE JULHO DE 2007, COM A%FINALIDADE DE INCLUIR NO CALENDÁRIO OFICIAL DE EVENTOS DA%CIDADE DE SÃO PAULO O ANIVERSÁRIO DA BANDA MUSICAL DA GCM%- GUARDA CIVIL METROPOLITANA DA CIDADE DE SÃO PAULO, A%SER COMEMORADO ANUALMENTE NO DIA 08 DE MARÇO, E DÁ%OUTRAS PROVIDÊNCIAS.</t>
  </si>
  <si>
    <t>ALTERACAO%ANIVERSARIO%BANDA E CORAL DA GUARDA CIVIL METROPOLITANA%CALENDARIO OFICIAL DE EVENTOS%DIA DA BANDA MUSICAL DA GUARDA CIVIL METROPOLITANA%LEI 14.485/2007</t>
  </si>
  <si>
    <t>SGP22^b17/04/2014^c08/05/2014%PESQUISA^b08/05/2014^c13/05/2014%JUST^b13/05/2014^c09/06/2014%EDUC^b11/06/2014^c04/09/2014%FIN^b04/09/2014^c02/12/2014%SGP21^b03/12/2014^c03/12/2014%SGP23^b03/12/2014^c13/01/2015%ARQUIVO^b13/01/2015</t>
  </si>
  <si>
    <t xml:space="preserve">Oficio CMSP 2729/2014 de 10/12/2014 ENC. CARTA LEI-DELIBERAÇÃO/INC. I DO RI, enviado para PREFEITURA DO MUNICÍPIO DE SÃO PAULO - PMSP,  , %OFICIO SOBRE ASSUNTO P/CIENCIA DA CMSP, recebido em 08/01/2015, enviado pelo(a) PREFEITURA DO MUNICÍPIO DE SÃO PAULO - PMSP, informa que caberá à cmsp a promulgação da lei relativa ao pl 194/2014, tendo-lhe sido reservado o número de lei 16.104, atraves do Documento Recebido nro. 43/2015%Oficio CMSP 13/2015 de 08/01/2015 ENCAMINHA CARTA DE PROMULGAÇÃO, enviado para PREFEITURA DO MUNICÍPIO DE SÃO PAULO - PMSP,  , </t>
  </si>
  <si>
    <t>DENOMINA PRAÇA IRANI FERREIRA DA SILVA, O LOGRADOURO%PÚBLICO INOMINADO, DELIMITADO PELA AVENIDA CAITITU E%RUA UAPUCA (SETOR 141), SITUADO NO BAIRRO CIDADE ANTÔNIO%ESTEVÃO DE CARVALHO (CIDADE A.E.CARVALHO) SUBPREFEITURA%DE ITAQUERA, E DÁ OUTRAS PROVIDÊNCIAS.</t>
  </si>
  <si>
    <t>CAITITU ( AVENIDA )%CIDADE A. E. CARVALHO%DENOMINACAO%IRANI FERREIRA DA SILVA ( PRACA )%ITAQUERA%LOGRADOURO PUBLICO%PRACA PUBLICA%UAPUCA ( RUA )</t>
  </si>
  <si>
    <t>SGP22^b23/04/2014^c08/05/2014%PESQUISA^b08/05/2014^c13/05/2014%JUST^b13/05/2014^c02/09/2014%URB^b02/09/2014^c10/02/2015%EDUC^b12/02/2015^c27/03/2015%FIN^b27/03/2015^c02/06/2015%SGP21^b08/06/2015^c08/06/2015%SGP12^b11/06/2015^c11/06/2015%SGP21^b11/06/2015^c19/08/2015%SGP23^b19/08/2015^c01/09/2015%ARQUIVO^b01/09/2015</t>
  </si>
  <si>
    <t>APROVADO EM PRIMEIRA DISCUSSÃO - Sessão EXTRAORDINARIA 223, Legislatura 16 em 02/06/2015.%APROVADO EM SEGUNDA DISCUSSÃO - Sessão EXTRAORDINARIA 241, Legislatura 16 em 12/08/2015.%APROVADO POR PARECERES EM 10/06/2015</t>
  </si>
  <si>
    <t xml:space="preserve">Oficio CMSP 180/2014 de 24/04/2014 REQUER INFORMACOES DO EXECUTIVO, enviado para PREFEITURA DO MUNICÍPIO DE SÃO PAULO - PMSP,  , %ENCAMINHA INFORMAÇÕES COM. PERMANENTES, recebido em 21/07/2014, enviado pelo(a) PREFEITURA DO MUNICÍPIO DE SÃO PAULO - PMSP, encaminha informações acerca do pl 202/14, atraves do Documento Recebido nro. 524/2014%Oficio CMSP 1601/2015 de 12/08/2015 ENCAMINHA CARTA DE LEI, enviado para PREFEITURA DO MUNICÍPIO DE SÃO PAULO - PMSP,  , </t>
  </si>
  <si>
    <t>01/09/2015^mARQUIVADO</t>
  </si>
  <si>
    <t>DENOMINA PRAÇA CLARA ALVES DA SILVA, A PRAÇA SEM NOME SITO%ENTRE AS RUAS BAIA DE SÃO JOSÉ, ALT. DO Nº 324 E R. DR.%ARAÚJO DE CASTRO, ALT. DO Nº 159, SUBDISTRITO DE JARDIM PERI%SUBPREFEITURA DA CASA VERDE E DÁ OUTRAS PROVIDÊNCIAS.</t>
  </si>
  <si>
    <t>ARAUJO CASTRO ( RUA DOUTOR )%BAIA DE SAO JOSE ( RUA )%CASA VERDE%CLARA ALVES DA SILVA ( PRACA )%DENOMINACAO%JARDIM PERI%LOGRADOURO PUBLICO%PRACA PUBLICA</t>
  </si>
  <si>
    <t>SGP22^b29/04/2014^c08/05/2014%PESQUISA^b08/05/2014^c13/05/2014%JUST^b13/05/2014^c14/11/2014%URB^b14/11/2014^c02/03/2015%EDUC^b03/03/2015^c15/05/2015%FIN^b15/05/2015^c10/08/2015%SGP21^b10/08/2015^c13/08/2015%SGP23^b13/08/2015^c11/09/2015%ARQUIVO^b11/09/2015</t>
  </si>
  <si>
    <t xml:space="preserve">Oficio CMSP 182/2014 de 24/04/2014 REQUER INFORMACOES DO EXECUTIVO, enviado para PREFEITURA DO MUNICÍPIO DE SÃO PAULO - PMSP,  , %Oficio CMSP 1800/2015 de 19/08/2015 ENC. CARTA LEI-DELIBERAÇÃO/INC. I DO RI, enviado para PREFEITURA DO MUNICÍPIO DE SÃO PAULO - PMSP,  , </t>
  </si>
  <si>
    <t>DENOMINA PRAÇA CARMELINA CUSTÓDIA, A PRAÇA SEM%NOME SITO ENTRE AS RUAS BAIA DE SÃO JOSÉ, ALT.DO%Nº 254 E R.RIBEIRÃO DAS LARANJEIRAS, ALT. DO Nº 45,%SUBDISTRITO DE JARDIM PERI, SUBPREFEITURA DA CASA%VERDE E DÁ OUTRAS PROVIDÊNCIAS.</t>
  </si>
  <si>
    <t>BAIA DE SAO JOSE ( RUA )%CARMELINA CUSTODIA ( PRACA )%CASA VERDE%DENOMINACAO%JARDIM PERI%LOGRADOURO PUBLICO%PRACA PUBLICA%RIBEIRAO DAS LARANJEIRAS ( RUA )</t>
  </si>
  <si>
    <t>SGP22^b29/04/2014^c08/05/2014%PESQUISA^b08/05/2014^c13/05/2014%JUST^b13/05/2014^c06/11/2014%URB^b06/11/2014^c10/02/2015%EDUC^b12/02/2015^c27/03/2015%FIN^b27/03/2015^c09/06/2015%SGP21^b09/06/2015^c10/06/2015%SGP23^b10/06/2015^c03/07/2015%ARQUIVO^b03/07/2015</t>
  </si>
  <si>
    <t>APROVADO POR PARECERES EM 04/06/2015</t>
  </si>
  <si>
    <t xml:space="preserve">Oficio CMSP 183/2014 de 24/04/2014 REQUER INFORMACOES DO EXECUTIVO, enviado para PREFEITURA DO MUNICÍPIO DE SÃO PAULO - PMSP,  , %ENCAMINHA INFORMAÇÕES COM. PERMANENTES, recebido em 04/07/2014, enviado pelo(a) PREFEITURA DO MUNICÍPIO DE SÃO PAULO - PMSP, encaminha informações a comissão de constituição e justiça acerca do pl nº 212/14 , que dispõe sobre denominação praça carmelina custódio o logradouro púb lico que especifica, de autoria do ver. toninho vespo, atraves do Documento Recebido nro. 450/2014%Oficio CMSP 1297/2015 de 18/06/2015 ENC. CARTA LEI-DELIBERAÇÃO/INC. I DO RI, enviado para PREFEITURA DO MUNICÍPIO DE SÃO PAULO - PMSP,  , </t>
  </si>
  <si>
    <t>DENOMINA VIELA CELESTINO MARCELO DE SOUZA A VIELA%13 SITO ENTRE AS RUAS BAIA DE SÃO JOSÉ, ALT. DO Nº 122 E%RUA ARAÚJO DE CASTRO, ALT. DO Nº 166, SUBDISTRITO DE%JARDIM PERI, SUBPREFEITURA DA CASA VERDE E DÁ%OUTRAS PROVIDÊNCIAS.</t>
  </si>
  <si>
    <t>ARAUJO CASTRO ( RUA DOUTOR )%BAIA DE SAO JOSE ( RUA )%CASA VERDE%CELESTINO MARCELO DE SOUSA ( VIELA )%DENOMINACAO%JARDIM PERI%LOGRADOURO PUBLICO%VIELA</t>
  </si>
  <si>
    <t>SGP22^b29/04/2014^c08/05/2014%PESQUISA^b08/05/2014^c13/05/2014%JUST^b13/05/2014^c14/11/2014%URB^b14/11/2014^c02/03/2015%EDUC^b03/03/2015^c27/03/2015%FIN^b27/03/2015^c22/05/2015%SGP23^b22/05/2015^c26/06/2015%ARQUIVO^b26/06/2015</t>
  </si>
  <si>
    <t>APROVADO POR PARECERES EM 27/05/2015</t>
  </si>
  <si>
    <t xml:space="preserve">Oficio CMSP 184/2014 de 24/04/2014 REQUER INFORMACOES DO EXECUTIVO, enviado para PREFEITURA DO MUNICÍPIO DE SÃO PAULO - PMSP,  , %INFORMACAO DO EXECUTIVO S/ ASSUNTO CMSP, recebido em 02/09/2014, enviado pelo(a) PREFEITURA DO MUNICÍPIO DE SÃO PAULO - PMSP, encaminha informações e manifestações prestadas pelos órgãos competentes da prefeitura acerca do projeto de lei nº 213/20 14, atraves do Documento Recebido nro. 654/2014%Oficio CMSP 1103/2015 de 27/05/2015 ENC. CARTA LEI-DELIBERAÇÃO/INC. I DO RI, enviado para PREFEITURA DO MUNICÍPIO DE SÃO PAULO - PMSP,  , </t>
  </si>
  <si>
    <t>26/06/2015^mARQUIVADO</t>
  </si>
  <si>
    <t>DENOMINA VIELA JOSÉ BARBARA DA SILVA, SITO ENTRE AS%RUAS BAIA DE SÃO JOSÉ, ALT. DO Nº 122 E R.SALES MALHEIROS,%ALT. DO Nº 200, SUBDISTRITO DE JARDIM PERI, SUBPREFEITURA%DA CASA VERDE E DÁ OUTRAS PROVIDÊNCIAS.</t>
  </si>
  <si>
    <t>BAIA DE SAO JOSE ( RUA )%CASA VERDE%DENOMINACAO%JARDIM PERI%JOSE BARBARA DA SILVA ( VIELA )%LOGRADOURO PUBLICO%SALLES MALHEIROS ( RUA DOUTOR )%VIELA</t>
  </si>
  <si>
    <t>SGP22^b29/04/2014^c08/05/2014%PESQUISA^b08/05/2014^c13/05/2014%JUST^b13/05/2014^c06/11/2014%URB^b06/11/2014^c10/02/2015%EDUC^b12/02/2015^c27/03/2015%FIN^b27/03/2015^c10/08/2015%SGP21^b10/08/2015^c13/08/2015%SGP23^b13/08/2015^c11/09/2015%ARQUIVO^b11/09/2015</t>
  </si>
  <si>
    <t xml:space="preserve">Oficio CMSP 185/2014 de 24/04/2014 REQUER INFORMACOES DO EXECUTIVO, enviado para PREFEITURA DO MUNICÍPIO DE SÃO PAULO - PMSP,  , %ENCAMINHA INFORMACOES SOBRE PROJETOS, recebido em 10/07/2014, enviado pelo(a) PREFEITURA DO MUNICÍPIO DE SÃO PAULO - PMSP, encaminha informações à ccjlp sobre o pl 214/2014, atraves do Documento Recebido nro. 471/2014%Oficio CMSP 1802/2015 de 19/08/2015 ENC. CARTA LEI-DELIBERAÇÃO/INC. I DO RI, enviado para PREFEITURA DO MUNICÍPIO DE SÃO PAULO - PMSP,  , </t>
  </si>
  <si>
    <t>DISPÕE SOBRE AVISO A SER FIXADO NOS LOCAIS QUE ESPECIFICA%NAS DEPENDÊNCIAS PÚBLICAS DO MUNICÍPIO DE SÃO PAULO E DÁ%OUTRAS PROVIDÊNCIAS.</t>
  </si>
  <si>
    <t>ADVERTENCIA%AVISO%COMPUTADOR%DANOS PSICOLOGICOS%DEPENDENTE%INFORMACAO%INTERNET%LAN HOUSE%MENSAGEM%PLACA%PREVENCAO%SAUDE MENTAL%USUARIO%UTILIZACAO%VISIBILIDADE</t>
  </si>
  <si>
    <t>SGP22^b05/05/2014^c08/05/2014%PESQUISA^b08/05/2014^c11/06/2014%JUST^b11/06/2014^c25/08/2014%ECON^b26/08/2014^c19/12/2014%SAUDE^b19/12/2014^c04/02/2015%SGP21^b05/02/2015^c05/02/2015%SGP12^b11/02/2015^c11/02/2015%SGP21^b11/02/2015^c25/02/2015%SGP23^b25/02/2015^c17/03/2015%ARQUIVO^b18/03/2015</t>
  </si>
  <si>
    <t xml:space="preserve">Oficio CMSP 52/2015 de 11/02/2015 ENCAMINHA CARTA DE LEI, enviado para PREFEITURA DO MUNICÍPIO DE SÃO PAULO - PMSP,  , </t>
  </si>
  <si>
    <t>16/03/2015^mPROMULGADO</t>
  </si>
  <si>
    <t>DISPÕE SOBRE O PROGRAMA MUNICIPAL DE COMBATE À SEXUALIZAÇÃO%DE CRIANÇAS E ADOLESCENTES, E DÁ OUTRAS PROVIDÊNCIAS.</t>
  </si>
  <si>
    <t>ADOLESCENTE%AGENCIA DE MODELOS%AVISO%CAMPANHA EDUCACIONAL%COMBATE%COMERCIALIZACAO%COMPORTAMENTO SEXUAL%CRIANCA%DISTANCIA%DIVULGACAO%ENSINO MUNICIPAL%ESCOLA MUNICIPAL%ESTABELECIMENTO COMERCIAL%EVENTOS%EXPOSICAO%IDADE%INFORMACAO%PLACA%PREVENCAO%PRODUTO INFANTIL%PROGRAMA MUNICIPAL DE COMBATE SEXUALIZACAO CRIANCA%PROIBICAO%PUBLICIDADE%SEMANA DE COMBATE A SEXUALIZACAO DE CRIANCAS%SEXO%SEXUALIDADE%TEXTO%VEICULACAO PUBLICITARIA%VESTUARIO</t>
  </si>
  <si>
    <t>CONSTITUICAO E JUSTICA - JUST%ATIVIDADE ECONOMICA - ECON%EDUCACAO, CULTURA E ESPORTES - EDUC%SAUDE, PROMOCAO SOCIAL E TRABALHO - SAUDE%FINANCAS E ORCAMENTO - FIN</t>
  </si>
  <si>
    <t>SGP22^b15/04/2014^c08/05/2014%PESQUISA^b08/05/2014^c21/05/2014%JUST^b21/05/2014^c10/07/2014%ECON^b11/07/2014^c19/08/2014%SGP21^b16/09/2014^c18/09/2014%SGP12^b19/09/2014^c19/09/2014%EDUC^b30/09/2014^c16/12/2014%SGP21^b16/12/2014^c16/03/2015%SGP23^b16/03/2015^c14/04/2015%SGP22^b15/04/2015^c15/04/2015%PROC-CMSP^b15/04/2015^c22/04/2015%SGP12^b26/05/2015^c26/05/2015%SGP21^b26/05/2015</t>
  </si>
  <si>
    <t>Oficio CMSP 284/2015 de 11/03/2015 ENCAMINHA CARTA DE LEI, enviado para PREFEITURA DO MUNICÍPIO DE SÃO PAULO - PMSP,  , %OFICIO DE VETO PARCIAL, recebido em 14/04/2015, enviado pelo(a) PREFEITURA DO MUNICÍPIO DE SÃO PAULO - PMSP, veto ao parágrafo único e inciso iii do art. 2º do pl 178/14, atraves do Documento Recebido nro. 303/2015</t>
  </si>
  <si>
    <t>CRIA O PROGRAMA SELO IGUALDADE RACIAL, PARA%PROMOVER AÇÕES AFIRMATIVAS DE PROMOÇÃO DA%IGUALDADE RACIAL NO ÂMBITO DA INICIATIVA PRIVADA%NO MUNICÍPIO DE SÃO PAULO, E DÁ OUTRAS PROVIDÊNCIAS.</t>
  </si>
  <si>
    <t>COTA%CRIACAO%DISCRIMINACAO%DISCRIMINACAO RACIAL%DIVULGACAO%EMPRESA%GRUPO ETNICO%IGUALDADE%INCENTIVO%INCENTIVO FISCAL%INTERNET%NEGRO%PERCENTAGEM%PROGRAMA SELO IGUALDADE RACIAL%RESERVA%SECRETARIA MUNICIPAL DE PROMOCAO IGUALDADE RACIAL%SELO%SETOR PRIVADO%VAGA</t>
  </si>
  <si>
    <t>SGP22^b30/04/2014^c08/05/2014%PESQUISA^b08/05/2014^c09/06/2014%JUST^b09/06/2014^c05/11/2014%ADM^b05/11/2014^c29/05/2015%SAUDE^b01/06/2015^c14/09/2015%FIN^b11/09/2015^c14/10/2015%SGP21^b14/10/2015^c15/10/2015%SGP12^b19/10/2015^c19/10/2015%SGP21^b19/10/2015^c20/10/2015%SGP12^b21/10/2015^c21/10/2015%SGP21^b21/10/2015^c03/12/2015%SGP23^b03/12/2015^c04/01/2016%SGP22^b20/01/2016^c04/02/2016%PROC-CMSP^b05/02/2016^c11/02/2016%JUST^b11/02/2016</t>
  </si>
  <si>
    <t>APROVADO EM PRIMEIRA DISCUSSÃO - Sessão EXTRAORDINARIA 271, Legislatura 16 em 14/10/2015.%APROVADO EM SEGUNDA DISCUSSÃO - Sessão EXTRAORDINARIA 285, Legislatura 16 em 25/11/2015.%APROVADO POR PARECERES EM 21/10/2015</t>
  </si>
  <si>
    <t>Oficio CMSP 2938/2015 de 26/11/2015 ENCAMINHA CARTA DE LEI, enviado para PREFEITURA DO MUNICÍPIO DE SÃO PAULO - PMSP,  , %OFICIO DE VETO PARCIAL, recebido em 04/01/2016, enviado pelo(a) PREFEITURA DO MUNICÍPIO DE SÃO PAULO - PMSP, veto parcial ao pl 218/14, do vereador reis, que cria o programa selo igualdade racial, atraves do Documento Recebido nro. 10/2016</t>
  </si>
  <si>
    <t>ROBERTO TRIPOLI%TONINHO PAIVA%CALVO%CLAUDINHO DE SOUZA%ALFREDINHO%REIS%CORONEL CAMILO%ANDREA MATARAZZO%CORONEL TELHADA</t>
  </si>
  <si>
    <t>PERMITE A CONTRATAÇÃO PELO PODER PÚBLICO DE SERVIÇO DE%ELABORAÇÃO DE LAUDO TÉCNICO PARA PODA DE VEGETAÇÃO DE%PORTE ARBÓREO, E DÁ PROVIDÊNCIAS CORRELATAS.</t>
  </si>
  <si>
    <t>ALTERACAO%ARVORE%AUTORIZACAO%BIOLOGO%CADASTRO%CAPACIDADE JURIDICA%CAPACIDADE TECNICA%COMPROVACAO%CONTRATACAO%CONTRATACAO DE SERVICOS%CORTE DE ARVORE%CREDENCIAMENTO%DADOS%DIVULGACAO%ELABORACAO%EMISSAO%EMPRESA%ENGENHEIRO AGRONOMO%INFORMACAO%LAUDO TECNICO%LEI 10.365/1987%PODA DE ARVORE%PRAZO%REGULARIDADE FISCAL%SECRETARIA MUNICIPAL DO VERDE E DO MEIO AMBIENTE%SISTEMA DE GESTAO DE ARVORES URBANAS%SUBPREFEITURA%TRABALHADOR AUTONOMO%VALIDADE%VISTORIA</t>
  </si>
  <si>
    <t>SGP22^b09/04/2014^c08/05/2014%PESQUISA^b08/05/2014^c20/05/2014%JUST^b20/05/2014^c09/06/2014%URB^b09/06/2014^c10/06/2014%SGP21^b10/06/2014^c18/09/2014%SGP12^b19/09/2014^c07/10/2014%URB^b08/10/2014^c16/12/2014%SGP21^b05/02/2015^c05/02/2015%SGP12^b11/02/2015^c11/02/2015%SGP21^b11/02/2015^c25/02/2015%SGP23^b25/02/2015^c17/03/2015%ARQUIVO^b18/03/2015</t>
  </si>
  <si>
    <t xml:space="preserve">Oficio CMSP 46/2015 de 11/02/2015 ENCAMINHA CARTA DE LEI, enviado para PREFEITURA DO MUNICÍPIO DE SÃO PAULO - PMSP,  , </t>
  </si>
  <si>
    <t>DISPÕE SOBRE OS LIMITES FIXADOS PARA O ABONO COMPLEMENTAR%QUE ESPECIFICA</t>
  </si>
  <si>
    <t>ABONO%ABONO DE COMPATIBILIZACAO%ALTERACAO%AUMENTO%ENSINO MUNICIPAL%GRATIFICACAO%LEI 14.244/2006%LEI 14.709/2008%LEI 15.215/2010%LEI 15.490/2011%LEI 15.682/2013%LIMITACAO%PERCENTAGEM%PROFESSOR%PROFISSIONAL DE EDUCACAO%QUADRO DE APOIO A EDUCACAO%QUADRO DO MAGISTERIO MUNICIPAL%QUADRO DOS PROFISSIONAIS DE EDUCACAO%SALARIO%SERVIDOR%SERVIDOR DO ENSINO%VALOR%VENCIMENTOS</t>
  </si>
  <si>
    <t>SGP22^b13/05/2014^c15/05/2014%PESQUISA^b15/05/2014^c16/05/2014%JUST^b16/05/2014^c22/05/2014%SGP22^b22/05/2014^c22/05/2014%JUST^b22/05/2014^c28/05/2014%SGP21^b28/05/2014^c28/05/2014%SGP12^b03/06/2014^c03/06/2014%SGP21^b03/06/2014^c10/06/2014%SGP23^b10/06/2014^c10/06/2014%ARQUIVO^b11/06/2014</t>
  </si>
  <si>
    <t>APROVADO EM PRIMEIRA DISCUSSÃO - Sessão EXTRAORDINARIA 113, Legislatura 16 em 28/05/2014.%APROVADO EM SEGUNDA DISCUSSÃO - Sessão EXTRAORDINARIA 114, Legislatura 16 em 03/06/2014.</t>
  </si>
  <si>
    <t xml:space="preserve">ENCAMINHA INFORMACOES SOBRE PROJETOS, recebido em 21/05/2014, enviado pelo(a) PREFEITURA DO MUNICÍPIO DE SÃO PAULO - PMSP, encaminha a estimativa do impacto financeiro no exercício em que o medida proposta no projeto de lei nº 235/14 deva entrar em vigor, bem como nos dois exercícios subsequentes, atraves do Documento Recebido nro. 348/2014%Oficio CMSP 1267/2014 de 04/06/2014 ENCAMINHA CARTA DE LEI, enviado para PREFEITURA DO MUNICÍPIO DE SÃO PAULO - PMSP,  , </t>
  </si>
  <si>
    <t>05/06/2014^mPROMULGADO</t>
  </si>
  <si>
    <t>DENOMINA DR. LUIZ ANTONIO DE ABREU SAMPAIO DÓRIA O PRONTO%SOCORRO MUNICIPAL DE PERUS - PSM PERUS-VILA FLAMENGO,%SUBPREFEITURA DE PERUS E DÁ OUTRAS PROVIDÊNCIAS.</t>
  </si>
  <si>
    <t>DENOMINACAO%PERUS%PRONTO SOCORRO LUIS ANTONIO A. SAMPAIO DORIA (DR)%PRONTO SOCORRO MUNICIPAL%PRONTO SOCORRO MUNICIPAL DE PERUS%VILA FLAMENGO</t>
  </si>
  <si>
    <t>SGP22^b06/05/2014^c15/05/2014%PESQUISA^b15/05/2014^c29/05/2014%JUST^b29/05/2014^c03/11/2014%EDUC^b04/11/2014^c04/02/2015%SGP21^b04/02/2015^c05/02/2015%SGP12^b11/02/2015^c11/02/2015%SGP21^b11/02/2015^c19/02/2015%SGP12^b26/02/2015^c26/02/2015%SGP21^b27/02/2015^c02/03/2015%SGP23^b03/03/2015^c13/03/2015%ARQUIVO^b16/03/2015</t>
  </si>
  <si>
    <t xml:space="preserve">Oficio CMSP 232/2014 de 05/06/2014 REQUER INFORMACOES DO EXECUTIVO, enviado para PREFEITURA DO MUNICÍPIO DE SÃO PAULO - PMSP,  , %ENCAMINHA INFORMACOES SOBRE PROJETOS, recebido em 24/11/2014, enviado pelo(a) PREFEITURA DO MUNICÍPIO DE SÃO PAULO - PMSP, encaminha os elementos fornecidos pela secretaria municipal da saúde a respeito do projeto de lei 221/2014, atraves do Documento Recebido nro. 890/2014%Oficio CMSP 70/2015 de 12/02/2015 ENCAMINHA CARTA DE LEI, enviado para PREFEITURA DO MUNICÍPIO DE SÃO PAULO - PMSP,  , </t>
  </si>
  <si>
    <t>ALTERA A LEI Nº 14.485, DE 19 DE JULHO DE 2007, PARA INCLUIR%O "DIA MUNICIPAL DO SHOW NA PRAÇA" A SER COMEMORADA%ANUALMENTE, NO 2º DOMINGO DO MÊS DE DEZEMBRO E DECLARA O%"SHOW DA PRAÇA" COMO PATRIMÔNIO HISTÓRICO CULTURAL E%IMATERIAL DO BAIRRO DA VILA BRASILÂNDIA E DÁ OUTRAS%PROVIDÊNCIAS.</t>
  </si>
  <si>
    <t>ALTERACAO%CALENDARIO OFICIAL DE EVENTOS%DATA COMEMORATIVA%DIA MUNICIPAL DO SHOW DA PRACA%EVENTOS%LEI 14.485/2007%PATRIMONIO CULTURAL%PATRIMONIO CULTURAL IMATERIAL%PATRIMONIO HISTORICO%SHOW DA PRACA%VILA BRASILANDIA</t>
  </si>
  <si>
    <t>SGP22^b07/05/2014^c15/05/2014%PESQUISA^b15/05/2014^c22/05/2014%JUST^b22/05/2014^c10/07/2014%EDUC^b15/07/2014^c25/09/2014%FIN^b25/09/2014^c24/04/2015%SGP23^b27/04/2015^c02/06/2015%ARQUIVO^b02/06/2015</t>
  </si>
  <si>
    <t xml:space="preserve">Oficio CMSP 902/2015 de 06/05/2015 ENC. CARTA LEI-DELIBERAÇÃO/INC. I DO RI, enviado para PREFEITURA DO MUNICÍPIO DE SÃO PAULO - PMSP,  , %OFICIO SOBRE ASSUNTO P/CIENCIA DA CMSP, recebido em 27/05/2015, enviado pelo(a) PREFEITURA DO MUNICÍPIO DE SÃO PAULO - PMSP, solicita que a cmsp promulgue lei relativa ao pl 224/14 que altera lei 14.485/07 para incluir o dia municipal do show na praça, a ser instituído no segundo domingo de dezembro tendo sido reservado número 16.207, atraves do Documento Recebido nro. 468/2015%Oficio CMSP 1106/2015 de 27/05/2015 ENCAMINHA CARTA DE PROMULGAÇÃO, enviado para PREFEITURA DO MUNICÍPIO DE SÃO PAULO - PMSP,  , </t>
  </si>
  <si>
    <t>ALTERA A LEI Nº 14.485, DE 19 DE JULHO DE 2007, PARA INSERIR%NO CALENDÁRIO DE EVENTOS DA CIDADE DE SÃO PAULO, A SEMANA%MUNICIPAL DE ARTES GRÁFICAS A SER COMEMORADA ANUALMENTE%NA TERCEIRA SEMANA DO MÊS DE DEZEMBRO.</t>
  </si>
  <si>
    <t>ACERVO%ALTERACAO%ARTES GRAFICAS%CALENDARIO OFICIAL DE EVENTOS%DATA COMEMORATIVA%HISTORIA EM QUADRINHOS%LEI 14.485/2007%MUSEU MUNICIPAL DE ARTES GRAFICAS%SEMANA MUNICIPAL DE ARTES GRAFICAS</t>
  </si>
  <si>
    <t>SGP22^b12/05/2014^c15/05/2014%PESQUISA^b15/05/2014^c26/05/2014%JUST^b26/05/2014^c10/07/2014%EDUC^b15/07/2014^c20/10/2014%FIN^b21/10/2014^c02/12/2014%SGP21^b03/12/2014^c03/12/2014%SGP23^b03/12/2014^c13/01/2015%ARQUIVO^b13/01/2015</t>
  </si>
  <si>
    <t xml:space="preserve">Oficio CMSP 2730/2014 de 10/12/2014 ENC. CARTA LEI-DELIBERAÇÃO/INC. I DO RI, enviado para PREFEITURA DO MUNICÍPIO DE SÃO PAULO - PMSP,  , %OFICIO SOBRE ASSUNTO P/CIENCIA DA CMSP, recebido em 08/01/2015, enviado pelo(a) PREFEITURA DO MUNICÍPIO DE SÃO PAULO - PMSP, informa que caberá à cmsp a promulgação da lei relativa ao pl 232/2014, tendo-lhe sido reservado o número de lei 16.105, atraves do Documento Recebido nro. 44/2015%Oficio CMSP 14/2015 de 08/01/2015 ENCAMINHA CARTA DE PROMULGAÇÃO, enviado para PREFEITURA DO MUNICÍPIO DE SÃO PAULO - PMSP,  , </t>
  </si>
  <si>
    <t>DISPÕE SOBRE O REAJUSTAMENTO DA ESCALA DE PADRÕES DE%VENCIMENTOS E FIXA O VALOR DA MENOR REMUNERAÇÃO BRUTA%MENSAL A SER PAGA AOS SERVIDORES PÚBLICOS MUNICIPAIS DO%QUADRO DA GUARDA CIVIL METROPOLITANA; CRIA UM CARGO DE%CHEFE DE GABINETE NA AUTARQUIA HOSPITALAR MUNICIPAL.</t>
  </si>
  <si>
    <t>ABONO%AUMENTO%AUTARQUIA HOSPITALAR MUNICIPAL%CARGO DE LIVRE PROVIMENTO%CARGO EM COMISSAO%CHEFE DE GABINETE%CRIACAO%ESCALA%FUNCAO GRATIFICADA%GUARDA CIVIL METROPOLITANA%GUARDA CIVIL METROPOLITANO%PADRAO DE VENCIMENTOS%PENSAO PREVIDENCIARIA%PISO SALARIAL%PROVENTOS%REMUNERACAO%SALARIO%SERVIDOR%VALOR%VENCIMENTOS</t>
  </si>
  <si>
    <t>SGP22^b30/05/2014^c09/06/2014%PESQUISA^b09/06/2014^c10/06/2014%JUST^b10/06/2014^c07/08/2014%SGP21^b07/08/2014^c10/09/2014%SGP12^b11/09/2014^c11/09/2014%SGP21^b12/09/2014^c18/09/2014%SGP23^b19/09/2014^c01/10/2014%ARQUIVO^b01/10/2014</t>
  </si>
  <si>
    <t>APROVADO EM PRIMEIRA DISCUSSÃO - Sessão EXTRAORDINARIA 135, Legislatura 16 em 10/09/2014.%APROVADO EM SEGUNDA DISCUSSÃO - Sessão EXTRAORDINARIA 136, Legislatura 16 em 17/09/2014.</t>
  </si>
  <si>
    <t xml:space="preserve">Oficio CMSP 2278/2014 de 17/09/2014 ENCAMINHA CARTA DE LEI, enviado para PREFEITURA DO MUNICÍPIO DE SÃO PAULO - PMSP,  , </t>
  </si>
  <si>
    <t>30/09/2014^mPROMULGADO</t>
  </si>
  <si>
    <t>DENOMINA VICTOR MALZONI A RUA SEM DENOMINAÇÃO QUE INTERLIGA%A RUA JOAQUIM FLORIANO, NA JUNÇÃO DESTA COM A RUA IGUATEMI,%À AVENIDA HORÁCIO LAFER, ALTURA DO NUMERAL 181, BAIRRO ITAIM%BIBI, DISTRITO DE JARDIM PAULISTA, SUBPREFEITURA DE%PINHEIROS E DÁ OUTRAS PROVIDÊNCIAS.</t>
  </si>
  <si>
    <t>DENOMINACAO%HORACIO LAFER ( AVENIDA )%IGUATEMI ( RUA )%ITAIM BIBI%JOAQUIM FLORIANO ( RUA )%LOGRADOURO PUBLICO%VITOR MALZONI ( RUA )</t>
  </si>
  <si>
    <t>SGP22^b14/05/2014^c09/06/2014%PESQUISA^b09/06/2014^c13/06/2014%JUST^b13/06/2014^c27/08/2014%SGP21^b27/08/2014^c27/08/2014%SGP12^b01/09/2014^c01/09/2014%JUST^b01/09/2014^c01/09/2014%URB^b02/09/2014^c02/09/2014%SGP21^b02/09/2014^c09/09/2014%SGP12^b11/09/2014^c11/09/2014%SGP21^b12/09/2014^c23/04/2015%FIN^b24/04/2015^c24/04/2015%SGP23^b27/04/2015^c22/05/2015%ARQUIVO^b22/05/2015</t>
  </si>
  <si>
    <t xml:space="preserve">Oficio CMSP 257/2014 de 27/06/2014 REQUER INFORMACOES DO EXECUTIVO, enviado para PREFEITURA DO MUNICÍPIO DE SÃO PAULO - PMSP,  , %ENCAMINHA INFORMAÇÕES COM. PERMANENTES, recebido em 29/07/2014, enviado pelo(a) PREFEITURA DO MUNICÍPIO DE SÃO PAULO - PMSP, encaminha informações relativas ao pl 237/14, atraves do Documento Recebido nro. 553/2014%Oficio CMSP 911/2015 de 06/05/2015 ENC. CARTA LEI-DELIBERAÇÃO/INC. I DO RI, enviado para PREFEITURA DO MUNICÍPIO DE SÃO PAULO - PMSP,  , </t>
  </si>
  <si>
    <t>ALTERA A LEI Nº 14.485, DE 19 DE JULHO DE 2007, PARA INCLUIR%O DIA DA CULTURA TAIWANESA, A SER COMEMORADO ANUALMENTE%NO DIA 10 DE OUTUBRO, E DÁ OUTRAS PROVIDÊNCIAS.</t>
  </si>
  <si>
    <t>ALTERACAO%CALENDARIO OFICIAL DE EVENTOS%DATA COMEMORATIVA%DIA DA CULTURA TAIWANESA%LEI 14.485/2007</t>
  </si>
  <si>
    <t>SGP22^b20/05/2014^c09/06/2014%PESQUISA^b09/06/2014^c24/06/2014%JUST^b24/06/2014^c25/08/2014%EDUC^b26/08/2014^c18/12/2014%FIN^b18/12/2014^c16/03/2015%SGP21^b16/03/2015^c19/03/2015%SGP23^b19/03/2015^c30/04/2015%ARQUIVO^b30/04/2015</t>
  </si>
  <si>
    <t xml:space="preserve">Oficio CMSP 426/2015 de 26/03/2015 ENC. CARTA LEI-DELIBERAÇÃO/INC. I DO RI, enviado para PREFEITURA DO MUNICÍPIO DE SÃO PAULO - PMSP,  , %OFICIO SOBRE ASSUNTO P/CIENCIA DA CMSP, recebido em 27/04/2015, enviado pelo(a) PREFEITURA DO MUNICÍPIO DE SÃO PAULO - PMSP, comunica que caberá à câmara municipal a promulgação da lei relativa ao pl 255/2014, atraves do Documento Recebido nro. 353/2015%Oficio CMSP 825/2015 de 28/04/2015 ENCAMINHA CARTA DE PROMULGAÇÃO, enviado para PREFEITURA DO MUNICÍPIO DE SÃO PAULO - PMSP,  , </t>
  </si>
  <si>
    <t>ALTERA A LEI Nº 14.485, DE 19 DE JULHO DE 2007, COM A%FINALIDADE DE INCLUIR NO CALENDÁRIO OFICIAL DE EVENTOS DA%CIDADE DE SÃO PAULO O DIA DA GUARDA CIVIL METROPOLITANA%FEMININA, A SER COMEMORADO ANUALMENTE NO DIA 5 DE ABRIL, E%DÁ OUTRAS PROVIDÊNCIAS.</t>
  </si>
  <si>
    <t>ALTERACAO%CALENDARIO OFICIAL DE EVENTOS%DIA DA GUARDA CIVIL METROPOLITANA FEMININA%GUARDA CIVIL METROPOLITANA%LEI 14.485/2007%MULHER</t>
  </si>
  <si>
    <t>SGP22^b20/05/2014^c09/06/2014%PESQUISA^b09/06/2014^c24/06/2014%JUST^b24/06/2014^c25/08/2014%EDUC^b26/08/2014^c18/11/2014%FIN^b18/11/2014^c02/03/2015%SGP21^b02/03/2015^c04/03/2015%SGP23^b04/03/2015^c12/03/2015%SGP21^b12/03/2015^c11/06/2015%SGP23^b11/06/2015^c02/07/2015%ARQUIVO^b03/07/2015</t>
  </si>
  <si>
    <t xml:space="preserve">Oficio CMSP 1290/2015 de 16/06/2015 ENC. CARTA LEI-DELIBERAÇÃO/INC. I DO RI, enviado para PREFEITURA DO MUNICÍPIO DE SÃO PAULO - PMSP,  , %OFICIO SOBRE ASSUNTO P/CIENCIA DA CMSP, recebido em 29/06/2015, enviado pelo(a) PREFEITURA DO MUNICÍPIO DE SÃO PAULO - PMSP, comunica que caberá à câmara municipal a promulgação da lei relativa ao pl 259/2014, atraves do Documento Recebido nro. 568/2015%Oficio CMSP 1449/2015 de 30/06/2015 ENCAMINHA CARTA DE PROMULGAÇÃO, enviado para PREFEITURA DO MUNICÍPIO DE SÃO PAULO - PMSP,  , </t>
  </si>
  <si>
    <t>29/06/2015^mPROMULGADO</t>
  </si>
  <si>
    <t>ACRESCENTA ALÍNEA AO INCISO CCLIV DA LEI Nº 14.485, DE 19 DE% JULHO DE 2007, PARA INCLUIR O EVENTO "LE MANS - 6 HORAS DE%SÃO PAULO", A SER REALIZADO ANUALMENTE NO MÊS DE NOVEMBRO, E% DÁ OUTRAS PROVIDÊNCIAS.</t>
  </si>
  <si>
    <t>ALTERACAO%AUTODROMO DE INTERLAGOS%AUTODROMO JOSE CARLOS PACCE E AIRTON SENNA%AUTOMOBILISMO%CALENDARIO%CALENDARIO OFICIAL DE EVENTOS%CORRIDA AUTOMOBILISTICA%EVENTOS%LE MANS - 6 HORAS DE SAO PAULO%LEI 14.485/2007</t>
  </si>
  <si>
    <t>SGP22^b20/05/2014^c05/06/2014%PESQUISA^b05/06/2014^c05/06/2014%JUST^b06/06/2014^c13/06/2014%EDUC^b13/06/2014^c24/06/2014%SGP21^b24/06/2014^c09/09/2014%SGP12^b11/09/2014^c11/09/2014%SGP21^b12/09/2014^c10/12/2014%JUST^b10/12/2014^c15/12/2014%SGP21^b15/12/2014^c18/12/2014%SGP23^b08/01/2015^c13/01/2015%ARQUIVO^b13/01/2015</t>
  </si>
  <si>
    <t>APROVADO EM PRIMEIRA DISCUSSÃO - Sessão EXTRAORDINARIA 134, Legislatura 16 em 09/09/2014.%APROVADO COM EMENDAS - Sessão EXTRAORDINARIA 168, Legislatura 16 em 09/12/2014.%APROVADA A REDACAO FINAL - Sessão ORDINARIA 187, Legislatura 16 em 16/12/2014.</t>
  </si>
  <si>
    <t xml:space="preserve">Oficio CMSP 2868/2014 de 16/12/2014 ENCAMINHA CARTA DE LEI, enviado para PREFEITURA DO MUNICÍPIO DE SÃO PAULO - PMSP,  , %OFICIO SOBRE ASSUNTO P/CIENCIA DA CMSP, recebido em 08/01/2015, enviado pelo(a) PREFEITURA DO MUNICÍPIO DE SÃO PAULO - PMSP, informa que caberá à cmsp a promulgação da lei relativa ao pl 260/2014, tendo-lhe sido reservado o número de lei 16.110, atraves do Documento Recebido nro. 49/2015%Oficio CMSP 19/2015 de 08/01/2015 ENCAMINHA CARTA DE PROMULGAÇÃO, enviado para PREFEITURA DO MUNICÍPIO DE SÃO PAULO - PMSP,  , </t>
  </si>
  <si>
    <t>DISPÕE SOBRE A ALTERAÇÃO DA LEI 14.485 DE 19 DE JULHO DE%2007, PARA INCLUIR NO CALENDÁRIO MUNICIPAL DE DATAS%COMEMORATIVAS, O "DIA DAS MÃES", A SER COMEMORADO%ANUALMENTE, NO SEGUNDO DOMINGO DO MÊS DE MAIO, E DÁ%OUTRAS PROVIDÊNCIAS.</t>
  </si>
  <si>
    <t>ALTERACAO%CALENDARIO OFICIAL DE EVENTOS%DIA DAS MAES%LEI 14.485/2007</t>
  </si>
  <si>
    <t>SGP22^b21/05/2014^c09/06/2014%PESQUISA^b09/06/2014^c26/06/2014%JUST^b26/06/2014^c25/08/2014%EDUC^b26/08/2014^c18/11/2014%FIN^b18/11/2014^c13/04/2015%SGP23^b13/04/2015^c04/05/2015%ARQUIVO^b04/05/2015</t>
  </si>
  <si>
    <t xml:space="preserve">Oficio CMSP 763/2015 de 23/04/2015 ENC. CARTA LEI-DELIBERAÇÃO/INC. I DO RI, enviado para MUNICÍPIO DE SÃO PAULO - ,  , %OFICIO SOBRE ASSUNTO P/CIENCIA DA CMSP, recebido em 29/04/2015, enviado pelo(a) PREFEITURA DO MUNICÍPIO DE SÃO PAULO - PMSP, comunica que caberá à câmara municipal a promulgação da lei relativa ao pl 263/14, atraves do Documento Recebido nro. 371/2015%Oficio CMSP 839/2015 de 29/04/2015 ENCAMINHA CARTA DE PROMULGAÇÃO, enviado para PREFEITURA DO MUNICÍPIO DE SÃO PAULO - PMSP,  , </t>
  </si>
  <si>
    <t>04/05/2015^mPROMULGADO</t>
  </si>
  <si>
    <t>DISPÕE SOBRE A ALTERAÇÃO DA LEI 14.485 DE 19 DE JULHO DE%2007, PARA INCLUIR NO CALENDÁRIO MUNICIPAL DE DATAS%COMEMORATIVAS, O "DIA DOS PAIS", A SER COMEMORADO,%ANUALMENTE, NO SEGUNDO DOMINGO DO MÊS DE AGOSTO, E DÁ%OUTRAS PROVIDÊNCIAS.</t>
  </si>
  <si>
    <t>ALTERACAO%CALENDARIO OFICIAL DE EVENTOS%DIA DOS PAIS%LEI 14.485/2007</t>
  </si>
  <si>
    <t>SGP22^b21/05/2014^c09/06/2014%PESQUISA^b09/06/2014^c27/06/2014%JUST^b27/06/2014^c25/08/2014%EDUC^b26/08/2014^c18/12/2014%FIN^b18/12/2014^c24/04/2015%SGP23^b27/04/2015^c02/06/2015%ARQUIVO^b02/06/2015</t>
  </si>
  <si>
    <t>APROVADO POR PARECERES EM 06/05/2014</t>
  </si>
  <si>
    <t xml:space="preserve">Oficio CMSP 909/2015 de 06/05/2015 ENC. CARTA LEI-DELIBERAÇÃO/INC. I DO RI, enviado para PREFEITURA DO MUNICÍPIO DE SÃO PAULO - PMSP,  , %OFICIO SOBRE ASSUNTO P/CIENCIA DA CMSP, recebido em 27/05/2015, enviado pelo(a) PREFEITURA DO MUNICÍPIO DE SÃO PAULO - PMSP, solicita que a cmsp promulgue lei relativa ao pl 264/14 que altera lei 14.485/07 para incluir no calendário de eventos o dia dos pais, tendo sido reservado o número 16.208, atraves do Documento Recebido nro. 469/2015%Oficio CMSP 1112/2015 de 27/05/2015 ENCAMINHA CARTA DE PROMULGAÇÃO, enviado para PREFEITURA DO MUNICÍPIO DE SÃO PAULO - PMSP,  , </t>
  </si>
  <si>
    <t>ALTERA A LEI Nº 14.485, DE 19 DE JULHO DE 2007, PARA INCLUIR%A "SEMANA DO VIZINHO ALERTA", A SER REALIZADA ANUALMENTE%NA ÚLTIMA SEMANA DO MÊS DE AGOSTO E DÁ OUTRAS PROVIDÊNCIAS.</t>
  </si>
  <si>
    <t>ALTERACAO%CALENDARIO OFICIAL DE EVENTOS%CAMPANHA EDUCACIONAL%DATA COMEMORATIVA%LEI 14.485/2007%SEGURANCA%SEMANA MUNICIPAL DO VIZINHO ALERTA%VIZINHO</t>
  </si>
  <si>
    <t>SGP22^b22/05/2014^c09/06/2014%PESQUISA^b09/06/2014^c24/06/2014%JUST^b24/06/2014^c25/08/2014%EDUC^b26/08/2014^c25/09/2014%FIN^b25/09/2014^c24/02/2015%SGP21^b24/02/2015^c24/02/2015%SGP23^b24/02/2015^c26/03/2015%ARQUIVO^b27/03/2015^c31/03/2015%DOCUMENTA^b31/03/2015^c31/03/2015%SGP12^b07/04/2015^c07/04/2015%ARQUIVO^b09/04/2015</t>
  </si>
  <si>
    <t xml:space="preserve">Oficio CMSP 158/2015 de 04/03/2015 ENC. CARTA LEI-DELIBERAÇÃO/INC. I DO RI, enviado para PREFEITURA DO MUNICÍPIO DE SÃO PAULO - PMSP,  , %OFICIO SOBRE ASSUNTO P/CIENCIA DA CMSP, recebido em 20/03/2015, enviado pelo(a) PREFEITURA DO MUNICÍPIO DE SÃO PAULO - PMSP, comunica que caberá à câmara municipal a promulgação da lei relativa ao pl 268/14, atraves do Documento Recebido nro. 254/2015%Oficio CMSP 356/2015 de 23/03/2015 ENCAMINHA CARTA DE PROMULGAÇÃO, enviado para PREFEITURA DO MUNICÍPIO DE SÃO PAULO - PMSP,  , </t>
  </si>
  <si>
    <t>19/03/2015^mPROMULGADO</t>
  </si>
  <si>
    <t>AURELIO NOMURA%CALVO%FLORIANO PESARO</t>
  </si>
  <si>
    <t>ALTERA A LEI Nº 14.485, DE 19 DE JULHO DE 2007, COM A%FINALIDADE DE INCLUIR NO CALENDÁRIO OFICIAL DE EVENTOS DA%CIDADE DE SÃO PAULO O DIA DAS CRIANÇAS E JOVENS%HOSPITALIZADOS, A SER REALIZADO NO DIA 27 DE MAIO, E DÁ%OUTRAS PROVIDÊNCIAS.</t>
  </si>
  <si>
    <t>ALTERACAO%APRENDIZAGEM%CALENDARIO OFICIAL DE EVENTOS%CRIANCA%DIA DAS CRIANCAS E JOVENS HOSPITALIZADOS%DIREITO A EDUCACAO%HOSPITAL%INTERNACAO%JUVENTUDE%LEI 14.485/2007</t>
  </si>
  <si>
    <t>SGP22^b27/05/2014^c09/06/2014%PESQUISA^b09/06/2014^c24/06/2014%JUST^b24/06/2014^c07/08/2014%EDUC^b07/08/2014^c25/09/2014%FIN^b25/09/2014^c02/12/2014%SGP21^b03/12/2014^c03/12/2014%SGP23^b03/12/2014^c13/01/2015%ARQUIVO^b13/01/2015</t>
  </si>
  <si>
    <t xml:space="preserve">Oficio CMSP 2731/2014 de 10/12/2014 ENC. CARTA LEI-DELIBERAÇÃO/INC. I DO RI, enviado para PREFEITURA DO MUNICÍPIO DE SÃO PAULO - PMSP,  , %OFICIO SOBRE ASSUNTO P/CIENCIA DA CMSP, recebido em 08/01/2015, enviado pelo(a) PREFEITURA DO MUNICÍPIO DE SÃO PAULO - PMSP, informa que caberá à cmsp a promulgação da lei relativa ao pl 272/2014, tendo-lhe sido reservado o número de lei 16.106, atraves do Documento Recebido nro. 45/2015%Oficio CMSP 15/2015 de 08/01/2015 ENCAMINHA CARTA DE PROMULGAÇÃO, enviado para PREFEITURA DO MUNICÍPIO DE SÃO PAULO - PMSP,  , </t>
  </si>
  <si>
    <t>INCLUI NO CALENDÁRIO OFICIAL DO MUNICÍPIO DE SÃO PAULO A%SEMANA GLOBAL DO EMPREENDEDORISMO E DÁ OUTRAS%PROVIDÊNCIAS.</t>
  </si>
  <si>
    <t>ALTERACAO%CALENDARIO OFICIAL DE EVENTOS%EMPREENDEDORISMO%EVENTOS%LEI 14.485/2007%SEMANA GLOBAL DO EMPREENDEDORISMO</t>
  </si>
  <si>
    <t>SGP22^b27/05/2014^c09/06/2014%PESQUISA^b09/06/2014^c24/06/2014%JUST^b24/06/2014^c07/08/2014%EDUC^b07/08/2014^c25/09/2014%FIN^b25/09/2014^c29/10/2014%SGP21^b29/10/2014^c30/10/2014%SGP23^b30/10/2014^c03/12/2014%ARQUIVO^b04/12/2014^c12/12/2014%DOCUMENTA^b15/12/2014^c15/12/2014%SGP12^b16/12/2014^c16/12/2014%ARQUIVO^b16/12/2014</t>
  </si>
  <si>
    <t>APROVADO POR PARECERES EM 24/10/2014</t>
  </si>
  <si>
    <t xml:space="preserve">Oficio CMSP 2534/2014 de 12/11/2014 ENC. CARTA LEI-DELIBERAÇÃO/INC. I DO RI, enviado para PREFEITURA DO MUNICÍPIO DE SÃO PAULO - PMSP,  , %INFORMACAO DO EXECUTIVO S/ ASSUNTO CMSP, recebido em 01/12/2014, enviado pelo(a) PREFEITURA DO MUNICÍPIO DE SÃO PAULO - PMSP, comunica que caberá à câmara municipal a promulgação da lei relativa ao pl 276/14, tendo-lhe sido reservado o número 16.093, atraves do Documento Recebido nro. 935/2014%Oficio CMSP 2634/2014 de 01/12/2014 ENCAMINHA CARTA DE PROMULGAÇÃO, enviado para PREFEITURA DO MUNICÍPIO DE SÃO PAULO - PMSP,  , </t>
  </si>
  <si>
    <t>DENOMINA PÇA. FLAVIO LEANDRO AMADEU, O LOGRADOURO PÚBLICO%INOMINADO, DELIMITADO PELAS RUAS BENEDITO PASSOS  E RUA%AURÉLIO PINHEIRO, SITUADO NO BAIRRO VILA EUTHALIA, DISTRITO%DE VILA MATILDE, SUBPREFEITURA DA PENHA, E DÁ OUTRAS%PROVIDÊNCIAS.</t>
  </si>
  <si>
    <t>AURELIO PINHEIRO ( RUA )%BENEDITO PASSOS ( RUA )%DENOMINACAO%FLAVIO LEANDRO AMADEU ( PRACA )%LOGRADOURO PUBLICO%PRACA PUBLICA%VILA EUTALIA%VILA MATILDE</t>
  </si>
  <si>
    <t>SGP22^b27/05/2014^c09/06/2014%PESQUISA^b09/06/2014^c13/06/2014%JUST^b13/06/2014^c01/09/2014%URB^b02/09/2014^c18/12/2014%SGP21^b18/12/2014^c06/02/2015%SGP12^b06/02/2015^c06/02/2015%URB^b09/02/2015^c25/02/2015%SGP21^b25/02/2015^c25/02/2015%SGP12^b02/03/2015^c02/03/2015%SGP21^b02/03/2015^c05/03/2015%SGP12^b05/03/2015^c10/03/2015%SGP21^b10/03/2015^c14/05/2015%SGP23^b15/05/2015^c18/06/2015%ARQUIVO^b18/06/2015</t>
  </si>
  <si>
    <t>APROVADO EM PRIMEIRA DISCUSSÃO - Sessão EXTRAORDINARIA 191, Legislatura 16 em 10/03/2015.%APROVADO EM SEGUNDA DISCUSSÃO - Sessão EXTRAORDINARIA 216, Legislatura 16 em 12/05/2015.</t>
  </si>
  <si>
    <t xml:space="preserve">Oficio CMSP 254/2014 de 27/06/2014 REQUER INFORMACOES DO EXECUTIVO, enviado para PREFEITURA DO MUNICÍPIO DE SÃO PAULO - PMSP,  , %ENCAMINHA INFORMAÇÕES COM. PERMANENTES, recebido em 21/07/2014, enviado pelo(a) PREFEITURA DO MUNICÍPIO DE SÃO PAULO - PMSP, encaminha informações acerca do pl 278/14, atraves do Documento Recebido nro. 525/2014%Oficio CMSP 947/2015 de 13/05/2015 ENCAMINHA CARTA DE LEI, enviado para PREFEITURA DO MUNICÍPIO DE SÃO PAULO - PMSP,  , </t>
  </si>
  <si>
    <t>ALTERA A LEI Nº 14.485, DE 19 DE JULHO DE 2007, PARA INCLUIR%A FEIRA INTERNACIONAL DE BELEZA PROFISSIONAL CONHECIDA PELO%NOME DE "BEAUTY FAIR", A SER REALIZADA ANUALMENTE NA%PRIMEIRA SEMANA DE SETEMBRO, E DÁ OUTRAS PROVIDÊNCIAS.</t>
  </si>
  <si>
    <t>ALTERACAO%BEAUTY FAIR%CALENDARIO OFICIAL DE EVENTOS%EVENTOS%LEI 14.485/2007</t>
  </si>
  <si>
    <t>SGP22^b29/05/2014^c09/06/2014%PESQUISA^b09/06/2014^c24/06/2014%JUST^b24/06/2014^c18/09/2014%EDUC^b19/09/2014^c18/11/2014%FIN^b18/11/2014^c16/03/2015%SGP21^b16/03/2015^c19/03/2015%SGP23^b19/03/2015^c30/04/2015%ARQUIVO^b30/04/2015</t>
  </si>
  <si>
    <t xml:space="preserve">Oficio CMSP 427/2015 de 26/03/2015 ENC. CARTA LEI-DELIBERAÇÃO/INC. I DO RI, enviado para PREFEITURA DO MUNICÍPIO DE SÃO PAULO - PMSP,  , %OFICIO SOBRE ASSUNTO P/CIENCIA DA CMSP, recebido em 27/04/2015, enviado pelo(a) PREFEITURA DO MUNICÍPIO DE SÃO PAULO - PMSP, comunica que caberá à câmara municipal a promulgação da lei relativa ao pl 282/14, atraves do Documento Recebido nro. 354/2015%Oficio CMSP 817/2015 de 28/04/2015 ENCAMINHA CARTA DE PROMULGAÇÃO, enviado para PREFEITURA DO MUNICÍPIO DE SÃO PAULO - PMSP,  , </t>
  </si>
  <si>
    <t>AURELIO NOMURA%FLORIANO PESARO%ANDREA MATARAZZO</t>
  </si>
  <si>
    <t>ALTERA A LEI Nº 14.485, DE 19 DE JULHO DE 2007, COM A%FINALIDADE DE INCLUIR NO CALENDÁRIO OFICIAL DE EVENTOS DA%CIDADE DE SÃO PAULO O FESTIVAL MIX BRASIL DE CULTURA DA%DIVERSIDADE, A SER COMEMORADO NA SEGUNDA QUINZENA DO MÊS%DE NOVEMBRO, E DÁ OUTRAS PROVIDÊNCIAS.</t>
  </si>
  <si>
    <t>ALTERACAO%CALENDARIO OFICIAL DE EVENTOS%COMBATE%DISCRIMINACAO%DIVULGACAO%EVENTOS%FESTIVAL MIX BRASIL DE CULTURA DA DIVERSIDADE%FILME%HOMOSSEXUALIDADE%LEI 14.485/2007%SEXUALIDADE</t>
  </si>
  <si>
    <t>SGP22^b03/06/2014^c09/06/2014%PESQUISA^b09/06/2014^c24/06/2014%JUST^b24/06/2014^c25/08/2014%EDUC^b26/08/2014^c20/10/2014%FIN^b21/10/2014^c16/03/2015%SGP21^b16/03/2015^c19/03/2015%SGP23^b19/03/2015^c30/04/2015%ARQUIVO^b30/04/2015</t>
  </si>
  <si>
    <t xml:space="preserve">Oficio CMSP 430/2015 de 26/03/2015 ENC. CARTA LEI-DELIBERAÇÃO/INC. I DO RI, enviado para PREFEITURA DO MUNICÍPIO DE SÃO PAULO - PMSP,  , %OFICIO SOBRE ASSUNTO P/CIENCIA DA CMSP, recebido em 27/04/2015, enviado pelo(a) PREFEITURA DO MUNICÍPIO DE SÃO PAULO - PMSP, comunica que caberá à câmara municipal a promulgação da lei relativa ao pl 292/14, atraves do Documento Recebido nro. 355/2015%Oficio CMSP 818/2015 de 28/04/2015 ENCAMINHA CARTA DE PROMULGAÇÃO, enviado para PREFEITURA DO MUNICÍPIO DE SÃO PAULO - PMSP,  , </t>
  </si>
  <si>
    <t>ALTERA A LEI Nº 14.485, DE 19 DE JULHO DE 2007, COM A%FINALIDADE DE INCLUIR NO CALENDÁRIO OFICIAL DE EVENTOS DA%CIDADE DE SÃO PAULO O DIA DO BAIRRO VILA INDUSTRIAL A SER%COMEMORADO NO DIA 25 DE SETEMBRO, E DÁ OUTRAS PROVIDÊNCIAS.</t>
  </si>
  <si>
    <t>ALTERACAO%CALENDARIO OFICIAL DE EVENTOS%DATA COMEMORATIVA%DIA DO BAIRRO VILA INDUSTRIAL%LEI 14.485/2007%VILA INDUSTRIAL</t>
  </si>
  <si>
    <t>SGP22^b04/06/2014^c09/06/2014%PESQUISA^b09/06/2014^c24/06/2014%JUST^b24/06/2014^c07/08/2014%EDUC^b07/08/2014^c18/11/2014%FIN^b18/11/2014^c16/03/2015%SGP21^b16/03/2015^c19/03/2015%SGP23^b19/03/2015^c30/04/2015%ARQUIVO^b30/04/2015</t>
  </si>
  <si>
    <t xml:space="preserve">Oficio CMSP 428/2015 de 26/03/2015 ENC. CARTA LEI-DELIBERAÇÃO/INC. I DO RI, enviado para PREFEITURA DO MUNICÍPIO DE SÃO PAULO - PMSP,  , %OFICIO SOBRE ASSUNTO P/CIENCIA DA CMSP, recebido em 27/04/2015, enviado pelo(a) PREFEITURA DO MUNICÍPIO DE SÃO PAULO - PMSP, comunica que caberá à câmara municipal a promulgação da lei relativa ao pl 295/14, atraves do Documento Recebido nro. 356/2015%Oficio CMSP 819/2015 de 28/04/2015 ENCAMINHA CARTA DE PROMULGAÇÃO, enviado para PREFEITURA DO MUNICÍPIO DE SÃO PAULO - PMSP,  , </t>
  </si>
  <si>
    <t>INSTITUI A DIÁRIA ESPECIAL POR ATIVIDADE COMPLEMENTAR%(DEAC), APLICÁVEL AOS SERVIDORES INTEGRANTES DO QUADRO%DA GUARDA CIVIL METROPOLITANA, NAS CONDIÇÕES QUE ESPECIFICA.%.</t>
  </si>
  <si>
    <t>COMPLEMENTACAO%DIARIA ESPECIAL POR ATIVIDADE COMPLEMENTAR%DIARIAS%GRATIFICACAO%GUARDA CIVIL METROPOLITANA%GUARDA CIVIL METROPOLITANO%JORNADA DE TRABALHO%LIMITACAO%PAGAMENTO%SALARIO%SERVIDOR%TRABALHO EXTRAORDINARIO%VALOR%VENCIMENTOS</t>
  </si>
  <si>
    <t>SGP22^b16/06/2014^c18/06/2014%PESQUISA^b18/06/2014^c30/06/2014%JUST^b30/06/2014^c07/08/2014%SGP21^b07/08/2014^c10/09/2014%SGP12^b11/09/2014^c11/09/2014%SGP21^b12/09/2014^c18/09/2014%SGP23^b19/09/2014^c01/10/2014%ARQUIVO^b01/10/2014^c03/10/2014%DOCUMENTA^b06/10/2014^c06/10/2014%SGP22^b06/10/2014^c06/10/2014%ARQUIVO^b06/10/2014</t>
  </si>
  <si>
    <t xml:space="preserve">Oficio CMSP 2279/2014 de 17/09/2014 ENCAMINHA CARTA DE LEI, enviado para PREFEITURA DO MUNICÍPIO DE SÃO PAULO - PMSP,  , </t>
  </si>
  <si>
    <t>GILSON BARRETO%AURELIO NOMURA%FLORIANO PESARO</t>
  </si>
  <si>
    <t>ALTERA A LEI Nº 14.471, DE 10 DE JULHO DE 2007, QUE%CONSOLIDA A LEGISLAÇÃO MUNICIPAL SOBRE CIDADES-IRMÃS DA%CIDADE DE SÃO PAULO, E DÁ OUTRAS PROVIDÊNCIAS.</t>
  </si>
  <si>
    <t>ALTERACAO%ARMENIA%CIDADE IRMA%CONSOLIDACAO LEGISLATIVA%DECLARACAO%IEREVAN%LEGISLACAO MUNICIPAL%LEI 14.471/2007</t>
  </si>
  <si>
    <t>SGP22^b11/06/2014^c18/06/2014%PESQUISA^b18/06/2014^c25/06/2014%JUST^b25/06/2014^c02/09/2014%EDUC^b02/09/2014^c02/03/2015%FIN^b02/03/2015^c12/05/2015%SGP21^b13/05/2015^c13/05/2015%FIN^b19/05/2015^c19/05/2015%SGP23^b19/05/2015^c02/07/2015%ARQUIVO^b03/07/2015</t>
  </si>
  <si>
    <t>APROVADO POR PARECERES EM 20/05/2015</t>
  </si>
  <si>
    <t xml:space="preserve">Oficio CMSP 1080/2015 de 20/05/2015 ENC. CARTA LEI-DELIBERAÇÃO/INC. I DO RI, enviado para PREFEITURA DO MUNICÍPIO DE SÃO PAULO - PMSP,  , %OFICIO SOBRE ASSUNTO P/CIENCIA DA CMSP, recebido em 29/06/2015, enviado pelo(a) PREFEITURA DO MUNICÍPIO DE SÃO PAULO - PMSP, comunica que caberá à câmara municipal a promulgação da lei relativa ao pl 309/2014, atraves do Documento Recebido nro. 571/2015%Oficio CMSP 1452/2015 de 30/06/2015 ENCAMINHA CARTA DE PROMULGAÇÃO, enviado para PREFEITURA DO MUNICÍPIO DE SÃO PAULO - PMSP,  , </t>
  </si>
  <si>
    <t>02/07/2015^mARQUIVADO</t>
  </si>
  <si>
    <t>DISPÕE SOBRE A NOMINAÇÃO DE LOGRADOURO PÚBLICO DO TIPO%TRAVESSA, ANTES INOMINADO, LOCALIZADO NO BAIRRO SÍTIO MORRO%GRANDE/VILA BRASILÂNCIA, ZONA NORTE DO MUNICÍPIO DE SÃO%PAULO, NAS CONDIÇÕES QUE ESPECIFICA E DÁ OUTRAS%PROVIDÊNCIAS.</t>
  </si>
  <si>
    <t>BRASILANDIA%DENOMINACAO%ELISIO TEIXEIRA LEITE ( AVENIDA )%FREGUESIA DO O%LOGRADOURO PUBLICO%LUIS MANUEL DAS NEVES ( TRAVESSA )%TRAVESSA</t>
  </si>
  <si>
    <t>SGP22^b05/06/2014^c18/06/2014%PESQUISA^b18/06/2014^c25/06/2014%SGP22^b25/06/2014^c25/06/2014%PESQUISA^b25/06/2014^c10/07/2014%JUST^b10/07/2014^c05/11/2014%URB^b05/11/2014^c10/02/2015%EDUC^b12/02/2015^c13/04/2015%FIN^b13/04/2015^c17/12/2015%SGP23^b17/12/2015^c02/02/2016%ARQUIVO^b02/02/2016</t>
  </si>
  <si>
    <t xml:space="preserve">Oficio CMSP 292/2014 de 12/08/2014 REQUER INFORMACOES DO EXECUTIVO, enviado para PREFEITURA DO MUNICÍPIO DE SÃO PAULO - PMSP,  , %INFORMACAO DO EXECUTIVO S/ ASSUNTO CMSP, recebido em 01/09/2014, enviado pelo(a) PREFEITURA DO MUNICÍPIO DE SÃO PAULO - PMSP, encaminha informações e esclarecimentos prestados pelos órgã os competentes acerca do projeto de lei nº 301/14, atraves do Documento Recebido nro. 645/2014%Oficio CMSP 3199/2015 de 17/12/2015 ENC. CARTA LEI-DELIBERAÇÃO/INC. I DO RI, enviado para PREFEITURA DO MUNICÍPIO DE SÃO PAULO - PMSP,  , </t>
  </si>
  <si>
    <t>02/02/2016^mPROMULGADO</t>
  </si>
  <si>
    <t>ALTERA A LEI Nº 14.485, DE 19 DE JULHO DE 2007, PARA INCLUIR%NO CALENDÁRIO DA CIDADE DE SÃO PAULO, O DIIA DO JOVEM%PAULISTANO, A SER REALIZADO, ANUALMENTE, NO DIA 23 DE%SETEMBRO.</t>
  </si>
  <si>
    <t>ALTERACAO%CALENDARIO OFICIAL DE EVENTOS%DATA COMEMORATIVA%DIA DO JOVEM PAULISTANO%LEI 14.485/2007</t>
  </si>
  <si>
    <t>SGP22^b10/06/2014^c18/06/2014%PESQUISA^b18/06/2014^c25/06/2014%JUST^b25/06/2014^c05/09/2014%EDUC^b11/09/2014^c25/09/2014%FIN^b25/09/2014^c02/12/2014%SGP21^b03/12/2014^c03/12/2014%SGP23^b03/12/2014^c13/01/2015%ARQUIVO^b13/01/2015</t>
  </si>
  <si>
    <t xml:space="preserve">Oficio CMSP 2732/2014 de 10/12/2014 ENC. CARTA LEI-DELIBERAÇÃO/INC. I DO RI, enviado para PREFEITURA DO MUNICÍPIO DE SÃO PAULO - PMSP,  , %OFICIO SOBRE ASSUNTO P/CIENCIA DA CMSP, recebido em 08/01/2015, enviado pelo(a) PREFEITURA DO MUNICÍPIO DE SÃO PAULO - PMSP, informa que caberá à cmsp a promulgação da lei relativa ao pl 303/2014, tendo-lhe sido reservado o número de lei 16.107, atraves do Documento Recebido nro. 46/2015%Oficio CMSP 16/2015 de 08/01/2015 ENCAMINHA CARTA DE PROMULGAÇÃO, enviado para PREFEITURA DO MUNICÍPIO DE SÃO PAULO - PMSP,  , </t>
  </si>
  <si>
    <t>DISPÕE SOBRE A CRIAÇÃO DO QUADRO DOS PROFISSIONAIS DE GESTÃO%GOVERNAMENTAL - QPGG E DAS CARREIRAS DE AUDITOR MUNICIPAL%DE CONTROLE INTERNO - AMCI E DE ANALISTA DE POLÍTICAS%PÚBLICAS E GESTÃO GOVERNAMENTAL - APPGG, BEM COMO INSTITUI O%RESPECTIVO REGIME DE REMUNERAÇÃO POR SUBSÍDIO.</t>
  </si>
  <si>
    <t>ADMINISTRACAO DIRETA%ADMINISTRACAO INDIRETA%ANALISTA POLITICAS PUBLICAS E GESTAO GOVERNAMENTAL%AUDITOR MUNICIPAL DE CONTROLE INTERNO%AUDITORIA%CARGO%CARGO EFETIVO%CARGO EM COMISSAO%CARREIRA%COMISSAO ESPECIAL%COMPETENCIA%CONCURSO PUBLICO%CONTROLADORIA GERAL DO MUNICIPIO%CRIACAO%ENSINO SUPERIOR%ESTAGIO PROBATORIO%GESTAO%GRUPO OCUPACIONAL%PMSP%POLITICAS PUBLICAS%PROVIMENTO DE CARGO%QUADRO DOS PROFISSIONAIS DE GESTAO GOVERNAMENTAL%REMUNERACAO%SECRETARIA MUNICIPAL PLANEJAMENTO ORCAMENTO GESTAO%SERVIDOR%SUBSIDIO ( REMUNERACAO )%VENCIMENTOS</t>
  </si>
  <si>
    <t>SGP22^b16/06/2014^c26/06/2014%PESQUISA^b26/06/2014^c01/07/2014%JUST^b01/07/2014^c16/10/2014%ADM^b16/10/2014^c19/11/2014%SGP21^b24/11/2014^c04/12/2014%SGP12^b08/12/2014^c08/12/2014%ADM^b08/12/2014^c09/12/2014%FIN^b09/12/2014^c16/12/2014%SGP21^b16/12/2014^c16/12/2014%SGP12^b05/03/2015^c09/03/2015%SGP21^b16/03/2015^c16/03/2015%SGP12^b17/03/2015^c17/03/2015%SGP21^b17/03/2015^c27/03/2015%SGP12^b27/03/2015^c27/03/2015%JUST^b27/03/2015^c07/04/2015%SGP21^b07/04/2015^c22/04/2015%SGP23^b23/04/2015^c06/05/2015%SGP22^b06/05/2015^c14/05/2015%PROC-CMSP^b14/05/2015^c15/05/2015%SGP12^b15/05/2015^c15/05/2015%ADM^b18/05/2015^c02/07/2015%SGP21^b02/07/2015</t>
  </si>
  <si>
    <t>APROVADO EM PRIMEIRA DISCUSSÃO - Sessão EXTRAORDINARIA 190, Legislatura 16 em 04/03/2015.%APROVADO COM EMENDAS - Sessão EXTRAORDINARIA 197, Legislatura 16 em 25/03/2015.%APROVADA A REDACAO FINAL - Sessão ORDINARIA 212, Legislatura 16 em 07/04/2015.</t>
  </si>
  <si>
    <t>OF. SOLICITANDO URGENCIA NA TRAMITACAO, recebido em 27/11/2014, enviado pelo(a) PREFEITURA DO MUNICÍPIO DE SÃO PAULO - PMSP, solicita urgência na tramitação do pl 311/14, atraves do Documento Recebido nro. 909/2014%Oficio CMSP 538/2015 de 08/04/2015 ENCAMINHA CARTA DE LEI, enviado para PREFEITURA DO MUNICÍPIO DE SÃO PAULO - PMSP,  , %OFICIO DE VETO PARCIAL, recebido em 06/05/2015, enviado pelo(a) PREFEITURA DO MUNICÍPIO DE SÃO PAULO - PMSP, veto ao inciso vi do "caput" do art. 9º, atraves do Documento Recebido nro. 406/2015</t>
  </si>
  <si>
    <t>05/05/2015^mPROMULGADO</t>
  </si>
  <si>
    <t>DISPÕE SOBRE A CRIAÇÃO DO QUADRO DE ANALISTAS DA%ADMINISTRAÇÃO PÚBLICA MUNICIPAL - QAA, PLANO DE CARREIRAS,%REENQUADRA CARGOS E FUNÇÕES DO QUADRO DE PESSOAL DE%NÍVEL SUPERIOR INSTITUÍDO PELA LEI Nº 14.591, DE 13 DE%NOVEMBRO DE 2007, E INSTITUI O RESPECTIVO REGIME DE%REMUNERAÇÃO POR SUBSÍDIO.</t>
  </si>
  <si>
    <t>AFASTAMENTO%ALTERACAO%ANALISTA DE ASSISTENCIA - EQUIPAMENTO SOCIAL%ANALISTA DE ASSISTENCIA E DESENVOLVIMENTO SOCIAL%ANALISTA DE DESENVOLVIMENTO URBANO%ANALISTA DE INFORMACOES CULTURA E DESPORTO%ANALISTA DE MEIO AMBIENTE%ANALISTA DE PLANEJAMENTO E DESENVOLVIMENTO%AVALIACAO DE DESEMPENHO%CALCULO%CARGO%CARGO DE CONFIANCA%CARGO EFETIVO%CARGO EM COMISSAO%CARREIRA%COMISSAO ESPECIAL%COMPETENCIA%CONCURSO PUBLICO%CRIACAO%DENOMINACAO%DIFERENCA%DIRETOR DE CRECHE%ENQUADRAMENTO%ENSINO SUPERIOR%ESPECIALISTA ASSISTENCIA DESENVOLVIMENTO SOCIAL%ESTAGIO PROBATORIO%GRATIFICACAO%GRATIFICACAO DE DESEMPENHO DE CONTROLE AMBIENTAL%GRATIFICACAO POR DESEMPENHO DE ATIVIDADE%GRATIFICACAO POR DESEMPENHO DE ATIVIDADE CULTURAL%GRATIFICACAO POR DESEMPENHO DE ATIVIDADE SOCIAL%INTEGRACAO%JORNADA DE TRABALHO%OPCAO%PARIDADE%PENSIONISTA%PLANTAO%PMSP%PRAZO%PROGRESSAO FUNCIONAL%PROMOCAO%PROVIMENTO DE CARGO%QUADRO DE ANALISTAS DA ADMINISTRACAO PUBLICA%QUADRO DE PESSOAL DE NIVEL SUPERIOR%REABERTURA%REENQUADRAMENTO%REMUNERACAO%SALARIO%SECRETARIA DAS FINANCAS%SECRETARIA MUNICIPAL PLANEJAMENTO ORCAMENTO GESTAO%SERVIDOR%SERVIDOR ADMITIDO%SERVIDOR APOSENTADO%SITUACAO%SUBSIDIO ( REMUNERACAO )%SUBSIDIO COMPLEMENTAR%TABELA%VACANCIA%VALOR%VENCIMENTOS</t>
  </si>
  <si>
    <t>SGP22^b16/06/2014^c26/06/2014%PESQUISA^b26/06/2014^c30/06/2014%SGP22^b30/06/2014^c30/06/2014%PESQUISA^b30/06/2014^c02/07/2014%JUST^b03/07/2014^c25/08/2014%ADM^b25/08/2014^c27/08/2014%JUST^b27/08/2014^c27/11/2014%ADM^b28/11/2014^c02/12/2014%SGP21^b08/12/2014^c08/12/2014%ADM^b08/12/2014^c09/12/2014%FIN^b09/12/2014^c11/12/2014%SGP21^b17/12/2014^c17/12/2014%SGP12^b22/01/2015^c22/01/2015%SGP21^b06/02/2015^c03/02/2015%SGP23^b04/02/2015^c06/02/2015%SGP22^b06/02/2015^c24/02/2015%PESQUISA^b24/02/2015^c02/03/2015%SGP12^b02/03/2015^c27/03/2015%SGP21^b30/03/2015^c25/06/2015%PROC-CMSP^b03/08/2015^c03/08/2015%SGP21^b03/08/2015</t>
  </si>
  <si>
    <t>APROVADO EM PRIMEIRA DISCUSSÃO - Sessão EXTRAORDINARIA 172, Legislatura 16 em 11/12/2014.%APROVADO EM SEGUNDA DISCUSSÃO - Sessão EXTRAORDINARIA 181, Legislatura 16 em 17/12/2014.</t>
  </si>
  <si>
    <t>OFICIO SOBRE ASSUNTO P/CIENCIA DA CMSP, recebido em 03/07/2014, enviado pelo(a) ASSOCIAÇÃO DOS ENGENHEIROS, ARQUITETOS E AGRÔNOMOS - SEAM, a associação dos engenheiros, arquitetos agronomos municipais de são paulo. solicita audiência pública ref. ao pl 312/2014, atraves do Documento Recebido nro. 447/2014%OF. SOLICITANDO PROVIDENCIAS/PRONUNCIAM., recebido em 29/07/2014, enviado pelo(a) FEDERAÇÃO DAS ASSOCIAÇÕES SIND. E PROFISSIONAIS - FASP, solicitação de realização de audiência pública para d iscussão do pl nº 312/2014, atraves do Documento Recebido nro. 560/2014%OF. SOLICITANDO PROVIDENCIAS/PRONUNCIAM., recebido em 05/08/2014, enviado pelo(a) SINDICATO DOS ENGENHEIROS DO ESTADO DE SÃO - SEESPSANT, solicita a realização de audiência pública para o plo 003/2014 e para o pl 312/2014, atraves do Documento Recebido nro. 579/2014%OF. SOLICITANDO PROVIDENCIAS/PRONUNCIAM., recebido em 05/08/2014, enviado pelo(a) SINDICATO DOS TRABALHADORES NA ADMINISTRAÇÃO PUBLI - SINDSEP, solicita a realização de audiência pública sobre o plo 003/2014 e pl's 311/2014 e 312/2014, atraves do Documento Recebido nro. 580/2014%OF. SOLICITANDO URGENCIA NA TRAMITACAO, recebido em 27/11/2014, enviado pelo(a) PREFEITURA DO MUNICÍPIO DE SÃO PAULO - PMSP, solicita seja conferido regime de urgência à tramitação do pl 312/14 q/ dispõe s/ criação quadro analistas da adm. pub. mun.-qaa, plano carreiras, reenquadra cargos e funções do qu adro pes.nível superior instituído lei 14591/07, atraves do Documento Recebido nro. 907/2014%Oficio CMSP 2872/2014 de 17/12/2014 ENCAMINHA CARTA DE LEI, enviado para PREFEITURA DO MUNICÍPIO DE SÃO PAULO - PMSP,  , %OFICIO DE VETO PARCIAL, recebido em 14/01/2015, enviado pelo(a) PREFEITURA DO MUNICÍPIO DE SÃO PAULO - PMSP, encaminha veto parcial ao pl 312/2014 que dispõe sobre a criação do quadro de analistas da administração pública municipal e estabelece outras providências, atraves do Documento Recebido nro. 78/2015</t>
  </si>
  <si>
    <t>13/01/2015^mPROMULGADO</t>
  </si>
  <si>
    <t>DISPÕE SOBRE A ESTRUTURA ORGANIZACIONAL DA FUNDAÇÃO%PAULISTANA DE EDUCAÇÃO E TEC. ALTERANDO SUA DENOMINAÇÃO%PARA FUNDAÇÃO PAULISTANA DE EDUCAÇÃO, TECNOLOGIA E CULTURA;%CRIA O RESPECTIVO QUADRO DE PESSOAL PERMANENTE, INSTITUINDO%O PLANO DE CARREIRAS E SALÁRIOS; CONCEDE AOS SERVIDORES DA%ENTIDADE AS VANTAGENS PECUNIÁRIAS QUE ESPECIFICA E CRIA O%O CENTRO DE FORMAÇÃO CULTURAL DE CIDADE TIRADENTES.%TIRADENTES.</t>
  </si>
  <si>
    <t>ALTERACAO%CARGO%CARGO EM COMISSAO%CARREIRA%CENTRO DE FORMACAO CULTURAL DE CIDADE TIRADENTES%COMPETENCIA%CONCURSO PUBLICO%CONSELHO ADMINISTRATIVO%CONTRATO DE GESTAO%CONVENIO%COORDENADORIA DE ADMINISTRACAO E FINANCAS%COORDENADORIA DE ENSINO PESQUISA E CULTURA%CRIACAO%CURSO TECNICO%CURSOS%DENOMINACAO%DEPARTAMENTO DE EXPANSAO CULTURAL%DIRETOR GERAL%DIRETOR PRESIDENTE%ELEICAO%EMPREGO PUBLICO%ENSINO MUNICIPAL%ENSINO PROFISSIONALIZANTE%ESCOLA TECNICA%ESCOLA TECNICA DE SAUDE PUBLICA MAKIGUTI ( PROF. )%EXTINCAO%FUNDACAO PAULISTANA DE EDUCACAO E TECNOLOGIA%FUNDACAO PAULISTANA DE EDUCACAO TECNOLOGIA CULTURA%JORNADA DE TRABALHO%LEI 13.806/2004%LEI 13.865/2004%LEI 15.737/2013%MEMBROS%NOMEACAO%ORGANIZACAO ADMINISTRATIVA%ORGANIZACAO SOCIAL%PARCERIA%PESQUISA CIENTIFICA%PLANO DE CARREIRA%PRESTACAO DE SERVICO%PROGRESSAO FUNCIONAL%QUADRO DE PESSOAL ( FUNDACAO PAULISTANA EDUCACAO )%RECURSOS FINANCEIROS%REGIMENTO INTERNO%REORGANIZACAO%REPRESENTANTE%REVOGACAO%SERVIDOR%SOCIEDADE CIVIL</t>
  </si>
  <si>
    <t>SGP22^b24/06/2014^c26/06/2014%PESQUISA^b26/06/2014^c01/07/2014%JUST^b01/07/2014^c23/10/2014%SGP21^b23/10/2014^c14/11/2014%SGP12^b18/11/2014^c18/11/2014%SGP21^b18/11/2014^c03/12/2014%SGP12^b09/12/2014^c09/12/2014%SGP21^b16/12/2014^c16/12/2014%SGP23^b16/12/2014^c12/01/2015%ARQUIVO^b12/01/2015</t>
  </si>
  <si>
    <t>APROVADO EM PRIMEIRA DISCUSSÃO - Sessão EXTRAORDINARIA 162, Legislatura 16 em 03/12/2014.%APROVADO EM SEGUNDA DISCUSSÃO - Sessão EXTRAORDINARIA 169, Legislatura 16 em 10/12/2014.</t>
  </si>
  <si>
    <t xml:space="preserve">Oficio CMSP 416/2014 de 22/10/2014 REQUER INFORMACOES DO EXECUTIVO, enviado para PREFEITURA DO MUNICÍPIO DE SÃO PAULO - PMSP,  , %ENCAMINHA INFORMACOES SOBRE PROJETOS, recebido em 17/11/2014, enviado pelo(a) PREFEITURA DO MUNICÍPIO DE SÃO PAULO - PMSP, encaminha informações oferecidas pela secretaria municipal de planejamento, orçamento e gestão acerca do pl 318/14 e dá outras providências, atraves do Documento Recebido nro. 872/2014%Oficio CMSP 2759/2014 de 11/12/2014 ENCAMINHA CARTA DE LEI, enviado para PREFEITURA DO MUNICÍPIO DE SÃO PAULO - PMSP,  , </t>
  </si>
  <si>
    <t>ALTERA A LEI Nº 14.485, DE 19 DE JULHO DE 2007, PARA INCLUIR%O DIA DA MÚSICA NA CIDADE DE SÃO PAULO A SER COMEMORADO%ANUALMENTE, NO DIA 21 DE JUNHO E DÁ OUTRAS PROVIDÊNCIAS.</t>
  </si>
  <si>
    <t>ALTERACAO%CALENDARIO OFICIAL DE EVENTOS%DATA COMEMORATIVA%DIA DA MUSICA%EVENTOS%LEI 14.485/2007</t>
  </si>
  <si>
    <t>SGP22^b16/06/2014^c26/06/2014%PESQUISA^b26/06/2014^c10/07/2014%JUST^b10/07/2014^c02/09/2014%EDUC^b02/09/2014^c25/09/2014%FIN^b25/09/2014^c02/03/2015%SGP21^b02/03/2015^c04/03/2015%SGP23^b04/03/2015^c06/04/2015%ARQUIVO^b06/04/2015</t>
  </si>
  <si>
    <t xml:space="preserve">Oficio CMSP 297/2015 de 11/03/2015 ENC. CARTA LEI-DELIBERAÇÃO/INC. I DO RI, enviado para PREFEITURA DO MUNICÍPIO DE SÃO PAULO - PMSP,  , %OFICIO SOBRE ASSUNTO P/CIENCIA DA CMSP, recebido em 30/03/2015, enviado pelo(a) PREFEITURA DO MUNICÍPIO DE SÃO PAULO - PMSP, comunica que caberá à câmara municipal a promulgação da lei relativa ao pl 313/14, atraves do Documento Recebido nro. 263/2015%Oficio CMSP 506/2015 de 30/03/2015 ENCAMINHA CARTA DE PROMULGAÇÃO, enviado para PREFEITURA DO MUNICÍPIO DE SÃO PAULO - PMSP,  , </t>
  </si>
  <si>
    <t>ROBERTO TRIPOLI%NELO RODOLFO%CALVO%ANTONIO CARLOS RODRIGUES%ANTONIO DONATO%SENIVAL MOURA%SANDRA TADEU%MARQUITO%REIS%VAVÁ%LAÉRCIO BENKO%RICARDO NUNES%ANDREA MATARAZZO%PR. EDEMILSON CHAVES</t>
  </si>
  <si>
    <t>ALTERA DENOMINAÇÃO DA RUA TURIASSU NO TRECHO COMPREENDIDO%ENTRE OS Nº 1643 E 2237, PARA RUA PALESTRA ITÁLIA.</t>
  </si>
  <si>
    <t>ALTERACAO%CAIOVAA ( RUA )%CARLOS VICARI ( RUA )%DENOMINACAO%LOGRADOURO PUBLICO%PALESTRA ITALIA ( RUA )%PERDIZES%TURIASSU ( RUA )</t>
  </si>
  <si>
    <t>SGP22^b16/06/2014^c26/06/2014%PESQUISA^b26/06/2014^c08/09/2014%JUST^b08/09/2014^c16/12/2014%SGP21^b06/02/2015^c06/02/2015%SGP12^b06/02/2015^c06/02/2015%URB^b09/02/2015^c11/02/2015%SGP21^b12/02/2015^c19/02/2015%SGP12^b25/02/2015^c25/02/2015%SGP21^b25/02/2015^c25/02/2015%SGP12^b26/02/2015^c26/02/2015%SGP21^b27/02/2015^c16/03/2015%SGP23^b16/03/2015^c23/04/2015%ARQUIVO^b23/04/2015</t>
  </si>
  <si>
    <t>APROVADO EM PRIMEIRA DISCUSSÃO - Sessão EXTRAORDINARIA 187, Legislatura 16 em 11/02/2015.</t>
  </si>
  <si>
    <t xml:space="preserve">Oficio CMSP 353/2014 de 16/09/2014 REQUER INFORMACOES DO EXECUTIVO, enviado para PREFEITURA DO MUNICÍPIO DE SÃO PAULO - PMSP,  , %ENCAMINHA INFORMACOES SOBRE PROJETOS, recebido em 29/10/2014, enviado pelo(a) PREFEITURA DO MUNICÍPIO DE SÃO PAULO - PMSP, em atenção pedido subsídios do ofício sgp-12 353/14 encaminh a copia das infos dos órgãos competentes relativo ao pl 314/ 2014 do ver. donato que objetiva alterar a denominação rua turiassu, entre nos. 1643 e 2237 para r. palestra itália, atraves do Documento Recebido nro. 825/2014%Oficio CMSP 288/2015 de 11/03/2015 ENCAMINHA CARTA DE LEI, enviado para PREFEITURA DO MUNICÍPIO DE SÃO PAULO - PMSP,  , %OFICIO SOBRE ASSUNTO P/CIENCIA DA CMSP, recebido em 14/04/2015, enviado pelo(a) PREFEITURA DO MUNICÍPIO DE SÃO PAULO - PMSP, comunica que caberá à câmara municipal a promulgação da lei relativa ao pl 314/14, atraves do Documento Recebido nro. 306/2015%Oficio CMSP 759/2015 de 22/04/2015 ENCAMINHA CARTA DE PROMULGAÇÃO, enviado para PREFEITURA DO MUNICÍPIO DE SÃO PAULO - PMSP,  , </t>
  </si>
  <si>
    <t>ALTERA A LEI Nº 14.485 DE 19 DE JULHO DE 2007, PARA INCLUIR%O EVENTO "CONFERÊNCIA DOS RADICAIS LIVRES SP", A SER%REALIZADO ANUALMENTE NA SEXTA-FEIRA, SÁBADO E DOMINGO%QUE ANTECEDEM A TERÇA FEIRA DE CARNAVAL, E DÁ OUTRAS%PROVIDÊNCIAS.</t>
  </si>
  <si>
    <t>ALTERACAO%CALENDARIO OFICIAL DE EVENTOS%CONFERENCIA DOS RADICAIS LIVRES SP%EVENTOS%LEI 14.485/2007</t>
  </si>
  <si>
    <t>SGP22^b25/06/2014^c06/08/2014%PESQUISA^b06/08/2014^c19/08/2014%JUST^b20/08/2014^c02/09/2014%EDUC^b02/09/2014^c20/10/2014%FIN^b21/10/2014^c02/12/2014%SGP21^b03/12/2014^c03/12/2014%SGP23^b03/12/2014^c13/01/2015%ARQUIVO^b13/01/2015</t>
  </si>
  <si>
    <t xml:space="preserve">Oficio CMSP 2733/2014 de 10/12/2014 ENC. CARTA LEI-DELIBERAÇÃO/INC. I DO RI, enviado para PREFEITURA DO MUNICÍPIO DE SÃO PAULO - PMSP,  , %OFICIO SOBRE ASSUNTO P/CIENCIA DA CMSP, recebido em 08/01/2015, enviado pelo(a) PREFEITURA DO MUNICÍPIO DE SÃO PAULO - PMSP, informa que caberá à cmsp a promulgação da lei relativa ao pl 323/2014, tendo-lhe sido reservado o número de lei 16.108, atraves do Documento Recebido nro. 47/2015%Oficio CMSP 17/2015 de 08/01/2015 ENCAMINHA CARTA DE PROMULGAÇÃO, enviado para PREFEITURA DO MUNICÍPIO DE SÃO PAULO - PMSP,  , </t>
  </si>
  <si>
    <t>ALTERA A LEI Nº 14.485 DE 19 DE JULHO DE 2007, PARA INCLUIR%O EVENTO "CONFERÊNCIA DOS VENCEDORES SP", A SER REALIZADO%ANUALMENTE NA SEXTA FEIRA SANTA, SÁBADO DE ALELUIA E%DOMINGO DE PÁSCOA, E DÁ OUTRAS PROVIDÊNCIAS.</t>
  </si>
  <si>
    <t>ALTERACAO%CALENDARIO OFICIAL DE EVENTOS%CONFERENCIA DOS VENCEDORES SP%EVENTOS%LEI 14.485/2007</t>
  </si>
  <si>
    <t>SGP22^b25/06/2014^c06/08/2014%PESQUISA^b06/08/2014^c19/08/2014%JUST^b20/08/2014^c02/09/2014%EDUC^b02/09/2014^c20/10/2014%FIN^b21/10/2014^c02/03/2015%SGP21^b02/03/2015^c04/03/2015%SGP23^b04/03/2015^c06/04/2015%ARQUIVO^b06/04/2015</t>
  </si>
  <si>
    <t xml:space="preserve">Oficio CMSP 291/2015 de 11/03/2015 ENC. CARTA LEI-DELIBERAÇÃO/INC. I DO RI, enviado para PREFEITURA DO MUNICÍPIO DE SÃO PAULO - PMSP,  , %OFICIO SOBRE ASSUNTO P/CIENCIA DA CMSP, recebido em 30/03/2015, enviado pelo(a) PREFEITURA DO MUNICÍPIO DE SÃO PAULO - PMSP, comunica que caberá à câmara municipal a promulgação da lei relativa ao pl 324/14, atraves do Documento Recebido nro. 262/2015%Oficio CMSP 507/2015 de 30/03/2015 ENCAMINHA CARTA DE PROMULGAÇÃO, enviado para PREFEITURA DO MUNICÍPIO DE SÃO PAULO - PMSP,  , </t>
  </si>
  <si>
    <t>TONINHO PAIVA%EDIR SALES</t>
  </si>
  <si>
    <t>ALTERA A LEI Nº 14.485, DE 19 DE JULHO DE 2007 COM A%FINALIDADE DE INSTITUIR NO CALENDÁRIO OFICIAL DE EVENTOS DO%MUNICÍPIO DE SÃO PAULO, O DIA DO MARCO DA PAZ, A SER%COMEMORADO ANUALMENTE, NO DIA 30 DE MARÇO, E DÁ OUTRAS%PROVIDÊNCIAS.</t>
  </si>
  <si>
    <t>ALTERACAO%CALENDARIO OFICIAL DE EVENTOS%DIA DO MARCO DA PAZ%LEI 14.485/2007</t>
  </si>
  <si>
    <t>SGP22^b27/06/2014^c06/08/2014%PESQUISA^b06/08/2014^c17/09/2014%JUST^b17/09/2014^c10/10/2014%EDUC^b14/10/2014^c18/12/2014%FIN^b18/12/2014^c16/03/2015%SGP21^b16/03/2015^c19/03/2015%SGP23^b19/03/2015^c30/04/2015%ARQUIVO^b30/04/2015</t>
  </si>
  <si>
    <t xml:space="preserve">Oficio CMSP 429/2015 de 26/03/2015 ENC. CARTA LEI-DELIBERAÇÃO/INC. I DO RI, enviado para PREFEITURA DO MUNICÍPIO DE SÃO PAULO - PMSP,  , %OFICIO SOBRE ASSUNTO P/CIENCIA DA CMSP, recebido em 27/04/2015, enviado pelo(a) PREFEITURA DO MUNICÍPIO DE SÃO PAULO - PMSP, comunica que caberá à câmara municipal a promulgação da lei relativa ao pl 333/14, atraves do Documento Recebido nro. 357/2015%Oficio CMSP 820/2015 de 28/04/2015 ENCAMINHA CARTA DE PROMULGAÇÃO, enviado para PREFEITURA DO MUNICÍPIO DE SÃO PAULO - PMSP,  , </t>
  </si>
  <si>
    <t>INSTITUI O USO DE EQUIPAMENTO DE SEGURANÇA CAPACETE PARA%A PRÁTICA DE SKATE NA LADEIRA SITUADA DENTRO DO PARQUE%INDEPENDÊNCIA DO MUNICÍPIO DE SÃO PAULO, E DÁ OUTRAS%PROVIDÊNCIAS.</t>
  </si>
  <si>
    <t>CAPACETE%DISPOSITIVO DE SEGURANCA%ESPLANADA DOS COQUEIROS ( LADEIRA )%FISCALIZACAO%GUARDA CIVIL METROPOLITANA%INDEPENDENCIA ( PARQUE DA )%SEGURANCA%SKATE%UTILIZACAO</t>
  </si>
  <si>
    <t>SGP22^b01/07/2014^c07/08/2014%PESQUISA^b07/08/2014^c02/09/2014%JUST^b02/09/2014^c05/11/2014%URB^b05/11/2014^c08/04/2015%SGP21^b08/04/2015^c22/04/2015%SGP12^b28/04/2015^c28/04/2015%SGP21^b29/04/2015^c28/01/2016%SGP23^b29/01/2016^c02/02/2016%SGP22^b04/02/2016^c11/02/2016%PROC-CMSP^b12/02/2016^c12/02/2016%SGP12^b23/02/2016^c08/03/2016%SGP21^b09/03/2016</t>
  </si>
  <si>
    <t>APROVADO EM PRIMEIRA DISCUSSÃO - Sessão EXTRAORDINARIA 216, Legislatura 16 em 12/05/2015.%APROVADO EM SEGUNDA DISCUSSÃO - Sessão EXTRAORDINARIA 303, Legislatura 16 em 21/12/2015.</t>
  </si>
  <si>
    <t xml:space="preserve">ENCAMINHA INFORMACOES SOBRE PROJETOS, recebido em 05/03/2015, enviado pelo(a) PREFEITURA DO MUNICÍPIO DE SÃO PAULO - PMSP, encaminha as informações prestadas pela secretaria municipal do verde e do meio ambiente acerca do pl 337/14, atraves do Documento Recebido nro. 207/2015%Oficio CMSP 107/2016 de 07/01/2016 ENCAMINHA CARTA DE LEI, enviado para PREFEITURA DO MUNICÍPIO DE SÃO PAULO - PMSP,  , </t>
  </si>
  <si>
    <t>ALTERA A LEI MUNICIPAL Nº 14.107, DE 12 DE DEZEMBRO DE 2005%PARA ESTABELECER SUSPENSÃO TEMPORÁRIA DE PRAZOS PARA%APRESENTAÇÃO DE IMPUGNAÇÃO A AUTO DE INFRAÇÃO, NOTIFICAÇÃO%DE LANÇAMENTO E RECURSOS</t>
  </si>
  <si>
    <t>ALTERACAO%AUTO DE INFRACAO%IMPUGNACAO%LEI 14.107/2005%NOTIFICACAO DE LANCAMENTO%PRAZO%PROCESSO ADMINISTRATIVO FISCAL%RECURSO%SUSPENSAO</t>
  </si>
  <si>
    <t>SGP22^b30/07/2014^c07/08/2014%PESQUISA^b07/08/2014^c12/08/2014%JUST^b12/08/2014^c25/08/2014%ADM^b26/08/2014^c13/11/2014%FIN^b13/11/2014^c04/12/2014%SGP21^b24/02/2015^c19/05/2015%SGP23^b20/05/2015^c18/06/2015%ARQUIVO^b19/06/2015</t>
  </si>
  <si>
    <t>APROVADO EM PRIMEIRA DISCUSSÃO - Sessão EXTRAORDINARIA 195, Legislatura 16 em 18/03/2015.%APROVADO EM SEGUNDA DISCUSSÃO - Sessão EXTRAORDINARIA 217, Legislatura 16 em 13/05/2015.</t>
  </si>
  <si>
    <t xml:space="preserve">Oficio CMSP 965/2015 de 13/05/2015 ENCAMINHA CARTA DE LEI, enviado para PREFEITURA DO MUNICÍPIO DE SÃO PAULO - PMSP,  , </t>
  </si>
  <si>
    <t>18/06/2015^mARQUIVADO</t>
  </si>
  <si>
    <t>ALTERA A DENOMINAÇÃO DO VIADUTO ANTÁRTICA PARA VIADUTO%ANTÁRTICA - OBERDAN CATTANI SITUADO NA AVENIDA ANTÁRTICA,%ÁGUA BRANCA, SUBPREFEITURA DA LAPA E DÁ OUTRAS PROVIDÊNCIAS.</t>
  </si>
  <si>
    <t>AGUA BRANCA%ALTERACAO%ANTARTICA ( VIADUTO )%ANTARTICA - OBERDAN CATTANI ( VIADUTO )%DENOMINACAO%LOGRADOURO PUBLICO%VIADUTO</t>
  </si>
  <si>
    <t>SGP22^b07/07/2014^c07/08/2014%PESQUISA^b07/08/2014^c13/08/2014%JUST^b13/08/2014^c28/11/2014%URB^b28/11/2014^c20/03/2015%EDUC^b25/03/2015^c04/05/2015%FIN^b04/05/2015^c18/06/2015%SGP21^b18/06/2015^c21/10/2015%SGP23^b21/10/2015^c11/11/2015%ARQUIVO^b11/11/2015^c12/11/2015%DOCUMENTA^b13/11/2015^c13/11/2015%SGP12^b24/11/2015^c24/11/2015%ARQUIVO^b25/11/2015</t>
  </si>
  <si>
    <t>APROVADO EM PRIMEIRA DISCUSSÃO - Sessão EXTRAORDINARIA 270, Legislatura 16 em 07/10/2015.%APROVADO EM SEGUNDA DISCUSSÃO - Sessão EXTRAORDINARIA 271, Legislatura 16 em 14/10/2015.</t>
  </si>
  <si>
    <t xml:space="preserve">Oficio CMSP 301/2014 de 22/08/2014 REQUER INFORMACOES DO EXECUTIVO, enviado para PREFEITURA DO MUNICÍPIO DE SÃO PAULO - PMSP,  , %ENCAMINHA INFORMAÇÕES COM. PERMANENTES, recebido em 09/10/2014, enviado pelo(a) PREFEITURA DO MUNICÍPIO DE SÃO PAULO - PMSP, em atençao pedido subsídios da ccjlp acerca pl 342/14 autor ver. nelo rodolfo, que altera denominaçao viaduto antartica para viaduto antartica-obedan cattani, encaminha informações prestadas por órgãos competentes, atraves do Documento Recebido nro. 762/2014%Oficio CMSP 2614/2015 de 15/10/2015 ENCAMINHA CARTA DE LEI, enviado para PREFEITURA DO MUNICÍPIO DE SÃO PAULO - PMSP,  , </t>
  </si>
  <si>
    <t>11/11/2015^mARQUIVADO</t>
  </si>
  <si>
    <t>ALTERA A LEI N. 14.485, DE 19 DE JULHO DE 2007, PARA INCLUIR%O DIA DA MELHOR IDADE, A SER COMEMORADO ANUALMENTE NO%DIA 27 DE SETEMBRO, E DÁ OUTRAS PROVIDÊNCIAS.</t>
  </si>
  <si>
    <t>ALTERACAO%CALENDARIO OFICIAL DE EVENTOS%DATA COMEMORATIVA%DIA DA MELHOR IDADE%IDOSO%LEI 14.485/2007%SEXAGENARIO</t>
  </si>
  <si>
    <t>SGP22^b28/07/2014^c07/08/2014%PESQUISA^b07/08/2014^c13/08/2014%JUST^b13/08/2014^c18/09/2014%EDUC^b19/09/2014^c18/11/2014%FIN^b18/11/2014^c12/05/2015%SGP21^b13/05/2015^c13/05/2015%FIN^b19/05/2015^c19/05/2015%SGP23^b19/05/2015^c02/07/2015%ARQUIVO^b03/07/2015</t>
  </si>
  <si>
    <t>APROVADO POR PARECERES EM 08/05/2015</t>
  </si>
  <si>
    <t xml:space="preserve">Oficio CMSP 1081/2015 de 20/05/2015 ENC. CARTA LEI-DELIBERAÇÃO/INC. I DO RI, enviado para PREFEITURA DO MUNICÍPIO DE SÃO PAULO - PMSP,  , %OFICIO SOBRE ASSUNTO P/CIENCIA DA CMSP, recebido em 29/06/2015, enviado pelo(a) PREFEITURA DO MUNICÍPIO DE SÃO PAULO - PMSP, comunica que caberá à câmara municipal a promulgação da lei relativa ao pl 353/2014, atraves do Documento Recebido nro. 565/2015%Oficio CMSP 1446/2015 de 30/06/2015 ENCAMINHA CARTA DE PROMULGAÇÃO, enviado para PREFEITURA DO MUNICÍPIO DE SÃO PAULO - PMSP,  , </t>
  </si>
  <si>
    <t>02/07/2015^mPROMULGADO</t>
  </si>
  <si>
    <t>ALTERA A LEI Nº 14.485, DE 19 DE JULHO DE 2007, COM A%FINALIDADE DE INCLUIR NO CALENDÁRIO OFICIAL DE EVENTOS DA%CIDADE DE SÃO PAULO O ANIVERSÁRIO DO BAIRRO VILA DIVA, A SER%COMEMORADO ANUALMENTE NO DIA 30 DE JULHO, E DÁ OUTRAS%PROVIDÊNCIAS.</t>
  </si>
  <si>
    <t>ALTERACAO%ANIVERSARIO%BAIRRO%CALENDARIO OFICIAL DE EVENTOS%DATA COMEMORATIVA%LEI 14.485/2007%VILA DIVA</t>
  </si>
  <si>
    <t>SGP22^b30/07/2014^c07/08/2014%PESQUISA^b07/08/2014^c13/08/2014%JUST^b13/08/2014^c18/09/2014%EDUC^b19/09/2014^c13/10/2014%FIN^b14/10/2014^c04/12/2014%SGP21^b04/12/2014^c06/02/2015%SGP12^b06/02/2015^c06/02/2015%FIN^b06/02/2015^c02/03/2015%SGP21^b02/03/2015^c04/03/2015%SGP23^b04/03/2015^c06/04/2015%ARQUIVO^b06/04/2015</t>
  </si>
  <si>
    <t xml:space="preserve">Oficio CMSP 298/2015 de 11/03/2015 ENC. CARTA LEI-DELIBERAÇÃO/INC. I DO RI, enviado para PREFEITURA DO MUNICÍPIO DE SÃO PAULO - PMSP,  , %OFICIO SOBRE ASSUNTO P/CIENCIA DA CMSP, recebido em 30/03/2015, enviado pelo(a) PREFEITURA DO MUNICÍPIO DE SÃO PAULO - PMSP, comunica que caberá à câmara municipal a promulgação da lei relativa ao pl 357/2014, atraves do Documento Recebido nro. 260/2015%Oficio CMSP 508/2015 de 30/03/2015 ENCAMINHA CARTA DE PROMULGAÇÃO, enviado para PREFEITURA DO MUNICÍPIO DE SÃO PAULO - PMSP,  , </t>
  </si>
  <si>
    <t>ALTERA A LEI Nº 14.485, DE 19 DE JULHO DE 2007, PARA INCLUIR%NO CALENDÁRIO OFICIAL DE EVENTOS DA CIDADE DE SÃO PAULO%O DIA DO SAPATEIRO E ARTESÕES DE COURO [25 DE OUTUBRO].</t>
  </si>
  <si>
    <t>ALTERACAO%CALENDARIO OFICIAL DE EVENTOS%DATA COMEMORATIVA%DIA DO SAPATEIRO E ARTESOES DE COURO%LEI 14.485/2007</t>
  </si>
  <si>
    <t>SGP22^b31/07/2014^c07/08/2014%PESQUISA^b07/08/2014^c13/08/2014%JUST^b13/08/2014^c18/09/2014%EDUC^b19/09/2014^c20/10/2014%FIN^b21/10/2014^c02/12/2014%SGP21^b03/12/2014^c03/12/2014%SGP23^b03/12/2014^c13/01/2015%ARQUIVO^b13/01/2015</t>
  </si>
  <si>
    <t xml:space="preserve">Oficio CMSP 2734/2014 de 10/12/2014 ENC. CARTA LEI-DELIBERAÇÃO/INC. I DO RI, enviado para PREFEITURA DO MUNICÍPIO DE SÃO PAULO - PMSP,  , %OFICIO SOBRE ASSUNTO P/CIENCIA DA CMSP, recebido em 08/01/2015, enviado pelo(a) PREFEITURA DO MUNICÍPIO DE SÃO PAULO - PMSP, informa que caberá à cmsp a promulgação da lei relativa ao pl 359/2014, tendo-lhe sido reservado o número de lei 16.109, atraves do Documento Recebido nro. 48/2015%Oficio CMSP 18/2015 de 08/01/2015 ENCAMINHA CARTA DE PROMULGAÇÃO, enviado para PREFEITURA DO MUNICÍPIO DE SÃO PAULO - PMSP,  , </t>
  </si>
  <si>
    <t>AURELIO NOMURA%JOSE AMERICO%CALVO%FLORIANO PESARO%EDUARDO TUMA</t>
  </si>
  <si>
    <t>ALTERA A LEI Nº 14.485, DE 19 DE JULHO DE 2007, COM A%FINALIDADE DE INCLUIR NO CALENDÁRIO OFICIAL DE EVENTOS DA%CIDADE DE SÃO PAULO O DIA MUNICIPAL CONTRA O TRÁFICO DE%PESSOAS, A SER REALIZADO NO DIA 30 DE JULHO, E DÁ OUTRAS%PROVIDÊNCIAS.</t>
  </si>
  <si>
    <t>ALTERACAO%CALENDARIO OFICIAL DE EVENTOS%DATA COMEMORATIVA%DIA MUNICIPAL CONTRA O TRAFICO DE PESSOAS%LEI 14.485/2007</t>
  </si>
  <si>
    <t>SGP22^b01/08/2014^c07/08/2014%PESQUISA^b07/08/2014^c13/08/2014%JUST^b13/08/2014^c03/11/2014%EDUC^b04/11/2014^c18/12/2014%FIN^b18/12/2014^c12/05/2015%SGP21^b13/05/2015^c13/05/2015%FIN^b19/05/2015^c19/05/2015%SGP23^b19/05/2015^c02/07/2015%ARQUIVO^b03/07/2015</t>
  </si>
  <si>
    <t xml:space="preserve">Oficio CMSP 1079/2015 de 20/05/2015 ENC. CARTA LEI-DELIBERAÇÃO/INC. I DO RI, enviado para PREFEITURA DO MUNICÍPIO DE SÃO PAULO - PMSP,  , %OFICIO SOBRE ASSUNTO P/CIENCIA DA CMSP, recebido em 29/06/2015, enviado pelo(a) PREFEITURA DO MUNICÍPIO DE SÃO PAULO - PMSP, comunica que caberá à câmara municipal a promulgação da lei relativa ao pl 363/2014, atraves do Documento Recebido nro. 566/2015%Oficio CMSP 1447/2015 de 30/06/2015 ENCAMINHA CARTA DE PROMULGAÇÃO, enviado para PREFEITURA DO MUNICÍPIO DE SÃO PAULO - PMSP,  , </t>
  </si>
  <si>
    <t>DENOMINA PRAÇA GILBERTO BUENO O LOGRADOURO PÚBLICO%INOMINADO, SITUADO NA INTERSEÇÃO DA AVENIDA PRESIDENTE%JUSCELINO KUBITSCHEK COM A RUA PROFESSOR GERALDO%ATALIBA, LOCALIZADO NO BAIRRO ITAIM BIBI, E DÁ OUTRAS%PROVIDÊNCIAS.</t>
  </si>
  <si>
    <t>DENOMINACAO%GERALDO ATALIBA ( RUA PROFESSOR )%GILBERTO BUENO ( PRACA )%ITAIM BIBI%JUSCELINO KUBITSCHEK ( AVENIDA PRESIDENTE )%LOGRADOURO PUBLICO%PRACA PUBLICA</t>
  </si>
  <si>
    <t>SGP22^b05/08/2014^c07/08/2014%PESQUISA^b07/08/2014^c13/08/2014%JUST^b13/08/2014^c05/11/2014%URB^b05/11/2014^c10/02/2015%EDUC^b12/02/2015^c27/03/2015%FIN^b27/03/2015^c10/08/2015%SGP21^b10/08/2015^c13/08/2015%SGP23^b13/08/2015^c11/09/2015%ARQUIVO^b11/09/2015</t>
  </si>
  <si>
    <t xml:space="preserve">Oficio CMSP 302/2014 de 22/08/2014 REQUER INFORMACOES DO EXECUTIVO, enviado para PREFEITURA DO MUNICÍPIO DE SÃO PAULO - PMSP,  , %Oficio CMSP 304/2014 de 22/08/2014 REQUER INFORMACOES DO EXECUTIVO, enviado para PREFEITURA DO MUNICÍPIO DE SÃO PAULO - PMSP,  , %ENCAMINHA INFORMAÇÕES COM. PERMANENTES, recebido em 18/09/2014, enviado pelo(a) PREFEITURA DO MUNICÍPIO DE SÃO PAULO - PMSP, encaminha informações e esclarecimentos prestados pelos órgã os municipais competentes acerca do pl 366/2014, atraves do Documento Recebido nro. 689/2014%Oficio CMSP 1803/2015 de 19/08/2015 ENC. CARTA LEI-DELIBERAÇÃO/INC. I DO RI, enviado para PREFEITURA DO MUNICÍPIO DE SÃO PAULO - PMSP,  , </t>
  </si>
  <si>
    <t>WADIH MUTRAN%USHITARO KAMIA%GILSON BARRETO%NELO RODOLFO%TONINHO PAIVA%PAULO FRANGE%DALTON SILVANO%CALVO%ATILIO FRANCISCO%ELISEU GABRIEL%ADILSON AMADEU%ABOU ANNI%AURÉLIO MIGUEL%CLAUDINHO DE SOUZA%ADOLFO QUINTAS%NOEMI NONATO%QUITO FORMIGA%SENIVAL MOURA%ALFREDINHO%RICARDO TEIXEIRA%NETINHO DE PAULA%EDIR SALES%ANIBAL DE FREITAS FILHO%SALOMÃO PEREIRA%MARQUITO%OTA%REIS%VAVÁ%RICARDO NUNES%ARI FRIEDENBACH%EDUARDO TUMA%ALESSANDRO GUEDES%JAIR TATTO%CONTE LOPES%PR. EDEMILSON CHAVES%VALDECIR CABRABOM%JONAS CAMISA NOVA%RODOLFO DESPACHANTE</t>
  </si>
  <si>
    <t>DISPÕE NO ÂMBITO DO MUNICÍPIO DE SÃO PAULO SOBRE A PROIBIÇÃO%DO USO DE CARROS PARTICULARES CADASTRADOS EM APLICATIVOS%PARA O TRANSPORTE REMUNERADO INDIVIDUAL DE PESSOAS E DÁ%OUTRAS PROVIDÊNCIAS.</t>
  </si>
  <si>
    <t>APLICATIVO MOVEL%AUTOMOVEL%ESTABELECIMENTO COMERCIAL%IRREGULARIDADE%PAGAMENTO%PROIBICAO%REMUNERACAO%TAXI%TAXI IRREGULAR%TRANSPORTE DE PASSAGEIRO%TRANSPORTE IRREGULAR%UBER APLICATIVO%UTILIZACAO</t>
  </si>
  <si>
    <t>SGP22^b24/07/2014^c07/08/2014%PESQUISA^b07/08/2014^c27/08/2014%JUST^b28/08/2014^c10/10/2014%ECON^b10/10/2014^c02/03/2015%FIN^b02/03/2015^c30/06/2015%SGP21^b01/07/2015^c01/07/2015%SGP12^b02/07/2015^c02/07/2015%SGP21^b02/07/2015^c01/09/2015%SGP12^b02/09/2015^c02/09/2015%SGP21^b02/09/2015^c10/09/2015%SGP12^b10/09/2015^c10/09/2015%SGP21^b10/09/2015^c10/09/2015%SGP12^b10/09/2015^c10/09/2015%JUST^b10/09/2015^c17/09/2015%SGP21^b17/09/2015^c21/09/2015%SGP23^b21/09/2015^c09/10/2015%ARQUIVO^b09/10/2015^c13/10/2015%DOCUMENTA^b14/10/2015^c15/10/2015%SGP2^b15/10/2015^c15/10/2015%ARQUIVO^b15/10/2015</t>
  </si>
  <si>
    <t>APROVADO EM PRIMEIRA DISCUSSÃO - Sessão EXTRAORDINARIA 237, Legislatura 16 em 30/06/2015.%APROVADO COM EMENDAS - Sessão EXTRAORDINARIA 249, Legislatura 16 em 09/09/2015.%APROVADA A REDACAO FINAL - Sessão ORDINARIA 262, Legislatura 16 em 17/09/2015.</t>
  </si>
  <si>
    <t xml:space="preserve">Oficio CMSP 257/2015 de 21/05/2015 SOLICITA INFORMACOES SOBRE PROJETOS com prazo para resposta de 30 dias, enviado para PREFEITURA DO MUNICÍPIO DE SÃO PAULO - PMSP,  , %Oficio CMSP 2140/2015 de 17/09/2015 ENCAMINHA CARTA DE LEI, enviado para PREFEITURA DO MUNICÍPIO DE SÃO PAULO - PMSP,  , </t>
  </si>
  <si>
    <t>15/10/2015^mARQUIVADO</t>
  </si>
  <si>
    <t>INTEGRA AO PROGRAMA DE INVESTIMENTOS APROVADO PELA LEI%Nº 13.769, DE 26 DE JANEIRO DE 2004, O PLANO DE%MELHORAMENTOS PÚBLICOS PREVISTO NA LEI Nº 14.193, DE 25 DE%AGOSTO DE 2006, BEM COMO ALTERA O ARTIGO 14 DA LEI Nº%13.769, DE 2004.</t>
  </si>
  <si>
    <t>ALINHAMENTO DE LOGRADOURO%ALTERACAO%AREA REMANESCENTE%BANDEIRANTES ( AVENIDA DOS )%CALCULO%COEFICIENTE DE APROVEITAMENTO%COEFICIENTE DE APROVEITAMENTO MAXIMO%COMUNICACAO VISUAL%CONSTRUCAO%CORREDOR DE ONIBUS%DESAPROPRIACAO%DOACAO%DRENAGEM%ESPACO PUBLICO%ESTACIONAMENTO%EXCLUSAO%FARIA LIMA ( AVENIDA BRIGADEIRO )%GUARAIUVA ( RUA )%ILUMINACAO%IMOVEL%IMOVEL LINDEIRO%INCLUSAO%INFRAESTRUTURA%INSTALACAO SUBTERRANEA%INVESTIMENTO%JUSCELINO KUBITSCHEK ( AVENIDA PRESIDENTE )%LEI 07.104/1968%LEI 13.769/2004%LEI 14.193/2006%LOGRADOURO PUBLICO%LOTE%MELHORAMENTO PUBLICO%MOBILIARIO URBANO%NORMAS%OCUPACAO DO SOLO%OPERACAO URBANA FARIA LIMA%PAISAGISMO%PAVIMENTACAO%POTENCIAL CONSTRUTIVO%PROLONGAMENTO DE LOGRADOURO%RIBEIRO DO VALE ( RUA )%ROGER PATTI ( PRACA DOUTOR )%SANTO AMARO ( AVENIDA )%SEMAFORO%SINALIZACAO%TAXA DE OCUPACAO%TAXA DE OCUPACAO MAXIMA%USO DO SOLO%USO MISTO%VAGA%VIA PUBLICA%VIADUTO%ZONEAMENTO</t>
  </si>
  <si>
    <t>SGP22^b11/08/2014^c20/08/2014%PESQUISA^b20/08/2014^c27/08/2014%JUST^b28/08/2014^c23/10/2014%SGP21^b23/10/2014^c04/11/2014%SGP12^b04/11/2014^c04/11/2014%URB^b04/11/2014^c05/11/2014%SGP21^b05/11/2014^c14/11/2014%SGP12^b18/11/2014^c18/11/2014%SGP21^b18/11/2014^c23/02/2015%SGP12^b05/03/2015^c09/03/2015%URB^b09/03/2015^c17/03/2015%SGP21^b17/03/2015^c15/04/2015%SGP12^b22/04/2015^c22/04/2015%SGP21^b22/04/2015^c23/04/2015%SGP12^b23/04/2015^c23/04/2015%SGP21^b23/04/2015^c25/06/2015%SGP12^b29/06/2015^c29/06/2015%SGP21^b30/06/2015^c02/07/2015%SGP23^b03/07/2015^c03/08/2015%SGP22^b03/08/2015^c11/08/2015%PROC-CMSP^b11/08/2015^c12/08/2015%SGP12^b28/10/2015^c28/10/2015%SGP21^b28/10/2015</t>
  </si>
  <si>
    <t>APROVADO EM PRIMEIRA DISCUSSÃO - Sessão EXTRAORDINARIA 214, Legislatura 16 em 06/05/2015.%APROVADO COM EMENDAS - Sessão EXTRAORDINARIA 232, Legislatura 16 em 23/06/2015.%APROVADA A REDACAO FINAL - Sessão ORDINARIA 243, Legislatura 16 em 30/06/2015.</t>
  </si>
  <si>
    <t>ENCAMINHA INFORMACOES SOBRE PROJETOS, recebido em 24/09/2014, enviado pelo(a) PREFEITURA DO MUNICÍPIO DE SÃO PAULO - PMSP, encaminha os elementos fornecidos pela são paulo urbanismo em atendimento a pedido de subsídios ao pl 377/14, atraves do Documento Recebido nro. 718/2014%Oficio CMSP 434/2014 de 24/10/2014 REQUER INFORMACOES DO EXECUTIVO, enviado para PREFEITURA DO MUNICÍPIO DE SÃO PAULO - PMSP,  , %OF. SOLICITANDO URGENCIA NA TRAMITACAO, recebido em 27/11/2014, enviado pelo(a) PREFEITURA DO MUNICÍPIO DE SÃO PAULO - PMSP, solicita seja conferido regime de urgência à tramitação do pl 377/14 que integra ao programa de investimentos aprovado pela lei 13769/04 o plano de melhoram. públicos  lei 14193/ 06 bem como altera o art. 14 da lei 13.769/04, atraves do Documento Recebido nro. 905/2014%ENCAMINHA INFORMAÇÕES COM. PERMANENTES, recebido em 28/11/2014, enviado pelo(a) PREFEITURA DO MUNICÍPIO DE SÃO PAULO - PMSP, encaminha informações acerca do projeto de lei nº 377/2014, atraves do Documento Recebido nro. 926/2014%Oficio CMSP 1453/2015 de 30/06/2015 ENCAMINHA CARTA DE LEI, enviado para PREFEITURA DO MUNICÍPIO DE SÃO PAULO - PMSP,  , %OFICIO DE VETO PARCIAL, recebido em 03/08/2015, enviado pelo(a) PREFEITURA DO MUNICÍPIO DE SÃO PAULO - PMSP, veto aos §§ 5º e 6º do artigo 1º do pl 377/14, atraves do Documento Recebido nro. 651/2015</t>
  </si>
  <si>
    <t>31/07/2015^mPROMULGADO</t>
  </si>
  <si>
    <t>INSTITUI O PROG. DE PARCEL. INCENTIVADO DE 2014 - PPI%2014; DISPÕE SOBRE A INCORPORAÇÃO DA COMPANHIA%PAULISTANA DE SECURITIZAÇÃO-SP SECURITIZAÇÃO PELA COMP.%S P. DE DES. E MOBILIZAÇÃO DE ATIVOS - SPDA ALTERANDO A LEI%14.649/20/12/07; AUTORIZA A INST. DA AUTORIDADE CERTIF.%DIGITAL PARA OS FINS QUE ESPECIFICA; INTRODUZ ALTERAÇÕES%NAS LEIS 14.800/25/6/08, E 13.701 DE 24/12/03.%.</t>
  </si>
  <si>
    <t>ALTERACAO%AUTORIZACAO%CARTAO ELETRONICO%CERTIFICACAO DIGITAL%COBRADOR DE ONIBUS%COMPETENCIA%CREDITO TRIBUTARIO%DEBITO FISCAL%DESCONTO%DOCUMENTO FISCAL%EMISSAO%EMPRESA DE PRESTACAO DE SERVICO%EMPRESA DE TRANSPORTE COLETIVO%EXECUCAO FISCAL%EXERCICIO FINANCEIRO%FACULTATIVIDADE%IMPOSTOS%INCORPORACAO%ISS%LEI 13.207/2001%LEI 13.701/2003%LEI 14.649/2007%LEI 14.800/2008%MOTORISTA DE ONIBUS%NORMAS%ONIBUS%PAGAMENTO%PARCELA%PARCELAMENTO%PPI ( 2014 )%PRAZO%PROCURADORIA GERAL DO MUNICIPIO%PROGRAMA DE PARCELAMENTO INCENTIVADO%REDUCAO%REGULARIDADE FISCAL%REGULARIZACAO%SP SECURITIZACAO%SPDA%TRANSPORTE COLETIVO%VALE REFEICAO%VALE TRANSPORTE%VALOR</t>
  </si>
  <si>
    <t>SGP22^b14/08/2014^c20/08/2014%PESQUISA^b20/08/2014^c26/08/2014%JUST^b26/08/2014^c08/09/2014%SGP21^b16/09/2014^c16/09/2014%FIN^b17/09/2014^c17/09/2014%SGP21^b17/09/2014^c23/09/2014%FIN^b23/09/2014^c24/09/2014%SGP21^b06/10/2014^c10/12/2014%SGP22^b10/12/2014^c10/12/2014%JUST^b10/12/2014^c05/02/2015%SGP21^b05/02/2015^c05/02/2015%SGP23^b05/02/2015^c06/02/2015%ARQUIVO^b09/02/2015</t>
  </si>
  <si>
    <t>APROVADO EM PRIMEIRA DISCUSSÃO - Sessão EXTRAORDINARIA 138, Legislatura 16 em 14/10/2014.%APROVADO EM SEGUNDA DISCUSSÃO - Sessão EXTRAORDINARIA 182, Legislatura 16 em 18/12/2014.</t>
  </si>
  <si>
    <t xml:space="preserve">OFICIO ORGAO JUDICIARIO ESTADUAL, recebido em 17/11/2014, enviado pelo(a) TRIBUNAL DE JUSTIÇA DO ESTADO DE SÃO PAULO - TJESP, em resposta ao pedido de manifestação quanto ao projeto de lei 384/2014, esclarece ser do maior interesse do tribunal de justiça do estado de são paulo todas as iniciativas volta das à desjudicialização das cobranças da dívida ativa, atraves do Documento Recebido nro. 875/2014%Oficio CMSP 2933/2014 de 19/12/2014 ENCAMINHA CARTA DE LEI, enviado para PREFEITURA DO MUNICÍPIO DE SÃO PAULO - PMSP,  , </t>
  </si>
  <si>
    <t>29/12/2014^mPROMULGADO</t>
  </si>
  <si>
    <t>DENOMINA A PRAÇA INOMINADA LOCALIZADA ENTRE AS RUAS SÃO%JOSÉ E PAÇO DO LUMIAR - VILA NOVA SILVIA, DISTRITO DA%PENHA - SÃO PAULO E DÁ OUTRAS PROVIDÊNCIAS.%(PRAÇA ROSELI GONÇALVES).</t>
  </si>
  <si>
    <t>CANGAIBA%DENOMINACAO%LOGRADOURO PUBLICO%PACO DO LUMIAR ( RUA )%PRACA PUBLICA%ROSELI GONCALVES ( PRACA )%SAO JOSE DO BELMONTE ( RUA )</t>
  </si>
  <si>
    <t>SGP22^b07/08/2014^c20/08/2014%PESQUISA^b20/08/2014^c05/09/2014%JUST^b05/09/2014^c19/02/2015%URB^b23/02/2015^c19/05/2015%SGP21^b19/05/2015^c08/06/2015%SGP12^b11/06/2015^c11/06/2015%SGP21^b11/06/2015^c19/08/2015%SGP23^b19/08/2015^c01/09/2015%ARQUIVO^b01/09/2015</t>
  </si>
  <si>
    <t>APROVADO EM PRIMEIRA DISCUSSÃO - Sessão EXTRAORDINARIA 223, Legislatura 16 em 02/06/2015.%APROVADO EM SEGUNDA DISCUSSÃO - Sessão EXTRAORDINARIA 241, Legislatura 16 em 12/08/2015.</t>
  </si>
  <si>
    <t xml:space="preserve">Oficio CMSP 355/2014 de 16/09/2014 REQUER INFORMACOES DO EXECUTIVO, enviado para PREFEITURA DO MUNICÍPIO DE SÃO PAULO - PMSP,  , %ENCAMINHA INFORMACOES SOBRE PROJETOS, recebido em 02/10/2014, enviado pelo(a) PREFEITURA DO MUNICÍPIO DE SÃO PAULO - PMSP, encaminha as informações e manifestações dos órgãos competen tes da prefeitura em atendimento a pedido de subsídios ao pl 374/14, atraves do Documento Recebido nro. 744/2014%Oficio CMSP 1602/2015 de 12/08/2015 ENCAMINHA CARTA DE LEI, enviado para PREFEITURA DO MUNICÍPIO DE SÃO PAULO - PMSP,  , </t>
  </si>
  <si>
    <t>ALTERA A LEI 14.485, DE 19/07/07, PARA INCLUIR NO CALENDÁRIO%OFICIAL DE EVENTOS DA CIDADE DE SP, A FESTA RELIGIOSA E%CULTURAL "CÍRIO DE NAZARÉ EM SP", A SER REALIZADA,%ANUALMENTE, NO PRIMEIRO FINAL DE SEMANA DO MÊS DE SETEMBRO;%EXCETUANDO-SE OS ANOS EM QUE O DIA 8 DE SETEMBRO, DIA DE N.%SRA. DE NAZARÉ, VENHA A SER DOMINGO; NESTES CASOS A FESTA%SERÁ REALIZADA NO 2º  FINAL DE SEMANA DE SETEMBRO.</t>
  </si>
  <si>
    <t>ALTERACAO%CALENDARIO OFICIAL DE EVENTOS%EVENTOS%FESTA RELIGIOSA E CULTURAL CIRIO DE NAZARE%LEI 14.485/2007</t>
  </si>
  <si>
    <t>SGP22^b07/08/2014^c20/08/2014%PESQUISA^b20/08/2014^c12/09/2014%JUST^b12/09/2014^c03/11/2014%EDUC^b04/11/2014^c27/03/2015%FIN^b27/03/2015^c09/06/2015%SGP21^b09/06/2015^c10/06/2015%SGP23^b10/06/2015^c02/07/2015%ARQUIVO^b03/07/2015</t>
  </si>
  <si>
    <t xml:space="preserve">Oficio CMSP 1298/2015 de 18/06/2015 ENC. CARTA LEI-DELIBERAÇÃO/INC. I DO RI, enviado para PREFEITURA DO MUNICÍPIO DE SÃO PAULO - PMSP,  , %OFICIO SOBRE ASSUNTO P/CIENCIA DA CMSP, recebido em 29/06/2015, enviado pelo(a) PREFEITURA DO MUNICÍPIO DE SÃO PAULO - PMSP, comunica que caberá à câmara municipal a promulgação da lei relativa ao pl 376/2014, atraves do Documento Recebido nro. 569/2015%Oficio CMSP 1450/2015 de 30/06/2015 ENCAMINHA CARTA DE PROMULGAÇÃO, enviado para PREFEITURA DO MUNICÍPIO DE SÃO PAULO - PMSP,  , </t>
  </si>
  <si>
    <t>ALTERA A LEI Nº 14.485, DE 19 DE JULHO DE 2007, COM A%FINALIDADE DE INCLUIR NO CALENDÁRIO OFICIAL DE EVENTOS DA%CIDADE DE SÃO PAULO A FESTA DO BOLO DO BIXIGA, A SER%COMEMORADO NO DIA 25 DE JANEIRO, ANIVERSÁRIO DA CIDADE, E%DÁ OUTRAS PROVIDÊNCIAS.</t>
  </si>
  <si>
    <t>ALTERACAO%ANIVERSARIO DE SAO PAULO%BIXIGA ( BAIRRO )%CALENDARIO OFICIAL DE EVENTOS%COMEMORACAO%EVENTOS%FESTA DO BOLO DO BIXIGA%LEI 14.485/2007</t>
  </si>
  <si>
    <t>SGP22^b12/08/2014^c20/08/2014%PESQUISA^b20/08/2014^c17/09/2014%JUST^b17/09/2014^c26/09/2014%EDUC^b30/09/2014^c18/11/2014%FIN^b18/11/2014^c24/02/2015%SGP21^b24/02/2015^c24/02/2015%SGP23^b24/02/2015^c26/03/2015%ARQUIVO^b27/03/2015^c31/03/2015%DOCUMENTA^b31/03/2015^c31/03/2015%SGP12^b07/04/2015^c07/04/2015%ARQUIVO^b09/04/2015</t>
  </si>
  <si>
    <t xml:space="preserve">Oficio CMSP 159/2015 de 04/03/2015 ENC. CARTA LEI-DELIBERAÇÃO/INC. I DO RI, enviado para PREFEITURA DO MUNICÍPIO DE SÃO PAULO - PMSP,  , %OFICIO SOBRE ASSUNTO P/CIENCIA DA CMSP, recebido em 20/03/2015, enviado pelo(a) PREFEITURA DO MUNICÍPIO DE SÃO PAULO - PMSP, comunica que caberá à câmara municipal a promulgação da lei relativa ao pl 379/14, atraves do Documento Recebido nro. 255/2015%Oficio CMSP 357/2015 de 23/03/2015 ENCAMINHA CARTA DE PROMULGAÇÃO, enviado para PREFEITURA DO MUNICÍPIO DE SÃO PAULO - PMSP,  , </t>
  </si>
  <si>
    <t>AURELIO NOMURA%FLORIANO PESARO</t>
  </si>
  <si>
    <t>ALTERA A DENOMINAÇÃO DA PRAÇA DIONÍSIO DE CARVALHO,%LOCALIZADA NA RUA COLÔMBIA, JARDIM AMÉRICA, PARA PRAÇA CLUB% ATHLETICO PAULISTANO, E DÁ OUTRAS PROVIDÊNCIAS.</t>
  </si>
  <si>
    <t>ALTERACAO%CLUBE ATLETICO PAULISTANO%CLUBE ATLETICO PAULISTANO ( PRACA )%COLOMBIA ( RUA )%DENOMINACAO%DIONISIO DE CARVALHO ( PRACA )%JARDIM AMERICA%LOGRADOURO PUBLICO%PRACA PUBLICA</t>
  </si>
  <si>
    <t>SGP22^b14/08/2014^c20/08/2014%PESQUISA^b20/08/2014^c12/09/2014%JUST^b12/09/2014^c14/11/2014%URB^b14/11/2014^c03/12/2014%SGP21^b03/12/2014^c06/02/2015%SGP12^b06/02/2015^c06/02/2015%URB^b09/02/2015^c04/03/2015%SGP21^b04/03/2015^c05/03/2015%SGP12^b05/03/2015^c10/03/2015%SGP21^b10/03/2015^c14/05/2015%SGP23^b15/05/2015^c18/06/2015%ARQUIVO^b18/06/2015^c19/06/2015%DOCUMENTA^b22/06/2015^c22/06/2015%SGP12^b04/08/2015^c04/08/2015%ARQUIVO^b05/08/2015</t>
  </si>
  <si>
    <t xml:space="preserve">Oficio CMSP 373/2014 de 19/09/2014 REQUER INFORMACOES DO EXECUTIVO, enviado para PREFEITURA DO MUNICÍPIO DE SÃO PAULO - PMSP,  , %ENCAMINHA INFORMAÇÕES COM. PERMANENTES, recebido em 11/11/2014, enviado pelo(a) PREFEITURA DO MUNICÍPIO DE SÃO PAULO - PMSP, em atenção pedido subsídios da ccjlp encaminha por cópia infos oferecidas pelos órgãos municipais a respeito pl 385/ 14 ver. floriano pesaro que altera nome pça dionísio de carv alho localizado no jardim américa p/ praça club atletico pau, atraves do Documento Recebido nro. 864/2014%Oficio CMSP 943/2015 de 13/05/2015 ENCAMINHA CARTA DE LEI, enviado para PREFEITURA DO MUNICÍPIO DE SÃO PAULO - PMSP,  , </t>
  </si>
  <si>
    <t>ARSELINO TATTO%JAIR TATTO</t>
  </si>
  <si>
    <t>INSTITUI A SEMANA DA FAMÍLIA, A SER REALIZADA ANUALMENTE%PELA SECRETARIA MUNICIPAL DE EDUCAÇÃO</t>
  </si>
  <si>
    <t>CALENDARIO OFICIAL DE EVENTOS%EVENTOS%FAMILIA%SEMANA DA FAMILIA</t>
  </si>
  <si>
    <t>CONSTITUICAO E JUSTICA - JUST%EDUCACAO, CULTURA E ESPORTES - EDUC%ADMINISTRACAO PUBLICA - ADM%FINANCAS E ORCAMENTO - FIN</t>
  </si>
  <si>
    <t>SGP22^b19/08/2014^c20/08/2014%PESQUISA^b20/08/2014^c17/09/2014%JUST^b17/09/2014^c26/02/2015%SGP21^b27/02/2015^c16/03/2015%SGP23^b16/03/2015^c15/04/2015%ARQUIVO^b16/04/2015</t>
  </si>
  <si>
    <t xml:space="preserve">Oficio CMSP 289/2015 de 11/03/2015 ENCAMINHA CARTA DE LEI, enviado para PREFEITURA DO MUNICÍPIO DE SÃO PAULO - PMSP,  , %OFICIO SOBRE ASSUNTO P/CIENCIA DA CMSP, recebido em 10/04/2015, enviado pelo(a) PREFEITURA DO MUNICÍPIO DE SÃO PAULO - PMSP, comunica que caberá à câmara municipal a promulgação da lei relativa ao pl 396/14, atraves do Documento Recebido nro. 293/2015%Oficio CMSP 560/2015 de 10/04/2015 ENCAMINHA CARTA DE PROMULGAÇÃO, enviado para PREFEITURA DO MUNICÍPIO DE SÃO PAULO - PMSP,  , </t>
  </si>
  <si>
    <t>09/04/2015^mPROMULGADO</t>
  </si>
  <si>
    <t xml:space="preserve"> AUTORIZA O INSTITUTO DE PREVIDÊNCIA MUNICIPAL DE SÃO PAULO%- IPREM A RECEBER, MEDIANTE DAÇÃO EM PAGAMENTO, IMÓVEIS DE%PROPRIEDADE DO INSTITUTO NACIONAL DO SEGURO SOCIAL - INSS%PARA QUITAÇÃO DE DÉBITO DECORRENTE DE COMPENSAÇÃO%PREVIDENCIÁRIA, BEM COMO A DESTINÁ-LOS NA FORMA E CONDIÇÕES%QUE ESPECIFICA. </t>
  </si>
  <si>
    <t>AUTORIZACAO%AVALIACAO%CARIOCA ( AVENIDA )%CMSP%COMPENSACAO%CULTURA%DACAO EM PAGAMENTO%DEBITO PREVIDENCIARIO%DEBITOS%DELAMARE ( AVENIDA ALMIRANTE )%DESTINACAO%DIREITOS HUMANOS%EDUCACAO%HABITACAO POPULAR%IMOVEL%INSS%IPREM%JOSE BONIFACIO ( RUA )%MACIEL PARENTE ( RUA )%MARQUES DE LEAO ( RUA ALMIRANTE )%NOVE DE JULHO ( AVENIDA )%PIAUI ( RUA )%PMSP%PROPRIETARIO%QUITACAO%RECEBIMENTO%REGIME PROPRIO DE PREVIDENCIA SOCIAL%REPASSE FINANCEIRO%RONDON ( RUA GENERAL )%SAUDE%VALOR%VENDA</t>
  </si>
  <si>
    <t>SGP22^b20/08/2014^c02/09/2014%PESQUISA^b02/09/2014^c02/09/2014%JUST^b03/09/2014^c06/11/2014%URB^b06/11/2014^c24/11/2014%SGP21^b24/11/2014^c09/12/2014%JUST^b10/12/2014^c18/12/2014%SGP21^b22/01/2015^c22/01/2015%SGP23^b22/01/2015^c26/01/2015%SGP22^b13/02/2015^c13/02/2015%PESQUISA^b13/02/2015^c13/02/2015%SGP22^b24/02/2015^c24/02/2015%PESQUISA^b24/02/2015^c02/03/2015%SGP12^b02/03/2015^c27/03/2015%SGP21^b30/03/2015</t>
  </si>
  <si>
    <t>APROVADO COM EMENDAS - Sessão EXTRAORDINARIA 168, Legislatura 16 em 09/12/2014.%APROVADO COM EMENDAS - Sessão EXTRAORDINARIA 172, Legislatura 16 em 11/12/2014.%APROVADA A REDACAO FINAL - Sessão ORDINARIA 189, Legislatura 16 em 18/12/2014.</t>
  </si>
  <si>
    <t>Oficio CMSP 336/2014 de 10/09/2014 REQUER INFORMACOES DO EXECUTIVO, enviado para PREFEITURA DO MUNICÍPIO DE SÃO PAULO - PMSP,  , %OF. SOLICITANDO URGENCIA NA TRAMITACAO, recebido em 26/11/2014, enviado pelo(a) PREFEITURA DO MUNICÍPIO DE SÃO PAULO - PMSP, solicita urgência na tramitação do pl 402/14, atraves do Documento Recebido nro. 908/2014%Oficio CMSP 2887/2014 de 18/12/2014 ENCAMINHA CARTA DE LEI, enviado para PREFEITURA DO MUNICÍPIO DE SÃO PAULO - PMSP,  , %OFICIO DE VETO PARCIAL, recebido em 15/01/2015, enviado pelo(a) PREFEITURA DO MUNICÍPIO DE SÃO PAULO - PMSP, veto parcial ao pl 402/2014 que autoriza o instituto de pre vidência municipal - iprem - a receber mediante dação em pagamento, imóveis de propriedade do inss para quitação de débito decorrente de compensação previdenciária, atraves do Documento Recebido nro. 81/2015</t>
  </si>
  <si>
    <t xml:space="preserve"> DISPÕE SOBRE REGRAS A SEREM OBSERVADAS PARA A CONTRATAÇÃO%DE SERVIÇOS TÉCNICOS PROFISSIONAIS ESPECIALIZADOS DE%NATUREZA PREDOMINANTEMENTE INTELECTUAL DE ENGENHARIA E%ARQUITETURA E APROVAÇÃO DE PROJETOS BÁSICOS DE OBRAS E%SERVIÇOS.</t>
  </si>
  <si>
    <t>ANALISE%APROVACAO%AVALIACAO%CAPACIDADE TECNICA%CONTRATACAO%CONTRATACAO DE SERVICOS%DADOS%DESENHO%DOCUMENTO%EMPRESA DE CONSTRUCAO%EMPRESA DE ENGENHARIA%ESPECIFICACAO%ESTUDO TECNICO%FISCALIZACAO%INFORMACAO%LICITACAO%MEMORIAL DESCRITIVO%NORMAS%OBRA CIVIL%OBRA PUBLICA%OBRA VIARIA%PROJETO%PROJETO ARQUITETONICO%PROPOSTA%QUALIDADE%QUALIFICACAO</t>
  </si>
  <si>
    <t>SGP22^b26/08/2014^c03/09/2014%PESQUISA^b03/09/2014^c31/10/2014%JUST^b31/10/2014^c10/12/2014%SGP21^b10/12/2014^c10/12/2014%SGP12^b11/02/2015^c11/02/2015%SGP21^b11/02/2015^c25/02/2015%SGP23^b25/02/2015^c17/03/2015%SGP22^b19/03/2015^c19/03/2015%PROC-CMSP^b19/03/2015^c23/03/2015%SGP12^b13/04/2015^c13/04/2015%SGP21^b14/04/2015</t>
  </si>
  <si>
    <t>Oficio CMSP 50/2015 de 11/02/2015 ENCAMINHA CARTA DE LEI, enviado para PREFEITURA DO MUNICÍPIO DE SÃO PAULO - PMSP,  , %OFICIO DE VETO PARCIAL, recebido em 18/03/2015, enviado pelo(a) PREFEITURA DO MUNICÍPIO DE SÃO PAULO - PMSP, veto ao art. 3º do pl 414/14, atraves do Documento Recebido nro. 243/2015</t>
  </si>
  <si>
    <t>NETINHO DE PAULA</t>
  </si>
  <si>
    <t xml:space="preserve"> DISPÕE SOBRE A INCLUSÃO NOS SISTEMAS DE INFORMAÇÃO,%AVALIAÇÃO E MONITORAMENTO, COLETA DE DADOS, CENSOS, BEM COMO%EM SUAS AÇÕES E PROGRAMAS DO QUESITO COR/RAÇA, E DÁ OUTRAS%PROVIDÊNCIAS.</t>
  </si>
  <si>
    <t>ATENDIMENTO%BANCO DE DADOS%CADASTRO%CENSO DEMOGRAFICO%CLASSIFICACAO%COLETA DE DADOS%COR%DADOS%IDENTIFICACAO%INCLUSAO%INFORMACAO%LEVANTAMENTO%NECESSIDADE%NEGRO%POLITICAS PUBLICAS%PROGRAMA%RACA%SISTEMA DE INFORMACAO</t>
  </si>
  <si>
    <t>SGP22^b20/08/2014^c03/09/2014%PESQUISA^b03/09/2014^c16/10/2014%JUST^b16/10/2014^c04/12/2014%ADM^b05/12/2014^c09/12/2014%SGP21^b10/12/2014^c10/12/2014%SGP12^b16/12/2014^c16/12/2014%SGP21^b16/12/2014^c25/02/2015%SGP23^b25/02/2015^c13/03/2015%ARQUIVO^b16/03/2015</t>
  </si>
  <si>
    <t xml:space="preserve">Oficio CMSP 63/2015 de 12/02/2015 ENCAMINHA CARTA DE LEI, enviado para PREFEITURA DO MUNICÍPIO DE SÃO PAULO - PMSP,  , </t>
  </si>
  <si>
    <t xml:space="preserve"> DENOMINA PRAÇA ANGELO SALTON NETO, A ÁREA PÚBLICA INOMINADA%SITUADA NA ALTURA DO Nº 324 DA AV. LUIZ DUMONT VILLARES, NO%DISTRITO VILA GUILHERME, BAIRRO JARDIM SÃO PAULO,%SUBPREFEITURA VILA MARIA/VILA GUILHERME, E DÁ OUTRAS%PROVIDÊNCIAS.</t>
  </si>
  <si>
    <t>ANGELO SALTON NETO ( PRACA )%DENOMINACAO%LOGRADOURO PUBLICO%LUIS DUMONT VILARES ( AVENIDA )%PRACA PUBLICA%VILA GUILHERME</t>
  </si>
  <si>
    <t>SGP22^b22/08/2014^c03/09/2014%PESQUISA^b03/09/2014^c07/10/2014%JUST^b07/10/2014^c04/12/2014%URB^b05/12/2014^c04/02/2015%SGP21^b04/02/2015^c05/02/2015%SGP12^b11/02/2015^c11/02/2015%SGP21^b11/02/2015^c25/02/2015%SGP23^b25/02/2015^c13/03/2015%ARQUIVO^b16/03/2015</t>
  </si>
  <si>
    <t xml:space="preserve">Oficio CMSP 406/2014 de 21/10/2014 REQUER INFORMACOES DO EXECUTIVO, enviado para PREFEITURA DO MUNICÍPIO DE SÃO PAULO - PMSP,  , %ENCAMINHA INFORMACOES SOBRE PROJETOS, recebido em 03/11/2014, enviado pelo(a) PREFEITURA DO MUNICÍPIO DE SÃO PAULO - PMSP, encaminha subsídios ao pl 411/2014, atendendo a solicitação da comissão de constituição, justiça e legislação participativa, atraves do Documento Recebido nro. 844/2014%Oficio CMSP 47/2015 de 11/02/2015 ENCAMINHA CARTA DE LEI, enviado para PREFEITURA DO MUNICÍPIO DE SÃO PAULO - PMSP,  , </t>
  </si>
  <si>
    <t xml:space="preserve"> INSTITUI O "DIA DO VIZINHO" A SER COMEMORADO NO MUNICÍPIO%DE SÃO PAULO NO DIA 23 DE DEZEMBRO DE CADA ANO E DÁ OUTRAS%PROVIDÊNCIAS.</t>
  </si>
  <si>
    <t>DATA COMEMORATIVA%DIA DO VIZINHO%VIZINHO</t>
  </si>
  <si>
    <t>SGP22^b25/08/2014^c03/09/2014%PESQUISA^b03/09/2014^c03/11/2014%JUST^b03/11/2014^c04/12/2014%EDUC^b21/01/2015^c29/05/2015%FIN^b01/06/2015^c10/08/2015%SGP21^b10/08/2015^c13/08/2015%SGP23^b13/08/2015^c03/09/2015%ARQUIVO^b03/09/2015^c04/09/2015%DOCUMENTA^b04/09/2015^c04/09/2015%SGP12^b24/09/2015^c24/09/2015%ARQUIVO^b24/09/2015</t>
  </si>
  <si>
    <t xml:space="preserve">Oficio CMSP 1804/2015 de 19/08/2015 ENC. CARTA LEI-DELIBERAÇÃO/INC. I DO RI, enviado para PREFEITURA DO MUNICÍPIO DE SÃO PAULO - PMSP,  , %OFICIO SOBRE ASSUNTO P/CIENCIA DA CMSP, recebido em 27/08/2015, enviado pelo(a) PREFEITURA DO MUNICÍPIO DE SÃO PAULO - PMSP, reserva do número 16.251 para a promulgação do pl 413/14 que inclui no calendário de eventos da cidade de são paulo o dia do vizinho, a ser comemorado no dia 23 de dezembro, atraves do Documento Recebido nro. 711/2015%Oficio CMSP 1885/2015 de 27/08/2015 ENCAMINHA CARTA DE PROMULGAÇÃO, enviado para PREFEITURA DO MUNICÍPIO DE SÃO PAULO - PMSP,  , </t>
  </si>
  <si>
    <t xml:space="preserve"> DISPÕE SOBRE A DENOMINAÇÃO DO CENTRO EDUCACIONAL INTEGRADO%(CEU) SAPOPEMBA PARA CEU MARIA DORALINA DE SOUZA%MANCINI.%(LOCALIZADO NA RUA MANUEL QUIRINO DE MATTOS S/Nº -%CEP: 03969-000 - JARDIM SAPOPEMBA - SP).</t>
  </si>
  <si>
    <t>BENS MUNICIPAIS%CEI MARIA DORALINA DE SOUSA MANCINI%CEI SAPOPEMBA%CENTRO DE EDUCACAO INFANTIL%CENTRO EDUCACIONAL UNIFICADO%CEU MARIA DORALINA DE SOUSA MANCINI%CEU SAPOPEMBA%DENOMINACAO%MANUEL QUIRINO DE MATOS ( RUA )%SAPOPEMBA</t>
  </si>
  <si>
    <t>SGP22^b27/08/2014^c03/09/2014%PESQUISA^b03/09/2014^c07/10/2014%JUST^b07/10/2014^c19/02/2015%EDUC^b03/03/2015^c27/03/2015%FIN^b27/03/2015^c18/08/2015%SGP21^b19/08/2015^c21/10/2015%SGP23^b21/10/2015^c11/11/2015%ARQUIVO^b11/11/2015</t>
  </si>
  <si>
    <t xml:space="preserve">Oficio CMSP 463/2014 de 06/11/2014 REQUER INFORMACOES DO EXECUTIVO, enviado para PREFEITURA DO MUNICÍPIO DE SÃO PAULO - PMSP,  , %ENCAMINHA INFORMACOES SOBRE PROJETOS, recebido em 16/12/2014, enviado pelo(a) PREFEITURA DO MUNICÍPIO DE SÃO PAULO - PMSP, encaminha as informações prestadas pela secretaria municipal de educação acerca do pl 416/14, atraves do Documento Recebido nro. 991/2014%Oficio CMSP 2611/2015 de 15/10/2015 ENCAMINHA CARTA DE LEI, enviado para PREFEITURA DO MUNICÍPIO DE SÃO PAULO - PMSP,  , </t>
  </si>
  <si>
    <t xml:space="preserve"> DENOMINA O ESPAÇO PÚBLICO INOMINADO PRAÇA PASTOR ALONSO%BELARMINO DE LIMA SITUADO NO DISTRITO DA SAÚDE, E DÁ OUTRAS%PROVIDÊNCIAS.%(LOCALIZADA NA CONFLUÊNCIA DAS RUAS EVARISTO%PEREIRA ESCORSA E ANTÔNIO NETO CALDEIRA COM A AVENIDA AGUIAR%DA BEIRA, SITUADA NA VILA ANTONIETA).</t>
  </si>
  <si>
    <t>AGUIAR DA BEIRA ( AVENIDA )%ALONSO BELARMINO DE LIMA ( PRACA PASTOR )%ANTONIO NETO CALDEIRA ( RUA )%ARICANDUVA%DENOMINACAO%EVARISTO PEREIRA ESCORSA ( RUA )%LOGRADOURO PUBLICO%PRACA PUBLICA%VILA ANTONIETA</t>
  </si>
  <si>
    <t>SGP22^b01/09/2014^c03/09/2014%PESQUISA^b03/09/2014^c06/10/2014%JUST^b06/10/2014^c18/12/2014%URB^b03/02/2015^c29/05/2015%EDUC^b01/06/2015^c17/09/2015%FIN^b03/09/2015^c17/12/2015%SGP23^b17/12/2015^c03/02/2016%ARQUIVO^b03/02/2016</t>
  </si>
  <si>
    <t xml:space="preserve">Oficio CMSP 410/2014 de 21/10/2014 REQUER INFORMACOES DO EXECUTIVO, enviado para PREFEITURA DO MUNICÍPIO DE SÃO PAULO - PMSP,  , %ENCAMINHA INFORMACOES SOBRE PROJETOS, recebido em 24/11/2014, enviado pelo(a) PREFEITURA DO MUNICÍPIO DE SÃO PAULO - PMSP, encaminha as informações oferecidas pelos órgãos municipais competentes a respeito do pl 420/2014, atraves do Documento Recebido nro. 891/2014%Oficio CMSP 3206/2015 de 17/12/2015 ENC. CARTA LEI-DELIBERAÇÃO/INC. I DO RI, enviado para PREFEITURA DO MUNICÍPIO DE SÃO PAULO - PMSP,  , </t>
  </si>
  <si>
    <t xml:space="preserve"> ALTERA A LEI Nº 14.485, DE 19 DE JULHO DE 2007, COM A%FINALIDADE DE INSTITUIR O DIA DE PENTECOSTES, E DÁ OUTRAS%PROVIDÊNCIAS.</t>
  </si>
  <si>
    <t>ALTERACAO%CALENDARIO OFICIAL DE EVENTOS%DATA COMEMORATIVA%DIA DE PENTECOSTES%EVENTOS%LEI 14.485/2007</t>
  </si>
  <si>
    <t>SGP22^b04/09/2014^c10/09/2014%PESQUISA^b10/09/2014^c07/10/2014%JUST^b07/10/2014^c06/11/2014%EDUC^b02/12/2014^c18/12/2014%FIN^b18/12/2014^c12/05/2015%SGP21^b13/05/2015^c13/05/2015%FIN^b19/05/2015^c19/05/2015%SGP23^b19/05/2015^c03/07/2015%ARQUIVO^b03/07/2015</t>
  </si>
  <si>
    <t xml:space="preserve">Oficio CMSP 1082/2015 de 20/05/2015 ENC. CARTA LEI-DELIBERAÇÃO/INC. I DO RI, enviado para PREFEITURA DO MUNICÍPIO DE SÃO PAULO - PMSP,  , %OFICIO SOBRE ASSUNTO P/CIENCIA DA CMSP, recebido em 29/06/2015, enviado pelo(a) PREFEITURA DO MUNICÍPIO DE SÃO PAULO - PMSP, comunica que caberá à câmara municipal a promulgação da lei relativa ao pl 428/2014, atraves do Documento Recebido nro. 567/2015%Oficio CMSP 1448/2015 de 30/06/2015 ENCAMINHA CARTA DE PROMULGAÇÃO, enviado para PREFEITURA DO MUNICÍPIO DE SÃO PAULO - PMSP,  , </t>
  </si>
  <si>
    <t xml:space="preserve"> DENOMINA-SE A TRAVESSA JOSÉ EDU DA SILVA TIAGO O ESPAÇO%PÚBLICO SEM DENOMINAÇÃO NO BAIRRO DE JARDIM SÃO PAULO-SP,%SUBPREFEITURA SANTANA/TUCURUVI.</t>
  </si>
  <si>
    <t>DENOMINACAO%GASPAR SOARES ( RUA )%JARDIM SAO PAULO%JOSE EDU DA SILVA TIAGO ( TRAVESSA )%LOGRADOURO PUBLICO%OUTEIRO DA CRUZ ( RUA )%SANTANA%TRAVESSA</t>
  </si>
  <si>
    <t>SGP22^b09/09/2014^c12/09/2014%PESQUISA^b12/09/2014^c07/10/2014%JUST^b07/10/2014^c28/11/2014%URB^b28/11/2014^c11/08/2015%EDUC^b12/08/2015^c09/10/2015%FIN^b13/10/2015^c08/12/2015%SGP21^b08/12/2015^c08/01/2016%SGP23^b08/01/2016^c03/02/2016%ARQUIVO^b03/02/2016</t>
  </si>
  <si>
    <t>APROVADO EM PRIMEIRA DISCUSSÃO - Sessão EXTRAORDINARIA 285, Legislatura 16 em 25/11/2015.%APROVADO EM SEGUNDA DISCUSSÃO - Sessão EXTRAORDINARIA 302, Legislatura 16 em 17/12/2015.</t>
  </si>
  <si>
    <t xml:space="preserve">Oficio CMSP 409/2014 de 21/10/2014 REQUER INFORMACOES DO EXECUTIVO, enviado para PREFEITURA DO MUNICÍPIO DE SÃO PAULO - PMSP,  , %ENCAMINHA INFORMACOES SOBRE PROJETOS, recebido em 29/10/2014, enviado pelo(a) PREFEITURA DO MUNICÍPIO DE SÃO PAULO - PMSP, encaminha as informações oferecidas pelos órgãos municipais competentes a respeito do pl 435/14, atraves do Documento Recebido nro. 831/2014%Oficio CMSP 3218/2015 de 18/12/2015 ENCAMINHA CARTA DE LEI, enviado para PREFEITURA DO MUNICÍPIO DE SÃO PAULO - PMSP,  , </t>
  </si>
  <si>
    <t>PAULO FIORILO%JONAS CAMISA NOVA</t>
  </si>
  <si>
    <t xml:space="preserve"> DISPÕE SOBRE A IDENTIDADE E AS CARACTERÍSTICAS MÍNIMAS DE%QUALIDADE QUE O PRODUTO CÁRNEO, DENOMINADO CARNE MOÍDA,%OBEDECERÁ QUANDO DESTINADO À VENDA, MANIPULADO E EMBALADO NO%COMÉRCIO VAREJISTA DE CARNES E DÁ OUTRAS PROVIDÊNCIAS.</t>
  </si>
  <si>
    <t>ACOUGUE%ARMAZENAGEM%CARNE%CARNE MOIDA%COMERCIALIZACAO%CONSERVACAO%CONSUMIDOR%CONTROLE SANITARIO%DIREITOS DO CONSUMIDOR%EMBALAGEM%ESPECIFICACOES TECNICAS%ESTABELECIMENTO COMERCIAL%EXIGENCIA%HIGIENE%MANIPULACAO%NORMAS%QUALIDADE%SEGURANCA%SUPERMERCADO%VENDA</t>
  </si>
  <si>
    <t>SGP22^b05/09/2014^c10/09/2014%PESQUISA^b10/09/2014^c11/11/2014%JUST^b11/11/2014^c18/12/2014%ADM^b18/12/2014^c14/10/2015%SGP21^b15/10/2015^c15/10/2015%SGP12^b27/10/2015^c27/10/2015%SGP21^b27/10/2015^c28/01/2016%SGP23^b29/01/2016^c04/02/2016%SGP22^b04/02/2016^c12/02/2016%PROC-CMSP^b12/02/2016^c15/02/2016%SGP12^b23/02/2016^c08/03/2016%SGP21^b09/03/2016</t>
  </si>
  <si>
    <t>Oficio CMSP 113/2016 de 07/01/2016 ENCAMINHA CARTA DE LEI, enviado para PREFEITURA DO MUNICÍPIO DE SÃO PAULO - PMSP,  , %OFICIO DE VETO PARCIAL, recebido em 04/02/2016, enviado pelo(a) PREFEITURA DO MUNICÍPIO DE SÃO PAULO - PMSP, enc de veto parcial ao pl 432/14 que atinge o inciso iii do § 1º do art 1º, os icisos iii, v a xvi e xx a xxvii do art. 2º, bem como o art 3º, de autoria do ver paulo fiorilo e jonas camisa nova, atraves do Documento Recebido nro. 113/2016</t>
  </si>
  <si>
    <t xml:space="preserve"> ALTERA A LEI MUNICIPAL Nº 14.485, DE 19 DE JULHO DE 2007,%PARA INCLUIR NO CALENDÁRIO DE EVENTOS DA CIDADE DE SÃO%PAULO, O DIA DA INDEPENDÊNCIA EM CRISTO, A SER COMEMORADO%TODO DIA 07 (SETE) DO MÊS DE SETEMBRO, E DÁ OUTRAS%PROVIDÊNCIAS.</t>
  </si>
  <si>
    <t>ALTERACAO%CALENDARIO OFICIAL DE EVENTOS%DATA COMEMORATIVA%DIA DA INDEPENDENCIA EM CRISTO%LEI 14.485/2007</t>
  </si>
  <si>
    <t>SGP22^b11/09/2014^c19/09/2014%PESQUISA^b19/09/2014^c22/10/2014%JUST^b23/10/2014^c14/11/2014%EDUC^b02/12/2014^c09/10/2015%FIN^b13/10/2015^c17/12/2015%SGP23^b17/12/2015^c13/01/2016%ARQUIVO^b18/01/2016</t>
  </si>
  <si>
    <t>APROVADO POR PARECERES EM 09/12/2015</t>
  </si>
  <si>
    <t xml:space="preserve">Oficio CMSP 3205/2015 de 17/12/2015 ENC. CARTA LEI-DELIBERAÇÃO/INC. I DO RI, enviado para PREFEITURA DO MUNICÍPIO DE SÃO PAULO - PMSP,  , %INFORMACAO DO EXECUTIVO S/ ASSUNTO CMSP, recebido em 06/01/2016, enviado pelo(a) PREFEITURA DO MUNICÍPIO DE SÃO PAULO - PMSP, comunica que caberá à camara municipal a promulgação da lei relativa ao pl 443/14, atraves do Documento Recebido nro. 40/2016%Oficio CMSP 175/2016 de 07/01/2016 ENCAMINHA CARTA DE PROMULGAÇÃO, enviado para PREFEITURA DO MUNICÍPIO DE SÃO PAULO - PMSP,  , </t>
  </si>
  <si>
    <t xml:space="preserve"> ALTERA A LEI Nº 14.485 DE 19 DE JULHO DE 2007, COM A%FINALIDADE DE INCLUIR NO CALENDÁRIO OFICIAL DE EVENTOS DA%CIDADE DE SÃO PAULO A FESTA DAS NAÇÕES DA PARÓQUIA DE%SANT´ANA - PARÓQUIA DE SANTO AMARO, E DÁ OUTRAS%PROVIDÊNCIAS.</t>
  </si>
  <si>
    <t>ALTERACAO%CALENDARIO OFICIAL DE EVENTOS%EVENTOS%FESTA DAS NACOES%FESTA DAS NACOES DA PAROQUIA DE SANT'ANA%IGREJA DE SANT'ANA%LEI 14.485/2007%SANTO AMARO</t>
  </si>
  <si>
    <t>SGP22^b11/09/2014^c19/09/2014%PESQUISA^b19/09/2014^c22/10/2014%JUST^b23/10/2014^c03/12/2014%SGP21^b10/12/2014^c10/12/2014%SGP12^b16/12/2014^c16/12/2014%SGP21^b16/12/2014^c16/03/2015%SGP23^b16/03/2015^c06/04/2015%ARQUIVO^b06/04/2015</t>
  </si>
  <si>
    <t xml:space="preserve">Oficio CMSP 286/2015 de 11/03/2015 ENCAMINHA CARTA DE LEI, enviado para PREFEITURA DO MUNICÍPIO DE SÃO PAULO - PMSP,  , %OFICIO SOBRE ASSUNTO P/CIENCIA DA CMSP, recebido em 30/03/2015, enviado pelo(a) PREFEITURA DO MUNICÍPIO DE SÃO PAULO - PMSP, comunica que caberá à câmara municipal a promulgação da lei relativa ao pl 444/2014, atraves do Documento Recebido nro. 261/2015%Oficio CMSP 509/2015 de 30/03/2015 ENCAMINHA CARTA DE PROMULGAÇÃO, enviado para PREFEITURA DO MUNICÍPIO DE SÃO PAULO - PMSP,  , </t>
  </si>
  <si>
    <t xml:space="preserve"> DENOMINA "TRAVESSA NELSON SOARES", O LOGRADOURO INOMINADO,%LOCALIZADO NA ALTURA DO Nº 127 DA RUA FRANCISCA DE PAULA, NO%BAIRRO DE VILA CARRÃO, E DÁ OUTRAS PROVIDÊNCIAS.</t>
  </si>
  <si>
    <t>DENOMINACAO%FRANCISCA DE PAULA ( RUA )%LOGRADOURO PUBLICO%NELSON SOARES ( TRAVESSA )%TRAVESSA%VILA CARRAO</t>
  </si>
  <si>
    <t>SGP22^b16/09/2014^c19/09/2014%PESQUISA^b19/09/2014^c06/10/2014%JUST^b06/10/2014^c26/02/2015%URB^b26/02/2015^c29/05/2015%EDUC^b01/06/2015^c01/09/2015%FIN^b01/09/2015^c20/10/2015%SGP23^b27/10/2015^c28/10/2015%SGP21^b17/11/2015^c27/11/2015%SGP23^b27/11/2015^c16/12/2015%ARQUIVO^b16/12/2015</t>
  </si>
  <si>
    <t>APROVADO EM PRIMEIRA DISCUSSÃO - Sessão EXTRAORDINARIA 278, Legislatura 16 em 28/10/2015.%APROVADO EM SEGUNDA DISCUSSÃO - Sessão EXTRAORDINARIA 284, Legislatura 16 em 24/11/2015.</t>
  </si>
  <si>
    <t xml:space="preserve">Oficio CMSP 411/2014 de 21/10/2014 REQUER INFORMACOES DO EXECUTIVO, enviado para PREFEITURA DO MUNICÍPIO DE SÃO PAULO - PMSP,  , %ENCAMINHA INFORMACOES SOBRE PROJETOS, recebido em 13/01/2015, enviado pelo(a) PREFEITURA DO MUNICÍPIO DE SÃO PAULO - PMSP, encaminha subsídios ao pl 447/2014, atendendo a solicitação da comissão de constituição, justiça e legislação participativa, atraves do Documento Recebido nro. 69/2015%Oficio CMSP 2878/2015 de 25/11/2015 ENCAMINHA CARTA DE LEI, enviado para PREFEITURA DO MUNICÍPIO DE SÃO PAULO - PMSP,  , </t>
  </si>
  <si>
    <t>15/12/2015^mPROMULGADO</t>
  </si>
  <si>
    <t xml:space="preserve"> DENOMINA PRAÇA PASTOR SEVERINO PEDRO DA SILVA, A ATUAL%PRAÇA INOMINADA NO JARDIM SÃO PEDRO NO BAIRRO DE GUAIANAZES,%E DÁ OUTRAS PROVIDÊNCIAS. </t>
  </si>
  <si>
    <t>DENOMINACAO%GUAIANASES%JARDIM SAO PEDRO%LINCOLN JUNQUEIRA ( RUA )%LOGRADOURO PUBLICO%PRACA PUBLICA%SEVERINO PEDRO DA SILVA ( PRACA PASTOR )</t>
  </si>
  <si>
    <t>SGP22^b17/09/2014^c19/09/2014%PESQUISA^b19/09/2014^c06/10/2014%JUST^b06/10/2014^c14/11/2014%URB^b14/11/2014^c29/05/2015%EDUC^b01/06/2015^c01/07/2015%FIN^b01/07/2015^c14/09/2015%SGP21^b14/09/2015^c17/09/2015%SGP23^b17/09/2015^c26/10/2015%ARQUIVO^b26/10/2015</t>
  </si>
  <si>
    <t>APROVADO POR PARECERES EM 11/09/2015</t>
  </si>
  <si>
    <t xml:space="preserve">Oficio CMSP 412/2014 de 21/10/2014 REQUER INFORMACOES DO EXECUTIVO, enviado para PREFEITURA DO MUNICÍPIO DE SÃO PAULO - PMSP,  , %ENCAMINHA INFORMACOES SOBRE PROJETOS, recebido em 03/11/2014, enviado pelo(a) PREFEITURA DO MUNICÍPIO DE SÃO PAULO - PMSP, encaminha subsídios ao pl 452/2014, atendendo a solicitação da comissão de constituição, justiça e legislação participativa, atraves do Documento Recebido nro. 845/2014%Oficio CMSP 2468/2015 de 01/10/2015 ENC. CARTA LEI-DELIBERAÇÃO/INC. I DO RI, enviado para PREFEITURA DO MUNICÍPIO DE SÃO PAULO - PMSP,  , </t>
  </si>
  <si>
    <t>26/10/2015^mPROMULGADO</t>
  </si>
  <si>
    <t xml:space="preserve"> ESTIMA A RECEITA E FIXA A DESPESA DO MUNICÍPIO DE SÃO PAULO%PARA O EXERCÍCIO DE 2015</t>
  </si>
  <si>
    <t>ADMINISTRACAO DIRETA%ADMINISTRACAO INDIRETA%DESPESA%ORCAMENTO ( 2015 )%PMSP%RECEITA</t>
  </si>
  <si>
    <t>SGP22^b30/09/2014^c01/10/2014%FIN^b01/10/2014^c03/12/2014%SGP21^b03/02/2015^c03/02/2015%SGP23^b24/02/2015^c24/02/2015%SGP22^b24/02/2015^c24/02/2015%PESQUISA^b24/02/2015^c03/03/2015%SGP12^b03/03/2015^c05/03/2015%FIN^b05/03/2015^c02/07/2015%SGP21^b02/07/2015</t>
  </si>
  <si>
    <t>APROVADO EM PRIMEIRA DISCUSSÃO - Sessão EXTRAORDINARIA 169, Legislatura 16 em 10/12/2014.%APROVADO EM SEGUNDA DISCUSSÃO - Sessão EXTRAORDINARIA 183, Legislatura 16 em 19/12/2014.</t>
  </si>
  <si>
    <t>Oficio CMSP 2934/2014 de 19/12/2014 ENCAMINHA CARTA DE LEI, enviado para PREFEITURA DO MUNICÍPIO DE SÃO PAULO - PMSP,  , %OFICIO DE VETO PARCIAL, recebido em 05/01/2015, enviado pelo(a) PREFEITURA DO MUNICÍPIO DE SÃO PAULO - PMSP, encaminha veto parcial ao pl 467/2014 que estima a receita e fixa a despesa do município de são paulo para o exercício de 2015, atraves do Documento Recebido nro. 18/2015</t>
  </si>
  <si>
    <t>30/12/2014^mPROMULGADO</t>
  </si>
  <si>
    <t xml:space="preserve"> DENOMINA VIELA JOSÉ BERTOLDO SOBRINHO A PASSAGEM INOMINADA%LOCALIZADA ENTRE A RUA VILAR DE AMARGO E A RUA MARTINS%SARMENTO NO DISTRITO DO JARDIM ÂNGELA, SUBPREFEITURA DE%M´BOI MIRIM, E DÁ OUTRAS PROVIDÊNCIAS.</t>
  </si>
  <si>
    <t>DENOMINACAO%JARDIM ANGELA%JOSE BERTOLDO SOBRINHO ( VIELA )%LOGRADOURO PUBLICO%MARTINS SARMENTO ( RUA )%VIELA%VILAR DE AMARGO ( RUA )</t>
  </si>
  <si>
    <t>SGP22^b23/09/2014^c02/10/2014%PESQUISA^b02/10/2014^c25/11/2014%JUST^b25/11/2014^c19/02/2015%URB^b23/02/2015^c29/05/2015%EDUC^b01/06/2015^c09/06/2015%SGP21^b09/06/2015^c15/10/2015%SGP23^b15/10/2015^c06/11/2015%ARQUIVO^b06/11/2015^c12/11/2015%DOCUMENTA^b13/11/2015^c13/11/2015%SGP12^b24/11/2015^c24/11/2015%ARQUIVO^b25/11/2015</t>
  </si>
  <si>
    <t xml:space="preserve">Oficio CMSP 599/2014 de 03/12/2014 REQUER INFORMACOES DO EXECUTIVO, enviado para PREFEITURA DO MUNICÍPIO DE SÃO PAULO - PMSP,  , %ENCAMINHA INFORMACOES SOBRE PROJETOS, recebido em 12/12/2014, enviado pelo(a) PREFEITURA DO MUNICÍPIO DE SÃO PAULO - PMSP, encaminha subsídios ao pl 456/2014, atendendo a solicitação da comissão de constituição, justiça e legislação participativa, atraves do Documento Recebido nro. 985/2014%Oficio CMSP 2560/2015 de 08/10/2015 ENCAMINHA CARTA DE LEI, enviado para PREFEITURA DO MUNICÍPIO DE SÃO PAULO - PMSP,  , </t>
  </si>
  <si>
    <t xml:space="preserve"> DENOMINA O ESPAÇO PÚBLICO INOMINADO PRAÇA JOSÉ GARCIA,%SITUADO NO JARDIM PERI ALTO - SUBPREFEITURA CASA%VERDE/CACHOEIRINHA, E DÁ OUTRAS PROVIDÊNCIAS.%(LOCALIZADO%NA CONFLUÊNCIA DAS RUAS ALFA ROBEIRAS E DÁRIO VILLARES%BARBOSA).</t>
  </si>
  <si>
    <t>ALFARROBEIRAS ( RUA )%DARIO VILARES BARBOSA ( RUA )%DENOMINACAO%JARDIM PERI ALTO%JOSE GARCIA ( PRACA )%LOGRADOURO PUBLICO%PRACA PUBLICA</t>
  </si>
  <si>
    <t>SGP22^b23/09/2014^c02/10/2014%PESQUISA^b02/10/2014^c25/11/2014%JUST^b25/11/2014^c19/02/2015%URB^b23/02/2015^c11/08/2015%EDUC^b12/08/2015^c09/10/2015%FIN^b13/10/2015^c18/12/2015%SGP23^b18/12/2015^c22/02/2016%ARQUIVO^b22/02/2016^c23/02/2016%SGP12^b08/03/2016^c08/03/2016%ARQUIVO^b09/03/2016</t>
  </si>
  <si>
    <t>APROVADO POR PARECERES EM 11/12/2015</t>
  </si>
  <si>
    <t xml:space="preserve">Oficio CMSP 600/2014 de 03/12/2014 REQUER INFORMACOES DO EXECUTIVO, enviado para PREFEITURA DO MUNICÍPIO DE SÃO PAULO - PMSP,  , %ENCAMINHA INFORMACOES SOBRE PROJETOS, recebido em 12/12/2014, enviado pelo(a) PREFEITURA DO MUNICÍPIO DE SÃO PAULO - PMSP, encaminha as informações prestadas pelos órgãos municipais competentes a respeito do pl 457/14, atraves do Documento Recebido nro. 983/2014%Oficio CMSP 306/2016 de 03/02/2016 ENC. CARTA LEI-DELIBERAÇÃO/INC. I DO RI, enviado para PREFEITURA DO MUNICÍPIO DE SÃO PAULO - PMSP,  , </t>
  </si>
  <si>
    <t>22/02/2016^mARQUIVADO</t>
  </si>
  <si>
    <t xml:space="preserve"> ALTERA A LEI Nº 14.485, DE 19 DE JULHO DE 2007, QUE%CONSOLIDA A LEGISLAÇÃO MUNICIPAL REFERENTE A DATAS%COMEMORATIVAS, EVENTOS E FERIADOS DO MUNICÍPIO DE SÃO PAULO,%PARA INCLUIR O EVENTO "GUARAPIRANGA MOTO FEST", A SER%COMEMORADO ANUALMENTE, NO MÊS DE SETEMBRO, E DÁ OUTRAS%PROVIDÊNCIAS.</t>
  </si>
  <si>
    <t>ALTERACAO%CALENDARIO OFICIAL DE EVENTOS%EVENTOS%GUARAPIRANGA MOTO FEST%LEI 14.485/2007</t>
  </si>
  <si>
    <t>SGP22^b24/09/2014^c02/10/2014%PESQUISA^b02/10/2014^c03/11/2014%JUST^b03/11/2014^c19/02/2015%EDUC^b03/03/2015^c13/04/2015%FIN^b13/04/2015^c24/04/2015%SGP23^b27/04/2015^c02/06/2015%ARQUIVO^b02/06/2015</t>
  </si>
  <si>
    <t xml:space="preserve">Oficio CMSP 910/2015 de 06/05/2015 ENC. CARTA LEI-DELIBERAÇÃO/INC. I DO RI, enviado para PREFEITURA DO MUNICÍPIO DE SÃO PAULO - PMSP,  , %OFICIO SOBRE ASSUNTO P/CIENCIA DA CMSP, recebido em 27/05/2015, enviado pelo(a) PREFEITURA DO MUNICÍPIO DE SÃO PAULO - PMSP, solicita que a cmsp promulgue lei relativa ao pl 458/14 que altera lei 14.485/07 para incluir no calendário de eventos o evento guarapiranga moto fest , a ser comemorado aualment e mês setembro, reservado número 16209, atraves do Documento Recebido nro. 470/2015%Oficio CMSP 1107/2015 de 27/05/2015 ENCAMINHA CARTA DE PROMULGAÇÃO, enviado para PREFEITURA DO MUNICÍPIO DE SÃO PAULO - PMSP,  , </t>
  </si>
  <si>
    <t xml:space="preserve"> DENOMINA PRAÇA JOSÉ SIMÕES COSTA O ESPAÇO PÚBLICO SEM%DENOMINAÇÃO SITUADA NO BAIRRO DE VILA PALMEIRAS, E DÁ OUTRAS%PROVIDÊNCIAS.%(SITUADA ENTRE AS RUAS BARTOLOMEU FARIA%(CADLOG 02925-4) E RUA ANTÔNIO DE COUROS (CADLOG 01665-9),%SUBPREFEITURA DA FREGUESIA DO Ó/BRASILÂNDIA).</t>
  </si>
  <si>
    <t>ANTONIO DE COUROS ( RUA )%BARTOLOMEU FARIA ( RUA )%DENOMINACAO%JOSE SIMOES COSTA ( PRACA )%LOGRADOURO PUBLICO%PRACA PUBLICA%VILA PALMEIRA</t>
  </si>
  <si>
    <t>SGP22^b24/09/2014^c02/10/2014%PESQUISA^b02/10/2014^c25/11/2014%JUST^b25/11/2014^c14/04/2015%URB^b14/04/2015^c11/08/2015%EDUC^b12/08/2015^c17/09/2015%FIN^b11/09/2015^c17/11/2015%SGP23^b17/11/2015^c03/12/2015%ARQUIVO^b03/12/2015</t>
  </si>
  <si>
    <t>APROVADO POR PARECERES EM 30/10/2015</t>
  </si>
  <si>
    <t xml:space="preserve">Oficio CMSP 588/2014 de 01/12/2014 REQUER INFORMACOES DO EXECUTIVO, enviado para PREFEITURA DO MUNICÍPIO DE SÃO PAULO - PMSP,  , %ENCAMINHA INFORMACOES SOBRE PROJETOS, recebido em 12/12/2014, enviado pelo(a) PREFEITURA DO MUNICÍPIO DE SÃO PAULO - PMSP, encaminha subsídios ao pl 459/2014, atendendo a solicitação da comissão de constituição, justiça e legislação, atraves do Documento Recebido nro. 984/2014%Oficio CMSP 2768/2015 de 17/11/2015 ENC. CARTA LEI-DELIBERAÇÃO/INC. I DO RI, enviado para PREFEITURA DO MUNICÍPIO DE SÃO PAULO - PMSP,  , </t>
  </si>
  <si>
    <t>03/12/2015^mARQUIVADO</t>
  </si>
  <si>
    <t xml:space="preserve"> DENOMINA MERCADO MUNICIPAL DE SANTO AMARO - PROFESSORA%ADOZINDA CARACCIOLO DE AZEVEDO KUHLMANN, O PRÓPRIO MUNICIPAL%LOCALIZADO NA RUA PADRE JOSÉ DE ANCHIETA, Nº 953, NO BAIRRO%DE SANTO AMARO, E DÁ OUTRAS PROVIDÊNCIAS.</t>
  </si>
  <si>
    <t>DENOMINACAO%JOSE DE ANCHIETA ( RUA PADRE )%MERCADO MUNICIPAL%MERCADO MUNICIPAL ADOZINDA CARACCIOLO A. KUHLMANN%MERCADO MUNICIPAL DE SANTO AMARO%SANTO AMARO</t>
  </si>
  <si>
    <t>SGP22^b30/09/2014^c02/10/2014%PESQUISA^b02/10/2014^c25/11/2014%JUST^b25/11/2014^c13/04/2015%EDUC^b14/04/2015^c15/05/2015%FIN^b15/05/2015^c07/07/2015%SGP21^b07/07/2015^c21/10/2015%SGP23^b21/10/2015^c11/11/2015%ARQUIVO^b11/11/2015</t>
  </si>
  <si>
    <t xml:space="preserve">Oficio CMSP 602/2014 de 03/12/2014 REQUER INFORMACOES DO EXECUTIVO, enviado para PREFEITURA DO MUNICÍPIO DE SÃO PAULO - PMSP,  , %ENCAMINHA INFORMACOES SOBRE PROJETOS, recebido em 05/01/2015, enviado pelo(a) PREFEITURA DO MUNICÍPIO DE SÃO PAULO - PMSP, encaminha subsídios ao pl 602/2014, atendendo a solicitação da comissão de constituição, justiça e legislação participativa, atraves do Documento Recebido nro. 13/2015%Oficio CMSP 2613/2015 de 15/10/2015 ENCAMINHA CARTA DE LEI, enviado para PREFEITURA DO MUNICÍPIO DE SÃO PAULO - PMSP,  , </t>
  </si>
  <si>
    <t xml:space="preserve"> DISPÕE SOBRE A EMENDA DA LEI Nº 14.485, DE 19 DE JULHO DE%2007, COM O FIM DE INCLUIR NOVO INCISO AO ARTIGO 7º DESSA%LEI PARA INSTITUIR A QUINZENA DO NAUTIMODELISMO, QUE%OCORRERÁ NAS DUAS PRIMEIRAS SEMANAS DO MÊS DE OUTUBRO, NAS%CONDIÇÕES QUE ESPECIFICA E DÁ OUTRAS PROVIDÊNCIAS.</t>
  </si>
  <si>
    <t>ALTERACAO%CALENDARIO OFICIAL DE EVENTOS%EVENTOS%LEI 14.485/2007%QUINZENA DO NAUTIMODELISMO</t>
  </si>
  <si>
    <t>SGP22^b30/09/2014^c02/10/2014%PESQUISA^b02/10/2014^c03/11/2014%JUST^b03/11/2014^c15/12/2014%EDUC^b21/01/2015^c15/05/2015%FIN^b15/05/2015^c17/08/2015%SGP21^b17/08/2015^c18/08/2015%SGP23^b18/08/2015^c24/09/2015%ARQUIVO^b24/09/2015</t>
  </si>
  <si>
    <t xml:space="preserve">Oficio CMSP 1879/2015 de 27/08/2015 ENC. CARTA LEI-DELIBERAÇÃO/INC. I DO RI, enviado para PREFEITURA DO MUNICÍPIO DE SÃO PAULO - PMSP,  , %OFICIO SOBRE ASSUNTO P/CIENCIA DA CMSP, recebido em 16/09/2015, enviado pelo(a) PREFEITURA DO MUNICÍPIO DE SÃO PAULO - PMSP, reserva do número 16.265 para a promulgação do pl 466/14 que inclui no calendário de eventos da cidade de são paulo a quinzena do nautimodelismo, atraves do Documento Recebido nro. 753/2015%Oficio CMSP 2146/2015 de 17/09/2015 ENCAMINHA CARTA DE PROMULGAÇÃO, enviado para PREFEITURA DO MUNICÍPIO DE SÃO PAULO - PMSP,  , </t>
  </si>
  <si>
    <t xml:space="preserve"> DISPÕE SOBRE A CRIAÇÃO DO NOVO QUADRO DA SAÚDE DA%PREFEITURA DO MUNICÍPIO DE SÃO PAULO E INSTITUI O RESPECTIVO%REGIME DE REMUNERAÇÃO POR SUBSÍDIO; ALTERA O REGIME JURÍDICO%DOS EMPREGADOS PÚBLICOS DA AUTARQUIA HOSPITALAR MUNICIPAL -%AHM E DO HOSPITAL DO SERVIDOR PÚBLICO MUNICIPAL - HSPM, BEM%COMO CRIA OS RESPECTIVOS QUADROS. </t>
  </si>
  <si>
    <t>AFASTAMENTO%AGENTE DE SAUDE%ALTERACAO%ANALISTA DE SAUDE%ANALISTA DE SAUDE - MEDICO%ASSISTENTE DE SAUDE%ASSISTENTE TECNICO DE SAUDE%AUTARQUIA HOSPITALAR MUNICIPAL%AVALIACAO DE DESEMPENHO%CALCULO%CARGO%CARGO DE CONFIANCA%CARGO EFETIVO%CARGO EM COMISSAO%CARREIRA%COMPLEMENTACAO%CONCURSO PUBLICO%CRIACAO%DENOMINACAO%DIFERENCA%ENQUADRAMENTO%ESPECIALISTA EM SAUDE%ESTAGIO PROBATORIO%GRATIFICACAO%HOSPITAL DO SERVIDOR PUBLICO MUNICIPAL%INTEGRACAO%JORNADA DE TRABALHO%MEDICO%OPCAO%PARIDADE%PENSIONISTA%PMSP%PRAZO%PROFISSIONAL DE SAUDE%PROGRESSAO FUNCIONAL%PROMOCAO%PROVIMENTO DE CARGO%QUADRO DA SAUDE%QUADRO DOS PROFISSIONAIS DE SAUDE%REENQUADRAMENTO%REMUNERACAO%SALARIO%SERVIDOR%SERVIDOR ADMITIDO%SERVIDOR APOSENTADO%SERVIDOR DA SAUDE%SUBSIDIO ( REMUNERACAO )%TABELA%TRANSFORMACAO%VACANCIA%VALOR%VENCIMENTOS</t>
  </si>
  <si>
    <t>SGP22^b10/11/2014^c11/11/2014%PESQUISA^b11/11/2014^c11/11/2014%JUST^b12/11/2014^c14/11/2014%ADM^b14/11/2014^c28/11/2014%SGP21^b28/11/2014^c17/12/2014%SGP12^b22/01/2015^c22/01/2015%SGP21^b06/02/2015^c03/02/2015%SGP23^b03/02/2015^c06/02/2015%SGP22^b06/02/2015^c13/02/2015%PESQUISA^b13/02/2015^c13/02/2015%SGP22^b24/02/2015^c24/02/2015%PESQUISA^b24/02/2015^c02/03/2015%SGP12^b02/03/2015^c27/03/2015%SGP21^b30/03/2015</t>
  </si>
  <si>
    <t>APROVADO EM PRIMEIRA DISCUSSÃO - Sessão EXTRAORDINARIA 161, Legislatura 16 em 02/12/2014.%APROVADO EM SEGUNDA DISCUSSÃO - Sessão EXTRAORDINARIA 181, Legislatura 16 em 17/12/2014.</t>
  </si>
  <si>
    <t>OF. SOLICITANDO URGENCIA NA TRAMITACAO, recebido em 27/11/2014, enviado pelo(a) PREFEITURA DO MUNICÍPIO DE SÃO PAULO - PMSP, solicita urgência na tramitação do pl 507/14, atraves do Documento Recebido nro. 910/2014%Oficio CMSP 2873/2014 de 17/12/2014 ENCAMINHA CARTA DE LEI, enviado para PREFEITURA DO MUNICÍPIO DE SÃO PAULO - PMSP,  , %OFICIO DE VETO PARCIAL, recebido em 16/01/2015, enviado pelo(a) PREFEITURA DO MUNICÍPIO DE SÃO PAULO - PMSP, veto parcial ao pl 507/14 de autoria executivo, aprovado em 17.12.14 que objetiva criar o novo quadro da saúde da pref. sp, instruindo o regime de remuneração por subsídio e altera r o regime jurídico dos empregados da autarquia ahm e hspm, atraves do Documento Recebido nro. 82/2015</t>
  </si>
  <si>
    <t>15/01/2015^mPROMULGADO</t>
  </si>
  <si>
    <t xml:space="preserve"> ALTERA A LEI N° 14.485 DE 19 DE JULHO DE 2007 COM A%FINALIDADE DE INCLUIR NO CALENDÁRIO OFICIAL DE EVENTOS DA%CIDADE DE SÃO PAULO O DIA DA MEDIAÇÃO JUDICIAL, A SER%COMEMORADO NO DIA 23 DE SETEMBRO , E DÁ OUTRAS PROVIDÊNCIAS.</t>
  </si>
  <si>
    <t>ALTERACAO%CALENDARIO OFICIAL DE EVENTOS%DATA COMEMORATIVA%DIA DA MEDIACAO JUDICIAL%LEI 14.485/2007</t>
  </si>
  <si>
    <t>SGP22^b07/10/2014^c13/11/2014%PESQUISA^b13/11/2014^c03/12/2014%JUST^b03/12/2014^c15/12/2014%EDUC^b21/01/2015^c12/03/2015%FIN^b12/03/2015^c24/04/2015%SGP23^b27/04/2015^c02/06/2015%ARQUIVO^b02/06/2015</t>
  </si>
  <si>
    <t xml:space="preserve">Oficio CMSP 901/2015 de 06/05/2015 ENC. CARTA LEI-DELIBERAÇÃO/INC. I DO RI, enviado para PREFEITURA DO MUNICÍPIO DE SÃO PAULO - PMSP,  , %OFICIO SOBRE ASSUNTO P/CIENCIA DA CMSP, recebido em 27/05/2015, enviado pelo(a) PREFEITURA DO MUNICÍPIO DE SÃO PAULO - PMSP, solicita que a cmsp promulgue lei relativa ao pl 470/14 que altera lei 14.485/07 para incluir no calendário de eventos o dia da mediação judicial, tendo sido-lhe reservao o número 16.210, atraves do Documento Recebido nro. 471/2015%Oficio CMSP 1108/2015 de 27/05/2015 ENCAMINHA CARTA DE PROMULGAÇÃO, enviado para PREFEITURA DO MUNICÍPIO DE SÃO PAULO - PMSP,  , </t>
  </si>
  <si>
    <t xml:space="preserve"> ALTERA A LEI N° 14.485 DE 19 DE JULHO DE 2007 PARA INCLUIR%O PROGRAMA DE PREVENÇÃO AO CÂNCER DE PELE A SER REALIZADO%ANUALMENTE NO MÊS DE NOVEMBRO, E DÁ OUTRAS PROVIDÊNCIAS.</t>
  </si>
  <si>
    <t>ALTERACAO%CALENDARIO OFICIAL DE EVENTOS%CAMPANHA EDUCACIONAL%CANCER DE PELE%EVENTOS%LEI 14.485/2007%ORIENTACAO%PREVENCAO%PROGRAMA DE PREVENCAO AO CANCER DE PELE</t>
  </si>
  <si>
    <t>SGP22^b08/10/2014^c13/11/2014%PESQUISA^b13/11/2014^c02/12/2014%JUST^b02/12/2014^c13/03/2015%EDUC^b25/03/2015^c16/04/2015%FIN^b16/04/2015^c09/06/2015%SGP21^b09/06/2015^c10/06/2015%SGP23^b10/06/2015^c02/07/2015%ARQUIVO^b03/07/2015</t>
  </si>
  <si>
    <t>APROVADO POR PARECERES EM 18/06/2015</t>
  </si>
  <si>
    <t xml:space="preserve">Oficio CMSP 1299/2015 de 18/06/2015 ENC. CARTA LEI-DELIBERAÇÃO/INC. I DO RI, enviado para PREFEITURA DO MUNICÍPIO DE SÃO PAULO - PMSP,  , %OFICIO SOBRE ASSUNTO P/CIENCIA DA CMSP, recebido em 29/06/2015, enviado pelo(a) PREFEITURA DO MUNICÍPIO DE SÃO PAULO - PMSP, comunica que caberá à câmara municipal a promulgação da lei relativa ao pl 473/2014, atraves do Documento Recebido nro. 570/2015%Oficio CMSP 1451/2015 de 30/06/2015 ENCAMINHA CARTA DE PROMULGAÇÃO, enviado para PREFEITURA DO MUNICÍPIO DE SÃO PAULO - PMSP,  , </t>
  </si>
  <si>
    <t xml:space="preserve"> DENOMINA RUA MARY SARKIS MALDAUN, A PASSAGEM "8", CÓDIGO%CADLOG 67.694-2, QUE COMEÇA NA AVENIDA ÁGUIA DE HAIA E%TERMINA NA RUA GUIRÁ (SETOR 142 - QUADRA 104), NO DISTRITO%DE ITAQUERA, SUBPREFEITURA DE ITAQUERA, E DÁ OUTRAS%PROVIDÊNCIAS.</t>
  </si>
  <si>
    <t>AGUIA DE HAIA ( AVENIDA )%DENOMINACAO%GUIRA ( RUA )%ITAQUERA%LOGRADOURO PUBLICO%MARY SARKIS MALDAUN ( RUA )</t>
  </si>
  <si>
    <t>SGP22^b17/10/2014^c13/11/2014%PESQUISA^b13/11/2014^c01/12/2014%JUST^b01/12/2014^c10/12/2014%SGP21^b10/12/2014^c10/12/2014%SGP12^b06/02/2015^c06/02/2015%URB^b09/02/2015^c22/04/2015%SGP21^b22/04/2015^c22/04/2015%SGP12^b28/04/2015^c28/04/2015%SGP21^b29/04/2015^c29/04/2015%SGP2^b29/04/2015^c29/04/2015%SGP23^b30/04/2015^c22/05/2015%ARQUIVO^b22/05/2015</t>
  </si>
  <si>
    <t>APROVADO POR PARECERES EM 07/05/2015</t>
  </si>
  <si>
    <t xml:space="preserve">Oficio CMSP 918/2015 de 07/05/2015 ENC. CARTA LEI-DELIBERAÇÃO/INC. I DO RI, enviado para PREFEITURA DO MUNICÍPIO DE SÃO PAULO - PMSP,  , </t>
  </si>
  <si>
    <t xml:space="preserve"> DENOMINA PRAÇA MARIA APPARECIDA DELBEN CAETANO O ESPAÇO SEM%DENOMINAÇÃO SITUADO NO BAIRRO JARDIM PAULISTA, E DÁ OUTRAS%PROVIDÊNCIAS.</t>
  </si>
  <si>
    <t>COLOMBIA ( RUA )%DENOMINACAO%JARDIM PAULISTA%LOGRADOURO PUBLICO%MARIA APARECIDA DELBEN CAETANO ( PRACA )%PERU ( RUA )</t>
  </si>
  <si>
    <t>SGP22^b21/10/2014^c13/11/2014%PESQUISA^b13/11/2014^c01/12/2014%JUST^b01/12/2014^c26/02/2015%URB^b26/02/2015^c18/03/2015%SGP21^b19/03/2015^c19/03/2015%SGP12^b20/03/2015^c30/03/2015%SGP23^b30/03/2015^c11/05/2015%ARQUIVO^b11/05/2015</t>
  </si>
  <si>
    <t xml:space="preserve">Oficio CMSP 657/2014 de 05/12/2014 REQUER INFORMACOES DO EXECUTIVO, enviado para PREFEITURA DO MUNICÍPIO DE SÃO PAULO - PMSP,  , %ENCAMINHA INFORMACOES SOBRE PROJETOS, recebido em 03/02/2015, enviado pelo(a) PREFEITURA DO MUNICÍPIO DE SÃO PAULO - PMSP, encaminha as informações prestadas pelos órgãos competentes acerca do pl 489/2014, atraves do Documento Recebido nro. 145/2015%Oficio CMSP 704/2015 de 16/04/2015 ENC. CARTA LEI-DELIBERAÇÃO/INC. I DO RI, enviado para PREFEITURA DO MUNICÍPIO DE SÃO PAULO - PMSP,  , </t>
  </si>
  <si>
    <t>11/05/2015^mPROMULGADO</t>
  </si>
  <si>
    <t xml:space="preserve"> DENOMINA PRAÇA "DIÁCONO JOSÉ LOPES", O LOGRADOURO%INOMINADO, LOCALIZADO NA ESQUINA DA RUA MARQUÊS DE OLINDA%COM RUA SALVADOR SIMÕES, NO BAIRRO VILA DOM PEDRO I, E DÁ%OUTRAS PROVIDÊNCIAS.</t>
  </si>
  <si>
    <t>DENOMINACAO%IPIRANGA%JOSE LOPES ( PRACA DIACONO )%JOSE PEREIRA LOPES ( PRACA DIACONO )%LOGRADOURO PUBLICO%OLINDA ( RUA MARQUES DE )%PRACA PUBLICA%SALVADOR SIMOES ( RUA )%VILA DOM PEDRO I</t>
  </si>
  <si>
    <t>SGP22^b22/10/2014^c13/11/2014%PESQUISA^b13/11/2014^c01/12/2014%JUST^b01/12/2014^c16/03/2015%URB^b16/03/2015^c28/10/2015%SGP21^b28/10/2015^c28/10/2015%SGP12^b17/11/2015^c17/11/2015%SGP21^b17/11/2015^c27/11/2015%SGP23^b27/11/2015^c16/12/2015%ARQUIVO^b17/12/2015</t>
  </si>
  <si>
    <t xml:space="preserve">Oficio CMSP 658/2014 de 05/12/2014 REQUER INFORMACOES DO EXECUTIVO, enviado para PREFEITURA DO MUNICÍPIO DE SÃO PAULO - PMSP,  , %ENCAMINHA INFORMAÇÕES COM. PERMANENTES, recebido em 19/01/2015, enviado pelo(a) PREFEITURA DO MUNICÍPIO DE SÃO PAULO - PMSP, encaminha as informações e esclarecimentos prestados pelos órgãos municipais competentes acerca do pl 491/14, atraves do Documento Recebido nro. 84/2015%Oficio CMSP 2879/2015 de 25/11/2015 ENCAMINHA CARTA DE LEI, enviado para PREFEITURA DO MUNICÍPIO DE SÃO PAULO - PMSP,  , </t>
  </si>
  <si>
    <t xml:space="preserve"> DENOMINA HOSPITAL MUNICIPAL GILSON DE CÁSSIA MARQUES DE%CARVALHO, O HOSPITAL MUNICIPAL LOCALIZADO NA AV. SANTA%CATARINA, Nº 2.785, DISTRITO DE JABAQUARA, E DÁ OUTRAS%PROVIDÊNCIAS.</t>
  </si>
  <si>
    <t>DENOMINACAO%HOSPITAL MUNICIPAL%HOSPITAL MUNICIPAL GILSON DE CASSIA M. DE CARVALHO%HOSPITAL SANTA MARINA%SANTA CATARINA ( AVENIDA ) ( JABAQUARA )</t>
  </si>
  <si>
    <t>SGP22^b05/11/2014^c13/11/2014%PESQUISA^b13/11/2014^c03/12/2014%JUST^b03/12/2014^c14/04/2015%URB^b14/04/2015^c14/07/2015%PROC-CMSP^b14/07/2015^c05/08/2015%EDUC^b21/08/2015^c17/09/2015%FIN^b11/09/2015^c22/09/2015%SGP21^b22/09/2015^c09/10/2015%SGP12^b13/10/2015^c13/10/2015%SGP21^b21/10/2015^c21/10/2015%SGP23^b21/10/2015^c11/11/2015%ARQUIVO^b11/11/2015</t>
  </si>
  <si>
    <t>APROVADO EM PRIMEIRA DISCUSSÃO - Sessão EXTRAORDINARIA 270, Legislatura 16 em 07/10/2015.%APROVADO EM SEGUNDA DISCUSSÃO - Sessão EXTRAORDINARIA 271, Legislatura 16 em 14/10/2015.%APROVADO POR PARECERES EM 07/10/2015</t>
  </si>
  <si>
    <t xml:space="preserve">Oficio CMSP 664/2014 de 08/12/2014 REQUER INFORMACOES DO EXECUTIVO, enviado para PREFEITURA DO MUNICÍPIO DE SÃO PAULO - PMSP,  , %ENCAMINHA INFORMACOES SOBRE PROJETOS, recebido em 09/03/2015, enviado pelo(a) PREFEITURA DO MUNICÍPIO DE SÃO PAULO - PMSP, encaminha informações acerca do projeto de lei nº 502/14, atraves do Documento Recebido nro. 224/2015%Oficio CMSP 2612/2015 de 15/10/2015 ENCAMINHA CARTA DE LEI, enviado para PREFEITURA DO MUNICÍPIO DE SÃO PAULO - PMSP,  , </t>
  </si>
  <si>
    <t xml:space="preserve"> INCLUI NO CALENDÁRIO OFICIAL DO MUNICÍPIO DE SÃO PAULO O%DIA DE LEMBRANÇA DA "NOITE DOS CRISTAIS" A SER REALIZADO%ANUALMENTE NO DIA 09 DE NOVEMBRO.</t>
  </si>
  <si>
    <t>ALTERACAO%CALENDARIO OFICIAL DE EVENTOS%DATA COMEMORATIVA%DIA DE LEMBRANCA DA NOITE DOS CRISTAIS%EVENTOS%LEI 14.485/2007</t>
  </si>
  <si>
    <t>SGP22^b07/11/2014^c13/11/2014%PESQUISA^b13/11/2014^c01/12/2014%JUST^b01/12/2014^c18/12/2014%EDUC^b21/01/2015^c19/03/2015%FIN^b19/03/2015^c17/12/2015%SGP23^b17/12/2015^c13/01/2016%ARQUIVO^b18/01/2016</t>
  </si>
  <si>
    <t xml:space="preserve">Oficio CMSP 3203/2015 de 17/12/2015 ENC. CARTA LEI-DELIBERAÇÃO/INC. I DO RI, enviado para PREFEITURA DO MUNICÍPIO DE SÃO PAULO - PMSP,  , %INFORMACAO DO EXECUTIVO S/ ASSUNTO CMSP, recebido em 06/01/2016, enviado pelo(a) PREFEITURA DO MUNICÍPIO DE SÃO PAULO - PMSP, comunica que caberá à camara municipal a promulgação da lei relativa ao pl 506/14, atraves do Documento Recebido nro. 41/2016%Oficio CMSP 176/2016 de 07/01/2016 ENCAMINHA CARTA DE PROMULGAÇÃO, enviado para PREFEITURA DO MUNICÍPIO DE SÃO PAULO - PMSP,  , </t>
  </si>
  <si>
    <t xml:space="preserve"> APROVA O PROLONGAMENTO DA RUA PRATES, NO DISTRITO DO BOM%RETIRO, SUBPREFEITURA DA SÉ.</t>
  </si>
  <si>
    <t>ALINHAMENTO DE LOGRADOURO%BOM RETIRO%ESTADO ( AVENIDA DO )%LOGRADOURO PUBLICO%MELHORAMENTO PUBLICO%POSTO DE SAUDE%PRATES ( RUA )%PROLONGAMENTO DE LOGRADOURO%RODOLFO MIRANDA ( RUA )%RUA SEM SAIDA%UNIDADE DE SAUDE</t>
  </si>
  <si>
    <t>SGP22^b26/11/2014^c04/12/2014%PESQUISA^b04/12/2014^c08/12/2014%JUST^b08/12/2014^c16/12/2014%URB^b16/12/2014^c29/05/2015%FIN^b01/06/2015^c14/10/2015%SGP21^b14/10/2015^c15/10/2015%SGP12^b15/10/2015^c20/10/2015%SGP21^b17/11/2015^c29/01/2016%SGP23^b29/01/2016^c02/02/2016%ARQUIVO^b02/02/2016</t>
  </si>
  <si>
    <t>APROVADO EM PRIMEIRA DISCUSSÃO - Sessão EXTRAORDINARIA 277, Legislatura 16 em 27/10/2015.%APROVADO EM SEGUNDA DISCUSSÃO - Sessão EXTRAORDINARIA 303, Legislatura 16 em 21/12/2015.</t>
  </si>
  <si>
    <t xml:space="preserve">Oficio CMSP 3229/2015 de 21/12/2015 ENCAMINHA CARTA DE LEI, enviado para PREFEITURA DO MUNICÍPIO DE SÃO PAULO - PMSP,  , </t>
  </si>
  <si>
    <t xml:space="preserve"> REVOGA A LEI Nº 6.828, DE 29 DE MARÇO DE 1966, QUE APROVOU%TRAÇADO DE FAIXA DE TERRENO, NO DISTRITO DE PERDIZES.</t>
  </si>
  <si>
    <t>AREA NON AEDIFICANDI%BARTIRA ( RUA )%CAIUBI ( RUA )%FAIXA DE TERRENO%LEI 06.828/1966%PERDIZES%REVOGACAO%VIELA SANITARIA</t>
  </si>
  <si>
    <t>SGP22^b02/12/2014^c04/12/2014%PESQUISA^b04/12/2014^c05/12/2014%JUST^b05/12/2014^c16/12/2014%URB^b16/12/2014^c08/04/2015%SGP21^b08/04/2015^c08/04/2015%URB^b14/04/2015^c19/05/2015%SGP21^b19/05/2015^c26/05/2015%SGP12^b27/05/2015^c27/05/2015%URB^b27/05/2015^c10/06/2015%SGP21^b10/06/2015^c09/10/2015%SGP23^b09/10/2015^c26/10/2015%ARQUIVO^b26/10/2015</t>
  </si>
  <si>
    <t>APROVADO EM PRIMEIRA DISCUSSÃO - Sessão EXTRAORDINARIA 236, Legislatura 16 em 25/06/2015.%APROVADO EM SEGUNDA DISCUSSÃO - Sessão EXTRAORDINARIA 269, Legislatura 16 em 06/10/2015.</t>
  </si>
  <si>
    <t xml:space="preserve">Oficio CMSP 2527/2015 de 06/10/2015 ENCAMINHA CARTA DE LEI, enviado para PREFEITURA DO MUNICÍPIO DE SÃO PAULO - PMSP,  , </t>
  </si>
  <si>
    <t xml:space="preserve"> CONCEDE REMISSÃO DOS CRÉDITOS TRIBUTÁRIOS O IMPOSTO PREDIAL%TERRITORIAL URBANO - IPTU DO EXERCÍCIO DE 2014 NOS CASOS QUE%ESPECIFICA E ESTABELECE PROCEDIMENTOS RELATIVOS A ESSE%IMPOSTO, EM FACE DO RECONHECIMENTO DA CONSTITUCIONALIDADE DA%LEI Nº 15.889, DE 5 DE NOVEMBRO DE 2013.</t>
  </si>
  <si>
    <t>ATUALIZACAO%CALCULO%COMPENSACAO%CREDITO TRIBUTARIO%DEBITO FISCAL%DECRETO 54.731/2013%DESCONTO%DEVOLUCAO%DIFERENCA%IPTU%IPTU ( 2014 )%ISENCAO%LEI 11.614/1994%LEI 15.889/2013%PLANTA GENERICA DE VALORES%PROGRESSIVIDADE%REMISSAO DE DEBITOS%REVISAO%SECRETARIA DE FINANCAS E DESENVOLVIMENTO ECONOMICO%TETO%TRAVA%TRIBUNAL DE JUSTICA DO ESTADO DE SAO PAULO%VALOR%VALOR VENAL</t>
  </si>
  <si>
    <t>SGP22^b03/12/2014^c03/12/2014%PESQUISA^b03/12/2014^c04/12/2014%JUST^b04/12/2014^c10/12/2014%SGP21^b10/12/2014^c10/12/2014%FIN^b11/12/2014^c11/12/2014%SGP21^b12/12/2014^c12/12/2014%SGP12^b16/12/2014^c16/12/2014%JUST^b16/12/2014^c22/01/2015%SGP23^b22/01/2015^c26/01/2015%ARQUIVO^b27/01/2015</t>
  </si>
  <si>
    <t>APROVADO COM EMENDAS - Sessão EXTRAORDINARIA 175, Legislatura 16 em 16/12/2014.%APROVADO EM SEGUNDA DISCUSSÃO - Sessão EXTRAORDINARIA 182, Legislatura 16 em 18/12/2014.</t>
  </si>
  <si>
    <t xml:space="preserve">Oficio CMSP 2932/2014 de 19/12/2014 ENCAMINHA CARTA DE LEI, enviado para PREFEITURA DO MUNICÍPIO DE SÃO PAULO - PMSP,  , </t>
  </si>
  <si>
    <t>ANTONIO DONATO%JULIANA CARDOSO</t>
  </si>
  <si>
    <t xml:space="preserve"> ALTERA A LEI Nº 14.485, DE 19 DE JULHO DE 2007, PARA%INCLUIR NO CALENDÁRIO OFICIAL DE EVENTOS DA CIDADE DE SÃO%PAULO, A "SEMANA MUNICIPAL DE DIREITOS HUMANOS E CIDADANIA",%A SER REALIZADA, ANUALMENTE, NA SEMANA DO DIA 10 DE%DEZEMBRO.</t>
  </si>
  <si>
    <t>ALTERACAO%CALENDARIO OFICIAL DE EVENTOS%CIDADANIA%DIREITOS HUMANOS%EVENTOS%LEI 14.485/2007%SEMANA MUNICIPAL DE DIREITOS HUMANOS E CIDADANIA</t>
  </si>
  <si>
    <t>SGP22^b26/11/2014^c04/12/2014%PESQUISA^b04/12/2014^c16/12/2014%JUST^b16/12/2014^c26/02/2015%EDUC^b03/03/2015^c27/03/2015%FIN^b27/03/2015^c26/11/2015%SGP21^b08/01/2016^c08/01/2016%SGP23^b08/01/2016^c13/01/2016%ARQUIVO^b18/01/2016</t>
  </si>
  <si>
    <t>APROVADO EM PRIMEIRA DISCUSSÃO - Sessão EXTRAORDINARIA 285, Legislatura 16 em 25/11/2015.%APROVADO EM SEGUNDA DISCUSSÃO - Sessão EXTRAORDINARIA 302, Legislatura 16 em 17/12/2015.%APROVADO POR PARECERES EM 26/03/2015</t>
  </si>
  <si>
    <t xml:space="preserve">Oficio CMSP 3207/2015 de 18/12/2015 ENCAMINHA CARTA DE LEI, enviado para PREFEITURA DO MUNICÍPIO DE SÃO PAULO - PMSP,  , %INFORMACAO DO EXECUTIVO S/ ASSUNTO CMSP, recebido em 06/01/2016, enviado pelo(a) PREFEITURA DO MUNICÍPIO DE SÃO PAULO - PMSP, comunica que caberá à camara municipal a promulgação da lei relativa ao pl 530/14, atraves do Documento Recebido nro. 43/2016%Oficio CMSP 178/2016 de 07/01/2016 ENCAMINHA CARTA DE PROMULGAÇÃO, enviado para PREFEITURA DO MUNICÍPIO DE SÃO PAULO - PMSP,  , </t>
  </si>
  <si>
    <t xml:space="preserve"> ALTERA A DENOMINAÇÃO DA "UBS CIDADE TIRADENTES I",%LOCALIZADA NA AVENIDA DOS TEXTEIS NÚMERO 512, NO DISTRITO DE%CIDADE TIRADENTES PARA "UBS CIDADE TIRADENTES - LUÍS%MARANHÃO" E DÁ OUTRAS PROVIDÊNCIAS.</t>
  </si>
  <si>
    <t>ALTERACAO%CIDADE TIRADENTES%DENOMINACAO%POSTO DE SAUDE%TEXTEIS ( RUA DOS )%UBS CIDADE TIRADENTES - LUIS MARANHAO%UBS CIDADE TIRADENTES I</t>
  </si>
  <si>
    <t>SGP22^b26/11/2014^c04/12/2014%PESQUISA^b04/12/2014^c12/12/2014%JUST^b12/12/2014^c11/09/2015%SGP21^b11/09/2015^c21/10/2015%SGP23^b21/10/2015^c11/11/2015%ARQUIVO^b11/11/2015</t>
  </si>
  <si>
    <t xml:space="preserve">Oficio CMSP 404/2015 de 17/08/2015 REQUER INFORMACOES DO EXECUTIVO, enviado para PREFEITURA DO MUNICÍPIO DE SÃO PAULO - PMSP,  , %Oficio CMSP 2609/2015 de 15/10/2015 ENCAMINHA CARTA DE LEI, enviado para PREFEITURA DO MUNICÍPIO DE SÃO PAULO - PMSP,  , </t>
  </si>
  <si>
    <t xml:space="preserve"> INSTITUI O "DIA DA EDUCAÇÃO PROFISSIONAL" A SER COMEMORADO%NO MUNICÍPIO DE SÃO PAULO NO DIA 23 DE SETEMBRO DE CADA ANO%E DÁ OUTRAS PROVIDÊNCIAS.</t>
  </si>
  <si>
    <t>CALENDARIO OFICIAL DE EVENTOS%CURSO TECNICO%DATA COMEMORATIVA%DIA DA EDUCACAO PROFISSIONAL%DIVULGACAO%ENSINO PROFISSIONALIZANTE%ESCOLA TECNICA</t>
  </si>
  <si>
    <t>SGP22^b03/12/2014^c04/12/2014%PESQUISA^b04/12/2014^c16/12/2014%JUST^b16/12/2014^c13/03/2015%EDUC^b25/03/2015^c31/03/2015%SGP21^b31/03/2015^c22/04/2015%SGP12^b28/04/2015^c28/04/2015%SGP21^b29/04/2015^c19/08/2015%SGP23^b19/08/2015^c20/08/2015%ARQUIVO^b21/08/2015</t>
  </si>
  <si>
    <t>APROVADO EM PRIMEIRA DISCUSSÃO - Sessão EXTRAORDINARIA 223, Legislatura 16 em 02/06/2015.</t>
  </si>
  <si>
    <t xml:space="preserve">Oficio CMSP 1600/2015 de 12/08/2015 ENCAMINHA CARTA DE LEI, enviado para PREFEITURA DO MUNICÍPIO DE SÃO PAULO - PMSP,  , %Oficio CMSP 1603/2015 de 14/08/2015 ENCAMINHA CARTA DE PROMULGAÇÃO, enviado para PREFEITURA DO MUNICÍPIO DE SÃO PAULO - PMSP,  , </t>
  </si>
  <si>
    <t>20/08/2015^mPROMULGADO</t>
  </si>
  <si>
    <t>ROBERTO TRIPOLI%NELO RODOLFO%PAULO FRANGE%NABIL BONDUKI%JOSÉ POLICE NETO%MÁRIO COVAS NETO%LAÉRCIO BENKO%ARI FRIEDENBACH</t>
  </si>
  <si>
    <t xml:space="preserve"> DISPÕE SOBRE APLICAÇÃO DE MULTA PECUNIÁRIA PARA O%DESPERDÍCIO DE ÁGUA NA CIDADE DE SÃO PAULO E DÁ OUTRAS%PROVIDÊNCIAS.</t>
  </si>
  <si>
    <t>AGUA%AUTO DE INFRACAO%CALCADA%ECONOMIA%FISCALIZACAO%INFRACAO%LAVAGEM%MULTA%PERDA%POCO%REINCIDENCIA%REUTILIZACAO%SUBPREFEITURA%VEICULOS</t>
  </si>
  <si>
    <t>SGP22^b26/11/2014^c04/12/2014%PESQUISA^b04/12/2014^c09/01/2015%JUST^b12/01/2015^c04/02/2015%SGP21^b05/02/2015^c05/02/2015%SGP12^b11/02/2015^c11/02/2015%SGP21^b11/02/2015^c23/02/2015%FIN^b03/03/2015^c04/03/2015%SGP21^b04/03/2015^c05/03/2015%SGP12^b05/03/2015^c05/03/2015%JUST^b05/03/2015^c23/03/2015%SGP21^b23/03/2015^c23/03/2015%SGP23^b24/03/2015^c22/04/2015%ARQUIVO^b22/04/2015</t>
  </si>
  <si>
    <t>APROVADO EM PRIMEIRA DISCUSSÃO - Sessão EXTRAORDINARIA 185, Legislatura 16 em 04/02/2015.%APROVADO COM EMENDAS - Sessão EXTRAORDINARIA 190, Legislatura 16 em 04/03/2015.%APROVADA A REDACAO FINAL - Sessão ORDINARIA 206, Legislatura 16 em 18/03/2015.</t>
  </si>
  <si>
    <t xml:space="preserve">Oficio CMSP 343/2015 de 18/03/2015 ENCAMINHA CARTA DE LEI, enviado para PREFEITURA DO MUNICÍPIO DE SÃO PAULO - PMSP,  , </t>
  </si>
  <si>
    <t xml:space="preserve"> ALTERA A DENOMINAÇÃO DA ESCOLA MUNICIPAL DE EDUCAÇÃO%INFANTIL JARDIM DOS REIS I PARA ESCOLA MUNICIPAL DE EDUCAÇÃO%INFANTIL JARDIM DOS REIS I - PROFESSORA ROSILDA SILVIO%SOUZA.</t>
  </si>
  <si>
    <t>ALTERACAO%DENOMINACAO%EMEI JARDIM DOS REIS I%EMEI JARDIM DOS REIS I - ROSILDA SOUSA ( PROF. )%ESCOLA MUNICIPAL DE EDUCACAO INFANTIL</t>
  </si>
  <si>
    <t>SGP22^b03/12/2014^c10/12/2014%PESQUISA^b10/12/2014^c12/12/2014%JUST^b12/12/2014^c13/03/2015%EDUC^b25/03/2015^c15/05/2015%FIN^b15/05/2015^c09/06/2015%SGP21^b09/06/2015^c15/10/2015%SGP23^b15/10/2015^c06/11/2015%ARQUIVO^b06/11/2015^c12/11/2015%DOCUMENTA^b04/12/2015^c04/12/2015%SGP12^b11/01/2016^c11/01/2016%ARQUIVO^b11/01/2016</t>
  </si>
  <si>
    <t>APROVADO EM PRIMEIRA DISCUSSÃO - Sessão EXTRAORDINARIA 241, Legislatura 16 em 12/08/2015.%APROVADO EM SEGUNDA DISCUSSÃO - Sessão EXTRAORDINARIA 270, Legislatura 16 em 07/10/2015.%APROVADO POR PARECERES EM 15/05/2014</t>
  </si>
  <si>
    <t xml:space="preserve">ENCAMINHA INFORMACOES SOBRE PROJETOS, recebido em 09/02/2015, enviado pelo(a) PREFEITURA DO MUNICÍPIO DE SÃO PAULO - PMSP, encaminha as informações oferecidas pelos órgãos municipais competentes a respeito do pl 545/14, atraves do Documento Recebido nro. 161/2015%Oficio CMSP 2561/2015 de 08/10/2015 ENCAMINHA CARTA DE LEI, enviado para PREFEITURA DO MUNICÍPIO DE SÃO PAULO - PMSP,  , </t>
  </si>
  <si>
    <t xml:space="preserve"> DENOMINA COMPLEXO VIÁRIO NELSON PAULINO, O LOGRADOURO%PÚBLICO INOMINADO SITUADO NO DISTRITO DO JARDIM ÂNGELA, NA%SUBPREFEITURA DE M´BOI MIRIM, E DÁ OUTRAS%PROVIDÊNCIAS.%(SITUADOS NO PROLONGAMENTO DA AVENIDA LUIZ%GUSHIKEN ATÉ A AVENIDA GUIDO CALOI E NO PROLONGAMENTO DA%AVENIDA M´BOI MIRIM ATÉ A AVENIDA LUIZ GUSHIKEN).</t>
  </si>
  <si>
    <t>COMPLEXO VIARIO NELSON PAULINO%DENOMINACAO%GUIDO CALOI ( AVENIDA )%JARDIM ANGELA%LOGRADOURO PUBLICO%LUIS GUSHIKEN ( AVENIDA )%M'BOI MIRIM ( ESTRADA DO )%NELSON PAULINO%PONTE BAIXA ( CORREGO )%SISTEMA VIARIO%VIADUTO</t>
  </si>
  <si>
    <t>SGP22^b09/12/2014^c10/12/2014%PESQUISA^b10/12/2014^c11/12/2014%JUST^b11/12/2014^c26/02/2015%SGP21^b27/02/2015^c16/03/2015%SGP23^b16/03/2015^c13/04/2015%ARQUIVO^b13/04/2015</t>
  </si>
  <si>
    <t xml:space="preserve">Oficio CMSP 276/2015 de 11/03/2015 ENCAMINHA CARTA DE LEI, enviado para PREFEITURA DO MUNICÍPIO DE SÃO PAULO - PMSP,  , </t>
  </si>
  <si>
    <t xml:space="preserve"> INSTITUI O PROGRAMA INTEGRA-BIKE SÃO PAULO, E DÁ OUTRAS%PROVIDÊNCIAS.</t>
  </si>
  <si>
    <t>ALUGUEL%BICICLETA%BILHETE UNICO%CADASTRO%CAPACETE%CICLISTA%CONCESSAO%CONVENIO%CRIACAO%ESTACAO DE METRO%ESTACAO DE TREM%IMPLANTACAO%INTEGRACAO%METRO ( TRANSPORTE COLETIVO )%MOBILIDADE URBANA%ODM7%PARTICIPACAO POPULAR%PROGRAMA INTEGRA BIKE%SETOR PRIVADO%TERMINAL RODOVIARIO%TRANSPORTE COLETIVO%TREM%VALOR</t>
  </si>
  <si>
    <t>SGP22^b03/12/2014^c10/12/2014%PESQUISA^b10/12/2014^c03/02/2015%JUST^b03/02/2015^c14/04/2015%URB^b14/04/2015^c25/06/2015%SGP21^b02/07/2015^c09/09/2015%SGP12^b11/09/2015^c11/09/2015%SGP21^b11/09/2015^c22/12/2015%SGP12^b19/01/2016^c19/01/2016%SGP21^b21/01/2016^c22/01/2016%SGP12^b04/02/2016^c04/02/2016%SGP21^b04/02/2016^c05/02/2016%SGP23^b05/02/2016^c11/02/2016%SGP22^b11/02/2016^c17/02/2016%PROC-CMSP^b22/02/2016^c22/02/2016%SGP12</t>
  </si>
  <si>
    <t>APROVADO EM PRIMEIRA DISCUSSÃO - Sessão EXTRAORDINARIA 248, Legislatura 16 em 08/09/2015.%APROVADO EM SEGUNDA DISCUSSÃO - Sessão EXTRAORDINARIA 303, Legislatura 16 em 21/12/2015.</t>
  </si>
  <si>
    <t>Oficio CMSP 125/2016 de 07/01/2016 ENCAMINHA CARTA DE LEI, enviado para PREFEITURA DO MUNICÍPIO DE SÃO PAULO - PMSP,  , %OFICIO DE VETO PARCIAL, recebido em 11/02/2016, enviado pelo(a) PREFEITURA DO MUNICÍPIO DE SÃO PAULO - PMSP, veto parcial ao pl 544/14, do vereador reis, que visa instituir o programa integra bike são paulo, atraves do Documento Recebido nro. 115/2016</t>
  </si>
  <si>
    <t>05/02/2016^mPROMULGADO</t>
  </si>
  <si>
    <t xml:space="preserve"> DENOMINA O ESPAÇO PÚBLICO INOMINADO DE PRAÇA ROBERTO%BOLAÑOS, SITUADO EM ITAQUERA, E DÁ OUTRAS%PROVIDÊNCIAS.%(LOCALIZADO EM FRENTE À ESTAÇÃO ITAQUERA DO%METRÔ SENDO A REFERIDA PRAÇA A PARTE SUPERIOR EXTERNA DO%TÚNEL INOMINADO LOCALIZADO NA AVENIDA RADIAL LESTE).</t>
  </si>
  <si>
    <t>DENOMINACAO%ESTACAO DE METRO CORINTHIANS ITAQUERA%ITAQUERA%LOGRADOURO PUBLICO%PRACA PUBLICA%RADIAL LESTE ( AVENIDA )%ROBERTO BOLANOS ( PRACA )</t>
  </si>
  <si>
    <t>SGP22^b09/12/2014^c11/12/2014%PESQUISA^b11/12/2014^c17/12/2014%JUST^b17/12/2014^c12/08/2015%URB^b12/08/2015^c24/11/2015%SGP21^b01/12/2015^c08/01/2016%SGP23^b08/01/2016^c03/02/2016%ARQUIVO^b03/02/2016</t>
  </si>
  <si>
    <t>APROVADO EM PRIMEIRA DISCUSSÃO - Sessão EXTRAORDINARIA 284, Legislatura 16 em 24/11/2015.%APROVADO EM SEGUNDA DISCUSSÃO - Sessão EXTRAORDINARIA 302, Legislatura 16 em 17/12/2015.</t>
  </si>
  <si>
    <t xml:space="preserve">Oficio CMSP 3217/2015 de 18/12/2015 ENCAMINHA CARTA DE LEI, enviado para PREFEITURA DO MUNICÍPIO DE SÃO PAULO - PMSP,  , </t>
  </si>
  <si>
    <t xml:space="preserve"> APROVA PLANO DE MELHORAMENTOS VIÁRIOS NO DISTRITO DE%PARELHEIROS.</t>
  </si>
  <si>
    <t>ABERTURA DE LOGRADOURO%ALARGAMENTO DE LOGRADOURO%ALINHAMENTO DE LOGRADOURO%AMERICO COXA ( RUA )%CACOAL ( RUA )%CAULIM ( CORREGO )%COLONIA ( ESTRADA DA )%CONSTRUCAO%EUSEBIO COGHI ( RUA )%GENTIL SCHUNCK ROSCHEL ( RUA )%HOSPITAL MUNICIPAL%JOSE PEDRO DE BORBA ( RUA )%MANUEL NOBREGA DE ALBUQUERQUE ( RUA )%MARSILAC ( ESTRADA ENGENHEIRO )%MELHORAMENTO PUBLICO%PARELHEIROS%POLO GERADOR DE TRAFEGO%PROJETO VIARIO%SADAMU INOUE ( AVENIDA )%TADEU DE OLIVEIRA WICKBOLD ( RUA )%TERESINHA DO PRADO OLIVEIRA ( RUA )</t>
  </si>
  <si>
    <t>SGP22^b12/12/2014^c06/01/2015%PESQUISA^b06/01/2015^c09/01/2015%JUST^b12/01/2015^c16/03/2015%URB^b16/03/2015^c24/06/2015%SGP21^b24/06/2015^c14/10/2015%SGP12^b20/10/2015^c20/10/2015%SGP21^b21/10/2015^c03/12/2015%SGP23^b03/12/2015^c10/12/2015%ARQUIVO</t>
  </si>
  <si>
    <t>APROVADO EM PRIMEIRA DISCUSSÃO - Sessão EXTRAORDINARIA 277, Legislatura 16 em 27/10/2015.%APROVADO EM SEGUNDA DISCUSSÃO - Sessão EXTRAORDINARIA 285, Legislatura 16 em 25/11/2015.</t>
  </si>
  <si>
    <t xml:space="preserve">Oficio CMSP 76/2015 de 13/03/2015 REQUER INFORMACOES DO EXECUTIVO, enviado para PREFEITURA DO MUNICÍPIO DE SÃO PAULO - PMSP,  , %Oficio CMSP 2918/2015 de 26/11/2015 ENCAMINHA CARTA DE LEI, enviado para PREFEITURA DO MUNICÍPIO DE SÃO PAULO - PMSP,  , </t>
  </si>
  <si>
    <t>10/12/2015^mARQUIVADO</t>
  </si>
  <si>
    <t xml:space="preserve"> DISPÕE SOBRE A NOMINAÇÃO DE LOGRADOURO PÚBLICO DO TIPO%PRAÇA, ANTES INOMINADO, LOCALIZADO NA VILA SIQUEIRA - BAIRRO%LIMÃO - ZONA NORTE DO MUNICÍPIO DE SÃO PAULO, NOME: PRAÇA%DIMAS MONIZ PINHEIRO, NAS CONDIÇÕES QUE ESPECIFICA E DÁ%OUTRAS PROVIDÊNCIAS.%(SITUADA ENTRE AS ESQUINAS DAS RUAS%VICENTE FERREIRA LEITE E ESTELA BORGES MORATO).</t>
  </si>
  <si>
    <t>DENOMINACAO%DIMAS MONIZ PINHEIRO ( PRACA )%ESTELA BORGES MORATO ( RUA )%LIMAO ( BAIRRO )%LOGRADOURO PUBLICO%PRACA PUBLICA%VICENTE FERREIRA LEITE ( RUA )%VILA SIQUEIRA</t>
  </si>
  <si>
    <t>SGP22^b12/12/2014^c06/01/2015%PESQUISA^b06/01/2015^c05/02/2015%JUST^b05/02/2015^c14/04/2015%URB^b14/04/2015^c09/09/2015%EDUC^b09/09/2015^c09/10/2015%FIN^b13/10/2015^c18/12/2015%SGP23^b18/12/2015^c22/02/2016%ARQUIVO^b22/02/2016</t>
  </si>
  <si>
    <t xml:space="preserve">Oficio CMSP 31/2015 de 04/03/2015 SOLICITA INFORMACOES SOBRE PROJETOS com prazo para resposta de 30 dias, enviado para PREFEITURA DO MUNICÍPIO DE SÃO PAULO - PMSP,  , %ENCAMINHA INFORMACOES SOBRE PROJETOS, recebido em 20/03/2015, enviado pelo(a) PREFEITURA DO MUNICÍPIO DE SÃO PAULO - PMSP, encaminha por copia resposta pedido subsidios  formulado pel a ccjlp acerca pl 560/14 ver. calvo, que objetiva denominar praça dimas moniz pinheiro o logradouro especificado, atraves do Documento Recebido nro. 253/2015%Oficio CMSP 307/2016 de 03/02/2016 ENC. CARTA LEI-DELIBERAÇÃO/INC. I DO RI, enviado para PREFEITURA DO MUNICÍPIO DE SÃO PAULO - PMSP,  , </t>
  </si>
  <si>
    <t xml:space="preserve"> INSTITUI O SERVIÇO DE ATENDIMENTO ESPECIAL - SERVIÇO%ATENDE, NO MUNICÍPIO DE SÃO PAULO.</t>
  </si>
  <si>
    <t>ADAPTACAO%AUTISMO%CRIACAO%DEFICIENTE AUDITIVO%DEFICIENTE FISICO%DEFICIENTE VISUAL%EVENTOS%INCLUSAO%MOBILIDADE URBANA%PERUA ( VEICULO )%PESSOA COM DEFICIENCIA%PROGRAMA ATENDE%SECRETARIA MUNICIPAL DE TRANSPORTES%SISTEMA DE TRANSPORTES%SURDOCEGO%TAXI%TRANSPORTE%TRANSPORTE ALTERNATIVO%TRANSPORTE COLETIVO%TRANSPORTE GRATUITO%VEICULOS</t>
  </si>
  <si>
    <t>SGP22^b15/12/2014^c06/01/2015%PESQUISA^b06/01/2015^c05/02/2015%JUST^b05/02/2015^c24/03/2015%ADM^b28/04/2015^c28/04/2015%SGP21^b29/04/2015^c03/12/2015%SGP23^b04/12/2015^c04/01/2016%ARQUIVO^b18/01/2016</t>
  </si>
  <si>
    <t>APROVADO EM PRIMEIRA DISCUSSÃO - Sessão EXTRAORDINARIA 216, Legislatura 16 em 12/05/2015.%APROVADO EM SEGUNDA DISCUSSÃO - Sessão EXTRAORDINARIA 285, Legislatura 16 em 25/11/2015.</t>
  </si>
  <si>
    <t xml:space="preserve">Oficio CMSP 2941/2015 de 26/11/2015 ENCAMINHA CARTA DE LEI, enviado para PREFEITURA DO MUNICÍPIO DE SÃO PAULO - PMSP,  , </t>
  </si>
  <si>
    <t xml:space="preserve"> ALTERA A LEI Nº 14.485, DE 19 DE JULHO DE 2007, PARA%INCLUIR O DIA DAS CONDECORAÇÕES DO MÉRITO DA JUVENTUDE%CONSTITUCIONALISTA, A SER COMEMORADO ANUALMENTE NO DIA 23 DE%MAIO, E DÁ OUTRAS PROVIDÊNCIAS.</t>
  </si>
  <si>
    <t>ALTERACAO%CALENDARIO OFICIAL DE EVENTOS%DATA COMEMORATIVA%DIA DO MERITO DA JUVENTUDE CONSTITUCIONALISTA%EX COMBATENTE DA REVOLUCAO CONSTITUCIONALISTA%HOMENAGEM%LEI 14.485/2007</t>
  </si>
  <si>
    <t>SGP22^b19/12/2014^c05/02/2015%PESQUISA^b05/02/2015^c19/02/2015%JUST^b19/02/2015^c13/04/2015%EDUC^b14/04/2015^c29/04/2015%SGP21^b29/04/2015^c29/04/2015%SGP12^b04/05/2015^c04/05/2015%EDUC^b05/05/2015^c05/05/2015%SGP21^b05/05/2015^c15/10/2015%SGP23^b15/10/2015^c03/11/2015%ARQUIVO^b03/11/2015</t>
  </si>
  <si>
    <t>APROVADO EM PRIMEIRA DISCUSSÃO - Sessão EXTRAORDINARIA 223, Legislatura 16 em 02/06/2015.%APROVADO EM SEGUNDA DISCUSSÃO - Sessão EXTRAORDINARIA 270, Legislatura 16 em 07/10/2015.</t>
  </si>
  <si>
    <t xml:space="preserve">Oficio CMSP 2557/2015 de 08/10/2015 ENCAMINHA CARTA DE LEI, enviado para PREFEITURA DO MUNICÍPIO DE SÃO PAULO - PMSP,  , %INFORMACAO DO EXECUTIVO S/ ASSUNTO CMSP, recebido em 26/10/2015, enviado pelo(a) PREFEITURA DO MUNICÍPIO DE SÃO PAULO - PMSP, reserva do número 16.287 para a promulgação do pl 9/15 que inclui no calendário de eventos da cidade de são paulo o dia das condecorações do mérito da juventude constitucionalista, atraves do Documento Recebido nro. 856/2015%Oficio CMSP 2670/2015 de 27/10/2015 ENCAMINHA CARTA DE PROMULGAÇÃO, enviado para PREFEITURA DO MUNICÍPIO DE SÃO PAULO - PMSP,  , </t>
  </si>
  <si>
    <t>03/11/2015^mARQUIVADO</t>
  </si>
  <si>
    <t xml:space="preserve"> DENOMINA PASSARELA REMEDIOS DOMINGUES CALANDRIELLO, O%LOGRADOURO INOMINADO, A PERMITIR O DESLOCAMENTO EXCLUSIVO DE%PEDESTRES, SITUADA SOBRE A RODOVIA ANCHIETA, PERÍMETRO%URBANO, ENTRE AS VIAS DE CIRCULAÇÃO: RUA AMÉRICO SAMARONE E%AVENIDA ESTRADA DAS LÁGRIMAS - DISTRITO IPIRANGA%SUBPREFEITURA DO IPIRANGA, E DÁ OUTRAS PROVIDÊNCIAS.</t>
  </si>
  <si>
    <t>AMERICO SAMARONE ( RUA )%ANCHIETA ( VIA )%DENOMINACAO%IPIRANGA%LAGRIMAS ( ESTRADA DAS )%LOGRADOURO PUBLICO%PASSARELA%REMEDIOS DOMINGUES CALANDRIELLO ( PASSARELA )</t>
  </si>
  <si>
    <t>SGP22^b19/12/2014^c05/02/2015%PESQUISA^b05/02/2015^c20/02/2015%JUST^b20/02/2015^c18/05/2015%URB^b18/05/2015^c09/09/2015%EDUC^b09/09/2015^c09/10/2015%FIN^b13/10/2015^c17/11/2015%SGP23^b17/11/2015^c03/12/2015%ARQUIVO^b03/12/2015^c04/12/2015%DOCUMENTA^b07/12/2015^c07/12/2015%SGP22^b08/12/2015^c08/12/2015%ARQUIVO^b08/12/2015</t>
  </si>
  <si>
    <t xml:space="preserve">Oficio CMSP 61/2015 de 06/03/2015 REQUER INFORMACOES DO EXECUTIVO, enviado para PREFEITURA DO MUNICÍPIO DE SÃO PAULO - PMSP,  , %ENCAMINHA INFORMACOES SOBRE PROJETOS, recebido em 22/04/2015, enviado pelo(a) PREFEITURA DO MUNICÍPIO DE SÃO PAULO - PMSP, encaminha os elementos fornecidos pelos órgãos competentes acerca do pl 11/15, atraves do Documento Recebido nro. 336/2015%Oficio CMSP 2769/2015 de 17/11/2015 ENC. CARTA LEI-DELIBERAÇÃO/INC. I DO RI, enviado para PREFEITURA DO MUNICÍPIO DE SÃO PAULO - PMSP,  , </t>
  </si>
  <si>
    <t xml:space="preserve"> ALTERA OS FATORES DE MULTIPLICAÇÃO DE PRODUTIVIDADE FISCAL%NP I E NP II DA CARREIRA DE AUDITOR-FISCAL TRIBUTÁRIO%MUNICIPAL, CONSTANTES DO ANEXO VI DA LEI Nº 8.645, DE 21 DE%NOVEMBRO DE 1977, ACRESCIDO PELA LEI Nº 15.510, DE 20 DE%DEZEMBRO DE 2011.</t>
  </si>
  <si>
    <t>ALTERACAO%AUDITOR FISCAL TRIBUTARIO MUNICIPAL%AUMENTO%CALCULO%GRATIFICACAO%GRATIFICACAO DE PRODUTIVIDADE FISCAL%LEI 08.645/1977%LEI 15.510/2011</t>
  </si>
  <si>
    <t>SGP22^b11/02/2015^c13/02/2015%PESQUISA^b19/02/2015^c23/02/2015%JUST^b23/02/2015^c16/03/2015%ADM^b16/03/2015^c08/04/2015%SGP21^b08/04/2015^c09/04/2015%ADM^b10/04/2015^c10/04/2015%SGP21^b10/04/2015^c16/04/2015%SGP12^b16/04/2015^c16/04/2015%ADM^b16/04/2015^c16/04/2015%FIN^b16/04/2015^c09/06/2015%SGP21^b10/06/2015^c30/06/2015%SGP12^b02/07/2015^c02/07/2015%SGP21^b02/07/2015^c02/07/2015%SGP23^b02/07/2015^c15/07/2015%ARQUIVO^b15/07/2015</t>
  </si>
  <si>
    <t>APROVADO EM PRIMEIRA DISCUSSÃO - Sessão EXTRAORDINARIA 225, Legislatura 16 em 09/06/2015.%APROVADO EM SEGUNDA DISCUSSÃO - Sessão EXTRAORDINARIA 237, Legislatura 16 em 30/06/2015.</t>
  </si>
  <si>
    <t xml:space="preserve">Oficio CMSP 1455/2015 de 30/06/2015 ENCAMINHA CARTA DE LEI, enviado para PREFEITURA DO MUNICÍPIO DE SÃO PAULO - PMSP,  , </t>
  </si>
  <si>
    <t>15/07/2015^mARQUIVADO</t>
  </si>
  <si>
    <t>VALDECIR CABRABOM</t>
  </si>
  <si>
    <t xml:space="preserve"> INSTITUI O CARTÃO PAULISTANO DE SAÚDE DE USO FACULTATIVO DO%CIDADÃO PAULISTANO, COM A FINALIDADE DE ARMAZENAR DADOS DO%PRONTUÁRIO MÉDICO, E DÁ OUTRAS PROVIDÊNCIAS. </t>
  </si>
  <si>
    <t>CARTAO DE SAUDE%CARTAO PAULISTANO DE SAUDE%CIDADAO%DADOS%INFORMACAO%PACIENTE%PRONTUARIO ELETRONICO DO PACIENTE%PRONTUARIO MEDICO%REDE MUNICIPAL DE SAUDE%UNIDADE DE SAUDE</t>
  </si>
  <si>
    <t>SGP22^b09/02/2015^c13/02/2015%PESQUISA^b19/02/2015^c02/03/2015%JUST^b02/03/2015^c24/03/2015%SGP12^b01/04/2015^c01/04/2015%SGP21^b01/04/2015^c18/05/2015%SGP12^b19/05/2015^c19/05/2015%SAUDE^b20/05/2015^c20/05/2015%FIN^b20/05/2015^c29/05/2015%JUST^b29/05/2015^c12/06/2015%FIN^b29/05/2015^c12/06/2015%SGP21^b12/06/2015^c02/07/2015%SGP12^b03/07/2015^c13/07/2015%SGP21^b13/07/2015^c14/07/2015%SGP23^b14/07/2015^c03/08/2015%SGP22^b03/08/2015^c11/08/2015%PROC-CMSP^b11/08/2015^c12/08/2015%SGP12^b24/08/2015^c24/08/2015%SGP21^b24/08/2015</t>
  </si>
  <si>
    <t>APROVADO EM PRIMEIRA DISCUSSÃO - Sessão EXTRAORDINARIA 195, Legislatura 16 em 18/03/2015.%APROVADO EM SEGUNDA DISCUSSÃO - Sessão EXTRAORDINARIA 239, Legislatura 16 em 02/07/2015.</t>
  </si>
  <si>
    <t>Oficio CMSP 1504/2015 de 02/07/2015 ENCAMINHA CARTA DE LEI, enviado para PREFEITURA DO MUNICÍPIO DE SÃO PAULO - PMSP,  , %OFICIO DE VETO PARCIAL, recebido em 03/08/2015, enviado pelo(a) PREFEITURA DO MUNICÍPIO DE SÃO PAULO - PMSP, veto ao art. 1º, inciso ii do art. 2º e art. 3º do pl 32/15, atraves do Documento Recebido nro. 650/2015</t>
  </si>
  <si>
    <t xml:space="preserve"> DESINCORPORA DA CLASSE DOS BENS DE USO ESPECIAL O IMÓVEL%MUNICIPAL SITUADO NA RUA VOLUNTÁRIOS DA PÁTRIA, Nº 3693,%DISTRITO DE SANTANA, E AUTORIZA SUA ALIENAÇÃO, MEDIANTE%LICITAÇÃO.</t>
  </si>
  <si>
    <t>ALIENACAO%AREA MUNICIPAL%AUTORIZACAO%AVALIACAO%BENS DE USO ESPECIAL%BENS DOMINIAIS%BRASILANDIA%CESAR ZAMA ( RUA )%CONSTRUCAO%DESINCORPORACAO%DESTINACAO%FUNDO MUNICIPAL DE SAUDE%GUILHERME CRISTOFFEL ( RUA DOUTOR )%HOSPITAL%HOSPITAL MUNICIPAL%HOSPITAL SAO CAMILO%IMOVEL MUNICIPAL%LICITACAO%LUIS LUSTOSA DA SILVA ( RUA DOUTOR )%SANTANA%SOCIEDADE BENEFICENTE SAO CAMILO%TRANSFERENCIA%VALOR%VALOR VENAL%VENDA%VOLUNTARIOS DA PATRIA ( RUA )</t>
  </si>
  <si>
    <t>SGP22^b25/02/2015^c03/03/2015%PESQUISA^b03/03/2015^c04/03/2015%JUST^b09/03/2015^c17/03/2015%SGP21^b17/03/2015^c19/03/2015%SGP12^b20/03/2015^c20/03/2015%JUST^b20/03/2015^c26/03/2015%SGP21^b26/03/2015^c27/03/2015%SGP23^b27/03/2015^c30/03/2015%ARQUIVO^b31/03/2015</t>
  </si>
  <si>
    <t>APROVADO EM PRIMEIRA DISCUSSÃO - Sessão EXTRAORDINARIA 194, Legislatura 16 em 11/03/2015.%APROVADO COM EMENDAS - Sessão EXTRAORDINARIA 195, Legislatura 16 em 18/03/2015.</t>
  </si>
  <si>
    <t xml:space="preserve">Oficio CMSP 422/2015 de 26/03/2015 ENCAMINHA CARTA DE LEI, enviado para PREFEITURA DO MUNICÍPIO DE SÃO PAULO - PMSP,  , </t>
  </si>
  <si>
    <t xml:space="preserve"> DISPÕE SOBRE OS PROCEDIMENTOS A SEREM TOMADOS PARA A ADOÇÃO%DE MEDIDAS DE VIGILÂNCIA SANITÁRIA E EPIDEMIOLÓGICA SEMPRE%QUE SE VERIFICAR SITUAÇÃO DE IMINENTE PERIGO À SAÚDE PÚBLICA%PELA PRESENÇA DO MOSQUITO TRANSMISSOR DA DENGUE E DA FEBRE%CHIKUNGUNYA.</t>
  </si>
  <si>
    <t>ACESSO%AGENTE SANITARIO%AUSENCIA%AUTO DE INFRACAO E INGRESSO FORCADO%AUTORIDADE POLICIAL%COMBATE%CONTROLE%CRIADOURO%DENGUE%DOENCA TRANSMISSIVEL%FEBRE CHIKUNGUNYA%FISCALIZACAO%IMOVEL%INGRESSO%MORADOR%MOSQUITO%ODM6%PREVENCAO%PROGRAMA MUNICIPAL DE VIGILANCIA CONTROLE DENGUE%RECUSA%VIGILANCIA EPIDEMIOLOGICA%VIGILANCIA SANITARIA</t>
  </si>
  <si>
    <t>SGP22^b25/02/2015^c03/03/2015%PESQUISA^b03/03/2015^c10/03/2015%JUST^b10/03/2015^c24/03/2015%ADM^b28/04/2015^c28/04/2015%SGP21^b29/04/2015^c18/05/2015%SGP12^b19/05/2015^c19/05/2015%SAUDE^b20/05/2015^c20/05/2015%FIN^b20/05/2015^c29/05/2015%JUST^b29/05/2015^c12/06/2015%FIN^b29/05/2015^c12/06/2015%SGP21^b12/06/2015^c10/09/2015%SGP23^b10/09/2015^c05/10/2015%SGP22^b07/10/2015^c07/10/2015%PROC-CMSP^b07/10/2015^c08/10/2015%SGP12^b11/12/2015^c11/12/2015%SGP21^b14/12/2015</t>
  </si>
  <si>
    <t>APROVADO EM PRIMEIRA DISCUSSÃO - Sessão EXTRAORDINARIA 216, Legislatura 16 em 12/05/2015.%APROVADO EM SEGUNDA DISCUSSÃO - Sessão EXTRAORDINARIA 248, Legislatura 16 em 08/09/2015.</t>
  </si>
  <si>
    <t>Oficio CMSP 2078/2015 de 09/09/2015 ENCAMINHA CARTA DE LEI, enviado para PREFEITURA DO MUNICÍPIO DE SÃO PAULO - PMSP,  , %OFICIO DE VETO PARCIAL, recebido em 05/10/2015, enviado pelo(a) PREFEITURA DO MUNICÍPIO DE SÃO PAULO - PMSP, veto parcial ao pl 51/2015, do vereador paulo fiorilo, que dispõe sobre procedimentos da vigilância sanitária e epidemiológica em caso de iminente perigo a saúde pela presença do mosquito transmissor da dengue, atraves do Documento Recebido nro. 797/2015</t>
  </si>
  <si>
    <t>02/10/2015^mPROMULGADO</t>
  </si>
  <si>
    <t>CALVO%NETINHO DE PAULA</t>
  </si>
  <si>
    <t xml:space="preserve"> DISPÕE SOBRE A ALTERAÇÃO DA LEI 14.485, DE 19 DE JULHO DE%2007, COM A FINALIDADE DA INCLUSÃO DO DIA MUNICIPAL DA%SÍNDROME DE DOWN, NAS CONDIÇÕES QUE ESPECIFICA E DÁ OUTRAS%PROVIDÊNCIAS.</t>
  </si>
  <si>
    <t>ALTERACAO%CALENDARIO OFICIAL DE EVENTOS%DATA COMEMORATIVA%DIA MUNICIPAL DA SINDROME DE DOWN%LEI 14.485/2007%SINDROME DE DOWN</t>
  </si>
  <si>
    <t>SGP22^b25/02/2015^c03/03/2015%PESQUISA^b03/03/2015^c13/03/2015%JUST^b13/03/2015^c22/04/2015%EDUC^b22/04/2015^c15/05/2015%SAUDE^b15/05/2015^c14/09/2015%FIN^b11/09/2015^c18/12/2015%SGP23^b18/12/2015^c19/02/2016%ARQUIVO^b22/02/2016^c23/02/2016%SGP12^b08/03/2016^c08/03/2016%ARQUIVO^b09/03/2016</t>
  </si>
  <si>
    <t xml:space="preserve">Oficio CMSP 301/2016 de 03/02/2016 ENC. CARTA LEI-DELIBERAÇÃO/INC. I DO RI, enviado para PREFEITURA DO MUNICÍPIO DE SÃO PAULO - PMSP,  , %OFICIO ORGAO EXECUTIVO DO MUNICIPIO, recebido em 17/02/2016, enviado pelo(a) PREFEITURA DO MUNICÍPIO DE SÃO PAULO - PMSP, reservado número 16389 para a promulgação da lei relativa ao projeto de lei 49/15, que inclui no calendário oficial o dia municipal da síndrome de down, atraves do Documento Recebido nro. 146/2016%Oficio CMSP 334/2016 de 17/02/2016 ENCAMINHA CARTA DE PROMULGAÇÃO, enviado para PREFEITURA DO MUNICÍPIO DE SÃO PAULO - PMSP,  , </t>
  </si>
  <si>
    <t>19/02/2016^mPROMULGADO</t>
  </si>
  <si>
    <t xml:space="preserve"> Introduz alterações na legislação tributária municipal%relativa ao Imposto Sobre Serviços de Qualquer Natureza -%ISS, para reduzir a alíquota incidente sobre os serviços que%especifica.</t>
  </si>
  <si>
    <t>ALIQUOTA%ALTERACAO%CARTAO DE CREDITO%CARTAO ELETRONICO%EMPRESA DE PRESTACAO DE SERVICO%EMPRESA FACILITADORA DE PAGAMENTOS%INCENTIVO FISCAL%INTERNET%ISS%LEI 13.701/2003%PAGAMENTO%PERCENTAGEM%PROCESSO ELETRONICO%REDUCAO%VALE ALIMENTACAO%VALE REFEICAO%VALE TRANSPORTE</t>
  </si>
  <si>
    <t>SGP22^b26/02/2015^c05/03/2015%PESQUISA^b05/03/2015^c09/03/2015%JUST^b09/03/2015^c08/04/2015%SGP21^b08/04/2015^c16/04/2015%SGP12^b22/04/2015^c22/04/2015%SGP21^b22/04/2015^c22/04/2015%SGP12^b23/04/2015^c23/04/2015%JUST^b23/04/2015^c29/04/2015%SGP21^b29/04/2015^c25/05/2015%SGP12^b26/05/2015^c26/05/2015%FIN^b26/05/2015^c27/05/2015%SGP21^b27/05/2015^c27/05/2015%SGP12^b10/06/2015^c10/06/2015%SGP21^b11/06/2015^c23/06/2015%SGP12^b24/06/2015^c24/06/2015%SGP21^b24/06/2015^c14/07/2015%FIN^b14/07/2015^c21/07/2015%SGP21^b21/07/2015^c05/10/2015%SGP23^b05/10/2015^c22/10/2015%ARQUIVO^b22/10/2015^c07/03/2016%PRESID^b10/03/2016</t>
  </si>
  <si>
    <t>APROVADO EM PRIMEIRA DISCUSSÃO - Sessão EXTRAORDINARIA 226, Legislatura 16 em 10/06/2015.%APROVADO EM SEGUNDA DISCUSSÃO - Sessão EXTRAORDINARIA 267, Legislatura 16 em 30/09/2015.%APROVADO POR PARECERES EM 24/09/2015</t>
  </si>
  <si>
    <t xml:space="preserve">Oficio CMSP 2461/2015 de 30/09/2015 ENCAMINHA CARTA DE LEI, enviado para PREFEITURA DO MUNICÍPIO DE SÃO PAULO - PMSP,  , </t>
  </si>
  <si>
    <t>22/10/2015^mPROMULGADO</t>
  </si>
  <si>
    <t xml:space="preserve"> Denomina Praça Ronaldo Gonçalves Côrtes,  praça inominada%localizada no bairro de Itaquera e dá outras providências.</t>
  </si>
  <si>
    <t>DENOMINACAO%IPE ROSA ( RUA DO )%ITAQUERA%LOGRADOURO PUBLICO%PRACA PUBLICA%RONALDO GONCALVES CORTES ( PRACA )</t>
  </si>
  <si>
    <t>SGP22^b26/02/2015^c05/03/2015%PESQUISA^b05/03/2015^c09/03/2015%JUST^b09/03/2015^c12/08/2015%URB^b12/08/2015^c11/11/2015%EDUC^b30/11/2015^c18/02/2016%SGP21^b18/02/2016^c18/02/2016%SGP23^b18/02/2016^c19/02/2016%ARQUIVO^b22/02/2016</t>
  </si>
  <si>
    <t xml:space="preserve">Oficio CMSP 106/2015 de 26/03/2015 SOLICITA INFORMACOES SOBRE PROJETOS com prazo para resposta de 30 dias, enviado para PREFEITURA DO MUNICÍPIO DE SÃO PAULO - PMSP,  , %Oficio CMSP 3216/2015 de 18/12/2015 ENCAMINHA CARTA DE LEI, enviado para PREFEITURA DO MUNICÍPIO DE SÃO PAULO - PMSP,  , </t>
  </si>
  <si>
    <t>TONINHO PAIVA%JOSE AMERICO</t>
  </si>
  <si>
    <t xml:space="preserve"> Altera a Lei nº 14.485, de 19 de julho de 2007 com a%finalidade de instituir no Calendário Oficial de Eventos do%Município de São Paulo, a Taça Cidade de São Paulo de Bocha%e Bolão, a ser comemorada anualmente, no dia 25 do mês de%Janeiro e dá outras providências.</t>
  </si>
  <si>
    <t>ALTERACAO%CALENDARIO OFICIAL DE EVENTOS%EVENTOS%LEI 14.485/2007%TACA CIDADE DE SAO PAULO DE BOCHA E BOLAO</t>
  </si>
  <si>
    <t>SGP22^b27/02/2015^c05/03/2015%PESQUISA^b05/03/2015^c13/03/2015%JUST^b13/03/2015^c22/04/2015%EDUC^b22/04/2015^c15/05/2015%FIN^b15/05/2015^c10/08/2015%SGP21^b10/08/2015^c13/08/2015%SGP23^b13/08/2015^c03/09/2015%ARQUIVO^b03/09/2015</t>
  </si>
  <si>
    <t xml:space="preserve">Oficio CMSP 1805/2015 de 19/08/2015 ENC. CARTA LEI-DELIBERAÇÃO/INC. I DO RI, enviado para PREFEITURA DO MUNICÍPIO DE SÃO PAULO - PMSP,  , %OFICIO SOBRE ASSUNTO P/CIENCIA DA CMSP, recebido em 27/08/2015, enviado pelo(a) PREFEITURA DO MUNICÍPIO DE SÃO PAULO - PMSP, reserva do número 16.249 para a promulgação do pl 63/15 que inclui no calendário de eventos da cidade de são paulo a taça cidade de são paulo de bocha e bolão, atraves do Documento Recebido nro. 709/2015%Oficio CMSP 1882/2015 de 27/08/2015 ENCAMINHA CARTA DE PROMULGAÇÃO, enviado para PREFEITURA DO MUNICÍPIO DE SÃO PAULO - PMSP,  , </t>
  </si>
  <si>
    <t xml:space="preserve"> Inclui no Calendário Oficial do Município de São Paulo a%mostra "Ecofalante" de cinema ambiental.</t>
  </si>
  <si>
    <t>ALTERACAO%CALENDARIO OFICIAL DE EVENTOS%CINEMA%EVENTOS%LEI 14.485/2007%MOSTRA ECOFALANTE DE CINEMA AMBIENTAL</t>
  </si>
  <si>
    <t>SGP22^b02/03/2015^c05/03/2015%PESQUISA^b05/03/2015^c13/03/2015%JUST^b13/03/2015^c30/04/2015%EDUC^b04/05/2015^c01/09/2015%FIN^b01/09/2015^c17/12/2015%SGP23^b17/12/2015^c13/01/2016%ARQUIVO^b18/01/2016</t>
  </si>
  <si>
    <t xml:space="preserve">Oficio CMSP 3204/2015 de 17/12/2015 ENC. CARTA LEI-DELIBERAÇÃO/INC. I DO RI, enviado para PREFEITURA DO MUNICÍPIO DE SÃO PAULO - PMSP,  , %INFORMACAO DO EXECUTIVO S/ ASSUNTO CMSP, recebido em 06/01/2016, enviado pelo(a) PREFEITURA DO MUNICÍPIO DE SÃO PAULO - PMSP, comunica que caberá à camara municipal a promulgação da lei relativa ao pl 67/15, atraves do Documento Recebido nro. 37/2016%Oficio CMSP 172/2016 de 07/01/2016 ENCAMINHA CARTA DE PROMULGAÇÃO, enviado para PREFEITURA DO MUNICÍPIO DE SÃO PAULO - PMSP,  , </t>
  </si>
  <si>
    <t>06/01/2016^mPROMULGADO</t>
  </si>
  <si>
    <t xml:space="preserve"> Denomina Josanias Castanha Braga, o Hospital Municipal de%Parelheiros, localizado entre as Ruas Euzebio Coghi e%Cacual, Subprefeitura de Parelheiros, São Paulo, SP</t>
  </si>
  <si>
    <t>BENS MUNICIPAIS%CACOAL ( RUA )%DENOMINACAO%EUSEBIO COGHI ( RUA )%HOSPITAL MUNICIPAL%HOSPITAL MUNICIPAL DE PARELHEIROS%HOSPITAL MUNICIPAL JOSANIAS CASTANHA BRAGA%PARELHEIROS</t>
  </si>
  <si>
    <t>SGP22^b03/03/2015^c05/03/2015%PESQUISA^b05/03/2015^c09/03/2015%JUST^b09/03/2015^c11/08/2015%EDUC^b12/08/2015^c17/09/2015%FIN^b11/09/2015^c17/12/2015%SGP23^b17/12/2015^c02/02/2016%ARQUIVO^b02/02/2016</t>
  </si>
  <si>
    <t xml:space="preserve">Oficio CMSP 103/2015 de 26/03/2015 SOLICITA INFORMACOES SOBRE PROJETOS com prazo para resposta de 30 dias, enviado para PREFEITURA DO MUNICÍPIO DE SÃO PAULO - PMSP,  , %ENCAMINHA INFORMACOES SOBRE PROJETOS, recebido em 10/06/2015, enviado pelo(a) PREFEITURA DO MUNICÍPIO DE SÃO PAULO - PMSP, encaminha as informações e esclarecimentos fornecidos pelos órgãos competentes acerca do pl 71/15, atraves do Documento Recebido nro. 509/2015%Oficio CMSP 3201/2015 de 17/12/2015 ENC. CARTA LEI-DELIBERAÇÃO/INC. I DO RI, enviado para PREFEITURA DO MUNICÍPIO DE SÃO PAULO - PMSP,  , </t>
  </si>
  <si>
    <t xml:space="preserve"> INSTITUI O "PROGRAMA FIM DO TROTE VIOLENTO" E PROÍBE A%PRÁTICA DE TROTES DE CARÁTER VIOLENTO OU CONSTRANGEDOR NA%RECEPÇÃO DE NOVOS ALUNOS EM INSTITUIÇÕES DE ENSINO SUPERIOR%SEDIADAS NO MUNICÍPIO DE SÃO PAULO.</t>
  </si>
  <si>
    <t>AGRESSAO%BEBIDA ALCOOLICA%CALOURO%CAMPANHA EDUCACIONAL%COMBATE%CONSTRANGIMENTO%CONSUMO%DENUNCIA%ENSINO SUPERIOR%ESTUDANTE%FACULDADE%OFENSA%PROGRAMA FIM DO TROTE VIOLENTO%PROIBICAO%TROTE ESTUDANTIL%UNIVERSIDADE%UNIVERSITARIO%VIOLENCIA</t>
  </si>
  <si>
    <t>SGP22^b10/03/2015^c11/03/2015%PESQUISA^b11/03/2015^c17/03/2015%JUST^b18/03/2015^c24/03/2015%SGP12^b01/04/2015^c01/04/2015%SGP21^b01/04/2015^c15/10/2015%SGP23^b15/10/2015^c09/11/2015%SGP22^b10/11/2015^c19/11/2015%PROC-CMSP^b25/11/2015^c25/11/2015%SGP12^b11/12/2015^c11/12/2015%SGP21^b11/12/2015</t>
  </si>
  <si>
    <t>APROVADO EM PRIMEIRA DISCUSSÃO - Sessão EXTRAORDINARIA 195, Legislatura 16 em 18/03/2015.%APROVADO EM SEGUNDA DISCUSSÃO - Sessão EXTRAORDINARIA 270, Legislatura 16 em 07/10/2015.</t>
  </si>
  <si>
    <t>Oficio CMSP 2562/2015 de 08/10/2015 ENCAMINHA CARTA DE LEI, enviado para PREFEITURA DO MUNICÍPIO DE SÃO PAULO - PMSP,  , %OFICIO DE VETO PARCIAL, recebido em 09/11/2015, enviado pelo(a) PREFEITURA DO MUNICÍPIO DE SÃO PAULO - PMSP, veto parcial ao pl 82/15, do vereador arselino tatto, que objetiva instituir o programa fim do trote violento, atraves do Documento Recebido nro. 912/2015</t>
  </si>
  <si>
    <t>06/11/2015^mPROMULGADO</t>
  </si>
  <si>
    <t xml:space="preserve"> INSTITUI SOBRE PRIORIDADE DOS IDOSOS EM ASSENTOS DO%TRANSPORTE PÚBLICO.</t>
  </si>
  <si>
    <t>ASSENTO%CONCESSIONARIA%EMPRESA%EMPRESA DE TRANSPORTE COLETIVO%EXCLUSIVIDADE%IDADE%IDENTIFICACAO%IDOSO%INFORMACAO%ONIBUS%PERCENTAGEM%PERMISSIONARIA%PLACA%PRIORIDADE%QUANTIDADE%RESERVA%SEXAGENARIO%TRANSPORTE COLETIVO%VEICULOS</t>
  </si>
  <si>
    <t>SGP22^b10/03/2015^c11/03/2015%PESQUISA^b11/03/2015^c20/03/2015%JUST^b23/03/2015^c17/04/2015%ECON^b27/04/2015^c25/06/2015%SAUDE^b29/06/2015^c11/09/2015%SGP21^b07/10/2015^c29/01/2016%SGP23^b29/01/2016^c03/02/2016%ARQUIVO^b03/02/2016</t>
  </si>
  <si>
    <t xml:space="preserve">Oficio CMSP 119/2016 de 07/01/2016 ENCAMINHA CARTA DE LEI, enviado para PREFEITURA DO MUNICÍPIO DE SÃO PAULO - PMSP,  , </t>
  </si>
  <si>
    <t>ARSELINO TATTO%NATALINI%ADOLFO QUINTAS%ALFREDINHO%ANIBAL DE FREITAS FILHO%ANDREA MATARAZZO%PATRÍCIA BEZERRA</t>
  </si>
  <si>
    <t xml:space="preserve"> AUTORIZA A INSTALAÇÃO E O FUNCIONAMENTO DE CENTROS%MUNICIPAIS DE EDUCAÇÃO INFANTIL - CEMEI NOS TERMOS EM QUE%ESPECIFICA E DÁ OUTRAS PROVIDÊNCIAS.</t>
  </si>
  <si>
    <t>ALVARA DE LOCALIZACAO E FUNCIONAMENTO%AUTO DE LICENCA ESPECIAL FUNCIONAMENTO DE CRECHE%AUTORIZACAO%CENTRO MUNICIPAL DE EDUCACAO INFANTIL%CONVENIO%CRECHE%CRIANCA%EMISSAO%EXIGENCIA%FUNCIONAMENTO%IDADE%IMOVEL%INSTALACAO%LICENCA%LICENCA PROVISORIA DE FUNCIONAMENTO%PRIORIDADE%REGULARIZACAO%SECRETARIA MUNICIPAL DE LICENCIAMENTO</t>
  </si>
  <si>
    <t>CONSTITUICAO E JUSTICA - JUST%POLITICA URBANA,METROPOLITANA,MEIO AMB. - URB%ADMINISTRACAO PUBLICA - ADM%EDUCACAO, CULTURA E ESPORTES - EDUC%SAUDE, PROMOCAO SOCIAL E TRABALHO - SAUDE%FINANCAS E ORCAMENTO - FIN</t>
  </si>
  <si>
    <t>SGP22^b12/03/2015^c20/03/2015%PROC-CMSP^b20/03/2015^c30/03/2015%JUST^b30/03/2015^c30/06/2015%URB^b30/06/2015^c08/09/2015%SGP21^b10/09/2015^c03/12/2015%SGP23^b04/12/2015^c05/01/2016%SGP22^b20/01/2016^c04/02/2016%PROC-CMSP^b05/02/2016^c11/02/2016%SGP12^b23/02/2016^c08/03/2016%SGP21^b09/03/2016</t>
  </si>
  <si>
    <t>APROVADO EM PRIMEIRA DISCUSSÃO - Sessão EXTRAORDINARIA 278, Legislatura 16 em 28/10/2015.%APROVADO EM SEGUNDA DISCUSSÃO - Sessão EXTRAORDINARIA 285, Legislatura 16 em 25/11/2015.</t>
  </si>
  <si>
    <t>Oficio CMSP 2921/2015 de 26/11/2015 ENCAMINHA CARTA DE LEI, enviado para PREFEITURA DO MUNICÍPIO DE SÃO PAULO - PMSP,  , %OFICIO DE VETO PARCIAL, recebido em 05/01/2016, enviado pelo(a) PREFEITURA DO MUNICÍPIO DE SÃO PAULO - PMSP, veto parcial ao pl 90/15, de vários vereadores, que autoriza a instalação e funcionamento de centros municipais de educação infantil - cemeis, atraves do Documento Recebido nro. 21/2016</t>
  </si>
  <si>
    <t>04/01/2016^mPROMULGADO</t>
  </si>
  <si>
    <t xml:space="preserve"> ALTERA A LEI 14.485 DE 19 DE JULHO DE 2007, PARA NELA%INCLUIR O DIA DA EVANGELIZAÇÃO CARCERÁRIA, A SER REALIZADO,%ANUALMENTE, NO ÚLTIMO SÁBADO DE SETEMBRO, E DÁ OUTRAS%PROVIDÊNCIAS.</t>
  </si>
  <si>
    <t>ALTERACAO%CALENDARIO OFICIAL DE EVENTOS%DATA COMEMORATIVA%DIA DA EVANGELIZACAO CARCERARIA%EVENTOS%LEI 14.485/2007</t>
  </si>
  <si>
    <t>SGP22^b12/03/2015^c20/03/2015%PROC-CMSP^b20/03/2015^c26/03/2015%JUST^b26/03/2015^c13/04/2015%EDUC^b14/04/2015^c28/04/2015%SGP21^b28/04/2015^c07/07/2015%SGP23^b07/07/2015^c07/08/2015%ARQUIVO^b10/08/2015</t>
  </si>
  <si>
    <t>APROVADO EM PRIMEIRA DISCUSSÃO - Sessão EXTRAORDINARIA 223, Legislatura 16 em 02/06/2015.%APROVADO EM SEGUNDA DISCUSSÃO - Sessão EXTRAORDINARIA 239, Legislatura 16 em 02/07/2015.</t>
  </si>
  <si>
    <t xml:space="preserve">Oficio CMSP 1505/2015 de 02/07/2015 ENCAMINHA CARTA DE LEI, enviado para PREFEITURA DO MUNICÍPIO DE SÃO PAULO - PMSP,  , %INFORMACAO DO EXECUTIVO S/ ASSUNTO CMSP, recebido em 04/08/2015, enviado pelo(a) PREFEITURA DO MUNICÍPIO DE SÃO PAULO - PMSP, informa que caberá a esta casa a promulgação da lei relativa ao pl 91/15, atraves do Documento Recebido nro. 656/2015%Oficio CMSP 1579/2015 de 05/08/2015 ENCAMINHA CARTA DE PROMULGAÇÃO, enviado para PREFEITURA DO MUNICÍPIO DE SÃO PAULO - PMSP,  , </t>
  </si>
  <si>
    <t>07/08/2015^mARQUIVADO</t>
  </si>
  <si>
    <t>LAÉRCIO BENKO%RICARDO NUNES</t>
  </si>
  <si>
    <t xml:space="preserve"> DISPÕE SOBRE A ALTERAÇÃO DA LEI Nº 14.485 DE 19/07/07, PARA%INCLUIR A "SEMANA MUNICIPAL DOS CONTADORES DE HISTÓRIAS", NO%CALENDÁRIO OFICIAL DA CIDADE DE SÃO PAULO.</t>
  </si>
  <si>
    <t>ALTERACAO%CALENDARIO OFICIAL DE EVENTOS%DATA COMEMORATIVA%EVENTOS%LEI 14.485/2007%SEMANA MUNICIPAL DOS CONTADORES DE HISTORIAS</t>
  </si>
  <si>
    <t>SGP22^b18/03/2015^c23/03/2015%PROC-CMSP^b23/03/2015^c30/03/2015%JUST^b31/03/2015^c22/04/2015%EDUC^b22/04/2015^c29/05/2015%FIN^b01/06/2015^c29/06/2015%SGP21^b29/06/2015^c30/06/2015%SGP23^b30/06/2015^c20/08/2015%ARQUIVO^b21/08/2015</t>
  </si>
  <si>
    <t>APROVADO POR PARECERES EM 27/06/2015</t>
  </si>
  <si>
    <t xml:space="preserve">Oficio CMSP 1580/2015 de 05/08/2015 ENC. CARTA LEI-DELIBERAÇÃO/INC. I DO RI, enviado para PREFEITURA DO MUNICÍPIO DE SÃO PAULO - PMSP,  , %OFICIO ORGAO EXECUTIVO DO MUNICIPIO, recebido em 11/08/2015, enviado pelo(a) PREFEITURA DO MUNICÍPIO DE SÃO PAULO - PMSP, reserva do número 16.245 para a promulgação do pl 101/15 que inclui mp calendário de eventos de são paulo a semana municipal dos contadores de histórias, atraves do Documento Recebido nro. 685/2015%Oficio CMSP 1597/2015 de 12/08/2015 ENCAMINHA CARTA DE PROMULGAÇÃO, enviado para PREFEITURA DO MUNICÍPIO DE SÃO PAULO - PMSP,  , </t>
  </si>
  <si>
    <t xml:space="preserve"> ALTERA A LEI Nº 14.485, DE 19 DE JULHO DE 2007, COM A%FINALIDADE DE INCLUIR NO CALENDÁRIO OFICIAL DE EVENTOS DA%CIDADE DE SÃO PAULO A FESTA DE SANTO ANTÔNIO DO PARI, E DÁ%OUTRAS PROVIDÊNCIAS.</t>
  </si>
  <si>
    <t>ALTERACAO%CALENDARIO OFICIAL DE EVENTOS%DATA COMEMORATIVA%EVENTOS%FESTA DE SANTO ANTONIO DO PARI%LEI 14.485/2007%PARI</t>
  </si>
  <si>
    <t>SGP22^b24/03/2015^c25/03/2015%PROC-CMSP^b25/03/2015^c30/03/2015%JUST^b17/04/2015^c29/05/2015%EDUC^b29/05/2015^c01/09/2015%FIN^b01/09/2015^c20/10/2015%SGP23^b27/10/2015^c02/12/2015%ARQUIVO^b03/12/2015</t>
  </si>
  <si>
    <t xml:space="preserve">Oficio CMSP 2721/2015 de 03/11/2015 ENC. CARTA LEI-DELIBERAÇÃO/INC. I DO RI, enviado para PREFEITURA DO MUNICÍPIO DE SÃO PAULO - PMSP,  , %ENCAMINHA INFORMACOES SOBRE PROJETOS, recebido em 25/11/2015, enviado pelo(a) PREFEITURA DO MUNICÍPIO DE SÃO PAULO - PMSP, reserva do número 16.314 para a promulgação do pl 112/15 que inclui no calendário de eventos da cidade de são paulo a festa de santo ântonio do pari, atraves do Documento Recebido nro. 962/2015%Oficio CMSP 2910/2015 de 25/11/2015 ENCAMINHA CARTA DE PROMULGAÇÃO, enviado para PREFEITURA DO MUNICÍPIO DE SÃO PAULO - PMSP,  , </t>
  </si>
  <si>
    <t>02/12/2015^mARQUIVADO</t>
  </si>
  <si>
    <t xml:space="preserve"> ALTERA A LEI Nº 14.485, DE 19 DE JULHO DE 2007, COM A%FINALIDADE DE INCLUIR NO CALENDÁRIO OFICIAL DE EVENTOS DA%CIDADE DE SÃO PAULO A FESTA DE SAN GENNARO, E DÁ OUTRAS%PROVIDÊNCIAS.</t>
  </si>
  <si>
    <t>ALTERACAO%CALENDARIO OFICIAL DE EVENTOS%DATA COMEMORATIVA%EVENTOS%FESTA DE SAN GENNARO%LEI 14.485/2007</t>
  </si>
  <si>
    <t>SGP22^b24/03/2015^c25/03/2015%PROC-CMSP^b25/03/2015^c30/03/2015%JUST^b17/04/2015^c29/05/2015%EDUC^b29/05/2015^c17/09/2015%FIN^b03/09/2015^c20/10/2015%SGP23^b27/10/2015^c02/12/2015%ARQUIVO^b03/12/2015</t>
  </si>
  <si>
    <t>APROVADO POR PARECERES EM 03/11/2015</t>
  </si>
  <si>
    <t xml:space="preserve">Oficio CMSP 2723/2015 de 03/11/2015 ENC. CARTA LEI-DELIBERAÇÃO/INC. I DO RI, enviado para PREFEITURA DO MUNICÍPIO DE SÃO PAULO - PMSP,  , %ENCAMINHA INFORMACOES SOBRE PROJETOS, recebido em 24/11/2015, enviado pelo(a) PREFEITURA DO MUNICÍPIO DE SÃO PAULO - PMSP, reserva do número 16.315 para a promulgação do pl 113/15 que inclui no calendário de eventos da cidade de são paulo a festa de san gennaro, atraves do Documento Recebido nro. 963/2015%Oficio CMSP 2911/2015 de 25/11/2015 ENCAMINHA CARTA DE PROMULGAÇÃO, enviado para PREFEITURA DO MUNICÍPIO DE SÃO PAULO - PMSP,  , </t>
  </si>
  <si>
    <t xml:space="preserve"> DISPÕE SOBRE A APLICAÇÃO DO ART. 1º DA LEI Nº 14.889, DE 20%DE JANEIRO DE 2009, E DÁ OUTRAS PROVIDÊNCIAS.</t>
  </si>
  <si>
    <t>AUMENTO%CMSP%DATA BASE%FUNCAO GRATIFICADA%LEI 14.891/2009%PENSIONISTA%PERCENTAGEM%PROVENTOS%REMUNERACAO%REPOSICAO%SALARIO%SALARIO ESPOSA%SALARIO FAMILIA%SERVIDOR%SERVIDOR APOSENTADO%SERVIDOR DA CMSP%VENCIMENTOS</t>
  </si>
  <si>
    <t>SGP22^b25/03/2015^c27/03/2015%PROC-CMSP^b27/03/2015^c30/03/2015%JUST^b30/03/2015^c08/04/2015%SGP21^b08/04/2015^c08/04/2015%SGP12^b08/04/2015^c13/04/2015%SGP21^b14/04/2015^c22/04/2015%SGP23^b23/04/2015^c27/04/2015%ARQUIVO^b27/04/2015</t>
  </si>
  <si>
    <t>APROVADO EM PRIMEIRA DISCUSSÃO - Sessão EXTRAORDINARIA 203, Legislatura 16 em 08/04/2015.%APROVADO EM SEGUNDA DISCUSSÃO - Sessão EXTRAORDINARIA 204, Legislatura 16 em 15/04/2015.</t>
  </si>
  <si>
    <t xml:space="preserve">Oficio CMSP 700/2015 de 15/04/2015 ENCAMINHA CARTA DE LEI, enviado para PREFEITURA DO MUNICÍPIO DE SÃO PAULO - PMSP,  , %OFICIO SOBRE ASSUNTO P/CIENCIA DA CMSP, recebido em 16/04/2015, enviado pelo(a) PREFEITURA DO MUNICÍPIO DE SÃO PAULO - PMSP, comunica que caberá à câmara municipal a promulgação da lei relativa ao pl 117/2015, atraves do Documento Recebido nro. 316/2015%Oficio CMSP 702/2015 de 16/04/2015 ENCAMINHA CARTA DE PROMULGAÇÃO, enviado para PREFEITURA DO MUNICÍPIO DE SÃO PAULO - PMSP,  , </t>
  </si>
  <si>
    <t>27/04/2015^mARQUIVADO</t>
  </si>
  <si>
    <t xml:space="preserve"> DISPÕE SOBRE A APLICAÇÃO DO ART. 1º DA LEI Nº 14.891, DE 20%DE JANEIRO DE 2009 E DÁ OUTRAS PROVIDÊNCIAS.</t>
  </si>
  <si>
    <t>SGP22^b26/03/2015^c27/03/2015%PROC-CMSP^b27/03/2015^c30/03/2015%JUST^b30/03/2015^c08/04/2015%SGP21^b08/04/2015^c08/04/2015%SGP12^b08/04/2015^c13/04/2015%SGP21^b14/04/2015^c22/04/2015%SGP23^b23/04/2015^c27/04/2015%ARQUIVO^b27/04/2015</t>
  </si>
  <si>
    <t xml:space="preserve">Oficio CMSP 701/2015 de 15/04/2015 ENCAMINHA CARTA DE LEI, enviado para PREFEITURA DO MUNICÍPIO DE SÃO PAULO - PMSP,  , %OFICIO SOBRE ASSUNTO P/CIENCIA DA CMSP, recebido em 16/04/2015, enviado pelo(a) PREFEITURA DO MUNICÍPIO DE SÃO PAULO - PMSP, comunica que caberá à câmara municipal a promulgação da lei relativa ao pl 120/15, atraves do Documento Recebido nro. 317/2015%Oficio CMSP 703/2015 de 16/04/2015 ENCAMINHA CARTA DE PROMULGAÇÃO, enviado para PREFEITURA DO MUNICÍPIO DE SÃO PAULO - PMSP,  , </t>
  </si>
  <si>
    <t xml:space="preserve"> ALTERA DA LEI 14.485, DE 19 DE JULHO DE 2007, PARA NELA%INCLUIR, O "DIA DO PROTETOR, CUIDADOR E AMIGO DOS ANIMAIS",%A SER COMEMORADO ANUALMENTE, NO DIA 04 DE OUTUBRO, E DÁ%OUTRAS PROVIDÊNCIAS.</t>
  </si>
  <si>
    <t>ALTERACAO%CALENDARIO OFICIAL DE EVENTOS%DATA COMEMORATIVA%DIA DO PROTETOR, CUIDADOR E AMIGO DOS ANIMAIS%EVENTOS%LEI 14.485/2007%PROTECAO AOS ANIMAIS</t>
  </si>
  <si>
    <t>SGP22^b31/03/2015^c08/04/2015%PROC-CMSP^b08/04/2015^c14/04/2015%JUST^b14/04/2015^c12/06/2015%EDUC^b15/06/2015^c19/08/2015%SGP21^b19/08/2015^c16/10/2015%SGP23^b19/10/2015^c03/11/2015%ARQUIVO^b03/11/2015</t>
  </si>
  <si>
    <t xml:space="preserve">Oficio CMSP 2558/2015 de 08/10/2015 ENCAMINHA CARTA DE LEI, enviado para PREFEITURA DO MUNICÍPIO DE SÃO PAULO - PMSP,  , %INFORMACAO DO EXECUTIVO S/ ASSUNTO CMSP, recebido em 26/10/2015, enviado pelo(a) PREFEITURA DO MUNICÍPIO DE SÃO PAULO - PMSP, reserva do número 16.288 para a promulgação do pl 131/15 que inclui no calendário de eventos da cidade de são paulo o dia do protetor, cuidador e amigo dos animais, atraves do Documento Recebido nro. 857/2015%Oficio CMSP 2671/2015 de 27/10/2015 ENCAMINHA CARTA DE PROMULGAÇÃO, enviado para PREFEITURA DO MUNICÍPIO DE SÃO PAULO - PMSP,  , </t>
  </si>
  <si>
    <t xml:space="preserve"> ALTERA A LEI N. 14.485, DE 19 DE JULHO DE 2007, PARA%INCLUIR A FESTA DA PARÓQUIA SANTUÁRIO SANTA EDWIGES, A SER%COMEMORADO ANUALMENTE NO DIA 16 DE OUTUBRO, E DÁ OUTRAS%PROVIDÊNCIAS.</t>
  </si>
  <si>
    <t>ALTERACAO%CALENDARIO OFICIAL DE EVENTOS%EVENTOS%FESTA DA PAROQUIA SANTUARIO SANTA EDWIGES%LEI 14.485/2007</t>
  </si>
  <si>
    <t>SGP22^b31/03/2015^c08/04/2015%PROC-CMSP^b08/04/2015^c14/04/2015%JUST^b14/04/2015^c18/05/2015%EDUC^b20/05/2015^c27/05/2015%SGP21^b27/05/2015^c19/08/2015%SGP23^b19/08/2015^c03/09/2015%ARQUIVO^b03/09/2015</t>
  </si>
  <si>
    <t xml:space="preserve">Oficio CMSP 1599/2015 de 12/08/2015 ENCAMINHA CARTA DE LEI, enviado para PREFEITURA DO MUNICÍPIO DE SÃO PAULO - PMSP,  , %OFICIO SOBRE ASSUNTO P/CIENCIA DA CMSP, recebido em 27/08/2015, enviado pelo(a) PREFEITURA DO MUNICÍPIO DE SÃO PAULO - PMSP, reserva do número 16247 para o projeto de lei 133/15, que inclui a festa da paróquia santuário santa edwiges, a ser comemorada anualmente em 16 de outubro, atraves do Documento Recebido nro. 707/2015%Oficio CMSP 1880/2015 de 27/08/2015 ENCAMINHA CARTA DE PROMULGAÇÃO, enviado para PREFEITURA DO MUNICÍPIO DE SÃO PAULO - PMSP,  , </t>
  </si>
  <si>
    <t xml:space="preserve"> AUTORIZA O EXECUTIVO A DOAR, AO GOVERNO DO ESTADO DE SÃO%PAULO, A EDIFICAÇÃO DE PROPRIEDADE MUNICIPAL SITUADA NA%PRAÇA ALFREDO ISSA, Nº 71, DISTRITO DA REPÚBLICA.</t>
  </si>
  <si>
    <t>ALFREDO ISSA ( PRACA )%AREA MUNICIPAL%DOACAO%GOVERNO ESTADUAL%IMOVEL MUNICIPAL%POLICIA CIVIL DO ESTADO DE SAO PAULO%POUPATEMPO%REPUBLICA ( DISTRITO )</t>
  </si>
  <si>
    <t>SGP22^b13/04/2015^c16/04/2015%PROC-CMSP^b16/04/2015^c22/04/2015%JUST^b22/04/2015^c19/05/2015%URB^b19/05/2015^c03/09/2015%SGP21^b07/10/2015^c15/10/2015%SGP12^b20/10/2015^c20/10/2015%SGP21^b21/10/2015^c28/10/2015%SGP23^b28/10/2015^c24/11/2015%ARQUIVO^b24/11/2015</t>
  </si>
  <si>
    <t>APROVADO EM PRIMEIRA DISCUSSÃO - Sessão EXTRAORDINARIA 271, Legislatura 16 em 14/10/2015.%APROVADO EM SEGUNDA DISCUSSÃO - Sessão EXTRAORDINARIA 277, Legislatura 16 em 27/10/2015.</t>
  </si>
  <si>
    <t xml:space="preserve">Oficio CMSP 2677/2015 de 27/10/2015 ENCAMINHA CARTA DE LEI, enviado para PREFEITURA DO MUNICÍPIO DE SÃO PAULO - PMSP,  , </t>
  </si>
  <si>
    <t>24/11/2015^mARQUIVADO</t>
  </si>
  <si>
    <t xml:space="preserve"> INTRODUZ ALTERAÇÕES NA LEGISLAÇÃO TRIBUTÁRIA MUNICIPAL%RELATIVA AO IMPOSTO SOBRE SERVIÇOS DE QUALQUER NATUREZA -%ISS.</t>
  </si>
  <si>
    <t>ADMINISTRACAO%ALIQUOTA%ALTERACAO%AUMENTO%CALCULO%CONGRESSO%CONTRIBUINTE%ESTANDE%EVENTOS%EXPOSICAO%FEIRA%INFORMATICA%ISS%LEI 13.701/2003%ORGANIZACAO%PAGAMENTO%PLANEJAMENTO%PRESTACAO DE SERVICO%RECOLHIMENTO%REDUCAO%RESPONSABILIDADE%RETENCAO%VALOR</t>
  </si>
  <si>
    <t>SGP22^b13/04/2015^c16/04/2015%PROC-CMSP^b16/04/2015^c22/04/2015%JUST^b22/04/2015^c10/06/2015%SGP21^b11/06/2015^c15/06/2015%FIN^b15/06/2015^c16/06/2015%SGP21^b16/06/2015^c16/06/2015%FIN^b16/06/2015^c17/06/2015%SGP21^b17/06/2015^c23/06/2015%SGP12^b23/06/2015^c25/06/2015%SGP21^b25/06/2015^c14/07/2015%FIN^b14/07/2015^c14/07/2015%SGP21^b15/07/2015^c07/10/2015%SGP23^b08/10/2015^c09/10/2015%ARQUIVO^b09/10/2015^c13/10/2015%DOCUMENTA^b13/10/2015^c14/10/2015%PROC-CMSP^b14/10/2015^c14/10/2015%ARQUIVO^b03/11/2015</t>
  </si>
  <si>
    <t>APROVADO EM PRIMEIRA DISCUSSÃO - Sessão EXTRAORDINARIA 232, Legislatura 16 em 23/06/2015.%APROVADO EM SEGUNDA DISCUSSÃO - Sessão EXTRAORDINARIA 267, Legislatura 16 em 30/09/2015.</t>
  </si>
  <si>
    <t xml:space="preserve">Oficio CMSP 2460/2015 de 30/09/2015 ENCAMINHA CARTA DE LEI, enviado para PREFEITURA DO MUNICÍPIO DE SÃO PAULO - PMSP,  , </t>
  </si>
  <si>
    <t>09/10/2015^mPROMULGADO</t>
  </si>
  <si>
    <t xml:space="preserve"> DISPÕE SOBRE AS DIRETRIZES ORÇAMENTÁRIAS PARA O EXERCÍCIO%DE 2016.</t>
  </si>
  <si>
    <t>DESPESA%DIRETRIZES ORCAMENTARIAS ( 2016 )%EXECUCAO ORCAMENTARIA%METAS FISCAIS%ORCAMENTO%PMSP%RECEITA%RISCOS</t>
  </si>
  <si>
    <t>SGP22^b15/04/2015^c15/04/2015%FIN^b15/04/2015^c09/06/2015%SGP21^b09/06/2015^c18/06/2015%SGP12^b18/06/2015^c18/06/2015%FIN^b18/06/2015^c30/06/2015%SGP21^b02/07/2015^c03/07/2015%SGP23^b03/07/2015^c03/08/2015%SGP22^b03/08/2015^c10/08/2015%PROC-CMSP^b10/08/2015^c10/08/2015%SGP12^b13/08/2015^c13/08/2015%FIN^b13/08/2015^c24/08/2015%SGP21^b24/08/2015</t>
  </si>
  <si>
    <t>APROVADO EM PRIMEIRA DISCUSSÃO - Sessão EXTRAORDINARIA 231, Legislatura 16 em 17/06/2015.%APROVADO EM SEGUNDA DISCUSSÃO - Sessão EXTRAORDINARIA 239, Legislatura 16 em 02/07/2015.</t>
  </si>
  <si>
    <t>Oficio CMSP 1506/2015 de 02/07/2015 ENCAMINHA CARTA DE LEI, enviado para PREFEITURA DO MUNICÍPIO DE SÃO PAULO - PMSP,  , %OFICIO DE VETO PARCIAL, recebido em 31/07/2015, enviado pelo(a) PREFEITURA DO MUNICÍPIO DE SÃO PAULO - PMSP, veto ao § 4º do art. 4º, inciso vi do art. 8º, art. 36, inci so iv do art. 9º, art. 27, art. 31, atraves do Documento Recebido nro. 649/2015</t>
  </si>
  <si>
    <t xml:space="preserve"> DISPÕE SOBRE O ATENDIMENTO DAS EXIGÊNCIAS DE DESTINAÇÃO DE%ÁREA CONSTRUÍDA EM ZEIS, NOS TERMOS DO ARTIGO 55 DA LEI Nº%16.050, DE 31 DE JULHO DE 2014.</t>
  </si>
  <si>
    <t>ALTERACAO%ALVARA DE APROVACAO%ALVARA DE EXECUCAO%AQUISICAO%AREA CONSTRUIDA%CERTIFICADO DE CONCLUSAO%COHAB / SP%DESTINACAO%DINHEIRO%DOACAO%EMPREENDIMENTO IMOBILIARIO%EXIGENCIA%FUNDO MUNICIPAL DE HABITACAO%HABITACAO DE INTERESSE SOCIAL%HABITACAO DE MERCADO POPULAR%HABITACAO POPULAR%LEI 16.050/2014%LICENCIAMENTO%LOTE%PERCENTAGEM%REFORMA%SUBPREFEITURA%TERRENO%USO DO SOLO%ZEIS%ZONEAMENTO</t>
  </si>
  <si>
    <t>SGP22^b15/04/2015^c16/04/2015%PROC-CMSP^b16/04/2015^c22/04/2015%JUST^b22/04/2015^c29/05/2015%URB^b29/05/2015^c16/06/2015%FIN^b16/06/2015^c17/06/2015%URB^b17/06/2015^c23/06/2015%SGP21^b23/06/2015^c30/06/2015%SGP12^b02/07/2015^c02/07/2015%SGP21^b02/07/2015^c02/07/2015%SGP12^b03/07/2015^c13/07/2015%SGP21^b13/07/2015^c14/07/2015%SGP23^b14/07/2015^c15/07/2015%ARQUIVO^b15/07/2015^c16/07/2015%DOCUMENTA^b17/07/2015^c17/07/2015%SGP12^b23/07/2015^c23/07/2015%SGP22^b05/08/2015^c05/08/2015%JUST^b15/06/2015^c06/08/2015%SGP22^b10/08/2015^c11/08/2015%ARQUIVO^b11/08/2015</t>
  </si>
  <si>
    <t>APROVADO EM PRIMEIRA DISCUSSÃO - Sessão EXTRAORDINARIA 237, Legislatura 16 em 30/06/2015.%APROVADO EM SEGUNDA DISCUSSÃO - Sessão EXTRAORDINARIA 239, Legislatura 16 em 02/07/2015.</t>
  </si>
  <si>
    <t xml:space="preserve">Oficio CMSP 1503/2015 de 02/07/2015 ENCAMINHA CARTA DE LEI, enviado para PREFEITURA DO MUNICÍPIO DE SÃO PAULO - PMSP,  , </t>
  </si>
  <si>
    <t>11/08/2015^mPROMULGADO</t>
  </si>
  <si>
    <t xml:space="preserve"> ALTERA O ARTIGO 7º DA LEI MUNICIPAL Nº 14.485/2007, COM%REDAÇÃO DADA PELA LEI MUNICIPAL Nº 15.344/2010 E DÁ OUTRAS%PROVIDÊNCIAS.%(REF. A 36º EDIÇÃO DA TRADICIONAL FESTA DAS%CEREJEIRAS EM FLOR, DA COLÔNIA JAPONESA EM ITAQUERA).</t>
  </si>
  <si>
    <t>ALTERACAO%AMPLIACAO%CALENDARIO OFICIAL DE EVENTOS%EVENTOS%FESTA%FESTIVAL DAS CEREJEIRAS EM FLOR%LEI 14.485/2007%PARQUE DO CARMO%PERIODO</t>
  </si>
  <si>
    <t>SGP22^b14/04/2015^c16/04/2015%PROC-CMSP^b16/04/2015^c13/05/2015%JUST^b13/05/2015^c12/06/2015%EDUC^b15/06/2015^c08/09/2015%SGP21^b08/09/2015^c08/09/2015%SGP12^b08/09/2015^c08/09/2015%EDUC^b09/09/2015^c14/09/2015%SGP23^b14/09/2015^c03/11/2015%ARQUIVO^b03/11/2015</t>
  </si>
  <si>
    <t xml:space="preserve">Oficio CMSP 2469/2015 de 01/10/2015 ENC. CARTA LEI-DELIBERAÇÃO/INC. I DO RI, enviado para PREFEITURA DO MUNICÍPIO DE SÃO PAULO - PMSP,  , %INFORMACAO DO EXECUTIVO S/ ASSUNTO CMSP, recebido em 26/10/2015, enviado pelo(a) PREFEITURA DO MUNICÍPIO DE SÃO PAULO - PMSP, reserva do número 16.286 para a promulgação do pl 152/15 que inclui o festival das cerejeiras em flor no calendário de eventos, atraves do Documento Recebido nro. 855/2015%Oficio CMSP 2669/2015 de 27/10/2015 ENCAMINHA CARTA DE PROMULGAÇÃO, enviado para PREFEITURA DO MUNICÍPIO DE SÃO PAULO - PMSP,  , </t>
  </si>
  <si>
    <t xml:space="preserve"> ALTERA O VALOR DA MULTA PREVISTA NA LEI 15.676, DE 18 DE%DEZEMBRO DE 2012 QUE DISPÕE SOBRE A VEDAÇÃO DO TRANSPORTE%REMUNERADO INDIVIDUAL DE PASSAGEIROS SEM QUE O VEÍCULO%ESTEJA AUTORIZADO PARA ESTE FIM.</t>
  </si>
  <si>
    <t>ALTERACAO%APLICATIVO MOVEL%AUMENTO%IRREGULARIDADE%LEI 15.676/2012%MULTA%TAXI%TAXI IRREGULAR%TAXISTA%TELEFONE CELULAR%TRANSPORTE INDIVIDUAL DE PASSAGEIROS%TRANSPORTE IRREGULAR%UBER APLICATIVO%VALOR%VEICULOS</t>
  </si>
  <si>
    <t>SGP22^b16/04/2015^c24/04/2015%PROC-CMSP^b24/04/2015^c13/05/2015%JUST^b13/05/2015^c18/05/2015%URB^b18/05/2015^c19/05/2015%SGP21^b19/05/2015^c03/12/2015%SGP23^b03/12/2015^c05/01/2016%ARQUIVO^b20/01/2016</t>
  </si>
  <si>
    <t xml:space="preserve">Oficio CMSP 2919/2015 de 26/11/2015 ENCAMINHA CARTA DE LEI, enviado para PREFEITURA DO MUNICÍPIO DE SÃO PAULO - PMSP,  , </t>
  </si>
  <si>
    <t>05/01/2016^mARQUIVADO</t>
  </si>
  <si>
    <t>ANTONIO DONATO%EDUARDO TUMA</t>
  </si>
  <si>
    <t xml:space="preserve"> INCLUI NO ARTIGO 3º DA LEI Nº 14.471/2007, A CIDADE DE%ESMIRNA, NA TURQUIA, EM TURCO IZMIR, E DÁ OUTRAS%PROVIDÊNCIAS.</t>
  </si>
  <si>
    <t>ALTERACAO%CIDADE IRMA%ESMIRNA ( CIDADE )%LEI 14.471/2007%SAO PAULO ( MUNICIPIO )%TURQUIA ( PAIS )</t>
  </si>
  <si>
    <t>SGP22^b22/04/2015^c24/04/2015%PROC-CMSP^b24/04/2015^c05/05/2015%JUST^b05/05/2015^c10/06/2015%SGP21^b11/06/2015^c29/06/2015%JUST^b30/06/2015^c30/06/2015%SGP21^b02/07/2015^c10/09/2015%SGP23^b10/09/2015^c24/09/2015%ARQUIVO^b24/09/2015</t>
  </si>
  <si>
    <t>APROVADO EM PRIMEIRA DISCUSSÃO - Sessão EXTRAORDINARIA 241, Legislatura 16 em 12/08/2015.%APROVADO EM SEGUNDA DISCUSSÃO - Sessão EXTRAORDINARIA 248, Legislatura 16 em 08/09/2015.</t>
  </si>
  <si>
    <t xml:space="preserve">Oficio CMSP 2074/2015 de 09/09/2015 ENCAMINHA CARTA DE LEI, enviado para PREFEITURA DO MUNICÍPIO DE SÃO PAULO - PMSP,  , %OFICIO SOBRE ASSUNTO P/CIENCIA DA CMSP, recebido em 16/09/2015, enviado pelo(a) PREFEITURA DO MUNICÍPIO DE SÃO PAULO - PMSP, reserva do número 16.270 para a promulgação do pl 170/15 que inclui no artigo 3º da lei 14471/07 a cidade de esmirna, na turquia, atraves do Documento Recebido nro. 758/2015%Oficio CMSP 2143/2015 de 17/09/2015 ENCAMINHA CARTA DE PROMULGAÇÃO, enviado para PREFEITURA DO MUNICÍPIO DE SÃO PAULO - PMSP,  , </t>
  </si>
  <si>
    <t xml:space="preserve"> ALTERA A LEI Nº 14.485, DE 19 DE JULHO DE 2007, COM A%FINALIDADE DE INCLUIR NO CALENDÁRIO OFICIAL DE EVENTOS DA%CIDADE DE SÃO PAULO A FESTA DE RUA DE SÃO VITO MÁRTIR, E DÁ%OUTRAS PROVIDÊNCIAS.</t>
  </si>
  <si>
    <t>ALTERACAO%CALENDARIO OFICIAL DE EVENTOS%EVENTOS%FESTA DE RUA DE SAO VITO MARTIR%LEI 14.485/2007</t>
  </si>
  <si>
    <t>SGP22^b15/04/2015^c24/04/2015%PROC-CMSP^b24/04/2015^c11/05/2015%JUST^b11/05/2015^c11/08/2015%EDUC^b12/08/2015^c17/09/2015%FIN^b11/09/2015^c17/11/2015%SGP23^b17/11/2015^c03/12/2015%ARQUIVO^b03/12/2015^c04/12/2015%DOCUMENTA^b07/12/2015^c07/12/2015%DOCUMENTA^b07/12/2015^c07/12/2015%PROC-CMSP</t>
  </si>
  <si>
    <t xml:space="preserve">Oficio CMSP 2770/2015 de 17/11/2015 ENC. CARTA LEI-DELIBERAÇÃO/INC. I DO RI, enviado para PREFEITURA DO MUNICÍPIO DE SÃO PAULO - PMSP,  , %ENCAMINHA INFORMACOES SOBRE PROJETOS, recebido em 25/11/2015, enviado pelo(a) PREFEITURA DO MUNICÍPIO DE SÃO PAULO - PMSP, reserva do número 16.319 para a promulgação do pl 158/15 que inclui no calendário de eventos da cidade de são paulo a festa de rua de são vito mártir, atraves do Documento Recebido nro. 967/2015%Oficio CMSP 2915/2015 de 25/11/2015 ENCAMINHA CARTA DE PROMULGAÇÃO, enviado para PREFEITURA DO MUNICÍPIO DE SÃO PAULO - PMSP,  , </t>
  </si>
  <si>
    <t>03/12/2015^mPROMULGADO</t>
  </si>
  <si>
    <t>JONAS CAMISA NOVA</t>
  </si>
  <si>
    <t xml:space="preserve"> DISPÕE SOBRE A ALTERAÇÃO DA LEI 14.485 DE 19 DE JULHO DE%2007 (CONSOLIDAÇÃO DA LEGISLAÇÃO MUNICIPAL REFERENTE A DATAS%COMEMORATIVAS) PARA INCLUIR O DIA DO ADMINISTRADOR NO%CALENDÁRIO OFICIAL DA CIDADE DE SÃO PAULO.</t>
  </si>
  <si>
    <t>ADMINISTRADOR%ALTERACAO%CALENDARIO OFICIAL DE EVENTOS%DATA COMEMORATIVA%DIA DO ADMINISTRADOR%LEI 14.485/2007</t>
  </si>
  <si>
    <t>SGP22^b23/04/2015^c29/04/2015%PROC-CMSP^b29/04/2015^c11/05/2015%JUST^b11/05/2015^c12/06/2015%ADM^b16/06/2015^c12/08/2015%SGP21^b12/08/2015^c13/08/2015%SGP12^b17/08/2015^c17/08/2015%SGP21^b17/08/2015^c10/09/2015%SGP23^b10/09/2015^c24/09/2015%ARQUIVO^b24/09/2015</t>
  </si>
  <si>
    <t xml:space="preserve">Oficio CMSP 2077/2015 de 09/09/2015 ENCAMINHA CARTA DE LEI, enviado para PREFEITURA DO MUNICÍPIO DE SÃO PAULO - PMSP,  , %OFICIO SOBRE ASSUNTO P/CIENCIA DA CMSP, recebido em 16/09/2015, enviado pelo(a) PREFEITURA DO MUNICÍPIO DE SÃO PAULO - PMSP, reserva do número 16.268 para a promulgação do pl 173/15 que inclui no calendário de eventos da cidade de são paulo o dia do administrador, atraves do Documento Recebido nro. 756/2015%Oficio CMSP 2141/2015 de 17/09/2015 ENCAMINHA CARTA DE PROMULGAÇÃO, enviado para PREFEITURA DO MUNICÍPIO DE SÃO PAULO - PMSP,  , </t>
  </si>
  <si>
    <t xml:space="preserve"> ALTERA A LEI Nº 14.485 DE 19 DE JULHO DE 2007 PARA INCLUIR%NO CALENDÁRIO DE EVENTOS DA CIDADE DE SÃO PAULO, O EVENTO:%DIVINO ENCONTRO HISTÓRIA, CULTURA E TRADIÇÃO.</t>
  </si>
  <si>
    <t>ALTERACAO%CALENDARIO OFICIAL DE EVENTOS%DIVINO ENCONTRO HISTORIA, CULTURA E TRADICAO%EVENTOS%LEI 14.485/2007</t>
  </si>
  <si>
    <t>SGP22^b23/04/2015^c29/04/2015%PROC-CMSP^b29/04/2015^c04/05/2015%JUST^b04/05/2015^c12/06/2015%EDUC^b15/06/2015^c17/09/2015%FIN^b11/09/2015^c20/10/2015%SGP23^b27/10/2015^c02/12/2015%ARQUIVO^b03/12/2015^c04/12/2015%DOCUMENTA^b07/12/2015^c07/12/2015%SGP23^b08/12/2015^c08/12/2015%ARQUIVO^b08/12/2015</t>
  </si>
  <si>
    <t xml:space="preserve">Oficio CMSP 2720/2015 de 03/11/2015 ENC. CARTA LEI-DELIBERAÇÃO/INC. I DO RI, enviado para PREFEITURA DO MUNICÍPIO DE SÃO PAULO - PMSP,  , %ENCAMINHA INFORMACOES SOBRE PROJETOS, recebido em 24/11/2015, enviado pelo(a) PREFEITURA DO MUNICÍPIO DE SÃO PAULO - PMSP, reserva do número 16.316 para a promulgação do pl 174/15 que inclui no calendário de eventos da cidade de são paulo o divino encontro história, cultura e tradição, atraves do Documento Recebido nro. 964/2015%Oficio CMSP 2912/2015 de 25/11/2015 ENCAMINHA CARTA DE PROMULGAÇÃO, enviado para PREFEITURA DO MUNICÍPIO DE SÃO PAULO - PMSP,  , </t>
  </si>
  <si>
    <t xml:space="preserve"> ALTERA A LEI N. 14.485, DE 19 DE JULHO DE 2007, PARA%INCLUIR O MÊS DO AGOSTO DOURADO, A SER REALIZADO ANUALMENTE%NO MÊS DE AGOSTO, E DÁ OUTRAS PROVIDÊNCIAS.</t>
  </si>
  <si>
    <t>ALEITAMENTO MATERNO%ALTERACAO%CALENDARIO OFICIAL DE EVENTOS%COR%DISPOSITIVO LUMINOSO%EDIFICIO PUBLICO%EVENTOS%IDENTIFICACAO%INCENTIVO%LEI 14.485/2007%LEITE MATERNO%MES DO AGOSTO DOURADO%ODM4%RECEM NASCIDO</t>
  </si>
  <si>
    <t>SGP22^b24/04/2015^c29/04/2015%PROC-CMSP^b29/04/2015^c04/05/2015%JUST^b04/05/2015^c12/06/2015%EDUC^b15/06/2015^c17/09/2015%FIN^b03/09/2015^c17/11/2015%SGP23^b17/11/2015^c02/12/2015%ARQUIVO^b03/12/2015</t>
  </si>
  <si>
    <t xml:space="preserve">Oficio CMSP 2771/2015 de 17/11/2015 ENC. CARTA LEI-DELIBERAÇÃO/INC. I DO RI, enviado para PREFEITURA DO MUNICÍPIO DE SÃO PAULO - PMSP,  , %ENCAMINHA INFORMACOES SOBRE PROJETOS, recebido em 25/11/2015, enviado pelo(a) PREFEITURA DO MUNICÍPIO DE SÃO PAULO - PMSP, reserva do número 16.320 para a promulgação do pl 175/15 que inclui no calendário de eventos da cidade de são paulo o mês do agosto dourado, atraves do Documento Recebido nro. 968/2015%Oficio CMSP 2916/2015 de 25/11/2015 ENCAMINHA CARTA DE PROMULGAÇÃO, enviado para PREFEITURA DO MUNICÍPIO DE SÃO PAULO - PMSP,  , </t>
  </si>
  <si>
    <t xml:space="preserve"> DISPÕE SOBRE A CONCESSÃO DE ABONO ANUAL AOS SERVIDORES DO%TCMSP, NO MÊS DE DEZEMBRO.</t>
  </si>
  <si>
    <t>ABONO%DEZEMBRO%PENSIONISTA%REMUNERACAO%SALARIO%SERVICO ATIVO%SERVIDOR%SERVIDOR APOSENTADO%SERVIDOR COMISSIONADO%TRIBUNAL DE CONTAS DO MUNICIPIO%VALOR</t>
  </si>
  <si>
    <t>SGP22^b24/04/2015^c29/04/2015%PROC-CMSP^b29/04/2015^c04/05/2015%JUST^b04/05/2015^c30/06/2015%SGP21^b30/06/2015^c03/08/2015%JUST^b03/08/2015^c24/08/2015%ADM^b24/08/2015^c26/08/2015%SGP21^b26/08/2015^c01/09/2015%SGP12^b03/09/2015^c03/09/2015%SGP21^b03/09/2015^c20/10/2015%SGP12^b21/10/2015^c21/10/2015%SGP21^b21/10/2015^c21/10/2015%SGP23^b21/10/2015^c18/11/2015%ARQUIVO^b18/11/2015</t>
  </si>
  <si>
    <t xml:space="preserve">ENCAMINHA INFORMACOES SOBRE PROJETOS, recebido em 22/05/2015, enviado pelo(a) TRIBUNAL DE CONTAS DO MUNICÍPIO DE SÃO PAULO - TCMSP, encaminha os quadros referentes à previsão orçamentária e o impacto financeiro-orçamentário para cobertura despesa exerc icio 2015, para alcançar o pl 177/2015 que dispõe sobre o ab ono anual do tcmsp concedido em dezembro, atraves do Documento Recebido nro. 449/2015%Oficio CMSP 2602/2015 de 15/10/2015 ENCAMINHA CARTA DE LEI, enviado para PREFEITURA DO MUNICÍPIO DE SÃO PAULO - PMSP,  , %SOLICITACAO DE PROVIDENCIAS S/ A MATERIA, recebido em 12/11/2015, enviado pelo(a) PREFEITURA DO MUNICÍPIO DE SÃO PAULO - PMSP, encaminha reserva de número de lei 16.309 relativo ao pl 177 /2015 que dispões sobre a concessão de abono anual aos servidores do tcmsp, atraves do Documento Recebido nro. 924/2015%Oficio CMSP 2761/2015 de 13/11/2015 ENCAMINHA CARTA DE PROMULGAÇÃO, enviado para PREFEITURA DO MUNICÍPIO DE SÃO PAULO - PMSP,  , </t>
  </si>
  <si>
    <t>18/11/2015^mARQUIVADO</t>
  </si>
  <si>
    <t xml:space="preserve"> ALTERA A LEI 14.485, DE 19 DE JULHO DE 2007, PARA INCLUIR O%DIA DO DJ, A SER COMEMORADO ANUALMENTE NO DIA 9 DE MARÇO, E%DÁ OUTRAS PROVIDÊNCIAS.</t>
  </si>
  <si>
    <t>ALTERACAO%CALENDARIO OFICIAL DE EVENTOS%DATA COMEMORATIVA%DIA DO DJ%LEI 14.485/2007</t>
  </si>
  <si>
    <t>SGP22^b04/05/2015^c08/05/2015%PROC-CMSP^b12/05/2015^c21/05/2015%JUST^b21/05/2015^c10/09/2015%EDUC^b11/09/2015^c28/10/2015%FIN^b28/10/2015^c17/12/2015%SGP23^b17/12/2015^c13/01/2016%ARQUIVO^b18/01/2016</t>
  </si>
  <si>
    <t xml:space="preserve">Oficio CMSP 3202/2015 de 17/12/2015 ENC. CARTA LEI-DELIBERAÇÃO/INC. I DO RI, enviado para PREFEITURA DO MUNICÍPIO DE SÃO PAULO - PMSP,  , %INFORMACAO DO EXECUTIVO S/ ASSUNTO CMSP, recebido em 06/01/2016, enviado pelo(a) PREFEITURA DO MUNICÍPIO DE SÃO PAULO - PMSP, comunica que caberá à camara municipal a promulgação da lei relativa ao pl 194/15, atraves do Documento Recebido nro. 38/2016%Oficio CMSP 173/2016 de 07/01/2016 ENCAMINHA CARTA DE PROMULGAÇÃO, enviado para PREFEITURA DO MUNICÍPIO DE SÃO PAULO - PMSP,  , </t>
  </si>
  <si>
    <t xml:space="preserve"> DENOMINA-SE RUA SERGIO PINHEIRO O TRECHO DE RUA, COM INÍCIO%NA RUA JOÃO PIZARRO GABIZO, Nº 109, BAIRRO DE SANTANA-SP,%SUBPREFEITURA SANTANA/TUCURUVI POR NÃO HAVER NOMINAÇÃO NESTE%TRECHO INFRACITADO.</t>
  </si>
  <si>
    <t>DENOMINACAO%JOAO PIZARRO GABIZO ( RUA )%LOGRADOURO PUBLICO%SANTANA%SERGIO PINHEIRO ( RUA )%SERGIO PINHEIRO ( TRAVESSA )</t>
  </si>
  <si>
    <t>SGP22^b07/05/2015^c08/05/2015%PROC-CMSP^b12/05/2015^c28/05/2015%JUST^b28/05/2015^c11/09/2015%URB^b11/09/2015^c28/10/2015%SGP21^b28/10/2015^c28/10/2015%SGP12^b17/11/2015^c17/11/2015%SGP21^b17/11/2015^c27/11/2015%SGP23^b27/11/2015^c16/12/2015%ARQUIVO^b16/12/2015</t>
  </si>
  <si>
    <t xml:space="preserve">Oficio CMSP 313/2015 de 18/06/2015 REQUER INFORMACOES DO EXECUTIVO, enviado para PREFEITURA DO MUNICÍPIO DE SÃO PAULO - PMSP,  , %ENCAMINHA INFORMACOES SOBRE PROJETOS, recebido em 10/08/2015, enviado pelo(a) PREFEITURA DO MUNICÍPIO DE SÃO PAULO - PMSP, informações prestadas por órgãos municipais a respeito do pl 198/15, do vereador nelo rodolfo, que denomina a rua sergio pinheiro, atraves do Documento Recebido nro. 674/2015%Oficio CMSP 2877/2015 de 25/11/2015 ENCAMINHA CARTA DE LEI, enviado para PREFEITURA DO MUNICÍPIO DE SÃO PAULO - PMSP,  , </t>
  </si>
  <si>
    <t xml:space="preserve"> ALTERA A LEI Nº 14.485 DE 19 DE JULHO DE 2007 PARA INCLUIR%NO CALENDÁRIO DA CIDADE DE SÃO PAULO A DATA COMEMORATIVA:%DIA DO SERTANEJO.</t>
  </si>
  <si>
    <t>ALTERACAO%CALENDARIO OFICIAL DE EVENTOS%DATA COMEMORATIVA%DIA DO SERTANEJO%LEI 14.485/2007</t>
  </si>
  <si>
    <t>SGP22^b07/05/2015^c08/05/2015%PROC-CMSP^b12/05/2015^c21/05/2015%JUST^b21/05/2015^c12/06/2015%EDUC^b15/06/2015^c06/08/2015%FIN^b06/08/2015^c20/10/2015%SGP23^b27/10/2015^c02/12/2015%ARQUIVO^b03/12/2015^c04/12/2015%DOCUMENTA^b07/12/2015^c07/12/2015%SGP23^b08/12/2015^c08/12/2015%ARQUIVO^b08/12/2015</t>
  </si>
  <si>
    <t xml:space="preserve">Oficio CMSP 2722/2015 de 03/11/2015 ENC. CARTA LEI-DELIBERAÇÃO/INC. I DO RI, enviado para PREFEITURA DO MUNICÍPIO DE SÃO PAULO - PMSP,  , %ENCAMINHA INFORMACOES SOBRE PROJETOS, recebido em 25/11/2015, enviado pelo(a) PREFEITURA DO MUNICÍPIO DE SÃO PAULO - PMSP, reserva do número 16.317 para a promulgação do pl 199/15 que inclui no calendário de eventos da cidade de são paulo o dia do sertanejo, atraves do Documento Recebido nro. 965/2015%Oficio CMSP 2913/2015 de 25/11/2015 ENCAMINHA CARTA DE PROMULGAÇÃO, enviado para PREFEITURA DO MUNICÍPIO DE SÃO PAULO - PMSP,  , </t>
  </si>
  <si>
    <t xml:space="preserve"> INTRODUZ ALTERAÇÕES NA LEGISLAÇÃO TRIBUTÁRIA MUNICIPAL%RELATIVA AO PROCESSO ADMINISTRATIVO FISCAL E AO DOMICÍLIO%ELETRÔNICO DO CIDADÃO PAULISTANO - DEC, CONFERINDO NOVA%REDAÇÃO AO §1° DO ARTIGO 50 DA LEI N° 14.107, DE 12 DE%DEZEMBRO DE 2005, E AO "CAPUT" DO ARTIGO 41 DA LEI N°%15.406, DE 8 DE JULHO DE 2011.</t>
  </si>
  <si>
    <t>ADVOGADO%ALTERACAO%CALCULO%CARTORIO%CHEFE DE REPRESENTACAO FISCAL%COMUNICACAO%CONDOMINIO%CONTRIBUINTE%CORREIO ELETRONICO%CREDENCIAMENTO%DATA%DOMICILIO ELETRONICO DO CIDADAO%IMPOSTOS%LEGISLACAO TRIBUTARIA%LEI 14.107/2005%LEI 14.256/2006%LEI 15.406/2011%LEI 15.690/2013%PESSOA JURIDICA%PRAZO%PRESTACAO DE SERVICO%PROCESSO ADMINISTRATIVO FISCAL%RECEBIMENTO%REFORMA DE DECISAO%REGISTRO%REPRESENTANTE FISCAL%SECRETARIA DE FINANCAS E DESENVOLVIMENTO ECONOMICO%SOLICITACAO</t>
  </si>
  <si>
    <t>SGP22^b21/05/2015^c22/05/2015%PROC-CMSP^b22/05/2015^c25/05/2015%JUST^b25/05/2015^c22/06/2015%ADM^b22/06/2015^c08/09/2015%SGP21^b08/09/2015^c14/10/2015%SGP12^b20/10/2015^c20/10/2015%SGP21^b21/10/2015^c22/10/2015%SGP12^b22/10/2015^c23/10/2015%SGP21^b23/10/2015^c27/10/2015%SGP12^b03/11/2015^c03/11/2015%SGP21^b17/11/2015^c24/11/2015%JUST^b25/11/2015^c26/11/2015%SGP21^b26/11/2015^c03/12/2015%SGP23^b04/12/2015^c21/12/2015%ARQUIVO^b21/12/2015</t>
  </si>
  <si>
    <t>APROVADO EM PRIMEIRA DISCUSSÃO - Sessão EXTRAORDINARIA 277, Legislatura 16 em 27/10/2015.%APROVADO COM EMENDAS - Sessão EXTRAORDINARIA 284, Legislatura 16 em 24/11/2015.</t>
  </si>
  <si>
    <t xml:space="preserve">Oficio CMSP 2959/2015 de 01/12/2015 ENCAMINHA CARTA DE LEI, enviado para PREFEITURA DO MUNICÍPIO DE SÃO PAULO - PMSP,  , </t>
  </si>
  <si>
    <t>21/12/2015^mARQUIVADO</t>
  </si>
  <si>
    <t xml:space="preserve"> DISPÕE SOBRE A CRIAÇÃO DO QUADRO TÉCNICO DOS PROFISSIONAIS%DA GUARDA CIVIL METROPOLITANA - QTG, DA PREFEITURA DO%MUNICÍPIO DE SÃO PAULO, COM O RESPECTIVO PLANO DE CARREIRA,%BEM COMO REENQUADRA CARGOS E FUNÇÕES PREVISTOS NAS LEIS Nº%11.715, DE 3 DE JANEIRO DE 1995, E Nº 13.768, DE 26 DE%JANEIRO DE 2004, E LEGISLAÇÃO SUBSEQUENTE. </t>
  </si>
  <si>
    <t>ALTERACAO%AUMENTO%CARGO EFETIVO%CARGO EM COMISSAO%CARREIRA%CONCURSO PUBLICO%CRIACAO%CURSO DE FORMACAO%ENQUADRAMENTO%ESTAGIO PROBATORIO%GRATIFICACAO%GRATIFICACAO DE DIFICIL ACESSO%GUARDA CIVIL METROPOLITANA%GUARDA CIVIL METROPOLITANO%INTEGRACAO%JORNADA DE TRABALHO%OPCAO%ORGANIZACAO ADMINISTRATIVA%PISO SALARIAL%PLANO DE CARREIRA%PRAZO%PROGRESSAO FUNCIONAL%PROMOCAO%PROVIMENTO DE CARGO%QUADRO DA GUARDA CIVIL METROPOLITANA%QUADRO DOS PROFISSIONAIS DA GCM%QUADRO TECNICO DOS PROFISSIONAIS DA GCM%REENQUADRAMENTO%REESTRUTURACAO%REMUNERACAO%REORGANIZACAO%SALARIO%SERVIDOR%SERVIDOR ADMITIDO%SERVIDOR APOSENTADO%VENCIMENTOS</t>
  </si>
  <si>
    <t>SGP22^b21/05/2015^c21/05/2015%PROC-CMSP^b21/05/2015^c22/05/2015%JUST^b25/05/2015^c01/06/2015%SGP21^b01/06/2015^c25/06/2015%SGP23^b26/06/2015^c03/08/2015%ARQUIVO^b03/08/2015</t>
  </si>
  <si>
    <t>APROVADO EM PRIMEIRA DISCUSSÃO - Sessão EXTRAORDINARIA 221, Legislatura 16 em 27/05/2015.%APROVADO EM SEGUNDA DISCUSSÃO - Sessão EXTRAORDINARIA 233, Legislatura 16 em 24/06/2015.</t>
  </si>
  <si>
    <t xml:space="preserve">Oficio CMSP 1357/2015 de 24/06/2015 ENCAMINHA CARTA DE LEI, enviado para PREFEITURA DO MUNICÍPIO DE SÃO PAULO - PMSP,  , </t>
  </si>
  <si>
    <t>03/08/2015^mPROMULGADO</t>
  </si>
  <si>
    <t>WADIH MUTRAN%USHITARO KAMIA%GILSON BARRETO%NELO RODOLFO%TONINHO PAIVA%AURELIO NOMURA%PAULO FRANGE%CALVO%ATILIO FRANCISCO%ELISEU GABRIEL%NATALINI%ADILSON AMADEU%ABOU ANNI%CLAUDINHO DE SOUZA%PAULO FIORILO%ADOLFO QUINTAS%NOEMI NONATO%QUITO FORMIGA%SENIVAL MOURA%ALFREDINHO%RICARDO TEIXEIRA%SOUZA SANTOS%JULIANA CARDOSO%SANDRA TADEU%NETINHO DE PAULA%EDIR SALES%ANIBAL DE FREITAS FILHO%DAVID SOARES%SALOMÃO PEREIRA%MARQUITO%OTA%REIS%VAVÁ%LAÉRCIO BENKO%GEORGE HATO%RICARDO NUNES%ARI FRIEDENBACH%EDUARDO TUMA%PATRÍCIA BEZERRA%ALESSANDRO GUEDES%JAIR TATTO%CONTE LOPES%PR. EDEMILSON CHAVES%VALDECIR CABRABOM%JONAS CAMISA NOVA</t>
  </si>
  <si>
    <t xml:space="preserve"> DISPÕE SOBRE REGULAMENTAÇÃO DO ATENDIMENTO AO SERVIÇO DE%TRANSPORTE INDIVIDUAL DE PASSAGEIROS, TÁXI, EM CASOS DE%SOLICITAÇÃO POR APLICATIVO (APP) OU INTERNET, NO MUNICÍPIO%DE SÃO PAULO, E DÁ OUTRAS PROVIDÊNCIAS.</t>
  </si>
  <si>
    <t>APLICATIVO MOVEL%CADASTRO%CENTRO COMERCIAL%COBRANCA%ESTABELECIMENTO COMERCIAL%FISCALIZACAO%FRETAMENTO%HOTEL%INTERNET%IRREGULARIDADE%MULTA%PROIBICAO%REGULAMENTACAO%SOLICITACAO%TAXI%TAXI IRREGULAR%TAXISTA%TELEFONE CELULAR%TRANSPORTE GRATUITO%UBER APLICATIVO</t>
  </si>
  <si>
    <t>SGP22^b20/05/2015^c22/05/2015%PROC-CMSP^b22/05/2015^c03/07/2015%JUST^b03/07/2015^c28/08/2015%URB^b28/08/2015^c22/09/2015%SGP21^b07/10/2015^c09/10/2015%SGP12^b13/10/2015^c13/10/2015%SGP21^b20/10/2015^c20/10/2015%SGP12^b21/10/2015^c21/10/2015%SGP21^b21/10/2015^c03/12/2015%SGP23^b04/12/2015^c05/01/2016%ARQUIVO^b20/01/2016</t>
  </si>
  <si>
    <t xml:space="preserve">Oficio CMSP 2940/2015 de 26/11/2015 ENCAMINHA CARTA DE LEI, enviado para PREFEITURA DO MUNICÍPIO DE SÃO PAULO - PMSP,  , </t>
  </si>
  <si>
    <t>SALOMÃO PEREIRA</t>
  </si>
  <si>
    <t xml:space="preserve"> INSTITUI O DIA DO PARQUE IBIRAPUERA NO MUNICÍPIO DE SÃO%PAULO E DÁ OUTRAS PROVIDÊNCIAS.</t>
  </si>
  <si>
    <t>CALENDARIO OFICIAL DE EVENTOS%DATA COMEMORATIVA%DIA DO PARQUE IBIRAPUERA%IBIRAPUERA ( PARQUE DO )</t>
  </si>
  <si>
    <t>SGP22^b26/05/2015^c28/05/2015%PROC-CMSP^b02/06/2015^c10/06/2015%JUST^b10/06/2015^c25/08/2015%URB^b25/08/2015^c22/09/2015%SGP21^b07/10/2015^c09/10/2015%SGP12^b13/10/2015^c13/10/2015%SGP21^b21/10/2015^c21/10/2015%SGP23^b21/10/2015^c03/11/2015%ARQUIVO^b03/11/2015</t>
  </si>
  <si>
    <t xml:space="preserve">Oficio CMSP 2617/2015 de 15/10/2015 ENCAMINHA CARTA DE LEI, enviado para PREFEITURA DO MUNICÍPIO DE SÃO PAULO - PMSP,  , %INFORMACAO DO EXECUTIVO S/ ASSUNTO CMSP, recebido em 26/10/2015, enviado pelo(a) PREFEITURA DO MUNICÍPIO DE SÃO PAULO - PMSP, reserva do número 16.290 para a promulgação do pl 259/15 que inclui no calendário de eventos da cidade de são paulo o dia parque ibirapuera, atraves do Documento Recebido nro. 859/2015%Oficio CMSP 2673/2015 de 27/10/2015 ENCAMINHA CARTA DE PROMULGAÇÃO, enviado para PREFEITURA DO MUNICÍPIO DE SÃO PAULO - PMSP,  , </t>
  </si>
  <si>
    <t xml:space="preserve"> INSTITUI O PROGRAMA DE REGULARIZAÇÃO DE DÉBITOS RELATIVOS%AO IMPOSTO SOBRE SERVIÇOS DE QUALQUER NATUREZA NO MUNICÍPIO%DE SÃO PAULO, CONFORME ESPECIFICA, E INTRODUZ ALTERAÇÕES NO%ARTIGO 15 DA LEI Nº 13.701, DE 24 DE DEZEMBRO DE 2003.</t>
  </si>
  <si>
    <t>ALTERACAO%CALCULO%CLASSIFICACAO%CONTRIBUINTE%CRITERIOS%DEBITO FISCAL%DEBITOS%DESCONTO%ENQUADRAMENTO%EXCLUSAO%ISS%LEI 13.701/2003%PARCELAMENTO%PESSOA JURIDICA%PRAZO%PROFISSIONAL LIBERAL%PROGRAMA DE REGULARIZACAO DE DEBITOS%RECOLHIMENTO%REDUCAO%REGIME ESPECIAL DE RECOLHIMENTO%REGULARIZACAO%REMISSAO DE DEBITOS%SOCIEDADE DE PROFISSIONAIS</t>
  </si>
  <si>
    <t>SGP22^b01/06/2015^c03/06/2015%PROC-CMSP^b08/06/2015^c08/06/2015%JUST^b08/06/2015^c11/06/2015%SGP21^b11/06/2015^c11/06/2015%SGP12^b11/06/2015^c11/06/2015%FIN^b22/06/2015^c24/06/2015%SGP21^b24/06/2015^c25/06/2015%SGP12^b02/07/2015^c02/07/2015%SGP21^b02/07/2015^c14/07/2015%FIN^b14/07/2015^c14/07/2015%SGP21^b14/07/2015^c14/07/2015%SGP23^b14/07/2015^c03/08/2015%ARQUIVO^b03/08/2015</t>
  </si>
  <si>
    <t>APROVADO EM PRIMEIRA DISCUSSÃO - Sessão EXTRAORDINARIA 226, Legislatura 16 em 10/06/2015.%APROVADO EM SEGUNDA DISCUSSÃO - Sessão EXTRAORDINARIA 235, Legislatura 16 em 25/06/2015.</t>
  </si>
  <si>
    <t xml:space="preserve">Oficio CMSP 1359/2015 de 25/06/2015 ENCAMINHA CARTA DE LEI, enviado para PREFEITURA DO MUNICÍPIO DE SÃO PAULO - PMSP,  , </t>
  </si>
  <si>
    <t>PART.DO MOVIMENTO DEMOCRATICO BRASILEIRO%PARTIDO DEMOCRATICO TRABALHISTA%PARTIDO DOS TRABALHADORES%PARTIDO TRABALHISTA BRASILEIRO%PARTIDO VERDE%PARTIDO SOCIALISTA BRASILEIRO%PARTIDO PROGRESSISTA%PARTIDO SOCIAL DEMOCRATICO%PARTIDO POPULAR SOCIALISTA%PARTIDO DA SOCIAL DEMOCRACIA BRASILEIRA%PARTIDO HUMANISTA SOCIAL%PARTIDO REPUBLICANO BRASILEIRO%PARTIDO REPUBLICANO DA ORDEM SOCIAL%MESA DA CAMARA MUNICIPAL DE SAO PAULO</t>
  </si>
  <si>
    <t xml:space="preserve"> ALTERA DISPOSITIVOS DAS LEIS Nº 13.637/03 E 13.638/03,%ALTERADAS PELA LEI Nº 14.381/07, E DÁ OUTRAS PROVIDÊNCIAS.%(REF. ALTERAÇÃO DO NÚMERO DE ASSISTENTES PARLAMENTARES)</t>
  </si>
  <si>
    <t>ALTERACAO%ASSISTENTE PARLAMENTAR%AUXILIAR PARLAMENTAR%CARGO%CARGO DE LIVRE PROVIMENTO%CHEFE DE GABINETE%CMSP%CRIACAO%GABINETE DE VEREADOR%GRATIFICACAO DE NIVEL DE ASSESSORIA%LEI 13.637/2003%LEI 13.638/2003%LEI 14.381/2007</t>
  </si>
  <si>
    <t>SGP22^b23/06/2015^c25/06/2015%PROC-CMSP^b25/06/2015^c25/06/2015%SGP21^b25/06/2015^c25/06/2015%SGP12^b29/06/2015^c29/06/2015%SGP21^b30/06/2015^c30/06/2015%SGP12^b02/07/2015^c02/07/2015%SGP21^b02/07/2015^c02/07/2015%SGP23^b02/07/2015^c13/07/2015%ARQUIVO^b13/07/2015</t>
  </si>
  <si>
    <t>APROVADO EM PRIMEIRA DISCUSSÃO - Sessão EXTRAORDINARIA 235, Legislatura 16 em 25/06/2015.</t>
  </si>
  <si>
    <t xml:space="preserve">Oficio CMSP 1454/2015 de 30/06/2015 ENCAMINHA CARTA DE LEI, enviado para PREFEITURA DO MUNICÍPIO DE SÃO PAULO - PMSP,  , %OFICIO SOBRE ASSUNTO P/CIENCIA DA CMSP, recebido em 02/07/2015, enviado pelo(a) PREFEITURA DO MUNICÍPIO DE SÃO PAULO - PMSP, caberá a câmara a promulgação da lei relativa ao pl 308/2015 que cria os cargos de auxiliar parlamentar, atraves do Documento Recebido nro. 580/2015%Oficio CMSP 1512/2015 de 06/07/2015 ENCAMINHA CARTA DE PROMULGAÇÃO, enviado para PREFEITURA DO MUNICÍPIO DE SÃO PAULO - PMSP,  , </t>
  </si>
  <si>
    <t>13/07/2015^mARQUIVADO</t>
  </si>
  <si>
    <t xml:space="preserve"> ALTERA ALEI Nº 14.485, DE 19 DE JULHO DE 2007, PARA%INSTITUIR, NO MUNICÍPIO DE SÃO PAULO O "DIA DO ESTAGIÁRIO" A%SER REALIZADO ANUALMENTE NO DIA 18 DE AGOSTO E DÁ OUTRAS%PROVIDÊNCIAS.</t>
  </si>
  <si>
    <t>ALTERACAO%CALENDARIO OFICIAL DE EVENTOS%DATA COMEMORATIVA%DIA DO ESTAGIARIO%LEI 14.485/2007</t>
  </si>
  <si>
    <t>SGP22^b16/06/2015^c25/06/2015%PROC-CMSP^b26/06/2015^c30/07/2015%JUST^b03/08/2015^c17/08/2015%EDUC^b17/08/2015^c24/09/2015%SGP21^b24/09/2015^c09/10/2015%SGP12^b13/10/2015^c13/10/2015%SGP21^b21/10/2015^c21/10/2015%SGP23^b21/10/2015^c03/11/2015%ARQUIVO^b03/11/2015</t>
  </si>
  <si>
    <t xml:space="preserve">Oficio CMSP 2616/2015 de 15/10/2015 ENCAMINHA CARTA DE LEI, enviado para PREFEITURA DO MUNICÍPIO DE SÃO PAULO - PMSP,  , %INFORMACAO DO EXECUTIVO S/ ASSUNTO CMSP, recebido em 26/10/2015, enviado pelo(a) PREFEITURA DO MUNICÍPIO DE SÃO PAULO - PMSP, reserva do número 16.291 para a promulgação do pl 295/15 que inclui no calendário de eventos da cidade de são paulo o dia do estagiário, atraves do Documento Recebido nro. 860/2015%Oficio CMSP 2674/2015 de 27/10/2015 ENCAMINHA CARTA DE PROMULGAÇÃO, enviado para PREFEITURA DO MUNICÍPIO DE SÃO PAULO - PMSP,  , </t>
  </si>
  <si>
    <t xml:space="preserve"> ALTERA DISPOSITIVOS DA LEI Nº 15.878, DE 18 DE OUTUBRO DE%2013, PARA O FIM DE AMPLIAR A ÁREA QUE ESPECIFICA, OBJETO DA%CONCESSÃO ADMINISTRATIVA DE USO OUTORGADA AO SERVIÇO SOCIAL%DA INDÚSTRIA - SESI-SP E AO SERVIÇO NACIONAL DE APRENDIZAGEM%INDUSTRIAL - SENAI-SP.</t>
  </si>
  <si>
    <t>ALTERACAO%AMPLIACAO%ARDEVAN MACHADO ( AVENIDA PROFESSOR ENGENHEIRO )%AREA MUNICIPAL%CONCESSAO DE USO%CONSTRUCAO%ENSINO PROFISSIONALIZANTE%ESCOLA TECNICA%ITAQUERA%LEI 15.878/2013%LOCALIZACAO%LUIS AIRES ( RUA DOUTOR )%OCUPACAO%SABESP%SENAI%SESI%ZONA LESTE</t>
  </si>
  <si>
    <t>SGP22^b16/07/2015^c05/08/2015%PROC-CMSP^b05/08/2015^c10/08/2015%JUST^b11/08/2015^c25/08/2015%URB^b25/08/2015^c26/08/2015%SGP22^b26/08/2015^c26/08/2015%SGP21^b02/09/2015^c09/10/2015%SGP12^b13/10/2015^c13/10/2015%SGP21^b16/10/2015^c16/10/2015%SGP23^b19/10/2015^c26/10/2015%ARQUIVO^b26/10/2015</t>
  </si>
  <si>
    <t>APROVADO EM PRIMEIRA DISCUSSÃO - Sessão EXTRAORDINARIA 246, Legislatura 16 em 01/09/2015.%APROVADO EM SEGUNDA DISCUSSÃO - Sessão EXTRAORDINARIA 269, Legislatura 16 em 06/10/2015.</t>
  </si>
  <si>
    <t xml:space="preserve">Oficio CMSP 2528/2015 de 06/10/2015 ENCAMINHA CARTA DE LEI, enviado para PREFEITURA DO MUNICÍPIO DE SÃO PAULO - PMSP,  , </t>
  </si>
  <si>
    <t>QUITO FORMIGA</t>
  </si>
  <si>
    <t xml:space="preserve"> ALTERA A LEI DE Nº 14.485, DE 19 DE JULHO DE 2007, PARA%INCLUIR NO CALENDÁRIO DE EVENTOS DA CIDADE DE SÃO PAULO O%"DIA MUNICIPAL DOS DIREITOS CULTURAIS", E DÁ OUTRAS%PROVIDÊNCIAS.</t>
  </si>
  <si>
    <t>ACESSO%ALTERACAO%CALENDARIO OFICIAL DE EVENTOS%CULTURA%DATA COMEMORATIVA%DIA MUNICIPAL DOS DIREITOS CULTURAIS%DIREITO A CULTURA%LEI 14.485/2007</t>
  </si>
  <si>
    <t>SGP22^b29/06/2015^c06/08/2015%PROC-CMSP^b06/08/2015^c12/08/2015%JUST^b12/08/2015^c10/09/2015%EDUC^b11/09/2015^c09/10/2015%FIN^b13/10/2015^c17/12/2015%SGP23^b17/12/2015^c13/01/2016%ARQUIVO^b18/01/2016</t>
  </si>
  <si>
    <t xml:space="preserve">Oficio CMSP 3200/2015 de 17/12/2015 ENC. CARTA LEI-DELIBERAÇÃO/INC. I DO RI, enviado para PREFEITURA DO MUNICÍPIO DE SÃO PAULO - PMSP,  , %INFORMACAO DO EXECUTIVO S/ ASSUNTO CMSP, recebido em 06/01/2016, enviado pelo(a) PREFEITURA DO MUNICÍPIO DE SÃO PAULO - PMSP, comunica que caberá à camara municipal a promulgação da lei relativa ao pl 327/15, atraves do Documento Recebido nro. 39/2016%Oficio CMSP 174/2016 de 07/01/2016 ENCAMINHA CARTA DE PROMULGAÇÃO, enviado para PREFEITURA DO MUNICÍPIO DE SÃO PAULO - PMSP,  , </t>
  </si>
  <si>
    <t xml:space="preserve"> INSTITUI O "DIA MUNICIPAL DO ADVOGADO PREVIDENCIARISTA".</t>
  </si>
  <si>
    <t>ALTERACAO%CALENDARIO OFICIAL DE EVENTOS%DATA COMEMORATIVA%DIA MUNICIPAL DO ADVOGADO PREVIDENCIARISTA%LEI 14.485/2007</t>
  </si>
  <si>
    <t>SGP22^b29/06/2015^c06/08/2015%PROC-CMSP^b06/08/2015^c12/08/2015%JUST^b12/08/2015^c10/09/2015%EDUC^b11/09/2015^c09/10/2015%FIN^b13/10/2015^c18/12/2015%SGP23^b18/12/2015^c19/02/2016%ARQUIVO^b22/02/2016^c23/02/2016%SGP12^b08/03/2016^c08/03/2016%ARQUIVO^b09/03/2016</t>
  </si>
  <si>
    <t xml:space="preserve">Oficio CMSP 302/2016 de 03/02/2016 ENC. CARTA LEI-DELIBERAÇÃO/INC. I DO RI, enviado para PREFEITURA DO MUNICÍPIO DE SÃO PAULO - PMSP,  , %OFICIO ORGAO EXECUTIVO DO MUNICIPIO, recebido em 17/02/2016, enviado pelo(a) PREFEITURA DO MUNICÍPIO DE SÃO PAULO - PMSP, reservado número 16390 para a promulgação da lei relativa ao projeto de lei 328/15, que inclui no calendário oficial o dia municipal do advogado previdenciarista, atraves do Documento Recebido nro. 147/2016%Oficio CMSP 335/2016 de 17/02/2016 ENCAMINHA CARTA DE PROMULGAÇÃO, enviado para PREFEITURA DO MUNICÍPIO DE SÃO PAULO - PMSP,  , </t>
  </si>
  <si>
    <t xml:space="preserve"> DISPÕE SOBRE A ALTERAÇÃO DA LEI Nº 14.485, DE 19/07/07,%PARA INCLUIR O "EVENTO CANÇÃO NOVA ABRAÇA SÃO PAULO", O%CALENDÁRIO OFICIAL DA CIDADE DE SÃO PAULO.</t>
  </si>
  <si>
    <t>ALTERACAO%CALENDARIO OFICIAL DE EVENTOS%EVENTO CANCAO NOVA ABRACA SAO PAULO%EVENTOS%LEI 14.485/2007</t>
  </si>
  <si>
    <t xml:space="preserve">Oficio CMSP 303/2016 de 03/02/2016 ENC. CARTA LEI-DELIBERAÇÃO/INC. I DO RI, enviado para PREFEITURA DO MUNICÍPIO DE SÃO PAULO - PMSP,  , %OFICIO ORGAO EXECUTIVO DO MUNICIPIO, recebido em 17/02/2016, enviado pelo(a) PREFEITURA DO MUNICÍPIO DE SÃO PAULO - PMSP, reservado número 16.391 para a promulgação da lei relativa ao projeto de lei 329/15, que inclui no calendário oficial o evento canção nova abraça são paulo, atraves do Documento Recebido nro. 148/2016%Oficio CMSP 336/2016 de 17/02/2016 ENCAMINHA CARTA DE PROMULGAÇÃO, enviado para PREFEITURA DO MUNICÍPIO DE SÃO PAULO - PMSP,  , </t>
  </si>
  <si>
    <t xml:space="preserve"> ALTERA A LEI Nº 14.485, DE 19 DE JULHO DE 2007, PARA%INCLUIR A "VIRADA DO ANO DE JARDIM SANTO ANDRÉ", A SER%COMEMORADO ANUALMENTE NO DIA 31 DE DEZEMBRO, E DÁ OUTRAS%PROVIDÊNCIAS. </t>
  </si>
  <si>
    <t>ALTERACAO%CALENDARIO OFICIAL DE EVENTOS%EVENTOS%FESTA%JARDIM SANTO ANDRE%LEI 14.485/2007%VIRADA DO ANO DE JARDIM SANTO ANDRE</t>
  </si>
  <si>
    <t>SGP22^b30/06/2015^c06/08/2015%PROC-CMSP^b06/08/2015^c12/08/2015%JUST^b12/08/2015^c10/09/2015%EDUC^b11/09/2015^c28/10/2015%FIN^b28/10/2015^c10/11/2015%SGP12^b17/11/2015^c17/11/2015%SGP21^b17/11/2015^c03/12/2015%SGP23^b04/12/2015^c13/01/2016%ARQUIVO^b18/01/2016</t>
  </si>
  <si>
    <t xml:space="preserve">Oficio CMSP 2945/2015 de 27/11/2015 ENCAMINHA CARTA DE LEI, enviado para PREFEITURA DO MUNICÍPIO DE SÃO PAULO - PMSP,  , %INFORMACAO DO EXECUTIVO S/ ASSUNTO CMSP, recebido em 06/01/2016, enviado pelo(a) PREFEITURA DO MUNICÍPIO DE SÃO PAULO - PMSP, comunica que caberá à camara municipal a promulgação da lei relativa ao pl 336/15, atraves do Documento Recebido nro. 35/2016%Oficio CMSP 170/2016 de 07/01/2016 ENCAMINHA CARTA DE PROMULGAÇÃO, enviado para PREFEITURA DO MUNICÍPIO DE SÃO PAULO - PMSP,  , </t>
  </si>
  <si>
    <t xml:space="preserve"> ALTERA A LEI Nº 14.485 DE 19 DE JULHO DE 2007, PARA INCLUIR%NO CALENDÁRIO OFICIAL DO MUNICÍPIO DA CIDADE DE SÃO PAULO, O%"1º DE MAIO DA CUT NO PARQUE DAS ÁRVORES", A SER COMEMORADO%TODO DIA 1º DE MAIO DE CADA ANO, E DÁ OUTRAS PROVIDÊNCIAS.</t>
  </si>
  <si>
    <t>ALTERACAO%CALENDARIO OFICIAL DE EVENTOS%CUT%EVENTOS%GRAJAU%LEI 14.485/2007%PARQUE DAS ARVORES%PRIMEIRO DE MAIO DA CUT NO PARQUE DAS ARVORES%ZONA SUL</t>
  </si>
  <si>
    <t>SGP22^b01/07/2015^c06/08/2015%PROC-CMSP^b06/08/2015^c12/08/2015%JUST^b12/08/2015^c20/08/2015%EDUC^b21/08/2015^c09/10/2015%FIN^b13/10/2015^c17/11/2015%SGP23^b17/11/2015^c02/12/2015%ARQUIVO^b03/12/2015</t>
  </si>
  <si>
    <t xml:space="preserve">Oficio CMSP 2772/2015 de 17/11/2015 ENC. CARTA LEI-DELIBERAÇÃO/INC. I DO RI, enviado para PREFEITURA DO MUNICÍPIO DE SÃO PAULO - PMSP,  , %ENCAMINHA INFORMACOES SOBRE PROJETOS, recebido em 25/11/2015, enviado pelo(a) PREFEITURA DO MUNICÍPIO DE SÃO PAULO - PMSP, reserva do número 16.321 para a promulgação do pl 340/15 que inclui no calendário de eventos da cidade de são paulo o 1° de maio da cut (central única dos trabalhadores) no parque das árvores, atraves do Documento Recebido nro. 969/2015%Oficio CMSP 2917/2015 de 25/11/2015 ENCAMINHA CARTA DE PROMULGAÇÃO, enviado para PREFEITURA DO MUNICÍPIO DE SÃO PAULO - PMSP,  , </t>
  </si>
  <si>
    <t xml:space="preserve"> DENOMINA PRAÇA JOÃO CHILE, A ÁREA VERDE EM ESPAÇO PÚBLICO%INOMINADO LOCALIZADO NA RUA MUTU PORANGA, JARDIM%PIRATININGA, CANGAÍBA E DÁ OUTRAS PROVIDÊNCIAS.</t>
  </si>
  <si>
    <t>CANGAIBA%DENOMINACAO%JARDIM PIRATININGA%JOAO CHILE ( PRACA )%LOGRADOURO PUBLICO%MUTU PORANGA ( RUA )%PRACA PUBLICA</t>
  </si>
  <si>
    <t>SGP22^b01/07/2015^c06/08/2015%PROC-CMSP^b06/08/2015^c12/08/2015%JUST^b12/08/2015^c28/10/2015%SGP21^b28/10/2015^c28/10/2015%SGP12^b17/11/2015^c17/11/2015%SGP21^b17/11/2015^c27/11/2015%SGP23^b27/11/2015^c16/12/2015%ARQUIVO^b16/12/2015</t>
  </si>
  <si>
    <t xml:space="preserve">Oficio CMSP 417/2015 de 19/08/2015 REQUER INFORMACOES DO EXECUTIVO, enviado para PREFEITURA DO MUNICÍPIO DE SÃO PAULO - PMSP,  , %ENCAMINHA INFORMACOES SOBRE PROJETOS, recebido em 01/10/2015, enviado pelo(a) PREFEITURA DO MUNICÍPIO DE SÃO PAULO - PMSP, informações prestadas por órgãos municipais a respeito do pl 341/15, do vereador gilberto natalini, que denomina praça de joão chile, atraves do Documento Recebido nro. 792/2015%Oficio CMSP 2875/2015 de 25/11/2015 ENCAMINHA CARTA DE LEI, enviado para PREFEITURA DO MUNICÍPIO DE SÃO PAULO - PMSP,  , </t>
  </si>
  <si>
    <t xml:space="preserve"> ALTERA A LEI Nº 14.485, DE 19 DE JULHO DE 2007, PARA%INCLUIR O DIA DE SÃO PAULO (APÓSTOLO), A SER COMEMORADO%ANUALMENTE NO DIA 25 DE JUNHO, E DÁ OUTRAS PROVIDÊNCIAS.</t>
  </si>
  <si>
    <t>ALTERACAO%CALENDARIO OFICIAL DE EVENTOS%DATA COMEMORATIVA%DIA DE SAO PAULO ( APOSTOLO )%LEI 14.485/2007</t>
  </si>
  <si>
    <t>SGP22^b17/07/2015^c06/08/2015%PROC-CMSP^b06/08/2015^c12/08/2015%JUST^b12/08/2015^c17/09/2015%EDUC^b18/09/2015^c22/09/2015%SGP21^b22/09/2015^c21/10/2015%SGP23^b21/10/2015^c03/11/2015%ARQUIVO^b03/11/2015</t>
  </si>
  <si>
    <t xml:space="preserve">Oficio CMSP 2618/2015 de 15/10/2015 ENCAMINHA CARTA DE LEI, enviado para PREFEITURA DO MUNICÍPIO DE SÃO PAULO - PMSP,  , %INFORMACAO DO EXECUTIVO S/ ASSUNTO CMSP, recebido em 26/10/2015, enviado pelo(a) PREFEITURA DO MUNICÍPIO DE SÃO PAULO - PMSP, reserva do número 16.292 para a promulgação do pl 359/15 que inclui no calendário de eventos da cidade de são paulo o dia de são paulo (apóstolo), atraves do Documento Recebido nro. 861/2015%Oficio CMSP 2675/2015 de 27/10/2015 ENCAMINHA CARTA DE PROMULGAÇÃO, enviado para PREFEITURA DO MUNICÍPIO DE SÃO PAULO - PMSP,  , </t>
  </si>
  <si>
    <t xml:space="preserve"> ALTERA A LEI Nº 14.485, DE 19 DE JULHO DE 2007 COM A%FINALIDADE DE INSTITUIR O "DIA DO VOLUNTÁRIO ESPÍRITA", A%SER COMEMORADO ANUALMENTE NO DIA 02 DE ABRIL, E DÁ OUTRAS%PROVIDÊNCIAS.</t>
  </si>
  <si>
    <t>ALTERACAO%ANIVERSARIO%CALENDARIO OFICIAL DE EVENTOS%CHICO XAVIER%DATA COMEMORATIVA%DIA DO VOLUNTARIO ESPIRITA%LEI 14.485/2007%VOLUNTARIO</t>
  </si>
  <si>
    <t>SGP22^b06/08/2015^c17/08/2015%PROC-CMSP^b18/08/2015^c24/08/2015%JUST^b24/08/2015^c17/09/2015%EDUC^b18/09/2015^c09/10/2015%FIN^b13/10/2015^c18/12/2015%SGP23^b18/12/2015^c19/02/2016%ARQUIVO^b22/02/2016^c23/02/2016%SGP12^b08/03/2016^c08/03/2016%ARQUIVO^b09/03/2016</t>
  </si>
  <si>
    <t xml:space="preserve">Oficio CMSP 304/2016 de 03/02/2016 ENC. CARTA LEI-DELIBERAÇÃO/INC. I DO RI, enviado para PREFEITURA DO MUNICÍPIO DE SÃO PAULO - PMSP,  , %OFICIO ORGAO EXECUTIVO DO MUNICIPIO, recebido em 17/02/2016, enviado pelo(a) PREFEITURA DO MUNICÍPIO DE SÃO PAULO - PMSP, reservado número 16.392 para a promulgação da lei relativa ao projeto de lei 385/15, que inclui no calendário oficial o dia do voluntariado espírita, atraves do Documento Recebido nro. 149/2016%Oficio CMSP 337/2016 de 17/02/2016 ENCAMINHA CARTA DE PROMULGAÇÃO, enviado para PREFEITURA DO MUNICÍPIO DE SÃO PAULO - PMSP,  , </t>
  </si>
  <si>
    <t xml:space="preserve"> DENOMINA PRAÇA ADÃO BATISTA FERREIRA, O LOGRADOURO%INOMINADO, QUAL ESTÁ SITUADA ENTRE A RUA NASCER DO SOL COM A%ESTRADA IGUATEMI E DÁ OUTRAS PROVIDÊNCIAS.</t>
  </si>
  <si>
    <t>ADAO BATISTA FERREIRA ( PRACA )%CIDADE TIRADENTES%DENOMINACAO%IGUATEMI ( ESTRADA DO )%LOGRADOURO PUBLICO%NASCER DO SOL ( RUA )%PRACA PUBLICA</t>
  </si>
  <si>
    <t>SGP22^b06/08/2015^c17/08/2015%PROC-CMSP^b18/08/2015^c24/08/2015%JUST^b24/08/2015^c19/11/2015%URB^b24/11/2015^c24/11/2015%SGP21^b08/01/2016^c08/01/2016%SGP23^b08/01/2016^c02/02/2016%ARQUIVO^b02/02/2016^c04/02/2016%SGP23^b04/02/2016^c04/02/2016%ARQUIVO^b04/02/2016</t>
  </si>
  <si>
    <t xml:space="preserve">Oficio CMSP 477/2015 de 01/09/2015 REQUER INFORMACOES DO EXECUTIVO, enviado para PREFEITURA DO MUNICÍPIO DE SÃO PAULO - PMSP,  , %ENCAMINHA INFORMACOES SOBRE PROJETOS, recebido em 22/10/2015, enviado pelo(a) PREFEITURA DO MUNICÍPIO DE SÃO PAULO - PMSP, informações prestadas pelos órgãos municipais competentes acerca do pl 394/15, do vereador alessandro guedes, denomina praça de adão batista ferreira, atraves do Documento Recebido nro. 848/2015%Oficio CMSP 3213/2015 de 18/12/2015 ENCAMINHA CARTA DE LEI, enviado para PREFEITURA DO MUNICÍPIO DE SÃO PAULO - PMSP,  , </t>
  </si>
  <si>
    <t xml:space="preserve"> DENOMINA "PRAÇA SIDNEY MARCONDES RABELLO" A PRAÇA%INOMINADA, LOCALIZADA NA CONFLUÊNCIA DA RUA TORRE AZUL E RUA%SOLAR DOS PINHEIROS, NO BAIRRO VILA SÃO NICOLAU,%SUBPREFEITURA VILA PRUDENTE.</t>
  </si>
  <si>
    <t>DENOMINACAO%LOGRADOURO PUBLICO%PRACA PUBLICA%SAO LUCAS%SIDNEI MARCONDES RABELLO ( PRACA )%SOLAR DOS PINHEIROS ( RUA )%TORRE AZUL ( RUA )%VILA SAO NICOLAU</t>
  </si>
  <si>
    <t>SGP22^b07/08/2015^c17/08/2015%PROC-CMSP^b18/08/2015^c24/08/2015%JUST^b24/08/2015^c06/11/2015%URB^b06/11/2015^c24/11/2015%SGP21^b30/11/2015^c08/01/2016%SGP23^b08/01/2016^c03/02/2016%ARQUIVO^b03/02/2016</t>
  </si>
  <si>
    <t xml:space="preserve">Oficio CMSP 479/2015 de 01/09/2015 REQUER INFORMACOES DO EXECUTIVO, enviado para PREFEITURA DO MUNICÍPIO DE SÃO PAULO - PMSP,  , %ENCAMINHA INFORMACOES SOBRE PROJETOS, recebido em 08/10/2015, enviado pelo(a) PREFEITURA DO MUNICÍPIO DE SÃO PAULO - PMSP, informações prestadas por órgãos municipais a respeito do pl 398/15, do vereador toninho vespoli, que denomina praça de sidney marcondes rabello, atraves do Documento Recebido nro. 813/2015%Oficio CMSP 3220/2015 de 18/12/2015 ENCAMINHA CARTA DE LEI, enviado para PREFEITURA DO MUNICÍPIO DE SÃO PAULO - PMSP,  , </t>
  </si>
  <si>
    <t xml:space="preserve"> DENOMINA ESPAÇO PÚBLICO INOMINADO PRAÇA ROQUE ORLANDO DE%DEUS, SITUADA NO PARQUE REGINA, SUBPREFEITURA DE CAMPO%LIMPO, E DÁ OUTRAS PROVIDÊNCIAS.%(LOCALIZADO ENTRE AS%ESQUINAS DA RUA CAIO GRACCO DA SILVA PRADO E A AVENIDA PADRE%ADOLFO KOLPING E DAS RUAS NELSOM BRISSAC E CURUMIM).</t>
  </si>
  <si>
    <t>ADOLFO KOLPING ( AVENIDA PADRE )%CAIO GRACO DA SILVA PRADO ( RUA )%CURUMIN ( RUA )%DENOMINACAO%LOGRADOURO PUBLICO%NELSON BRISSAC ( RUA )%PARQUE REGINA%PRACA PUBLICA%ROQUE ORLANDO DE DEUS ( PRACA )</t>
  </si>
  <si>
    <t>SGP22^b13/08/2015^c17/08/2015%PROC-CMSP^b18/08/2015^c24/08/2015%JUST^b24/08/2015^c16/09/2015%SGP21^b16/09/2015^c16/09/2015%SGP12^b16/09/2015^c16/09/2015%JUST^b17/09/2015^c17/11/2015%SGP21^b17/11/2015^c27/11/2015%SGP23^b27/11/2015^c16/12/2015%ARQUIVO^b16/12/2015</t>
  </si>
  <si>
    <t xml:space="preserve">Oficio CMSP 481/2015 de 01/09/2015 REQUER INFORMACOES DO EXECUTIVO, enviado para PREFEITURA DO MUNICÍPIO DE SÃO PAULO - PMSP,  , %ENCAMINHA INFORMACOES SOBRE PROJETOS, recebido em 19/10/2015, enviado pelo(a) PREFEITURA DO MUNICÍPIO DE SÃO PAULO - PMSP, informações prestadas pelas secretarias municipais de cultura e licenciamento acerca do pl 409/15, do vereador reis, que denomina praça de roque orlando de deus, atraves do Documento Recebido nro. 838/2015%Oficio CMSP 2880/2015 de 25/11/2015 ENCAMINHA CARTA DE LEI, enviado para PREFEITURA DO MUNICÍPIO DE SÃO PAULO - PMSP,  , </t>
  </si>
  <si>
    <t xml:space="preserve"> DISPÕE SOBRE O REAJUSTAMENTO DOS LIMITES FIXADOS PARA OS%ABONOS COMPLEMENTARES E PARA O ABONO DE COMPATIBILIZAÇÃO%DEVIDOS AOS PROFISSIONAIS DE EDUCAÇÃO, BEM COMO DAS ESCALAS%DE PADRÕES DE VENCIMENTOS DOS QUADROS DOS PROFISSIONAIS DE%EDUCAÇÃO - QPE, NA FORMA QUE ESPECIFICA</t>
  </si>
  <si>
    <t>ABONO%ABONO DE COMPATIBILIZACAO%ALTERACAO%AUMENTO%ENSINO MUNICIPAL%GRATIFICACAO%LEI 14.244/2006%LEI 14.709/2008%LEI 15.215/2010%LEI 15.490/2011%LEI 15.682/2013%LEI 16.008/2014%LIMITACAO%PERCENTAGEM%PROFESSOR%PROFISSIONAL DE EDUCACAO%QUADRO DOS PROFISSIONAIS DE EDUCACAO%SALARIO%SERVIDOR%SERVIDOR DO ENSINO%VALOR%VENCIMENTOS</t>
  </si>
  <si>
    <t>SGP22^b17/08/2015^c19/08/2015%PROC-CMSP^b20/08/2015^c24/08/2015%JUST^b25/08/2015^c28/08/2015%ADM^b01/09/2015^c01/09/2015%SGP21^b01/09/2015^c01/09/2015%SGP12^b03/09/2015^c03/09/2015%SGP21^b03/09/2015^c10/09/2015%SGP23^b10/09/2015^c06/10/2015%ARQUIVO^b06/10/2015</t>
  </si>
  <si>
    <t>APROVADO EM PRIMEIRA DISCUSSÃO - Sessão EXTRAORDINARIA 246, Legislatura 16 em 01/09/2015.%APROVADO EM SEGUNDA DISCUSSÃO - Sessão EXTRAORDINARIA 248, Legislatura 16 em 08/09/2015.</t>
  </si>
  <si>
    <t xml:space="preserve">Oficio CMSP 2035/2015 de 08/09/2015 ENCAMINHA CARTA DE LEI, enviado para PREFEITURA DO MUNICÍPIO DE SÃO PAULO - PMSP,  , </t>
  </si>
  <si>
    <t>06/10/2015^mPROMULGADO</t>
  </si>
  <si>
    <t>EDIR SALES%SALOMÃO PEREIRA%RODOLFO DESPACHANTE</t>
  </si>
  <si>
    <t xml:space="preserve"> Altera a Lei nº 14.485, de 19 de julho de 2007, para%incluir o Dia do Farmacêutico, a ser comemorado anualmente%no dia 20 de janeiro, e dá outras providências.</t>
  </si>
  <si>
    <t>ALTERACAO%CALENDARIO OFICIAL DE EVENTOS%DATA COMEMORATIVA%DIA MUNICIPAL DO FARMACEUTICO%FARMACEUTICO%LEI 14.485/2007</t>
  </si>
  <si>
    <t>SGP22^b14/08/2015^c19/08/2015%PROC-CMSP^b20/08/2015^c25/08/2015%JUST^b25/08/2015^c17/09/2015%EDUC^b18/09/2015^c22/09/2015%SGP21^b22/09/2015^c09/10/2015%SGP12^b21/10/2015^c21/10/2015%SGP21^b21/10/2015^c21/10/2015%SGP23^b21/10/2015^c03/11/2015%ARQUIVO^b03/11/2015</t>
  </si>
  <si>
    <t xml:space="preserve">Oficio CMSP 2619/2015 de 15/10/2015 ENCAMINHA CARTA DE LEI, enviado para PREFEITURA DO MUNICÍPIO DE SÃO PAULO - PMSP,  , %INFORMACAO DO EXECUTIVO S/ ASSUNTO CMSP, recebido em 26/10/2015, enviado pelo(a) PREFEITURA DO MUNICÍPIO DE SÃO PAULO - PMSP, reserva do número 16.293 para a promulgação do pl 413/15 que inclui no calendário de eventos da cidade de são paulo o dia do farmacêutico, atraves do Documento Recebido nro. 862/2015%Oficio CMSP 2676/2015 de 27/10/2015 ENCAMINHA CARTA DE PROMULGAÇÃO, enviado para PREFEITURA DO MUNICÍPIO DE SÃO PAULO - PMSP,  , </t>
  </si>
  <si>
    <t xml:space="preserve"> INTRODUZ MODIFICAÇÕES NA LEI N. 14.977, DE 11 DE SETEMBRO%DE 2009, PARA O FIM DE REVALORIZAR A GRATIFICAÇÃO POR%DESEMPENHO DE ATIVIDADE DELEGADA, BEM COMO ALTERAR A SUA%FORMA DE CÁLCULO.</t>
  </si>
  <si>
    <t>ALTERACAO%AUMENTO%CALCULO%DELEGADO DE POLICIA%GRATIFICACAO%GRATIFICACAO POR DESEMPENHO DE ATIVIDADE DELEGADA%GUARDA CIVIL METROPOLITANA%GUARDA CIVIL METROPOLITANO%LEI 14.977/2009%PAGAMENTO%POLICIAL CIVIL%POLICIAL MILITAR%VALOR</t>
  </si>
  <si>
    <t>SGP22^b25/08/2015^c31/08/2015%PROC-CMSP^b31/08/2015^c01/09/2015%JUST^b02/09/2015^c17/09/2015%ADM^b06/10/2015^c06/10/2015%SGP21^b06/10/2015^c06/10/2015%SGP12^b06/10/2015^c08/10/2015%SGP2^b08/10/2015^c08/10/2015%SGP21^b08/10/2015^c21/10/2015%SGP23^b21/10/2015^c26/10/2015%ARQUIVO^b26/10/2015</t>
  </si>
  <si>
    <t>APROVADO EM PRIMEIRA DISCUSSÃO - Sessão EXTRAORDINARIA 269, Legislatura 16 em 06/10/2015.%APROVADO EM SEGUNDA DISCUSSÃO - Sessão EXTRAORDINARIA 271, Legislatura 16 em 14/10/2015.</t>
  </si>
  <si>
    <t xml:space="preserve">Oficio CMSP 2590/2015 de 14/10/2015 ENCAMINHA CARTA DE LEI, enviado para PREFEITURA DO MUNICÍPIO DE SÃO PAULO - PMSP,  , </t>
  </si>
  <si>
    <t xml:space="preserve"> DENOMINA PRAÇA ABDIAS FERREIRA DE MELO O ESPAÇO LIVRE%DELIMITADO PELAS RUAS ANGELO CLERICI, PALMINOPOLIS E ANDRÉ%DIAS, NO JARDIM BOA VISTA, BUTANTÃ NO MUNICÍPIO DE SÃO%PAULO, E DÁ OUTRAS PROVIDÊNCIAS.</t>
  </si>
  <si>
    <t>ABDIAS FERREIRA DE MELO ( PRACA )%ANDRE DIAS ( RUA )%ANGELO CLERICI ( RUA )%BUTANTA%DENOMINACAO%ESPACO LIVRE%JARDIM BOA VISTA%LOGRADOURO PUBLICO%PALMINOPOLIS ( RUA )%PRACA PUBLICA</t>
  </si>
  <si>
    <t>SGP22^b19/08/2015^c31/08/2015%PROC-CMSP^b31/08/2015^c09/09/2015%JUST^b09/09/2015^c24/11/2015%URB^b24/11/2015^c02/12/2015%SGP21^b08/01/2016^c08/01/2016%SGP23^b08/01/2016^c03/02/2016%ARQUIVO^b03/02/2016^c04/02/2016%SGP2^b04/02/2016^c04/02/2016%ARQUIVO^b04/02/2016</t>
  </si>
  <si>
    <t xml:space="preserve">Oficio CMSP 538/2015 de 22/09/2015 REQUER INFORMACOES DO EXECUTIVO, enviado para PREFEITURA DO MUNICÍPIO DE SÃO PAULO - PMSP,  , %ENCAMINHA INFORMACOES SOBRE PROJETOS, recebido em 29/10/2015, enviado pelo(a) PREFEITURA DO MUNICÍPIO DE SÃO PAULO - PMSP, em atenção pedido subsídios da com.just. encaminha manifesta ção da sec.mun.licenciamento sobre pl 429/15 ver. salomão pe reira que denomina praça abdias ferreira de melo o espaço li vre delimitado ruas angelo clerici e andré dias, butanta, atraves do Documento Recebido nro. 876/2015%Oficio CMSP 3219/2015 de 18/12/2015 ENCAMINHA CARTA DE LEI, enviado para PREFEITURA DO MUNICÍPIO DE SÃO PAULO - PMSP,  , </t>
  </si>
  <si>
    <t>04/02/2016^mARQUIVADO</t>
  </si>
  <si>
    <t xml:space="preserve"> ALTERA A LEI 16243/2015 QUE TRATA DO PRONTUÁRIO ELETRÔNICO%DE SAÚDE</t>
  </si>
  <si>
    <t>ACESSO%ALTERACAO%ARMAZENAGEM%ASSISTENCIA MEDICA%DADOS%INFORMACAO%LEI 16.243/2015%PACIENTE%PRONTUARIO ELETRONICO DO PACIENTE%REDE MUNICIPAL DE SAUDE%REGISTRO%REGULAMENTACAO</t>
  </si>
  <si>
    <t>CONSTITUICAO E JUSTICA - JUST%SAUDE, PROMOCAO SOCIAL E TRABALHO - SAUDE%FINANCAS E ORCAMENTO - FIN</t>
  </si>
  <si>
    <t>SGP22^b31/08/2015^c01/09/2015%PROC-CMSP^b01/09/2015^c01/09/2015%JUST^b02/09/2015^c04/09/2015%SGP21^b04/09/2015^c21/10/2015%SGP23^b21/10/2015^c12/11/2015%ARQUIVO^b12/11/2015</t>
  </si>
  <si>
    <t xml:space="preserve">Oficio CMSP 2603/2015 de 15/10/2015 ENCAMINHA CARTA DE LEI, enviado para PREFEITURA DO MUNICÍPIO DE SÃO PAULO - PMSP,  , </t>
  </si>
  <si>
    <t>12/11/2015^mARQUIVADO</t>
  </si>
  <si>
    <t xml:space="preserve"> INSTITUI O 'PROGRAMA MUNICIPAL DE SEGURANÇA AQUÁTICA' NO%MUNICÍPIO DE SÃO PAULO E DÁ OUTRAS PROVIDÊNCIAS</t>
  </si>
  <si>
    <t>ACIDENTE%AGUA%ATIVIDADE ESPORTIVA%ATIVIDADE FISICA%ATIVIDADE RECREATIVA%CALENDARIO OFICIAL DE EVENTOS%DATA COMEMORATIVA%ESPORTE AQUATICO%MES DE SEGURANCA AQUATICA%NATACAO%ORIENTACAO%PISCINA%PREVENCAO%PROGRAMA MUNICIPAL DE SEGURANCA AQUATICA%SEGURANCA</t>
  </si>
  <si>
    <t>SGP22^b15/09/2015^c21/09/2015%PROC-CMSP^b21/09/2015^c29/09/2015%JUST^b29/09/2015^c07/10/2015%SGP21^b09/10/2015^c09/10/2015%SGP12^b13/10/2015^c13/10/2015%SGP21^b09/11/2015^c09/11/2015%SGP12^b17/11/2015^c17/11/2015%SGP21^b17/11/2015^c19/11/2015%SGP12^b23/11/2015^c23/11/2015%EDUC^b26/11/2015^c26/11/2015%SGP21^b27/11/2015^c30/11/2015%SGP12^b15/12/2015^c15/12/2015%EDUC^b18/12/2015^c18/12/2015%JUST^b18/12/2015^c18/12/2015%SGP21^b18/12/2015^c22/12/2015%SGP12^b22/12/2015^c19/01/2016%SGP21^b21/01/2016^c04/02/2016%SGP12^b04/02/2016^c04/02/2016%SGP21^b04/02/2016^c04/02/2016%SGP23^b04/02/2016^c04/02/2016%ARQUIVO^b05/02/2016</t>
  </si>
  <si>
    <t>APROVADO EM PRIMEIRA DISCUSSÃO - Sessão EXTRAORDINARIA 270, Legislatura 16 em 07/10/2015.%APROVADO EM SEGUNDA DISCUSSÃO - Sessão EXTRAORDINARIA 303, Legislatura 16 em 21/12/2015.</t>
  </si>
  <si>
    <t xml:space="preserve">Oficio CMSP 37/2016 de 06/01/2016 ENCAMINHA CARTA DE LEI, enviado para PREFEITURA DO MUNICÍPIO DE SÃO PAULO - PMSP,  , </t>
  </si>
  <si>
    <t xml:space="preserve"> ESTIMA A RECEITA E FIXA A DESPESA DO MUNICÍPIO DE SÃO PAULO%PARA O EXERCÍCIO DE 2016.</t>
  </si>
  <si>
    <t>ADMINISTRACAO DIRETA%ADMINISTRACAO INDIRETA%DESPESA%ORCAMENTO ( 2016 )%PMSP%RECEITA</t>
  </si>
  <si>
    <t>SGP22^b30/09/2015^c01/10/2015%FIN^b01/10/2015^c02/12/2015%SGP21^b02/12/2015^c03/12/2015%SGP12^b03/12/2015^c03/12/2015%FIN^b03/12/2015^c18/12/2015%SGP21^b26/01/2016^c26/01/2016%SGP12^b26/01/2016^c18/02/2016%SGP21^b18/02/2016^c18/02/2016%SGP23^b18/02/2016^c19/02/2016%SGP22^b19/02/2016^c22/02/2016%PROC-CMSP^b22/02/2016^c22/02/2016%FIN^b22/02/2016</t>
  </si>
  <si>
    <t>APROVADO EM PRIMEIRA DISCUSSÃO - Sessão EXTRAORDINARIA 288, Legislatura 16 em 02/12/2015.%APROVADO EM SEGUNDA DISCUSSÃO - Sessão EXTRAORDINARIA 303, Legislatura 16 em 21/12/2015.</t>
  </si>
  <si>
    <t>MENSAGEM ADITIVA S/ PROJ. JA ENCAMINHADO, recebido em 14/10/2015, enviado pelo(a) PREFEITURA DO MUNICÍPIO DE SÃO PAULO - PMSP, retifica erro contido no volume i do anexo do pl 538/2015 (orçamento 2016), atraves do Documento Recebido nro. 824/2015%Oficio CMSP 3231/2015 de 22/12/2015 ENCAMINHA CARTA DE LEI, enviado para PREFEITURA DO MUNICÍPIO DE SÃO PAULO - PMSP,  , %OFICIO DE VETO PARCIAL, recebido em 04/01/2016, enviado pelo(a) PREFEITURA DO MUNICÍPIO DE SÃO PAULO - PMSP, veto parcial ao pl 538/15, do executivo, que estima receita e fixa a despesa do município de são paulo para o exercício de 2016, atraves do Documento Recebido nro. 9/2016</t>
  </si>
  <si>
    <t xml:space="preserve"> DISPÕE SOBRE A CONSIDERAÇÃO DOS PERÍODOS DE AFASTAMENTO DO%SERVIDOR MUNICIPAL EM VIRTUDE DE CONCESSÃO DE LICENÇA À%GESTANTE, LICENÇA-PATERNIDADE E LICENÇA-ADOÇÃO OU GUARDA%COMO EFETIVO EXERCÍCIO PARA FINS DE CONTAGEM DO PRAZO DE%ESTÁGIO PROBATÓRIO.</t>
  </si>
  <si>
    <t>AFASTAMENTO%AVALIACAO DE DESEMPENHO%CONCESSAO%CONTAGEM%ESTABILIDADE%ESTAGIO PROBATORIO%EXERCICIO EFETIVO%HOMOLOGACAO%LICENCA A ADOTANTE%LICENCA MATERNIDADE%LICENCA PATERNIDADE%PERIODO%PRAZO%SERVIDOR%TEMPO DE SERVICO</t>
  </si>
  <si>
    <t>SGP22^b02/10/2015^c07/10/2015%PROC-CMSP^b07/10/2015^c09/10/2015%JUST^b09/10/2015^c06/11/2015%ADM^b09/11/2015^c24/11/2015%SGP21^b24/11/2015^c22/12/2015%SGP12^b19/01/2016^c19/01/2016%SGP21^b21/01/2016^c19/02/2016%SGP23^b19/02/2016^c26/02/2016%ARQUIVO^b26/02/2016</t>
  </si>
  <si>
    <t>APROVADO EM PRIMEIRA DISCUSSÃO - Sessão EXTRAORDINARIA 303, Legislatura 16 em 21/12/2015.%APROVADO EM SEGUNDA DISCUSSÃO - Sessão EXTRAORDINARIA 305, Legislatura 16 em 17/02/2016.</t>
  </si>
  <si>
    <t xml:space="preserve">Oficio CMSP 339/2016 de 17/02/2016 ENCAMINHA CARTA DE LEI, enviado para PREFEITURA DO MUNICÍPIO DE SÃO PAULO - PMSP,  , </t>
  </si>
  <si>
    <t>26/02/2016^mARQUIVADO</t>
  </si>
  <si>
    <t xml:space="preserve"> ALTERA A LEI Nº 15.715/2013, E DÁ OUTRAS%PROVIDÊNCIAS.%(GCM)</t>
  </si>
  <si>
    <t>ALTERACAO%AUMENTO%CMSP%GRATIFICACAO%GUARDA CIVIL METROPOLITANA%GUARDA CIVIL METROPOLITANO%LEI 15.715/2013%VALOR</t>
  </si>
  <si>
    <t>SGP22^b06/10/2015^c07/10/2015%JUST^b07/10/2015^c13/10/2015%SGP21^b21/10/2015^c21/10/2015%SGP23^b21/10/2015^c10/11/2015%SGP22^b10/11/2015^c11/11/2015%PROC-CMSP^b19/11/2015^c19/11/2015%SGP12^b11/12/2015^c11/12/2015%SGP21^b14/12/2015</t>
  </si>
  <si>
    <t>Oficio CMSP 2591/2015 de 14/10/2015 ENCAMINHA CARTA DE LEI, enviado para PREFEITURA DO MUNICÍPIO DE SÃO PAULO - PMSP,  , %OFICIO DE VETO TOTAL, recebido em 10/11/2015, enviado pelo(a) PREFEITURA DO MUNICÍPIO DE SÃO PAULO - PMSP, veto parcial ao pl 544/15, de autoria da mesa da câmara, que dispõe sobre gratificação a ser paga aos guarda civis metropolitanos, atraves do Documento Recebido nro. 919/2015</t>
  </si>
  <si>
    <t>09/11/2015^mPROMULGADO</t>
  </si>
  <si>
    <t xml:space="preserve"> ALTERA A LEI Nº 14.485, DE 19 DE JULHO DE 2007, COM A%FINALIDADE DE INSTITUIR O DIA DO DISCIPULADOR, E DÁ OUTRAS%PROVIDÊNCIAS.</t>
  </si>
  <si>
    <t>ALTERACAO%CALENDARIO OFICIAL DE EVENTOS%DATA COMEMORATIVA%DIA DO DISCIPULADOR%LEI 14.485/2007</t>
  </si>
  <si>
    <t>SGP22^b22/09/2015^c07/10/2015%PROC-CMSP^b07/10/2015^c27/10/2015%JUST^b03/11/2015^c25/11/2015%SGP21^b08/01/2016^c08/01/2016%SGP23^b08/01/2016^c13/01/2016%ARQUIVO^b18/01/2016</t>
  </si>
  <si>
    <t xml:space="preserve">Oficio CMSP 3208/2015 de 18/12/2015 ENCAMINHA CARTA DE LEI, enviado para PREFEITURA DO MUNICÍPIO DE SÃO PAULO - PMSP,  , %INFORMACAO DO EXECUTIVO S/ ASSUNTO CMSP, recebido em 06/01/2016, enviado pelo(a) PREFEITURA DO MUNICÍPIO DE SÃO PAULO - PMSP, comunica que caberá à camara municipal a promulgação da lei relativa ao pl 507/15, atraves do Documento Recebido nro. 42/2016%Oficio CMSP 177/2016 de 07/01/2016 ENCAMINHA CARTA DE PROMULGAÇÃO, enviado para PREFEITURA DO MUNICÍPIO DE SÃO PAULO - PMSP,  , </t>
  </si>
  <si>
    <t>AURELIO NOMURA%CALVO%NATALINI%AURÉLIO MIGUEL%CLAUDINHO DE SOUZA%JOSÉ POLICE NETO%PAULO FIORILO%ADOLFO QUINTAS%QUITO FORMIGA%SENIVAL MOURA%ALFREDINHO%JULIANA CARDOSO%SANDRA TADEU%NETINHO DE PAULA%EDIR SALES%ANIBAL DE FREITAS FILHO%SALOMÃO PEREIRA%MARQUITO%OTA%MÁRIO COVAS NETO%VAVÁ%GEORGE HATO%ARI FRIEDENBACH%PATRÍCIA BEZERRA%TONINHO VESPOLI%CONTE LOPES%PR. EDEMILSON CHAVES%VALDECIR CABRABOM%JONAS CAMISA NOVA</t>
  </si>
  <si>
    <t xml:space="preserve"> DISPÕE SOBRE A REALIZAÇÃO ANUAL DE ATIVIDADES DIRECIONADAS%AO ENFRENTAMENTO DO HIV/AIDS DURANTE O MÊS DE DEZEMBRO.</t>
  </si>
  <si>
    <t>AIDS%CAMPANHA EDUCACIONAL%CONSCIENTIZACAO%DEZEMBRO%DIREITOS HUMANOS%DOENCA SEXUALMENTE TRANSMISSIVEL%EVENTOS%HIV%ODM6%PREVENCAO</t>
  </si>
  <si>
    <t>SGP22^b27/10/2015^c29/10/2015%PROC-CMSP^b29/10/2015^c16/11/2015%JUST^b17/11/2015^c30/11/2015%ADM^b30/11/2015^c04/12/2015%SGP12^b10/12/2015^c10/12/2015%SGP21^b10/12/2015^c29/01/2016%SGP23^b29/01/2016^c03/02/2016%ARQUIVO^b03/02/2016</t>
  </si>
  <si>
    <t xml:space="preserve">Oficio CMSP 41/2016 de 06/01/2016 ENCAMINHA CARTA DE LEI, enviado para PREFEITURA DO MUNICÍPIO DE SÃO PAULO - PMSP,  , </t>
  </si>
  <si>
    <t xml:space="preserve"> ALTERA A LEI Nº 13.478, DE 30 DE DEZEMBRO DE 2002,%RELATIVAMENTE A FAIXAS DE EGRS E VALORES CORRESPONDENTES DE%TRSS. (Classificação dos estabelecimentos geradores de%resíduo sólidos de serviços de saúde)</t>
  </si>
  <si>
    <t>ALTERACAO%CLASSIFICACAO%DIMENSAO%ESTABELECIMENTO%LEI 13.478/2002%LIXO HOSPITALAR%QUANTIDADE%TAXA DE RESIDUOS SOLIDOS DE SERVICO DE SAUDE%UNIDADE DE SAUDE%VALOR</t>
  </si>
  <si>
    <t>SGP22^b28/10/2015^c29/10/2015%PROC-CMSP^b29/10/2015^c09/11/2015%JUST^b10/11/2015^c24/11/2015%SGP21^b30/11/2015^c22/12/2015%SGP12^b19/01/2016^c19/01/2016%SGP21^b21/01/2016^c22/01/2016%SGP12^b28/01/2016^c28/01/2016%SGP21^b28/01/2016^c01/02/2016%SGP12^b01/02/2016^c01/02/2016%SGP21^b01/02/2016^c19/02/2016%SGP23^b19/02/2016^c10/03/2016%ARQUIVO^b10/03/2016</t>
  </si>
  <si>
    <t xml:space="preserve">Oficio CMSP 340/2016 de 17/02/2016 ENCAMINHA CARTA DE LEI, enviado para PREFEITURA DO MUNICÍPIO DE SÃO PAULO - PMSP,  , </t>
  </si>
  <si>
    <t>10/03/2016^mARQUIVADO</t>
  </si>
  <si>
    <t xml:space="preserve"> AUTORIZA A ALIENAÇÃO, MEDIANTE LICITAÇÃO, DE IMÓVEL%MUNICIPAL SITUADO ENTRE A AVENIDA PRESIDENTE CASTELO BRANCO,%A RUA AZURITA E A RUA PASCHOAL RANIERI, NO DISTRITO DE PARI.</t>
  </si>
  <si>
    <t>ALIENACAO%AREA MUNICIPAL%ASSOCIACAO PORTUGUESA DE DESPORTOS%AVALIACAO%AZURITA ( RUA )%BRASILANDIA%CANINDE%CASTELO BRANCO ( AVENIDA PRESIDENTE )%CONSTRUCAO%DESTINACAO%ESTADIO DO CANINDE%FUNDO MUNICIPAL DE SAUDE%HOSPITAL%HOSPITAL MUNICIPAL%HOSPITAL PUBLICO%IMOVEL MUNICIPAL%LICITACAO%PARI%PASCOAL RANIERI ( RUA )%RECURSOS FINANCEIROS%VALOR</t>
  </si>
  <si>
    <t>SGP22^b09/11/2015^c19/11/2015%PROC-CMSP^b19/11/2015^c25/11/2015%JUST^b25/11/2015^c21/12/2015%SGP21^b22/12/2015^c22/12/2015%SGP12^b19/01/2016^c19/01/2016%SGP21^b21/01/2016^c28/01/2016%SGP12^b29/01/2016^c04/02/2016%SGP21^b04/02/2016^c05/02/2016%SGP23^b05/02/2016^c05/02/2016%SGP22^b05/02/2016^c11/02/2016%PROC-CMSP^b12/02/2016^c12/02/2016%JUST^b12/02/2016</t>
  </si>
  <si>
    <t>APROVADO EM PRIMEIRA DISCUSSÃO - Sessão EXTRAORDINARIA 302, Legislatura 16 em 17/12/2015.%APROVADO COM EMENDAS - Sessão EXTRAORDINARIA 303, Legislatura 16 em 21/12/2015.</t>
  </si>
  <si>
    <t>Oficio CMSP 3230/2015 de 22/12/2015 ENCAMINHA CARTA DE LEI, enviado para PREFEITURA DO MUNICÍPIO DE SÃO PAULO - PMSP,  , %OFICIO DE VETO PARCIAL, recebido em 20/01/2016, enviado pelo(a) PREFEITURA DO MUNICÍPIO DE SÃO PAULO - PMSP, veto parcial ao pl 626/15 do executivo em seu artigo 3º, atraves do Documento Recebido nro. 79/2016</t>
  </si>
  <si>
    <t>19/01/2016^mPROMULGADO</t>
  </si>
  <si>
    <t xml:space="preserve"> QUE ALTERA DISPOSITIVOS DA LEI Nº 14.652, DE 20 DE DEZEMBRO%DE 2007, ALTERADA PELA LEI Nº 14.408, DE 27 DE JUNHO DE%2008, QUE DISPÕE SOBRE AS CONCESSÕES E PERMISSÕES DE USO DE%ÁREAS MUNICIPAIS</t>
  </si>
  <si>
    <t>ALTERACAO%AREA MUNICIPAL%ASSOCIADO%CARNAVAL%CENTRO COMUNITARIO%CENTRO ESPORTIVO%CESSAO%COMODATO%COMPROVACAO%CONCESSAO DE USO%ESCOLA DE SAMBA%ESCRITURA%FEDERACAO ESPORTIVA%GRATUIDADE%IMOVEL MUNICIPAL%IPTU%ISENCAO%LEI 14.652/2007%LEI 14.804/2008%PAGAMENTO%PERMISSAO DE USO%REMUNERACAO%REQUERIMENTO%RETRIBUICAO</t>
  </si>
  <si>
    <t>SGP22^b24/11/2015^c24/11/2015%PROC-CMSP^b24/11/2015^c24/11/2015%JUST^b25/11/2015^c30/11/2015%URB^b30/11/2015^c08/12/2015%SGP12^b17/12/2015^c17/12/2015%SGP21^b22/12/2015^c22/12/2015%SGP12^b05/01/2016^c19/01/2016%SGP21^b21/01/2016^c21/01/2016%SGP12^b22/01/2016^c01/02/2016%SGP21^b04/02/2016^c17/02/2016%SGP23^b17/02/2016^c17/02/2016%SGP22^b18/02/2016^c18/02/2016%PROC-CMSP^b18/02/2016^c22/02/2016%JUST^b22/02/2016</t>
  </si>
  <si>
    <t>APROVADO EM PRIMEIRA DISCUSSÃO - Sessão EXTRAORDINARIA 285, Legislatura 16 em 25/11/2015.%APROVADO COM EMENDAS - Sessão EXTRAORDINARIA 303, Legislatura 16 em 21/12/2015.</t>
  </si>
  <si>
    <t>Oficio CMSP 19/2016 de 04/01/2016 ENCAMINHA CARTA DE LEI, enviado para PREFEITURA DO MUNICÍPIO DE SÃO PAULO - PMSP,  , %OFICIO DE VETO PARCIAL, recebido em 22/01/2016, enviado pelo(a) PREFEITURA DO MUNICÍPIO DE SÃO PAULO - PMSP, veto parcial ao pl 650/2015 vereador milton leite aprovado em 21/12/15 que objetiva introduzir modificações as exceções à onerosidade das concessões e permissões de uso e prever isenção iptu imóveis pertencentes adm pública, atraves do Documento Recebido nro. 86/2016</t>
  </si>
  <si>
    <t>22/01/2016^mPROMULGADO</t>
  </si>
  <si>
    <t xml:space="preserve"> QUE ALTERA E ACRESCE DISPOSITIVOS À LEI Nº 14.223, DE 26 DE%SETEMBRO DE 2006 QUE DISPÕE SOBRE A ORDENAÇÃO DOS ELEMENTOS%QUE COMPÕEM A PAISAGEM URBANA DO MUNICÍPIO DE SÃO PAULO</t>
  </si>
  <si>
    <t>ALTERACAO%ANUNCIO%APRESENTACAO%ATIVIDADE ARTISTICA%ATIVIDADE CULTURAL%CARNAVAL%CLASSIFICACAO%DATA HISTORICA%ESCOLA DE SAMBA%ESPETACULO%LEI 14.223/2006%NORMAS%PRAZO%PUBLICIDADE%SAMBODROMO DE SAO PAULO%SAO PAULO ( MUNICIPIO )%URBANIZACAO%VEICULACAO PUBLICITARIA</t>
  </si>
  <si>
    <t>SGP22^b24/11/2015^c24/11/2015%PROC-CMSP^b24/11/2015^c24/11/2015%JUST^b25/11/2015^c30/11/2015%URB^b30/11/2015^c08/12/2015%SGP12^b10/12/2015^c10/12/2015%SGP21^b11/12/2015^c11/12/2015%FIN^b11/12/2015^c17/12/2015%SGP21^b04/01/2016^c04/01/2016%SGP12^b05/01/2016^c19/01/2016%SGP21^b21/01/2016^c21/01/2016%SGP12^b28/01/2016^c28/01/2016%SGP21^b28/01/2016^c28/01/2016%SGP12^b29/01/2016^c04/02/2016%SGP21^b04/02/2016^c05/02/2016%SGP23^b05/02/2016^c05/02/2016%ARQUIVO^b05/02/2016^c18/02/2016%SGP22^b18/02/2016^c18/02/2016%SGP12^b08/03/2016^c08/03/2016%ARQUIVO^b09/03/2016</t>
  </si>
  <si>
    <t xml:space="preserve">Oficio CMSP 20/2016 de 04/01/2016 ENCAMINHA CARTA DE LEI, enviado para PREFEITURA DO MUNICÍPIO DE SÃO PAULO - PMSP,  , </t>
  </si>
  <si>
    <t>05/02/2016^mARQUIVADO</t>
  </si>
  <si>
    <t xml:space="preserve"> CRIA O QUADRO DOS AGENTES VISTORES - QAV, RECONFIGURA A%CARREIRA E OS CARGOS EFETIVOS DE AGENTE VISTOR,%REORGANIZADOS PELO TÍTULO VI DA LEI Nº 13.652, DE 25 DE%SETEMBRO DE 2003, BEM COMO INSTITUI NOVAS ESCALAS DE%VENCIMENTOS E REVALORIZA A GRATIFICAÇÃO DE PRODUTIVIDADE%FISCAL DEVIDA A ESSES PROFISSIONAIS.</t>
  </si>
  <si>
    <t>ACESSO FUNCIONAL%AFASTAMENTO%AGENTE VISTOR%ALTERACAO%APOSENTADORIA%AUMENTO%AVALIACAO DE DESEMPENHO%CALCULO%CARGO EFETIVO%CARGO EM COMISSAO%CARREIRA%COMPETENCIA%CONCURSO PUBLICO%CRIACAO%ENQUADRAMENTO%ESCALA%ESTAGIO PROBATORIO%EXERCICIO EFETIVO%FISCALIZACAO%GRATIFICACAO%GRATIFICACAO DE FUNCAO%GRATIFICACAO DE PRODUTIVIDADE FISCAL%INTEGRACAO%JORNADA DE TRABALHO%LEI 13.652/2003%OPCAO%PENSIONISTA%PROFISSIONAL DA FISCALIZACAO%PROGRESSAO FUNCIONAL%PROMOCAO POR MERECIMENTO%PROVENTOS%QUADRO DOS AGENTES VISTORES%REENQUADRAMENTO%REESTRUTURACAO%REFERENCIA%REORGANIZACAO%SALARIO%SERVIDOR%SERVIDOR ADMITIDO%SERVIDOR APOSENTADO%SERVIDOR EFETIVO%VANTAGEM PESSOAL%VANTAGENS%VENCIMENTOS</t>
  </si>
  <si>
    <t>SGP22^b22/03/2016^c24/03/2016%PROC-CMSP^b24/03/2016^c28/03/2016%JUST^b28/03/2016^c06/04/2016%SGP21^b06/04/2016^c06/04/2016%SGP23^b06/04/2016^c06/04/2016%ARQUIVO^b07/04/2016^c08/04/2016%SGP22^b11/04/2016^c12/04/2016%PROC-CMSP^b12/04/2016^c12/04/2016%ARQUIVO^b13/04/2016</t>
  </si>
  <si>
    <t>APROVADO EM PRIMEIRA DISCUSSÃO - Sessão EXTRAORDINARIA 322, Legislatura 16 em 29/03/2016.%APROVADO EM SEGUNDA DISCUSSÃO - Sessão EXTRAORDINARIA 325, Legislatura 16 em 31/03/2016.</t>
  </si>
  <si>
    <t xml:space="preserve">Oficio CMSP 888/2016 de 31/03/2016 ENCAMINHA CARTA DE LEI, enviado para PREFEITURA DO MUNICÍPIO DE SÃO PAULO - PMSP,  , </t>
  </si>
  <si>
    <t xml:space="preserve"> DISPÕE SOBRE O REAJUSTAMENTO DOS LIMITES FIXADOS PARA OS%ABONOS COMPLEMENTARES E PARA O ABONO DE COMPATIBILIZAÇÃO%DEVIDOS AOS PROFISSIONAIS DE EDUCAÇÃO, BEM COMO DAS ESCALAS%DE PADRÕES DE VENCIMENTOS DOS QUADROS DOS PROFISSIONAIS DE%EDUCAÇÃO - QPE QUE ESPECIFICA; ALTERA O VALOR DE REFERÊNCIA%TRIBUTÁRIA - VRT PARA O CÁLCULO DA GRATIFICAÇÃO DE%PRODUTIVIDADE FISCAL, PREVISTO NO ANEXO III DA LEI 14.133,%DE 24/01/2006, DEVIDA AOS TITULARES DE CARGOS DE%AUDITOR-FISCAL TRIBUTÁRIO MUNICIPAL, INTEGRANTES DO QUADRO%DO PESSOAL DA ADMINISTRAÇÃO TRIBUTÁRIA DO MUNICÍPIO DE SÃO%PAULO - QPAT.</t>
  </si>
  <si>
    <t>ABONO%ABONO DE COMPATIBILIZACAO%ALTERACAO%AUDITOR FISCAL TRIBUTARIO MUNICIPAL%AUMENTO%CALCULO%ESCALA%GRATIFICACAO%GRATIFICACAO DE PRODUTIVIDADE FISCAL%LEI 14.133/2006%LEI 14.244/2006%LEI 14.709/2008%LEI 15.215/2010%LEI 15.490/2011%LEI 15.682/2013%LEI 16.008/2014%LEI 16.275/2015%PADRAO DE VENCIMENTOS%PARCELA%PARCELAMENTO%PROFESSOR%PROFISSIONAL DE EDUCACAO%QUADRO DO PESSOAL DA ADMINISTRACAO TRIBUTARIA%QUADRO DOS PROFISSIONAIS DE EDUCACAO%SALARIO%VALOR%VALOR DE REFERENCIA TRIBUTARIA%VENCIMENTOS</t>
  </si>
  <si>
    <t>SGP22^b22/03/2016^c24/03/2016%PROC-CMSP^b24/03/2016^c28/03/2016%JUST^b28/03/2016^c06/04/2016%SGP21^b06/04/2016^c06/04/2016%SGP23^b06/04/2016^c06/04/2016%ARQUIVO^b07/04/2016</t>
  </si>
  <si>
    <t xml:space="preserve">Oficio CMSP 887/2016 de 31/03/2016 ENCAMINHA CARTA DE LEI, enviado para PREFEITURA DO MUNICÍPIO DE SÃO PAULO - PMSP,  , </t>
  </si>
  <si>
    <t>PLO</t>
  </si>
  <si>
    <t xml:space="preserve"> INTRODUZ ALTERAÇÕES NOS ARTIGOS 112 E 142 DA LEI ORGÂNICA%DO MUNICÍPIO DE SÃO PAULO: O Art. 112 cuida da alienação de%bens municipais; e o Art 142 altera o prazo para publicação%mensal do balancete relativo à receita.</t>
  </si>
  <si>
    <t>ADJUDICACAO%ALIENACAO%ALTERACAO%AREA MUNICIPAL%AUTORIZACAO%BENS IMOVEIS%BENS MUNICIPAIS%CMSP%COBRANCA%CONTRAPARTIDA%DACAO EM PAGAMENTO%DEBITO FISCAL%DISPENSA DE LICITACAO%DIVIDA%DIVULGACAO%DOACAO%ESCRITURA%HABITACAO DE INTERESSE SOCIAL%HABITACAO POPULAR%HERANCA VACANTE%IMOVEL%IMOVEL MUNICIPAL%INDENIZACAO%INSTITUICAO ASSISTENCIAL%INSTITUICAO BENEFICENTE%INTERESSE PUBLICO%INTERESSE SOCIAL%LEI ORGANICA DO MUNICIPIO%LICITACAO%ORGAOS PUBLICOS%PAGAMENTO%PRAZO%PRESTACAO DE CONTAS%REVERSAO%VENDA</t>
  </si>
  <si>
    <t>SGP22^b18/07/2014^c07/08/2014%PESQUISA^b07/08/2014^c11/08/2014%JUST^b11/08/2014^c06/11/2014%ADM^b07/11/2014^c27/11/2014%SGP21^b28/11/2014^c19/05/2015%SGP12^b20/05/2015^c26/05/2015%SGP21^b26/05/2015^c09/06/2015%SGP12^b09/06/2015^c10/06/2015%SGP21^b10/06/2015^c01/07/2015%SGP23^b01/07/2015^c02/07/2015%ARQUIVO^b02/07/2015^c07/07/2015%DOCUMENTA^b13/07/2015^c13/07/2015%SGP12^b13/07/2015^c15/07/2015%SGP21^b21/07/2015^c21/07/2015%ARQUIVO^b21/07/2015</t>
  </si>
  <si>
    <t>APROVADO EM PRIMEIRA DISCUSSÃO - Sessão EXTRAORDINARIA 223, Legislatura 16 em 02/06/2015.%APROVADO EM SEGUNDA DISCUSSÃO - Sessão EXTRAORDINARIA 232, Legislatura 16 em 23/06/2015.</t>
  </si>
  <si>
    <t xml:space="preserve">OF. SOLICITANDO URGENCIA NA TRAMITACAO, recebido em 27/11/2014, enviado pelo(a) PREFEITURA DO MUNICÍPIO DE SÃO PAULO - PMSP, solicita urgência na tramitação do plo 4/14, atraves do Documento Recebido nro. 912/2014%Oficio CMSP 1345/2015 de 23/06/2015 ENCAMINHA CARTA DE EMENDA À L.O.M, enviado para PREFEITURA DO MUNICÍPIO DE SÃO PAULO - PMSP,  , </t>
  </si>
  <si>
    <t>21/07/2015^mARQUIVADO</t>
  </si>
  <si>
    <t xml:space="preserve"> CONFERE NOVA REDAÇÃO AO § 1º DO ARTIGO 88 DA LEI ORGÂNICA%DO MUNICÍPIO DE SÃO PAULO, QUE DISPÕE SOBRE A CONCESSÃO DE%APOSENTADORIA ESPECIAL AOS INTEGRANTES DA GUARDA CIVIL%METROPOLITANA. </t>
  </si>
  <si>
    <t>ALTERACAO%APOSENTADORIA%APOSENTADORIA ESPECIAL%BENEFICIO PREVIDENCIARIO%CARGO%EXCLUSAO%GUARDA CIVIL METROPOLITANA%GUARDA CIVIL METROPOLITANO%IGUALDADE%LEI ORGANICA DO MUNICIPIO%PARIDADE%PROVENTOS%REMUNERACAO%SERVIDOR APOSENTADO%VALOR%VENCIMENTOS</t>
  </si>
  <si>
    <t>SGP22^b21/05/2015^c21/05/2015%PROC-CMSP^b21/05/2015^c25/05/2015%JUST^b25/05/2015^c01/06/2015%SGP21^b01/06/2015^c25/06/2015%SGP23^b26/06/2015^c29/06/2015%ARQUIVO^b29/06/2015</t>
  </si>
  <si>
    <t xml:space="preserve">Oficio CMSP 1356/2015 de 24/06/2015 ENCAMINHA CARTA DE EMENDA À L.O.M, enviado para PREFEITURA DO MUNICÍPIO DE SÃO PAULO - PMSP,  , </t>
  </si>
  <si>
    <t>29/06/2015^mARQUIVADO</t>
  </si>
  <si>
    <t>Alguns vereadores exerceram mais do que 24 meses mas menos que 41 meses, para esses vereadores, em algumas variáveis foram adotados valores diferentes do que os usados com o restante na hora de calcular as notas. Isso foi feito de forma que não ficasse injusto para os parlamentares com menos tempo de exercício.</t>
  </si>
  <si>
    <t>Nessa variável foi contabilizado o total de votações nominais que ocorreram dentro do recorte temporal, então foi contabilizado o tanto de votações que cada vereador participou/estava presente. Para chegar à nota dividiu-se o número de votações que o parlamentar participou pelo total de votações que ocorreram e multiplicou-se por 10.</t>
  </si>
  <si>
    <r>
      <t>Nessa variável, para o parlamentar</t>
    </r>
    <r>
      <rPr>
        <sz val="11"/>
        <color theme="1"/>
        <rFont val="Calibri"/>
        <family val="2"/>
        <scheme val="minor"/>
      </rPr>
      <t xml:space="preserve"> que exerceu seu mandato nos anos de 2013, 2014 e 2016, foram contabilizadas somente suas presenças nesses anos e o denominador TOTAL DE VOTAÇÕES NOMINAIS foi contado considerando somente as votações que ocorreram nesses anos. Já para os parlamentares</t>
    </r>
    <r>
      <rPr>
        <sz val="11"/>
        <color theme="1"/>
        <rFont val="Calibri"/>
        <family val="2"/>
        <scheme val="minor"/>
      </rPr>
      <t xml:space="preserve"> que exerceram seus mandatos nos anos de 2014, 2015 e 2016, foram contabilizas somente suas presenças nesses e o TOTAL DE VOTAÇÕES NOMINAIS utilizado contou somente as votações desses anos.</t>
    </r>
  </si>
  <si>
    <t>Nessa variável, para o parlamentar que exerceu seu mandato nos anos de 2013, 2014 e 2016, foram calculados fatores de correção das comissões sem considerar os dados de 2015. Já para os parlamentares que exerceram seus mandatos nos anos de 2014, 2015 e 2016, foram calculados fatores de correção das comissões sem considerar os dados de 2013.</t>
  </si>
  <si>
    <r>
      <rPr>
        <b/>
        <sz val="12"/>
        <color theme="3" tint="-0.499984740745262"/>
        <rFont val="Imprint MT Shadow"/>
        <family val="5"/>
      </rPr>
      <t>1.1.6</t>
    </r>
    <r>
      <rPr>
        <sz val="10"/>
        <color theme="3" tint="-0.499984740745262"/>
        <rFont val="Imprint MT Shadow"/>
        <family val="5"/>
      </rPr>
      <t xml:space="preserve"> Projetos de Leis apresentados (PESO 20 %)</t>
    </r>
  </si>
  <si>
    <r>
      <rPr>
        <b/>
        <sz val="12"/>
        <color theme="3" tint="-0.499984740745262"/>
        <rFont val="Imprint MT Shadow"/>
        <family val="5"/>
      </rPr>
      <t>1.2.1</t>
    </r>
    <r>
      <rPr>
        <sz val="10"/>
        <color theme="3" tint="-0.499984740745262"/>
        <rFont val="Imprint MT Shadow"/>
        <family val="5"/>
      </rPr>
      <t xml:space="preserve"> Presença nas votações nominais (PESO 20 %)</t>
    </r>
  </si>
  <si>
    <r>
      <rPr>
        <b/>
        <sz val="12"/>
        <color theme="3" tint="-0.499984740745262"/>
        <rFont val="Imprint MT Shadow"/>
        <family val="5"/>
      </rPr>
      <t>1.2.2</t>
    </r>
    <r>
      <rPr>
        <sz val="10"/>
        <color theme="3" tint="-0.499984740745262"/>
        <rFont val="Imprint MT Shadow"/>
        <family val="5"/>
      </rPr>
      <t xml:space="preserve"> Presença nas Comissões (PESO 20 %)</t>
    </r>
  </si>
  <si>
    <r>
      <rPr>
        <b/>
        <sz val="12"/>
        <color theme="3" tint="-0.499984740745262"/>
        <rFont val="Imprint MT Shadow"/>
        <family val="5"/>
      </rPr>
      <t>2.1.1</t>
    </r>
    <r>
      <rPr>
        <sz val="10"/>
        <color theme="3" tint="-0.499984740745262"/>
        <rFont val="Imprint MT Shadow"/>
        <family val="5"/>
      </rPr>
      <t xml:space="preserve"> Pedidos de informação ao Poder Executivo (PESO 10 %)</t>
    </r>
  </si>
  <si>
    <r>
      <rPr>
        <b/>
        <sz val="12"/>
        <color theme="3" tint="-0.499984740745262"/>
        <rFont val="Imprint MT Shadow"/>
        <family val="5"/>
      </rPr>
      <t>2.2</t>
    </r>
    <r>
      <rPr>
        <sz val="10"/>
        <color theme="3" tint="-0.499984740745262"/>
        <rFont val="Imprint MT Shadow"/>
        <family val="5"/>
      </rPr>
      <t xml:space="preserve"> Abertura ou solicitação de inquérito (PESO 10 %)</t>
    </r>
  </si>
  <si>
    <r>
      <rPr>
        <b/>
        <sz val="12"/>
        <color theme="3" tint="-0.499984740745262"/>
        <rFont val="Imprint MT Shadow"/>
        <family val="5"/>
      </rPr>
      <t>3.1</t>
    </r>
    <r>
      <rPr>
        <sz val="10"/>
        <color theme="3" tint="-0.499984740745262"/>
        <rFont val="Imprint MT Shadow"/>
        <family val="5"/>
      </rPr>
      <t xml:space="preserve"> Presença na web (SITE) (PESO 5 %)</t>
    </r>
  </si>
  <si>
    <r>
      <rPr>
        <b/>
        <sz val="12"/>
        <color theme="3" tint="-0.499984740745262"/>
        <rFont val="Imprint MT Shadow"/>
        <family val="5"/>
      </rPr>
      <t>3.3</t>
    </r>
    <r>
      <rPr>
        <sz val="10"/>
        <color theme="3" tint="-0.499984740745262"/>
        <rFont val="Imprint MT Shadow"/>
        <family val="5"/>
      </rPr>
      <t xml:space="preserve"> Presença nas audiências públicas (PESO 5 %)</t>
    </r>
  </si>
  <si>
    <r>
      <rPr>
        <b/>
        <sz val="12"/>
        <color theme="3" tint="-0.499984740745262"/>
        <rFont val="Imprint MT Shadow"/>
        <family val="5"/>
      </rPr>
      <t>5.1</t>
    </r>
    <r>
      <rPr>
        <sz val="10"/>
        <color theme="3" tint="-0.499984740745262"/>
        <rFont val="Imprint MT Shadow"/>
        <family val="5"/>
      </rPr>
      <t xml:space="preserve"> Fidelidade partidária (PESO 10 %)</t>
    </r>
  </si>
  <si>
    <t>Vereadores</t>
  </si>
  <si>
    <t xml:space="preserve">(2013, 2014, 2016) </t>
  </si>
  <si>
    <t>O parlamentar que exerceu apenas 27 meses de mandato, teve um denominador diferente na hora do cálculo da nota. Ele exerceu majoritariamente nos anos de 2013, 2014 e 2016 (em 2015 exerceu apenas em janeiro), então foram usados somente os dados desses anos para o cálculo de sua nota, por isso foi colocado acima o total de votações considerando somentes esses anos (2013, 2014, 2016).</t>
  </si>
  <si>
    <t xml:space="preserve">(2014, 2015, 2016) </t>
  </si>
  <si>
    <t>Alguns parlamentares, que exerceram respectivamente apenas 27 e 31 meses de mandato, tiveram um denominador diferente na hora do cálculo da nota. Eles exerceram majoritariamente nos anos de 2014, 2015 e 2016, então foram usados somente os dados desses anos para o cálculo de sua nota, por isso foi colocado acima o total de votações considerando somentes esses anos (2014, 2015, 2016).</t>
  </si>
  <si>
    <t>O parlamentar que exerceu apenas 27 meses de mandato, teve fatores de correção diferentes na hora do cálculo da nota. Ele exerceu majoritariamente nos anos de 2013, 2014 e 2016 (em 2015 exerceu apenas em janeiro), então foram usados somente os dados desses anos para o cálculo dos fatores de correção, por isso na planilha dos fatores de correção existe uma parte que conta somente esses anos (2013, 2014, 2016).</t>
  </si>
  <si>
    <t>Alguns parlamentares, como exerceram respectivamente apenas 27 e 31 meses de mandato, tiveram fatores de correção diferentes na hora do cálculo da nota. Eles exerceram majoritariamente nos anos de 2014, 2015 e 2016, então foram usados somente os dados desses anos para o cálculo dos fatores de correção, por isso na planilha dos fatores de correção existe uma parte que conta somente esses anos (2014, 2015, 2016).</t>
  </si>
  <si>
    <r>
      <t>PRODUÇÃO LEGISLATIVA PRÓPRIA - Total de projetos de impacto sancionados (20</t>
    </r>
    <r>
      <rPr>
        <b/>
        <sz val="11"/>
        <color theme="1"/>
        <rFont val="Calibri"/>
        <family val="2"/>
        <scheme val="minor"/>
      </rPr>
      <t xml:space="preserve"> %</t>
    </r>
    <r>
      <rPr>
        <sz val="11"/>
        <color theme="1"/>
        <rFont val="Calibri"/>
        <family val="2"/>
        <scheme val="minor"/>
      </rPr>
      <t>)</t>
    </r>
  </si>
  <si>
    <r>
      <t>PRESENÇA NO PLENÁRIO - Presença em votações nominais (20</t>
    </r>
    <r>
      <rPr>
        <b/>
        <sz val="11"/>
        <color theme="1"/>
        <rFont val="Calibri"/>
        <family val="2"/>
        <scheme val="minor"/>
      </rPr>
      <t xml:space="preserve"> %</t>
    </r>
    <r>
      <rPr>
        <sz val="11"/>
        <color theme="1"/>
        <rFont val="Calibri"/>
        <family val="2"/>
        <scheme val="minor"/>
      </rPr>
      <t>)</t>
    </r>
  </si>
  <si>
    <r>
      <t>PRESENÇA NAS COMISSÕES DE ESTUDO DOS PROJETOS - Presença nas reuniões ordinárias das comissões permanentes (20</t>
    </r>
    <r>
      <rPr>
        <b/>
        <sz val="11"/>
        <color theme="1"/>
        <rFont val="Calibri"/>
        <family val="2"/>
        <scheme val="minor"/>
      </rPr>
      <t>%</t>
    </r>
    <r>
      <rPr>
        <sz val="11"/>
        <color theme="1"/>
        <rFont val="Calibri"/>
        <family val="2"/>
        <scheme val="minor"/>
      </rPr>
      <t>)</t>
    </r>
  </si>
  <si>
    <r>
      <t>ABERTURA DE INQUÉRITO (10</t>
    </r>
    <r>
      <rPr>
        <b/>
        <sz val="11"/>
        <color theme="1"/>
        <rFont val="Calibri"/>
        <family val="2"/>
        <scheme val="minor"/>
      </rPr>
      <t xml:space="preserve"> %</t>
    </r>
    <r>
      <rPr>
        <sz val="11"/>
        <color theme="1"/>
        <rFont val="Calibri"/>
        <family val="2"/>
        <scheme val="minor"/>
      </rPr>
      <t>)</t>
    </r>
  </si>
  <si>
    <r>
      <t>PEDIDOS DE INFORMAÇÃO - Total de pedidos de informação ao Poder Executivo protocolado pelos parlamentares (10</t>
    </r>
    <r>
      <rPr>
        <b/>
        <sz val="11"/>
        <color theme="1"/>
        <rFont val="Calibri"/>
        <family val="2"/>
        <scheme val="minor"/>
      </rPr>
      <t>%</t>
    </r>
    <r>
      <rPr>
        <sz val="11"/>
        <color theme="1"/>
        <rFont val="Calibri"/>
        <family val="2"/>
        <scheme val="minor"/>
      </rPr>
      <t>)</t>
    </r>
  </si>
  <si>
    <r>
      <t>PRESENÇA NA WEB (5</t>
    </r>
    <r>
      <rPr>
        <b/>
        <sz val="11"/>
        <color theme="1"/>
        <rFont val="Calibri"/>
        <family val="2"/>
        <scheme val="minor"/>
      </rPr>
      <t xml:space="preserve"> %</t>
    </r>
    <r>
      <rPr>
        <sz val="11"/>
        <color theme="1"/>
        <rFont val="Calibri"/>
        <family val="2"/>
        <scheme val="minor"/>
      </rPr>
      <t>)</t>
    </r>
  </si>
  <si>
    <r>
      <t>PRESENÇA NAS AUDIÊNCIAS PÚBLICAS (5</t>
    </r>
    <r>
      <rPr>
        <b/>
        <sz val="11"/>
        <color theme="1"/>
        <rFont val="Calibri"/>
        <family val="2"/>
        <scheme val="minor"/>
      </rPr>
      <t xml:space="preserve"> %</t>
    </r>
    <r>
      <rPr>
        <sz val="11"/>
        <color theme="1"/>
        <rFont val="Calibri"/>
        <family val="2"/>
        <scheme val="minor"/>
      </rPr>
      <t>)</t>
    </r>
  </si>
  <si>
    <r>
      <t>FIDELIDADE PARTIDÁRIA (10</t>
    </r>
    <r>
      <rPr>
        <b/>
        <sz val="11"/>
        <color theme="1"/>
        <rFont val="Calibri"/>
        <family val="2"/>
        <scheme val="minor"/>
      </rPr>
      <t xml:space="preserve"> %</t>
    </r>
    <r>
      <rPr>
        <sz val="11"/>
        <color theme="1"/>
        <rFont val="Calibri"/>
        <family val="2"/>
        <scheme val="minor"/>
      </rPr>
      <t>)</t>
    </r>
  </si>
  <si>
    <t>1.1.6 - Projetos de Leis sancionados - Tipo A</t>
  </si>
  <si>
    <t>Nessa variável foi contabilizado, para cada vereador, a quantidade de projetos de impacto sancionados - Tipo A. Aquele com mais projetos de impacto sancionados obteve nota 10, as outras notas foram atribuídas proporcionalmente ao melhor resultado, dividindo o total de projetos pelo melhor resultado e multiplicando por 10. As Leis de Tipo A são as que tem conteúdo de impacto na vida da cidade, excluídas as Demoninações, Nomes de Ruas, Dias D..., Eventos e similares.</t>
  </si>
  <si>
    <t>3.1 - Presença na Web</t>
  </si>
  <si>
    <t>Presenças dividido por total de reuniões como membro efetivo, multiplicado pelo fator de correção da determinada comissão, para a nota final da variável foi calculada a média simples das notas de todas as comissões (para cada vereador). As três planilhas seguintes mostram as diversas contagens aqui mencionadas (fatores de correção, reuniões como membro efetivo e presenças).</t>
  </si>
  <si>
    <t xml:space="preserve">Aqui, primeiramente foi contabilizado o total de presenças dos parlamentares nas diversas REUNIÕES ORDINÁRIAS das comissões permanentes (somente presença de membros efetivos). Depois contabilizou-se o total de reuniões de cada comissão permanente em que os parlamentares eram membros efetivos. Então foi calculado um fator de correção para cada uma das comissões com base no total de reuniões das comissões em comparação com a comissão com maior número de reuniões (total de reuniões/total de reuniões da comissão com mais reuniões). A nota então para cada vereador em cada comissão foi calculada da seguinte forma: </t>
  </si>
  <si>
    <t>RPS</t>
  </si>
  <si>
    <t>ANTONIO CARLOS RODRIGUES</t>
  </si>
  <si>
    <t>Requer, nos termos do artigo 15, §2º da Lei Orgânica do%Município de São Paulo e do artigo 106, §2º do Regimento%Interno da Câmara Municipal de São Paulo, o adiamento da%posse perante esta Casa Legislativa, enquanto estiver%substituindo a Senadora pela Estdo de São Paulo, Marta%Suplicy, na qualidade de 1º suplente.</t>
  </si>
  <si>
    <t>SOLICITACAO DE PROVIDENCIAS</t>
  </si>
  <si>
    <t>^b01/01/2013</t>
  </si>
  <si>
    <t>RDS</t>
  </si>
  <si>
    <t>Comunica que entrará em licença por estar assumindo a função%de Secretário Municipal.</t>
  </si>
  <si>
    <t>LICENCA DE VEREADOR</t>
  </si>
  <si>
    <t>^b02/01/2013</t>
  </si>
  <si>
    <t>CELSO JATENE</t>
  </si>
  <si>
    <t>RICARDO TEIXEIRA</t>
  </si>
  <si>
    <t>Requeiro licença para desempenhar Missão Temporária de%interesse do Município no evento "61 st National Prayer%Breakfast", nos termos do artigo 20, inciso III, da Lei%Orgânica do Município, e art. 112, III, do Regimento Interno%a partir do dia 5 de fevereiro de 2013, pelo período de 6%dias.</t>
  </si>
  <si>
    <t>^b31/01/2013</t>
  </si>
  <si>
    <t>RDP</t>
  </si>
  <si>
    <t>Requer a constituição de Comissão Parlamentar de Inquérito,%com base no artigo 33 da Lei Orgânica do Município, para%averiguar as causas de assoreamento da calha do Rio Tietê%que vem provocando inundações e prejuízos para população dos%bairros circunvizinhos às suas margens.%*** Requerimento publicado no D.O.M em 25/05/2013 ***</t>
  </si>
  <si>
    <t>CONSTITUICAO COMISSAO PARLAM. INQUERITO</t>
  </si>
  <si>
    <t>^b05/02/2013</t>
  </si>
  <si>
    <t>Requer a constituição de Comissão Parlamentar de Inquérito,%com base no artigo 33 da Lei Orgânica do Município, para%averiguar irregularidades no funcionamento de%estacionamentos de veículos na cidade de São Paulo.</t>
  </si>
  <si>
    <t>SGP22^b05/02/2013^c08/03/2013%SGP1^b08/03/2013^c04/02/2014%ARQUIVO^b29/10/2014</t>
  </si>
  <si>
    <t>04/02/2014^mENCERRAMENTO DE COMISSÕES TEMPORÁRIAS</t>
  </si>
  <si>
    <t>Requer a constituição de Comissão Parlamentar de Inquérito%para apurar e investigar o licenciamento , funcionamento e%manutenção de elevadores em condomínios comerciais,%residenciais, shoppings, hospitais, teatros e indústrias,%bem como os riscos aos usuários destes equipamentos, com%base no Decreto Municipal 47.334, de 31 de Maio de 2006.</t>
  </si>
  <si>
    <t>Requer a constituição de Comissão Parlamentar de Inquérito%para apurar os procedimentos de licenciamento para locais%de reunião com lotação superior a 100 pessoas destinadas às%atividades comerciais, de entretenimento, templos religiosos%e lazer.</t>
  </si>
  <si>
    <t>REQUER O DESARQUIVAMENTO DOS PLS. DO VEREADOR%MARCO AURÉLIO CUNHA.</t>
  </si>
  <si>
    <t>DESARQUIVAMENTO DE PROPOSICAO</t>
  </si>
  <si>
    <t>^b01/02/2013</t>
  </si>
  <si>
    <t>REQUER O DESARQUIVAMENTO DOS PLS. DA VEREADORA%EDIR SALES.%.</t>
  </si>
  <si>
    <t>REQUER O DESARQUIVAMENTO DOS PLS. DO VEREADOR%JOSÉ POLICE NETO.</t>
  </si>
  <si>
    <t>REQUER O DESARQUIVAMENTO DOS PLS. DA VEREADORA%MARTA COSTA.</t>
  </si>
  <si>
    <t>REQUER O DESARQUIVAMENTO DOS PLS. DO VEREADOR%DAVID SOARES.</t>
  </si>
  <si>
    <t>REQUER O DESARQUIVAMENTO DOS PLS. DO VEREADOR%GOULART.</t>
  </si>
  <si>
    <t>REQUER O DESARQUIVAMENTO DOS PLS. DO VEREADOR%SOUZA SANTOS.</t>
  </si>
  <si>
    <t>Requeiro autorização para a realização de Sessão Solene em%comemoração ao Dia do Rotary, evento que faz parte do%calendário oficial do Município,conforme Lei Municipal 9.976%de 04 de outubro de 1985, de autoria do Veredor Alfredo%Martins.%O evento realizar-se-á em 28 de fevereiro de 2013 no Salão%Nobre das 19:00 às 22:00 horas.%*** SESSÃO SOLENE REALIZADA CONFORME PREVISTO EM EMENTA ***</t>
  </si>
  <si>
    <t>CONVOCACAO DE SESSAO</t>
  </si>
  <si>
    <t>SGP22^b01/01/2013^c06/02/2013%CERIM^b06/03/2013^c06/03/2013%ARQUIVO^b14/03/2013</t>
  </si>
  <si>
    <t>Requeiro autorização de Sessão Solene em comemoração ao Dia%do Rotaract, evento que faz parte do calendário oficial do%Município, conforme Lei Municipal 14.611, de 04 de dezembro%de 2007. O evento realizar-se-á em 16 de março de 2013 no%Salão Nobre das 9:00 às 13:00 horas.%*** SESSÃO SOLENE REALIZADA CONFORME PREVISTO EM EMENTA ***</t>
  </si>
  <si>
    <t>SGP22^b01/01/2013^c06/02/2013%CERIM^b26/03/2013^c26/03/2013%ARQUIVO^b26/03/2013</t>
  </si>
  <si>
    <t>REQUER O DESARQUIVAMENTO DOS PLS. DO VERADOR%TONINHO PAIVA.</t>
  </si>
  <si>
    <t>Requeiro o retorno à tramitação das proposições elencadas a%seguir, de autoria do Vereador Antonio Carlos Rodrigues.</t>
  </si>
  <si>
    <t>REQUEIRO O DESARQUIVAMENTO DOS PLS. DO VEREADOR%AURÉLIO MIGUEL.</t>
  </si>
  <si>
    <t>Requeiro que seja convocada Sessão Solene em comemoração%aos 45 anos de presença territorial no Brasil da Organização%Civil ALDEIAS INFANTIS SOS BRASIL, a ser realizada no dia 25%de março de 2013, no Salão Nobre   das 19h às 22h.%*** SESSÃO SOLENE REALIZADA CONFORME PREVISTO EM EMENTA ***</t>
  </si>
  <si>
    <t>SGP22^b05/02/2013^c06/02/2013%CERIM^b26/03/2013^c26/03/2013%ARQUIVO^b26/03/2013</t>
  </si>
  <si>
    <t>Requeiro a coautoria no Projeto de Resolução nº 02/2013%que Dispõe sobre a criação da Frente Parlamentar em Defesa%das Microempresas, das Empresas de Pequeno Porte, dos%Microempreendedores Individuais e das Cooperativas, e dá%outras providências, de autoria do Vereador Floriano Pesaro.</t>
  </si>
  <si>
    <t>Requeiro a coautoria no Projeto de Resolução nº 02/2013 que%Dispõe sobre a Criação da Frente Parlamentar em Defesa das%Microempresas, das Empresas de Pequeno Porte, dos%Microempreendedores Individuais e das Cooperativas, e dá%outras providências, de autoria do vereador Floriano Pesaro.</t>
  </si>
  <si>
    <t>Requeiro a coautoria no Projeto de Resolução nº3/2013, que%Dispõe sobre a criação da Frente Parlamentar da%Sustentabilidade, e dá outras providências, de autoria do%vereador Ricardo Young.</t>
  </si>
  <si>
    <t>Convocação de Sessão Solene em Comemoração ao Dia%Internacional da Mulher, de acordo com a Resolução nº 01, de%08 de novembro de 2000, às 15 horas no dia 07 de março de%2013, no Plenário 1º de Maio.%*** SESSÃO SOLENE REALIZADA CONFORME PREVISTO EM EMENTA ***</t>
  </si>
  <si>
    <t>SGP22^b04/02/2013^c06/02/2013%CERIM^b12/03/2013^c12/03/2013%ARQUIVO^b14/03/2013</t>
  </si>
  <si>
    <t>Convocação a Sessão Solene de entrega do Prêmio "Coronel%Hélio Barbosa Caldas", instituído pela Resolução 06/2009 e%destinado a homenagear os bombeiros que mais se%destacaram no desempenho de suas funções, a realizar-se no%dia 11 de março de 2013, às 19:00, no Salão Nobre Presidente%João Brasil Vita - 8º andar desta Edilidade.%*** SESSÃO SOLENE REALIZADA CONFORME PREVISTO EM EMENTA ***</t>
  </si>
  <si>
    <t>Convocação de Sessão Solene de entrega do Prêmio "Heleieth%Saffioti", instituído pela Resolução 02/2012 e destinado a%homenagear mulheres ou entidades de mulheres que tenham%se destado no combate à discriminação e na defesa dos%direitos das mulheres, a realizar-se no dia 22 de março de%2013, às 19:00 horas, no Auditório Prestes Maia - 1º andar%desta Edilidade.%*** SESSÃO SOLENE REALIZADA CONFORME PREVISTO EM EMENTA ***</t>
  </si>
  <si>
    <t>SGP22^b04/02/2013^c06/02/2013%CERIM^b26/03/2013^c26/03/2013%ARQUIVO^b26/03/2013</t>
  </si>
  <si>
    <t>Convocação de Sessão Solene de entrega do Prêmio "Medalha%Tiradentes" e "Diploma de Reconhecimento", instituído pela%Resolução nº 15,de 23/12/01, a ser realizada no dia 19 de%abril de 2013, às 19:00 horas,no Salão Nobre Presidente João%Brasil Vita - 8º andar desta Edilidade.%*** SESSÃO SOLENE REALIZADA CONFORME PREVISTO EM EMENTA ***</t>
  </si>
  <si>
    <t>SGP22^b04/02/2013^c06/02/2013%CERIM^b22/04/2013^c22/04/2013%ARQUIVO^b30/04/2013</t>
  </si>
  <si>
    <t>Convocação de Sessão Solene para a entrega do Prêmio%Escotista Mário Covas Júnior de Ação Voluntária, instituído%pela Resolução 02/03, e em comemoração ao Dia do%Escoteiro, conforme Lei Municipal 12.444, a ser realizada no%dia 23 de abril de 2013,no Salão Nobre Presidente João%Brasil Vita - 8º andar desta Edilidade.%*** SESSÃO SOLENE REALIZADA CONFORME PREVISTO EM EMENTA ***</t>
  </si>
  <si>
    <t>SGP22^b04/02/2013^c06/02/2013%CERIM^b26/04/2013^c26/04/2013%ARQUIVO^b30/04/2013</t>
  </si>
  <si>
    <t>Convocação de Sessão Solene para a entrega do Prêmio%Responsabilidade Socioambiental, instituído pela Resolução%nº 02/11, em homenagem às pessoas físicas ou jurídicas que%se destacarem na área de tecnologia do meio ambiente, a ser%realizada no dia 14 de junho de 2013, às 19:00 horas, no%Salão Nobre Presidente João Brasil Vita - 8º andar desta%Edilidade.</t>
  </si>
  <si>
    <t>SGP22^b04/02/2013^c06/02/2013%CERIM</t>
  </si>
  <si>
    <t>Convocação de Sessão Solene de entrega do Prêmio Milton%Santos, instituído através da Resolução 6/2002, destinado a%reconhecer publicamente projetos ou iniciativas que promovam%formas locais de organização e desenvolvimento social no%município de São Paulo, no dia 24 de junho de 2013, às 19:00%horas, no Salão Nobre Presidente João Brasil Vita - 8º andar%desta Edilidade.%*** SESSÃO SOLENE REALIZADA CONFORME PREVISTO EM EMENTA ***</t>
  </si>
  <si>
    <t>SGP22^b04/02/2013^c06/02/2013%CERIM^b16/07/2013^c16/07/2013%ARQUIVO^b26/07/2013</t>
  </si>
  <si>
    <t>Requeiro informações à Subprefeitura da Capela do Socorro%sobre possíveis irregularidades na contratação de empresa%especializada para a readequação do Parque Linear Jacques%Costeau (São Pancrácio), localizado entre as Ruas Norman%Prochet e José Galdino da Silva, Interlagos (Processo 2012-0%172.728-2 - Subprefeitura da Capela do Socorro).%Requeiro informações sobre os valores praticados no certame%acima citado,se condizentes com obras equivalentes em outros%espaços públicos.%Requeiro, outrossim, informações sobre a ausência de dados%obrigatórios, previstos pela Lei Municipal nº 10.953/1991,%na placa indicativa da obra.</t>
  </si>
  <si>
    <t>SOLICITACAO DE INFORMACAO</t>
  </si>
  <si>
    <t>SGP22^b15/01/2013^c06/02/2013%SGP23^b06/02/2013^c01/04/2013%ARQUIVO^b02/04/2013</t>
  </si>
  <si>
    <t xml:space="preserve">Oficio CMSP 102/2013 de 06/02/2013 ENCAMINHA REQUERIMENTO com prazo para resposta de 30 dias, enviado para PREFEITURA DO MUNICÍPIO DE SÃO PAULO - PMSP,  , </t>
  </si>
  <si>
    <t>ARI FRIEDENBACH%TONINHO VESPOLI</t>
  </si>
  <si>
    <t>Requer a permuta do Vereador Ari Friedenbach, atualmente na%vaga do PPS na Comissão Permanente de Educação, Cultura e%Esportes, com o Vereador Toninho Vespoli, atualmente na vaga%do PSOL, na Comissão Permanente de Saúde, Promoção Social,%Trabalho e Mulher.</t>
  </si>
  <si>
    <t>SGP22^b06/02/2013^c23/05/2013%ARQUIVO^b23/05/2013</t>
  </si>
  <si>
    <t>WADIH MUTRAN%ORLANDO SILVA</t>
  </si>
  <si>
    <t>Requer a permuta do Vereador Orlando Silva, atualmente na%vaga do PCdoB, na Comissão de Saúde, Promoção Social,%Trabalho e Mulher, com o Vereador Edemilson Chaves,%atualmente na vaga do PP, na Comissão Cultura e Esporte.</t>
  </si>
  <si>
    <t>Requer a constituição  de Comissão Parlamentar de Inquérito% com a finalidade de investigar a morosidade, a%burocracia e as recentes denúncias de irregularidades para a%concessão de alvarás para casas noturnas, bares,%restaurantes, casas de show e similares na cidade de São%Paulo.</t>
  </si>
  <si>
    <t>SGP22^b06/02/2013^c11/02/2014%SGP14^b11/02/2014^c24/10/2014%ARQUIVO^b24/10/2014</t>
  </si>
  <si>
    <t>23/10/2014^mENCERRAMENTO DE COMISSÕES TEMPORÁRIAS</t>
  </si>
  <si>
    <t>Requer a constituição de Comissão Parlamentar de Inquérito%(CPI) para apurar possíveis irregularidades nas casas de%espetáculos, bares, boates e teatro.</t>
  </si>
  <si>
    <t>^b06/02/2013</t>
  </si>
  <si>
    <t>Requer licença para tratar de assuntos de interesse%particular por um período de 02 (dois) dias a partir desta.</t>
  </si>
  <si>
    <t>Requer licença para tratar de assuntos particulares no dia%06 de fevereiro de2013.</t>
  </si>
  <si>
    <t>Solicita a convocação de Sessão Solene, no dia 25 de%fevereiro de 2013, a partir das 19:30 hs, no Salaõ Nobre -%8º andar, para realização de Sessão Solene de homenagem às%Associações da Polícia Militar do Estado de São Paulo.%*** SESSÃO SOLENE REALIZADA CONFORME PREVISTO EM EMENTA ***</t>
  </si>
  <si>
    <t>SGP22^b05/02/2013^c08/02/2013%CERIM^b26/02/2013^c26/02/2013%ARQUIVO^b26/02/2013</t>
  </si>
  <si>
    <t>Requeiro o retorno à tramitação das proposições citadas.</t>
  </si>
  <si>
    <t>Requer o retorno à tramitação das proposições de autoria%da Vereadora Noemi Nonato.</t>
  </si>
  <si>
    <t>Requer o desarquivamento de todos os projetos de lei de%autoria do Vereador Adilson Amadeu.</t>
  </si>
  <si>
    <t>Requer o desarquivamento de todos os projetos de lei de%autoria do Vereador Paulo Frange.</t>
  </si>
  <si>
    <t>Requer o retorno à tramitação das proposições de autoria do%Vereador Wadih Mutran.</t>
  </si>
  <si>
    <t>Requer a constituição de Comissão Parlamentar de Inquérito%para revisão da Operação Urbana Água Branca.</t>
  </si>
  <si>
    <t>^b19/02/2013</t>
  </si>
  <si>
    <t>Requer a constituição de Comissão Parlamentar de Inquérito,%com base no art. 33 da Lei Orgânica do Município, para%averiguar a situação relativa à gestão dos resíduos sólidos%e da construção civil (entulhos e outros objetos), no âmbito%do Município de São Paulo.</t>
  </si>
  <si>
    <t>Requer a constituição de Comissão Parlamentar de Inquérito%para apurar denúncias de irregularidades no Transporte%Coletivo por ônibus particular urbano; para avaliação de%planilhas de custo; e, necessidade de subsídios repassados%pela Prefeitura Municipal São Paulo.</t>
  </si>
  <si>
    <t>Requer a constituição de Comissão Parlamentar de Inquérito%para investigar impactos causados pelas obras do Rodoanel na%região da Serra da Cantareira e, bem assim, averiguar as%consequências da criação dos parques municipais.</t>
  </si>
  <si>
    <t>Requer a constituição de Comissão Parlamentar de Inquérito,%com base no artigo 33 da Lei Orgânica do Município, para%averiguar e apurar eventual deficiência no desempenho da%aplicação dos recursos pela Secretaria Municipal de Educação%em consonância com a Constituição Federal, com os preceitos%da Lei de Diretrizes e Bases da Educação - LDB (Lei Federal%nº 9.394/96), e a Lei Orgânica do Município de São%Paulo (LOM).</t>
  </si>
  <si>
    <t>Requer a constituição de Comissão Parlamentar de Inquérito%para investigar irregularidades na execução e fiscalização%dos consórcios contratados pela cidade de São Paulo para a%realização do serviço de varrição de ruas e limpeza pública.</t>
  </si>
  <si>
    <t>Requeiro nos termos do art. 275, § 2º, do Regimento Interno,%o retorno à tramitação das proposições do Vereador Carlos%Neder.</t>
  </si>
  <si>
    <t>Requeiro nos termos do art. 275, § 2º, do Regimento Interno,%o retorno  à tramitação das proposições do Vereador Donato.</t>
  </si>
  <si>
    <t>Requeiro o retorno à tramitação das proposições do Vereador%Paulo Fiorilo.</t>
  </si>
  <si>
    <t>Requeiro o desarquivamento das proposições da Vereadora%Juliana Cardoso.</t>
  </si>
  <si>
    <t>Requeiro o desarquivamento das proposições do Vereador Nabil%Bonduki.</t>
  </si>
  <si>
    <t>Requeiro o desarquivamento das proposições do Vereador%Senival Moura.</t>
  </si>
  <si>
    <t>Requeiro o desarquivamento das proposições do Vereador%José Ferreira (Zelao).</t>
  </si>
  <si>
    <t>Requeiro o desarquivamento das proposituras do Vereador%Italo Cardoso.</t>
  </si>
  <si>
    <t>Requeiro o desarquivamento das proposituras do Vereador%Chico Macena.</t>
  </si>
  <si>
    <t>Requeiro o desarquivamento das proposituras do Vereador%Francisco Chagas.</t>
  </si>
  <si>
    <t>GILSON BARRETO%AURELIO NOMURA%PAULO FRANGE%CALVO%CLAUDINHO DE SOUZA%MÁRIO COVAS NETO%CORONEL TELHADA%EDUARDO TUMA%PATRÍCIA BEZERRA</t>
  </si>
  <si>
    <t>Requeiro a coautoria no Projeto de Resolução nº 04/2013, que%dispõe sobre a criação da Frente Parlamentar em Defesa da%Saúde Mental, e dá outras providências. de autoria dos%vereadores Andrea Matarazzo e Floriano Pesaro.</t>
  </si>
  <si>
    <t>GILSON BARRETO%AURELIO NOMURA%CLAUDINHO DE SOUZA%MÁRIO COVAS NETO%ANDREA MATARAZZO%CORONEL TELHADA%EDUARDO TUMA%PATRÍCIA BEZERRA</t>
  </si>
  <si>
    <t>Requeiro a coautoria no Projeto de Resolução nº 02/2013 que%Dispõe sobre a criação da Frente Parlamentar em Defesa das%Microempresas, das Empresas de pequeno porte, dos%Microempreendedores Individuais e das Cooperativas, e dá%outras providências, de autoria do Vereador Floriano Pesaro.%.</t>
  </si>
  <si>
    <t>^b18/02/2013</t>
  </si>
  <si>
    <t>AURELIO NOMURA%CLAUDINHO DE SOUZA%PATRÍCIA BEZERRA</t>
  </si>
  <si>
    <t>Requeiro a coautoria no Projeto de Resolução nº 01/2013 que%Dispõe sobre a criação da Frente Parlamentar em Defesa da%Segurança Pública, e dá outras providências, de autoria dos%vereadores Coronel Telhada, Floriano Pesaro, Andrea%Matarazzo, Gilson Barreto, Mario Covas Neto e Eduardo Tuna;</t>
  </si>
  <si>
    <t>Voto de júbilo e congratulações ao Conselho Regional de%Farmácia do Estado de São Paulo, pela passagem do Dia do%Farmacêutico, comemorado em 20/01.</t>
  </si>
  <si>
    <t>VOTO DE JUBILO, LOUVOR OU CONGRATULACOES</t>
  </si>
  <si>
    <t>SGP22^b22/01/2013^c26/02/2013%SGP23^b26/02/2013^c01/04/2013%ARQUIVO^b02/04/2013</t>
  </si>
  <si>
    <t xml:space="preserve">Oficio CMSP 132/2013 de 27/02/2013 JUBILO E CONGRATULACOES, enviado para CONSELHO REGIONAL DE FARMÁCIA DO ESTADO DESÃO PAUL - CRF,  , %Oficio CMSP 133/2013 de 27/02/2013 JUBILO E CONGRATULACOES, enviado para CONSELHO REGIONAL DE FARMÁCIA DO ESTADO DESÃO PAUL - CRF,  , </t>
  </si>
  <si>
    <t>Requeiro voto de júbilo e congratulações à equipe médica%desse Hospital Municipal  do Campo Limpo (H.M.C.L.), que%atuou no salvamento da criança no ventre de Daniela de%Oliveira, a mãe agonizante após receber um disparo letal de%arma de fogo congtra a sua cabeça, na noite de 8 de janeiro%de 2013, essa composta pelos:%1) Doutor Willey Gonçalves Zanovello, Neurocirurgião.%2) Doutor Joaquim Garcia Carrete, Cirurgião Geral,%3) Doutor Ayr de Almeida Gosh, Anestesista,%4) Doutor Bartholomeu Lúcio de Souza e Sá, Anestesista,%5) Doutora Cristina Miti Nishimura, Tocoginecologista,%6) Doutor Edvaldo Júlio Tuna, Tocoginecologista,%7) Doutora Ivany Molina dos Santos, Neonatologista, e%8) Marcelo Buscariolli Domingues Borges, Residente em%Cirurgia Geral.</t>
  </si>
  <si>
    <t>SGP22^b18/01/2013^c26/02/2013%SGP23^b26/02/2013^c01/04/2013%ARQUIVO^b02/04/2013</t>
  </si>
  <si>
    <t xml:space="preserve">Oficio CMSP 134/2013 de 27/02/2013 JUBILO E CONGRATULACOES, enviado para HOSPITAL MUNICIPAL DO CAMPO LIMPO - HMCL,  , %Oficio CMSP 135/2013 de 27/02/2013 JUBILO E CONGRATULACOES, enviado para HOSPITAL MUNICIPAL DO CAMPO LIMPO - HMCL,  , %Oficio CMSP 136/2013 de 27/02/2013 JUBILO E CONGRATULACOES, enviado para HOSPITAL MUNICIPAL DO CAMPO LIMPO - HMCL,  , </t>
  </si>
  <si>
    <t>Requeiro voto de júbilo e congratulações à equipe médica do%Hospital Servidor Público Estadual, pelo excelente%atendimento clínico, cirúrgico e humanizado prestado ao%paciente Wilson Gonçalves, que foi submetido a cirurgia no%último dia 18/01/13, composta pelos profissionais:%. Dr Marcus Vinicius Roman Coelho%. Dr Eduardo Francisco Oliveira Coutinho Cerqueira%. Dr. Luiz Antonio Bonetti Junior%. Corpo Setores Técnicos-Exames.</t>
  </si>
  <si>
    <t>SGP22^b05/02/2013^c26/02/2013%SGP23^b26/02/2013^c01/04/2013%ARQUIVO^b02/04/2013</t>
  </si>
  <si>
    <t xml:space="preserve">Oficio CMSP 137/2013 de 27/02/2013 JUBILO E CONGRATULACOES, enviado para HOSPITAL DO SERVIDOR PUBLICO ESTADUAL - HSPE,  , %Oficio CMSP 138/2013 de 27/02/2013 JUBILO E CONGRATULACOES, enviado para HOSPITAL DO SERVIDOR PUBLICO ESTADUAL - HSPE,  , %Oficio CMSP 139/2013 de 27/02/2013 JUBILO E CONGRATULACOES, enviado para HOSPITAL DO SERVIDOR PUBLICO ESTADUAL - HSPE,  , %Oficio CMSP 140/2013 de 27/02/2013 JUBILO E CONGRATULACOES, enviado para HOSPITAL DO SERVIDOR PUBLICO ESTADUAL - HSPE,  , %Oficio CMSP 141/2013 de 27/02/2013 JUBILO E CONGRATULACOES, enviado para HOSPITAL DO SERVIDOR PUBLICO ESTADUAL - HSPE,  , </t>
  </si>
  <si>
    <t>REQUEIRO O DESARQUIVAMENTO DAS PROPOSIÇÕES DO%VEREADOR WADIH MUTRAN.</t>
  </si>
  <si>
    <t>REQUEIRO O DESARQUIVAMENTO DAS PROPOSIÇÕES DO VEREADOR%ATÍLIO FRANCISCO.</t>
  </si>
  <si>
    <t>REQUEIRO O DESARQUIVAMENTO DAS PROPOSIÇÕES DO VEREADOR%OLIVEIRA.</t>
  </si>
  <si>
    <t>REQUEIRO O DESARQUIVAMENTO DAS PROPOSIÇÕES DO VEREADOR%JATENE.</t>
  </si>
  <si>
    <t>Voto de júbilo e congratulações ao Professor-Doutor Julio%Cezar Durigan, novo Reitor da Universidade Estadual Paulista%UNESP.</t>
  </si>
  <si>
    <t>SGP22^b28/01/2013^c26/02/2013%SGP23^b26/02/2013^c01/04/2013%ARQUIVO^b02/04/2013</t>
  </si>
  <si>
    <t xml:space="preserve">Oficio CMSP 142/2013 de 27/02/2013 JUBILO E CONGRATULACOES, enviado para UNIVERSIDADE ESTADUAL PAULISTA JULIO DE MESQUITA - UNESP,  , </t>
  </si>
  <si>
    <t>Voto de júbilo e congratulações à Professora-Doutora Marilza%Vieira Cunha Rudge, nova Vice-Reitora da Universidade%Estadual Paulista - UNESP.</t>
  </si>
  <si>
    <t xml:space="preserve">Oficio CMSP 143/2013 de 27/02/2013 JUBILO E CONGRATULACOES, enviado para UNIVERSIDADE ESTADUAL PAULISTA JULIO DE MESQUITA - UNESP,  , </t>
  </si>
  <si>
    <t>Requer voto de júbilo e congratulações ao SETCESP-Sindicato%das empresas  de transportes de cargas de São Paulo e Região%pelo seu 77º aniversário.</t>
  </si>
  <si>
    <t>SGP22^b04/02/2013^c26/02/2013%SGP23^b26/02/2013^c01/04/2013%ARQUIVO^b02/04/2013</t>
  </si>
  <si>
    <t xml:space="preserve">Oficio CMSP 144/2013 de 27/02/2013 JUBILO E CONGRATULACOES, enviado para SINDICATO DAS EMPRESAS DE TRANSPORTE DECARGA DO ES - SETCESP,  , </t>
  </si>
  <si>
    <t>Requer voto de júbilo e congratulações ao CLUBE PAINEIRAS DO%MORUMBY, pela posse da nova diretoria e pela 19º Feijoada da%Folia.</t>
  </si>
  <si>
    <t xml:space="preserve">Oficio CMSP 145/2013 de 27/02/2013 JUBILO E CONGRATULACOES, enviado para CLUBE PAINEIRAS DO MORUMBY - CPAINEIRAS,  , </t>
  </si>
  <si>
    <t>Requer voto de júbilo ou congratulações com Superintendência%Regional do INSS de São Paulo, pela comemoração dos 90 anos%da Previdência Social.</t>
  </si>
  <si>
    <t xml:space="preserve">Oficio CMSP 151/2013 de 27/02/2013 JUBILO E CONGRATULACOES, enviado para INSTITUTO NACIONAL DE SEGURIDADE SOCIAL - SP - INSS-SP,  , </t>
  </si>
  <si>
    <t>Voto de profundo pesar pelo falecimento de S. Excia. Luiz%Carlos Santos, ocorrido no dia 31 de janeiro de 2013.</t>
  </si>
  <si>
    <t>VOTO DE PESAR OU DE LUTO</t>
  </si>
  <si>
    <t>SGP22^b01/02/2013^c21/02/2013%SGP23^b21/02/2013^c01/04/2013%ARQUIVO^b02/04/2013</t>
  </si>
  <si>
    <t xml:space="preserve">Oficio CMSP 115/2013 de 21/02/2013 VOTO DE PESAR, enviado para MARIA APARECIDA DE FARIA SANTOS - FARISANTOS,  , </t>
  </si>
  <si>
    <t>Voto de profundo pesar pelo falecimento do Sr.Michinoshin%Ishibashi, ocorrido no dia 03 de janeiro de 2013.</t>
  </si>
  <si>
    <t>SGP22^b28/01/2013^c21/02/2013%SGP23^b21/02/2013^c01/04/2013%ARQUIVO^b02/04/2013</t>
  </si>
  <si>
    <t xml:space="preserve">Oficio CMSP 116/2013 de 21/02/2013 VOTO DE PESAR, enviado para MARLY ERIKA ISHIBASHI - MARLYERIKA,  , </t>
  </si>
  <si>
    <t>Voto de profundo pesar pelo falecimento do Sr. Kagetaka%Toyama, ocorrido no dia 27 de dezembro de 2012.</t>
  </si>
  <si>
    <t xml:space="preserve">Oficio CMSP 117/2013 de 21/02/2013 VOTO DE PESAR, enviado para EDUARDO KAGEMASA TOYAMA - KAGEMASA,  , </t>
  </si>
  <si>
    <t>Voto de profundo pesar pelo falecimento do Sra. Fujiko%Murakami, ocorrido no dia 03 de janeiro de 2013.</t>
  </si>
  <si>
    <t xml:space="preserve">Oficio CMSP 118/2013 de 21/02/2013 VOTO DE PESAR, enviado para TÂNIA TSHUCHIYA - FUJIKO,  , </t>
  </si>
  <si>
    <t>Voto de pesar pelo falecimento da Sra. Sonia Maria Torres%Camarinha Fujiwara, ocorrido no dia 20 de janeiro de 2013.</t>
  </si>
  <si>
    <t xml:space="preserve">Oficio CMSP 119/2013 de 21/02/2013 VOTO DE PESAR, enviado para YOITI FUJIWARA - YOITIFUKI,  , </t>
  </si>
  <si>
    <t>Requeiro, nos termos regimentais, à Douta Mesa,para que seja%oficiado a Subprefeitura de M'Boi Mirim,ao Ilmo. Subprefeito%Sr. Antonio Carlos Dias de Oliveira, sito a Avenida%Guarapiranga, 1265, Jardim São Luiz, para que forneça as%seguintes informações: 1) Há atividade comercial no imóvel%localizado na Avenida Guarapiranga, 3589? 2) Se a resposta%for sim, qual tipo de atividade é desenvolvida? 3) Ainda, se%a resposta for sim,fornecer cópia do alvará de funcionamento%cópias das plantas aprovadas,e cópia do registro do Cadastro%de Contribuinte.</t>
  </si>
  <si>
    <t>SGP22^b07/02/2013^c27/02/2013%SGP23^b28/02/2013^c01/04/2013%ARQUIVO^b02/04/2013</t>
  </si>
  <si>
    <t xml:space="preserve">Oficio CMSP 206/2013 de 28/02/2013 ENCAMINHA REQUERIMENTO com prazo para resposta de 30 dias, enviado para PREFEITURA DO MUNICÍPIO DE SÃO PAULO - PMSP,  , </t>
  </si>
  <si>
    <t>Requer a constituição de Comissão Parlamentar de Inquérito%para apurar a ação irregular de "flanelinhas" praticada com%a conivência de agentes públicos e/ou proprietários de%estabelecimentos com vagas de estacionamento no%Município de São Paulo.</t>
  </si>
  <si>
    <t>SGP22^b20/02/2013^c01/03/2013%ARQUIVO^b01/03/2013</t>
  </si>
  <si>
    <t>28/02/2013^mRETIRADO PELO AUTOR</t>
  </si>
  <si>
    <t>Requeiro a justificação da falta ocorrida em 19/02/2013, por%motivo de doença, nos termos do art.111 § 1º do Regimento%Interno.</t>
  </si>
  <si>
    <t>JUSTIFICACAO DE FALTA</t>
  </si>
  <si>
    <t>^b20/02/2013</t>
  </si>
  <si>
    <t>Requeiro o desarquivamento das proposições de autoria do%Vereador Gilberto Natalini.</t>
  </si>
  <si>
    <t>Requeiro o desarquivamento da proposição: PL 786/2005.</t>
  </si>
  <si>
    <t>Requer a constituição de Comissão Parlamentar de Inquérito%para apurar irregularidades na prestação do serviço de%iluminação pública no Município de São Paulo.</t>
  </si>
  <si>
    <t>^b21/02/2013</t>
  </si>
  <si>
    <t>Requer a constituição de Comissão Parlamentar de Inquérito%para apurar a exploração sexual infantil no âmbito do%Município de São Paulo.</t>
  </si>
  <si>
    <t>SGP22^b21/02/2013^c08/03/2013%SGP1^b08/03/2013^c28/01/2014%ARQUIVO^b26/11/2015</t>
  </si>
  <si>
    <t>Requer a constituição de Comissão Parlamentar de Inquérito%para apurar as causas e possíveis soluções acerca da%violência das torcidas organizadas no âmbito do Município de%São Paulo.</t>
  </si>
  <si>
    <t>SGP22^b21/02/2013^c10/08/2015%SGP14^b10/08/2015</t>
  </si>
  <si>
    <t>Requer a constituição de Comissão Parlamentar de Inquérito%para apurar a utilização ilegal de mão de obra estrangeira%no âmbito do Município de São Paulo.</t>
  </si>
  <si>
    <t>Requer a retirada do RDP 015/2013, que requer a constituição%de Comissão Parlamentar de Inquérito para apurar a ação%irregular de "flanelinhas" praticada com a conivência de%agentes públicos e/ou proprietários de estabelecimentos com%vagas de estacionamento no Município de São Paulo.</t>
  </si>
  <si>
    <t>RETIRADA DE PROPOSICAO</t>
  </si>
  <si>
    <t>Requeiro o desarquivamento das proposições de minha autoria.</t>
  </si>
  <si>
    <t>Requeiro a retirada do Projeto de Lei 425/2012 de minha%autoria que "Altera a Denominação da Rua José Frederico,%localizada entre a Rua Edson Andrade Silva e Avenida Inajar%de Souza, no Distrito Cachoeirinha, Subprefeitura da Casa%Verde para Rua Laura Cardoso Visconti, e dá outras%providências."</t>
  </si>
  <si>
    <t>Requer voto de júbilo ou congratulações com o Exército%Brasileiro, pela passagem de Direção do Hospital Militar%de Área de São Paulo.</t>
  </si>
  <si>
    <t xml:space="preserve">Oficio CMSP 162/2013 de 27/02/2013 JUBILO E CONGRATULACOES, enviado para EXÉRCITO BRASILEIRO - EXERCITO,  , %Oficio CMSP 163/2013 de 27/02/2013 JUBILO E CONGRATULACOES, enviado para COMANDO MILITAR DO SUDESTE - CMILSUDEST,  , %Oficio CMSP 164/2013 de 27/02/2013 JUBILO E CONGRATULACOES, enviado para HOSPITAL MILITAR DE ÁREA  DE SAO PAULO - HMASP,  , %Oficio CMSP 165/2013 de 27/02/2013 JUBILO E CONGRATULACOES, enviado para HOSPITAL MILITAR DE ÁREA  DE SAO PAULO - HMASP,  , </t>
  </si>
  <si>
    <t>Requer voto de júbilo ou congratulações com a Conferência%Santo Antonio, pela comemoração do 40º aniversário de%fundação.</t>
  </si>
  <si>
    <t>SGP22^b21/02/2013^c26/02/2013%SGP23^b26/02/2013^c01/04/2013%ARQUIVO^b02/04/2013</t>
  </si>
  <si>
    <t xml:space="preserve">Oficio CMSP 152/2013 de 27/02/2013 JUBILO E CONGRATULACOES, enviado para MANUEL MEDEIROS - MMEDEIROS,  , %Oficio CMSP 153/2013 de 27/02/2013 JUBILO E CONGRATULACOES, enviado para LUÍS AMÉRICO DOS SANTOS - LUASANTO,  , %Oficio CMSP 154/2013 de 27/02/2013 JUBILO E CONGRATULACOES, enviado para JAIR  DIAS - JAIRDIAS1,  , %Oficio CMSP 155/2013 de 27/02/2013 JUBILO E CONGRATULACOES, enviado para MIGUEL PEREIRA DA SILVA - MPSIL,  , %Oficio CMSP 156/2013 de 27/02/2013 JUBILO E CONGRATULACOES, enviado para FRANCISCO XAVIER DA SILVA - FXSILVA,  , </t>
  </si>
  <si>
    <t>Requer voto de júbilo ou congratulações com o Rotary Club de%São Paulo - Penha pelo aniversário de sua fundação.</t>
  </si>
  <si>
    <t xml:space="preserve">Oficio CMSP 157/2013 de 27/02/2013 JUBILO E CONGRATULACOES, enviado para ROTARY CLUB  SAO PAULO - PENHA - ROTARYPEN,  , %Oficio CMSP 158/2013 de 27/02/2013 JUBILO E CONGRATULACOES, enviado para ANTONIO PEREIRA VILAR - APVILAR,  , %Oficio CMSP 159/2013 de 27/02/2013 JUBILO E CONGRATULACOES, enviado para EDISON DE DEUS XAVIER - EDDEUS,  , %Oficio CMSP 160/2013 de 27/02/2013 JUBILO E CONGRATULACOES, enviado para MOACIR ROSADO- PRESIDENTE ROTARY CLUB  SP PENHA - MROSADO,  , %Oficio CMSP 161/2013 de 27/02/2013 JUBILO E CONGRATULACOES, enviado para EUGÊNIO CANTERO SANCHES-DIR. SUPERINTENDENTE DO JO - ECSANC,  , </t>
  </si>
  <si>
    <t>Requer voto de júbilo ou congratulações com a Associação dos%Policiais Militares Portadores de Deficiência do Estado de%São Paulo - APMDFESP, pelo aniversário de sua fundação.</t>
  </si>
  <si>
    <t xml:space="preserve">Oficio CMSP 166/2013 de 27/02/2013 JUBILO E CONGRATULACOES, enviado para ASSOCIAÇÃO DOS POLICIAIS MILITARES PORTADORES DE D - APMDFESP,  , %Oficio CMSP 167/2013 de 27/02/2013 JUBILO E CONGRATULACOES, enviado para COMANDO DA POLÍCIA MILITAR DO ESTADO DE SÃO PAULO - PMESP,  , %Oficio CMSP 168/2013 de 27/02/2013 JUBILO E CONGRATULACOES, enviado para ANTONIO FIGUEIREDO SOBRINHO - AFSOBRINH,  , %Oficio CMSP 169/2013 de 27/02/2013 JUBILO E CONGRATULACOES, enviado para WLADMIR GARCIA DE MENEZES - WLADGM,  , %Oficio CMSP 170/2013 de 27/02/2013 JUBILO E CONGRATULACOES, enviado para EDSON PIMENTA - EDPIMENTA,  , </t>
  </si>
  <si>
    <t>Requer voto de júbilo ou congratulações com a Conferência%Jesus Adolescente, pela comemoração do 42º aniversário de%fundação.</t>
  </si>
  <si>
    <t xml:space="preserve">Oficio CMSP 146/2013 de 27/02/2013 JUBILO E CONGRATULACOES, enviado para CONFERÊNCIA  JESUS ADOLESCENTE - CONJESUSA,  , %Oficio CMSP 147/2013 de 27/02/2013 JUBILO E CONGRATULACOES, enviado para CONSELHO PARTICULAR NOSSA SRA. DA ESPERANÇA - CPNSESP,  , %Oficio CMSP 148/2013 de 27/02/2013 JUBILO E CONGRATULACOES, enviado para LAUDENIR MOTA DA ANUNCIAÇÃO - LAUDENIR,  , %Oficio CMSP 149/2013 de 27/02/2013 JUBILO E CONGRATULACOES, enviado para MARIA APARECIDA PADOVANI - MAPADOV,  , %Oficio CMSP 150/2013 de 27/02/2013 JUBILO E CONGRATULACOES, enviado para IGREJA JESUS ADOLESCENTE - JESUSADOLE,  , </t>
  </si>
  <si>
    <t>Requer voto de júbilo ou congratulações com  Clube Esportivo%da Penha, pela comemoração do 83º aniversário de fundação.</t>
  </si>
  <si>
    <t xml:space="preserve">Oficio CMSP 171/2013 de 27/02/2013 JUBILO E CONGRATULACOES, enviado para LUIZ CARLOS PICONE DE  ARAUJO-2º VICE-PRES. ROTARY - LCPARAUJO,  , %Oficio CMSP 172/2013 de 27/02/2013 JUBILO E CONGRATULACOES, enviado para 1.VICE-PRES. CLUBE ESPORTIVO DA PENHA - LENZI,  , %Oficio CMSP 173/2013 de 27/02/2013 JUBILO E CONGRATULACOES, enviado para DURVAL LUCHETTI DOS SANTOS-1º VICE-PRES.CLUBE ESPO - DLUCHETTI,  , %Oficio CMSP 174/2013 de 27/02/2013 JUBILO E CONGRATULACOES, enviado para LUIZ CARLOS GONZAGA - LCGONZAGA,  , %Oficio CMSP 175/2013 de 27/02/2013 JUBILO E CONGRATULACOES, enviado para DARCIO CARDOSO - - DCARDOSO,  , </t>
  </si>
  <si>
    <t>Requer voto de júbilo ou congratulações com a Ordem dos%Advogados do Brasil - São Paulo, pela posse de sua nova%diretoria.</t>
  </si>
  <si>
    <t xml:space="preserve">Oficio CMSP 176/2013 de 27/02/2013 JUBILO E CONGRATULACOES, enviado para ORDEM DOS ADVOGADOS DO BRASIL - SEÇÃO DE SÃO PAULO - OABSP,  , %Oficio CMSP 177/2013 de 27/02/2013 JUBILO E CONGRATULACOES, enviado para IVETTE SENISE FERREIRA - ISENISE,  , %Oficio CMSP 178/2013 de 27/02/2013 JUBILO E CONGRATULACOES, enviado para CAIO AUGUSTO SILVA DOS SANTOS - CAIOASS,  , %Oficio CMSP 179/2013 de 27/02/2013 JUBILO E CONGRATULACOES, enviado para CARLOS ROBERTO FORNES MATEUCCI - MATEUCCI,  , %Oficio CMSP 180/2013 de 27/02/2013 JUBILO E CONGRATULACOES, enviado para ANTONIO FERNANDES RUIZ FILHO - AFRUIZFI,  , </t>
  </si>
  <si>
    <t>Requer voto de júbilo ou congratulações com a Ordem dos%Advogados de São Paulo - Subseção Itaquera, pela posse%de sua nova diretoria.</t>
  </si>
  <si>
    <t xml:space="preserve">Oficio CMSP 181/2013 de 27/02/2013 JUBILO E CONGRATULACOES, enviado para 104ª SUBSECÇÃO DA ORDEM DOS ADVOGADOS DO BRASIL- - OAB-ITAQUE,  , %Oficio CMSP 182/2013 de 27/02/2013 JUBILO E CONGRATULACOES, enviado para 104ª SUBSECÇÃO DA ORDEM DOS ADVOGADOS DO BRASIL- - OAB-ITAQUE,  , %Oficio CMSP 183/2013 de 27/02/2013 JUBILO E CONGRATULACOES, enviado para 104ª SUBSECÇÃO DA ORDEM DOS ADVOGADOS DO BRASIL- - OAB-ITAQUE,  , %Oficio CMSP 184/2013 de 27/02/2013 JUBILO E CONGRATULACOES, enviado para 104ª SUBSECÇÃO DA ORDEM DOS ADVOGADOS DO BRASIL- - OAB-ITAQUE,  , %Oficio CMSP 185/2013 de 27/02/2013 JUBILO E CONGRATULACOES, enviado para 104ª SUBSECÇÃO DA ORDEM DOS ADVOGADOS DO BRASIL- - OAB-ITAQUE,  , </t>
  </si>
  <si>
    <t>Requer voto de júbilo ou congratulações com a Ordem dos%Advogados de São Paulo - Subseção Tatuapé, pela posse de%sua nova diretoria.</t>
  </si>
  <si>
    <t xml:space="preserve">Oficio CMSP 186/2013 de 27/02/2013 JUBILO E CONGRATULACOES, enviado para OAB - SUBSEÇÃO DO TATUAPÉ - OABTATU,  , %Oficio CMSP 187/2013 de 27/02/2013 JUBILO E CONGRATULACOES, enviado para OAB - SUBSEÇÃO DO TATUAPÉ - OABTATU,  , %Oficio CMSP 188/2013 de 27/02/2013 JUBILO E CONGRATULACOES, enviado para OAB - SUBSEÇÃO DO TATUAPÉ - OABTATU,  , %Oficio CMSP 189/2013 de 27/02/2013 JUBILO E CONGRATULACOES, enviado para OAB - SUBSEÇÃO DO TATUAPÉ - OABTATU,  , %Oficio CMSP 190/2013 de 27/02/2013 JUBILO E CONGRATULACOES, enviado para OAB - SUBSEÇÃO DO TATUAPÉ - OABTATU,  , </t>
  </si>
  <si>
    <t>Requer voto de júbilo ou congratulações com a Ordem dos%Advogados de São Paulo - Subseção Penha de França, pela%posse de sua nova diretoria.</t>
  </si>
  <si>
    <t xml:space="preserve">Oficio CMSP 191/2013 de 27/02/2013 JUBILO E CONGRATULACOES, enviado para ORDEM DOS ADVOGADOS DO BRASIL - SUBSECÇÃO DA - OAB-PENHA,  , %Oficio CMSP 192/2013 de 27/02/2013 JUBILO E CONGRATULACOES, enviado para ORDEM DOS ADVOGADOS DO BRASIL - SUBSECÇÃO DA - OAB-PENHA,  , %Oficio CMSP 193/2013 de 27/02/2013 JUBILO E CONGRATULACOES, enviado para ORDEM DOS ADVOGADOS DO BRASIL - SUBSECÇÃO DA - OAB-PENHA,  , %Oficio CMSP 194/2013 de 27/02/2013 JUBILO E CONGRATULACOES, enviado para ORDEM DOS ADVOGADOS DO BRASIL - SUBSECÇÃO DA - OAB-PENHA,  , %Oficio CMSP 195/2013 de 27/02/2013 JUBILO E CONGRATULACOES, enviado para ORDEM DOS ADVOGADOS DO BRASIL - SUBSECÇÃO DA - OAB-PENHA,  , </t>
  </si>
  <si>
    <t>Requer inscrição em ata de Voto de Pesar pelo falecimento do%Sr. Pedro Lembi.</t>
  </si>
  <si>
    <t>SGP22^b05/02/2013^c25/02/2013%SGP23^b25/02/2013^c01/04/2013%ARQUIVO^b02/04/2013</t>
  </si>
  <si>
    <t xml:space="preserve">Oficio CMSP 124/2013 de 25/02/2013 VOTO DE PESAR, enviado para PLINIO BERTOCCO E DINA TEREZA SANTOS BERTOCCO - BERTOCCO1,  , %Oficio CMSP 125/2013 de 25/02/2013 VOTO DE PESAR, enviado para JOSE MAURICIO DOS SANTOS BERTOCCO - BERTOCCO2,  , %Oficio CMSP 126/2013 de 25/02/2013 VOTO DE PESAR, enviado para REINALDO TADEU VICTORINO DE FIGUEIREDO-TESOUREIRO  - RTADEU,  , </t>
  </si>
  <si>
    <t>Requeiro o desarquivamento da proposição a seguir: PLO%05/2011, de autoria do Vereador Netinho de Paula.</t>
  </si>
  <si>
    <t>Requerem coautoria no Projeto de Lei nº 26/2013.</t>
  </si>
  <si>
    <t>Requeiro sejam desarquivados os projetos de autoria do%Vereador Abou Anni.</t>
  </si>
  <si>
    <t>Requeiro sejam desarquivados os projetos de autoria do%Vereador Dalton Silvano.</t>
  </si>
  <si>
    <t>Requeiro o desarquivamento das proposições do Vereador José%Américo.</t>
  </si>
  <si>
    <t>Requeiro o desarquivamento das proposições do Vereador%Alfredo Cavalcante.</t>
  </si>
  <si>
    <t>Requeiro o desarquivamento das proposições do Vereador%Arselino Tatto.</t>
  </si>
  <si>
    <t>RPP</t>
  </si>
  <si>
    <t>Requer a Constituição de uma Comissão de Estudos para%Análise do SPDA (Sistema de Proteção de Descarga%Atmosférica), dos grupos geradores e dos sistemas de%proteção contra incêncio nos equipamentos municipais.</t>
  </si>
  <si>
    <t>CONSTITUICAO COMISSAO DE ESTUDOS</t>
  </si>
  <si>
    <t>^b26/02/2013</t>
  </si>
  <si>
    <t>REQUER A CONSTITUIÇÃO DE COMISSÃO PARLAMENTAR DE INQUÉRITO%PARA APURAR A AUSÊNCIA DE FISCALIZAÇÃO POR EXCESSO DE RUÍDO%EM VEÍCULOS ESTACIONADOS E EM ESTABELECIMENTOS QUE UTILIZAM%O ESPAÇO COM FINALIDADE DIVERSA DA PERMITIDA PARA RE%ALIZAR AGLOMERAÇÃO DE PÚBLICO CONHECIDO COMO "PANCADÃO" NA C%IDADE DE SÃO PAULO.</t>
  </si>
  <si>
    <t>Requer a justificação da falta ocorrida em 21/02/2013 por%motivo de nojo.</t>
  </si>
  <si>
    <t>Requeiro nos termos do art. 194 do regimento interno desta%Casa, que seja convocada Sessão Solene em Comemoração aos%128º Aniversário de Pirituba, a ser realizada no dia 11 de%março de 2013, às 19h30, na Sede da Associação Comercial%de Pirituba, na Rua Luis Braile, nº8 - São Paulo, Capital.%*** SESSÃO SOLENE REALIZADA CONFORME PREVISTO EM EMENTA ***</t>
  </si>
  <si>
    <t>SGP22^b21/02/2013^c27/02/2013%CERIM^b12/03/2013^c12/03/2013%ARQUIVO^b14/03/2013</t>
  </si>
  <si>
    <t>Requeiro, nos termos regimentais, a coautoria no Projeto de%Lei 26/2013 que dispõe sobre a aplicação de penalidade de%advertência por escrito, nos casos de não reincidência nos%últimos 12 meses da infração de inobservância do "Rodízio",%alterando o art.3º da Lei 12.490/97, de autoria do Vereador%Mario Covas Neto.</t>
  </si>
  <si>
    <t>Requeiro à Douta Mesa, com fundamento no artigo 194 do%Regimento Interno desta Casa, a convocação de Sessão Solene,%em comemoração ao Dia da Comunidade Italiana.%Requeiro, outrossim, na forma regimental, que a referida%Sessão Solene seja realizada no dia 3 de junho de 2013, às%19:00 horas, no Auditório Prestes Maia.%*** SESSÃO SOLENE CANCELADA PELO PROPONENTE PELO RDS%663/2013 ***</t>
  </si>
  <si>
    <t>SGP22^b22/02/2013^c27/02/2013%CERIM^b24/05/2013^c24/05/2013%ARQUIVO^b27/05/2013</t>
  </si>
  <si>
    <t>Requeiro à Douta Mesa, com fundamento no artigo 194 do%Regimento Interno desta Casa, a convocação de Sessão%Solene em homenagem ao Dia do Orgulho LGBT.%Requeiro, outrossim, na forma regimental, que a referida%Sessão Solene seja realizada no dia 28 de junho de 2013,%às 19:00 horas, no Auditório Prestes Maia.%*** SESSÃO SOLENE CANCELADA PELO PROPONENTE ***</t>
  </si>
  <si>
    <t>Requeiro à Douta Mesa, com fundamento no artigo 194 do%Regimento Interno desta Casa, a convocação de Sessão Solene%em comemoração aos 60 anos da Paróquia São João Clímaco.%Requeiro, outrossim, na forma regimental, que a referida%Sessão Solene seja realizada fora desta edilidade, no dia 7%de junho de 2013, às 20:00 horas, no Salão Paróquia São João%Climaco, localizado à Largo São João Clímaco, nº 4, Ipiranga</t>
  </si>
  <si>
    <t>SGP22^b22/02/2013^c27/02/2013%CERIM^b11/06/2013^c11/06/2013%ARQUIVO^b11/06/2013</t>
  </si>
  <si>
    <t>Requeiro à Douta Mesa, com fundamento no artigo 194 do%Regimento Interno desta Casa, a convocação de Sessão%Solene em comemoração aos 60 anos do Clube "A%Hebraica".%Requeiro, outrossim, na forma regimental, que a referida%Sessão Solene seja realizada no dia 30 de abril de 2013, às%19:00 horas, no Salão Nobre.%*** SESSÃO SOLENE CANCELADA PELO PROPONENTE NO RDS%472 DE 2013 ***</t>
  </si>
  <si>
    <t>SGP22^b22/02/2013^c27/02/2013%CERIM^b26/04/2013^c26/04/2013%ARQUIVO^b30/04/2013</t>
  </si>
  <si>
    <t>Requeiro à Douta Mesa, com fundamento no artigo 194 do%Regimento Interno desta Casa, a convocação de Sessão%Solene em comemoração ao Dia Municipal de Luta pela%Educação Inclusiva.%Requeiro, outrossim, na forma regimental, que a referida%Sessão Solene seja realizada no dia 12 de abril de 2013,%às 19:00 horas, no Salão Nobre.%*** SESSÃO SOLENE CANCELADA PELO PROPONENTE ***</t>
  </si>
  <si>
    <t>SGP22^b22/02/2013^c27/02/2013%CERIM^b16/04/2013^c16/04/2013%ARQUIVO^b17/04/2013</t>
  </si>
  <si>
    <t>Requeiro à Douta, nos termos regimentais que seja oficiado a%Coordenação de Vigilância em Saúde - COVISA para que preste%as seguintes informações: 1) Se a Fonte Shiroma Extração de%Água Mineral Ltda- ME, localizada na Avenida Guarapiranga%3589, está cadastrada nesta Coordenação de Vigilância em%Saúde. 2) Esta Coordenadoria realizou em alguma oportunidade%procedimento de inspeção na referida fonte? 3) Esta%Coordenação de Vigilância em Saúde tem ciência das%tratativas na Fonte Shiroma junto à Secretaria Municipal de%Desenvolvimento Urbano, Departamento de Uso e Ocupação do%Solo, para fins de Consulta de Zoneamento%(Processo 2011-0.357.358-2)objetivando atividade de extração%de água mineral? 4) Se a resposta for sim, quais são as%tratativas? 5) Fornecer cópias de todos documentos alusivos%aos itens anteriores.</t>
  </si>
  <si>
    <t xml:space="preserve">Oficio CMSP 209/2013 de 28/02/2013 ENCAMINHA REQUERIMENTO com prazo para resposta de 30 dias, enviado para COORDENAÇÃO DE VIGILÂNCIA EM SAÚDE - COVISA,  , %Oficio CMSP 186/2014 de 18/02/2014 JUBILO E CONGRATULACOES, enviado para JOÃO CARLOS BELDA - BELDA,  , </t>
  </si>
  <si>
    <t>Requeiro à Douta Mesa, nos termos regimentais, que seja%oficiado o Departamento Nacional de Produção Mineral -%Superintendência de São Paulo, em nome do Ilmo. Senhor%Superintendente Ricardo de Oliveira Moraes, sito a Rua%Loefgreen, 2225, Vila Clementino, São Paulo, SP, CEP%04040-033, para fornecer as seguintes informações:%1) Há processo em tramitação neste Departamento objetivando%exploração de Água Mineral Natural pela empresa Fonte%Shiroma Extração de Água Mineral Ltda. - ME, localizada na%Avenida Guarapiranga, 3589, Jardim São Luis, São Paulo, SP?%2) Se a resposta for sim, solicitamos mui gentilmente%fornecer cópia do Estudo da Área de Proteção da Fonte%conforme exigência da Portaria DNPM 231, de 31 de julho de%1998. 3) Fornecer cópia do Decreto de Lavra expedido por%este Departamento Nacional de Produção Mineral.</t>
  </si>
  <si>
    <t xml:space="preserve">Oficio CMSP 210/2013 de 28/02/2013 ENCAMINHA REQUERIMENTO com prazo para resposta de 30 dias, enviado para DEPARTAMENTO NACIONAL DE PRODUÇÃO MINERAL - SP - DNPMIN,  , </t>
  </si>
  <si>
    <t>Requeiro à Douta Mesa, nos termos regimentais, que seja%oficiada a Secretaria Municipal de Cultura, em nome do%Excelentíssimo Senhor Secretário João Luis Silva Ferreira,%sito à Avenida São João,473, São Paulo, SP para que sejam%prestadas as seguintes informações: 1) Considerando a%Resolução 17/Conpresp/2012; 2) Considerando os Autos do%Processo 2005-0.275.312-5); 3) O Bem Tombado pela referida%Resolução mencionada no item 1 acima sofreu algum dano nos%últimos 7 anos? 4) se a resposta for sim para o item 3,quais%foram os danos provocados? 5) Houve alguma tentativa de%demolição do Bem por parte do proprietário atual ou de%proprietários anteriores? Se a resposta for Sim para os%itens 3 e 4, quais providências foram tomadas por esta%Secretaria Municipal de Cultura? 6) Considerando o Artigo 9º%do Decreto 47.493 de 20 de julho de 2006,quais medidas foram%tomadas por esta Secretaria diante dos eventuais danos ao%bem protegido?</t>
  </si>
  <si>
    <t>Oficio CMSP 197/2013 de 28/02/2013 ENCAMINHA REQUERIMENTO com prazo para resposta de 30 dias, enviado para PREFEITURA DO MUNICÍPIO DE SÃO PAULO - PMSP,  , %INFORMACAO DO EXECUTIVO S/ ASSUNTO CMSP, recebido em 03/04/2013, enviado pelo(a) PREFEITURA DO MUNICÍPIO DE SÃO PAULO - PMSP, , atraves do Documento Recebido nro. 95/2013</t>
  </si>
  <si>
    <t>Requeiro, nos termos regimentais, a Douta Mesa,para que seja%Oficiada a Subprefeitura da Lapa, em nome do Ilustríssimo%Senhor Sub Prefeito Ricardo Airut, sito a Rua Guaicurus,1000%Lapa, São Paulo, SP para que sejam prestadas as seguintes%informações: 1) O imóvel localizado na Rua Carlos Vicari 205%e 211 (Setor 022, Quadra 013, Lote 0083-6)foi objeto de Auto%de Infração e Multa no biênio de 2006 e 2007? 2) Outras%medidas administrativas cabíveis foram providenciadas por%esta Subprefeitura em razão de irregularidades?Se a Resposta%for Sim para os itens 1 e 2 deste requerimento, fornecer%cópias dos Autos referentes ao Setor, Quadra,Lote mencionado%no item 1.</t>
  </si>
  <si>
    <t xml:space="preserve">Oficio CMSP 204/2013 de 28/02/2013 ENCAMINHA REQUERIMENTO com prazo para resposta de 30 dias, enviado para PREFEITURA DO MUNICÍPIO DE SÃO PAULO - PMSP,  , </t>
  </si>
  <si>
    <t>Requeiro à Douta Mesa,nos termos regimentais, que seja%oficiado o Exmo. Senhor Secretário Municipal do Verde e Meio%Ambiente, em nome do Secretário Ricardo Teixeira, sito a Rua%do Paraíso, 387, São Paulo, SP, par que sejam prestadas as%seguintes informações: 1) Qual a localização do imóvel de%propriedade da Vergueiro - Investimentos Imobiliários Ltda -%Processo 2011-0.088.349-1? 2) Há proposta de verticalização%para a referida área mencionada no item 1? 3) Considerando o%Comunique-se da Divisão Técnica de Licenciamento Ambiental%Decont 2 - 007/Decont/2013 - SVMA,quais são as investigações%realizadas até o presente momento pela Vergueiro -%Investimentos Imobiliários Ltda? 4) A área mencionada pelo%referido Comunique-se citado no item 3 (PM-08.2) está com%investigação confirmatória para que tipo de contaminante?%5) Fornecer cópias de documentos aos itens anteriores, bem%como mapa de contaminantes da investigação preliminar e%confirmatória.</t>
  </si>
  <si>
    <t xml:space="preserve">Oficio CMSP 199/2013 de 28/02/2013 ENCAMINHA REQUERIMENTO com prazo para resposta de 30 dias, enviado para PREFEITURA DO MUNICÍPIO DE SÃO PAULO - PMSP,  , </t>
  </si>
  <si>
    <t>Requeiro, nos termos regimentais, à Douta Mesa, que seja%oficiada a Secretaria Municipal do Verde e Meio Ambiente, em%nome do Excelentíssimo Senhor Secretário Ricardo Teixeira,%sito a Rua do Paraíso, 387, Paraíso, São Paulo, SP, para que%sejam fornecidas as seguintes informações: 1) Enviar cópias%do Auto de Infração 11620/10 contida nos Autos do Processo%nº 2011-0.018.152-7; 2) Enviar cópis da Multa 67-005.031-8%contida nos Autos do Processo mencionado no item 1,aplicados%a Tiger Even Empreendimentos Imobiliários Ltda.</t>
  </si>
  <si>
    <t xml:space="preserve">Oficio CMSP 200/2013 de 28/02/2013 ENCAMINHA REQUERIMENTO com prazo para resposta de 30 dias, enviado para PREFEITURA DO MUNICÍPIO DE SÃO PAULO - PMSP,  , </t>
  </si>
  <si>
    <t>Requeiro à Douta Mesa, nos termos regimentais, para que seja%oficiada a Fit Residencial /Jardins da Barra Desenvolvimento%Imobiliário S.A. para  fornecimento de informações.</t>
  </si>
  <si>
    <t xml:space="preserve">Oficio CMSP 214/2013 de 28/02/2013 ENCAMINHA REQUERIMENTO com prazo para resposta de 30 dias, enviado para FIT RESIDENCIAL/JARDINS DA BARRA DESENVOLVIMENTO - FITRESIDEN,  , </t>
  </si>
  <si>
    <t>Requeiro à Douta Mesa, nos termos regimentais, para que%seja oficiada a Cimatti Construção Civil Ltda, para fornecer%as informações sobre o Processo Administrativo%2010-0.221.847-7.</t>
  </si>
  <si>
    <t xml:space="preserve">Oficio CMSP 213/2013 de 28/02/2013 ENCAMINHA REQUERIMENTO com prazo para resposta de 30 dias, enviado para CIMATTI CONSTRUÇÃO CIVIL LTDA. - CIMATTI,  , </t>
  </si>
  <si>
    <t>Requeiro que seja oficiada a CET, em nome do Exmo. Senhor%Presidente, Jilmar Tato, à Rua Barão de Itapetininga, 18 -%CEP 01042-000 - Centro - São Paulo, para que sejam prestadas%as informações sobre as filas de ônibus nos horários de pico%que tem sido registrados no viaduto Engenheiro Orlando%Murgel,Campos  Elíseos.</t>
  </si>
  <si>
    <t>SGP22^b18/02/2013^c27/02/2013%SGP23^b28/02/2013^c01/04/2013%ARQUIVO^b02/04/2013</t>
  </si>
  <si>
    <t xml:space="preserve">Oficio CMSP 211/2013 de 28/02/2013 ENCAMINHA REQUERIMENTO com prazo para resposta de 30 dias, enviado para COMPANHIA DE ENGENHARIA DE TRÁFEGO - CET,  , </t>
  </si>
  <si>
    <t>Requeiro à Douta Mesa, nos termos regimentais, que seja%oficiado a Secretaria Municipal de Habitação, em nome do%Exmo. Sr. Secretário José Floriano de Azevedo Marques%Neto, sito à R. São Bento, 405 - Centro, São Paulo, SP para%que sejam prestadas as informações em anexo.</t>
  </si>
  <si>
    <t>SGP22^b19/02/2013^c27/02/2013%SGP23^b28/02/2013^c01/04/2013%ARQUIVO^b02/04/2013</t>
  </si>
  <si>
    <t xml:space="preserve">Oficio CMSP 201/2013 de 10/03/2013 ENCAMINHA REQUERIMENTO com prazo para resposta de 30 dias, enviado para PREFEITURA DO MUNICÍPIO DE SÃO PAULO - PMSP,  , </t>
  </si>
  <si>
    <t>Requeiro, nos termos regimentais,à Douta Mesa, para que seja%oficiada a Subprefeitura da Lapa, em nome do Ilmo, Sr.%Subprefeito, Ricardo Airut Pradas,sito à rua Guaicurus, 1000%Lapa, São Paulo, SP para que sejam fornecidas cópias dos%Alvarás de Demolição dos respectivos imóveis localizados na%Rua Venâncio Ayres, declarados de Utilidade Pública pelo%Decreto Estadual 58.025, de 07 de maio de 2012 - Metrô Linha%Laranja.</t>
  </si>
  <si>
    <t xml:space="preserve">Oficio CMSP 205/2013 de 28/02/2013 ENCAMINHA REQUERIMENTO com prazo para resposta de 30 dias, enviado para PREFEITURA DO MUNICÍPIO DE SÃO PAULO - PMSP,  , </t>
  </si>
  <si>
    <t>Requeiro à Douta Mesa, nos termos regimentais,que seja%oficiado o Departamento Estadual de Trânsito de São Paulo%(Detran), em nome do diretor-presidente,Sr. Daniel Annenberg%à Rua Boa Vista, 209 - Centro - CEP 01014-001 - Centro - São%Paulo, para que sejam prestadas as seguintes informações%sobre a inexistência de vagas nos cursos gratuitos para%formação de motoboys, fato que tem causado transtornos a%esses profissionais.</t>
  </si>
  <si>
    <t xml:space="preserve">Oficio CMSP 212/2013 de 28/02/2013 ENCAMINHA REQUERIMENTO com prazo para resposta de 30 dias, enviado para DEPARTAMENTO ESTADUAL DE TRÂNSITO - DETRAN - DETRAN,  , </t>
  </si>
  <si>
    <t>Requeiro à Douta Mesa, nos termos regimentais, que seja%oficiada a Secretaria Municipal de Cultura, em nome do Sr.%Secretário, João Luiz Silva Ferreira, à Avenida São João,%473 - 11º andar - CEP 01035-904 - Centro - São Paulo, para%que sejam prestadas as informações sobre problemas%recentemente encontrados na construção da Praça das Artes,%conforme noticiado no jornal Folha de São Paulo do dia 7 de%fevereiro de 2013.</t>
  </si>
  <si>
    <t xml:space="preserve">Oficio CMSP 198/2013 de 28/02/2013 ENCAMINHA REQUERIMENTO com prazo para resposta de 30 dias, enviado para PREFEITURA DO MUNICÍPIO DE SÃO PAULO - PMSP,  , </t>
  </si>
  <si>
    <t>Requer à Douta Mesa, nos termos regimentais, que seja%oficiada a Subprefeitura Santana Tucuruvi, em nome do Sr.%Subprefeito, Roberto José Pereira Cimino, à Avenida Tucuruvi%808 - Tucuruvi - CEP 02304-002 - Tucuruvi - São Paulo, para%que sejam prestadas as informações.</t>
  </si>
  <si>
    <t xml:space="preserve">Oficio CMSP 207/2013 de 28/02/2013 ENCAMINHA REQUERIMENTO com prazo para resposta de 30 dias, enviado para PREFEITURA DO MUNICÍPIO DE SÃO PAULO - PMSP,  , </t>
  </si>
  <si>
    <t>Requeiro em conformidade com o artigo 220 do Regimento%Interno desta Casa, que seja oficiado a Secretaria Municipal%de Educação, solicitando que informe as condições do SPDA -%Sistema de Proteção de Descarga Atmosférica, nas unidades%escolares (CEI, EMEI, EMEF, CEMES, CEU'S), se estão sendo%atendidas as exigências da norma NBR 5419 e se há manutenção%dos mesmos.</t>
  </si>
  <si>
    <t>SGP22^b20/02/2013^c27/02/2013%SGP23^b28/02/2013^c01/04/2013%ARQUIVO^b02/04/2013</t>
  </si>
  <si>
    <t xml:space="preserve">Oficio CMSP 202/2013 de 28/02/2013 ENCAMINHA REQUERIMENTO com prazo para resposta de 30 dias, enviado para PREFEITURA DO MUNICÍPIO DE SÃO PAULO - PMSP,  , </t>
  </si>
  <si>
    <t>Considerando a reportagem do "Fantástico" programa da Rede%Globo de Televisão, publicada em 17/02/2013, intitulada%"Raios matam 130 pessoas e deixam 200 feridas por ano no%Brasil";%Considerando que o Brasil é o país que tem a maior%concentração de descargas elétricas do mundo,sendo o período%de outubro a março o mais crítico e que em São Paulo caíram%quase dois mil raios em um único dia;%Requeiro, em conformidade com o artigo 220 do Regimento%Interno desta Casa, que seja oficiado a Secretaria Municipal%de Esportes, Lazer e Recreação, solicitando que informe as%condições do SPDA - Sistema de Proteção de Descarga%Atmosférica, nos edifícios dos Clubes Escolas, se estão%sendo atendidas as exigências da Norma NBR 5419 e se há%manutenção dos mesmos.</t>
  </si>
  <si>
    <t>Oficio CMSP 203/2013 de 28/02/2013 ENCAMINHA REQUERIMENTO com prazo para resposta de 30 dias, enviado para PREFEITURA DO MUNICÍPIO DE SÃO PAULO - PMSP,  , %ENCAMINHA INFORMACOES SOBRE REQUERIMENTO, recebido em 26/03/2013, enviado pelo(a) PREFEITURA DO MUNICÍPIO DE SÃO PAULO - PMSP, , atraves do Documento Recebido nro. 83/2013</t>
  </si>
  <si>
    <t>Requeiro na forma do artigo 82 da lei orgânica do município%de São Paulo, informações sobre um templo religioso%localizado na rua Dr. Oscar da Cunha Corrêa, 141 Perus.%1º Se o mesmo possui Certificado de Acessibilidade?%2º Se o mesmo possui Alvará de Funcionamento? Caso%tenha requeiro cópia do processo de concessão.%Certa de contar com o pronto atendimento de V.Sa. renovo%protesto de elevado apreço e distinta consideração.</t>
  </si>
  <si>
    <t xml:space="preserve">Oficio CMSP 208/2013 de 28/02/2013 ENCAMINHA REQUERIMENTO com prazo para resposta de 30 dias, enviado para PREFEITURA DO MUNICÍPIO DE SÃO PAULO - PMSP,  , </t>
  </si>
  <si>
    <t>Requer a constituição de Comissão de Estudos para avaliar e%apresentar mecanismos pertinentes à acessibilidade inclusiva%para Pessoas com Deficiência.</t>
  </si>
  <si>
    <t>^b27/02/2013</t>
  </si>
  <si>
    <t>Requer a constituição de Comissão de Estudos para avaliar e%apresentar mecanismos voltados para a promoção de segurança%pública na Cidade.</t>
  </si>
  <si>
    <t>Requer a constituição de Comissão de Estudos sobre o%atendimento ao doente e às condiçoes de trabalho dos%profissionais da área de Saúde no Município de São Paulo.</t>
  </si>
  <si>
    <t>Requer a constituição de Comissão de Estudos sobre as%políticas públicas voltadas para a terceira idade na Cidade%de São Paulo neste ano.</t>
  </si>
  <si>
    <t>Requer a constituição de Comissão de Estudos para analisar,%acompanhar, compreender e estudar as atividades de desconta-%minação de solo e destinação dos respectivos resíduos dos%processos de saneamento dos passivos ambientais decorrentes%da atividade econômica na CIdade de São Paulo ocorrida entre%as décadas de 60 e o ano de 2013, para fins de aprimorar a%legislação em vigor.</t>
  </si>
  <si>
    <t>Comunico que estarei em licença para tratar de interesses%particulares, por prazo determinado, nos termos do art.20,%inciso IV, da Lei Orgânica do Município de São Paulo, e do%art. 112, inciso IV, do Regimento Interno, a partir de 27 de%fevereiro de 2013, pelo período de 1 dia.</t>
  </si>
  <si>
    <t>Requeiro licença para desempenhar Missão Temporária de%Interesse do Município no evento Aniversário de 15 anos da%Brastrading - importante empresa no ramo de Importadoção/%Exportadoção Brasileira, nos termos do artigo 20, inciso III%da Lei Orgânica do Município, e art.112, III, do Regimento%Interno, a partir do dia 5 de março de 2013, pelo período de%03 dias.</t>
  </si>
  <si>
    <t>Solicito a V.Exa., nos termos do art. 193 e 194 do Regimento%Interno, convocação de Sessão Solene, no dia 25 de março%de 2013, a partir das 18:30 até as 22:00, no plenário 1º de%maio, para realização de solenidade de Comemoração do 91º%Aniversário do Partido Comunista do Brasil - PCdoB.%*** SESSÃO SOLENE REALIZADA CONFORME PREVISTO EM EMENTA ***</t>
  </si>
  <si>
    <t>SGP22^b27/02/2013^c28/02/2013%CERIM^b26/03/2013^c26/03/2013%ARQUIVO^b26/03/2013</t>
  </si>
  <si>
    <t>Requeiro, nos termos do art. 275, § 2º, do Regimento Interno%o retorno à tramitação da proposição elencada a seguir:%PL 0100/2001.</t>
  </si>
  <si>
    <t>Requeiro à Douta Mesa, nos termos regimentais, que seja%oficiado o Exmo. Senhor Secretário Municipal do Verde e%Meio Ambiente, em nome do Secretário Ricardo Teixeira, sito%à Rua do Paraíso, 387, São Paulo, SP, para que sejam%prestadas as seguintes informações:%1) Considerando o P.A. 2012-0.167.125-2 em trâmite nesta%Secretaria, há previsão de supressão de vegetação?%2) Há proposta de intervenção na referida área para fins de%edificação?%3) Solicito outrossim que sejam fornecidas cópias referentes%aos itens 1 e 2 deste requerimento.%4) Solicito ainda cópia de manifestação técnica de DEPAVE/%DPAA contida no respectivo Processo mencionado no item 1.</t>
  </si>
  <si>
    <t>SGP22^b26/02/2013^c28/02/2013%SGP23^b28/02/2013^c01/04/2013%ARQUIVO^b02/04/2013</t>
  </si>
  <si>
    <t xml:space="preserve">Oficio CMSP 217/2013 de 28/02/2013 ENCAMINHA REQUERIMENTO com prazo para resposta de 30 dias, enviado para PREFEITURA DO MUNICÍPIO DE SÃO PAULO - PMSP,  , </t>
  </si>
  <si>
    <t>Requeiro que considere justificada a falta à Sessão%Extraordinária do dia 26 de fevereiro de 2013.</t>
  </si>
  <si>
    <t>Requeiro, nos termos regimentais, que seja admitida a minha%coautoria aos PL's  de autoria do então Vereador Claudio%Fonseca, que neste momento concorda com a coautoria dos%projetos em comento:</t>
  </si>
  <si>
    <t>^b28/02/2013</t>
  </si>
  <si>
    <t>Requeiro à Douta Mesa, nos termos regimentais, seja oficiado%ao Ilmo Senhor Secretário Municipal de Saúde, Dr. José de%Filippi Junior, no sentido de informar a esta Edilidade o%que segue:%Dados epidemiológicos da Cidade de São Paulo, dos últimos%10 anos, que embasaram a construção dos equipamentos de%saúde.</t>
  </si>
  <si>
    <t>SGP22^b28/02/2013^c01/03/2013%SGP23^b01/03/2013^c01/04/2013%ARQUIVO^b02/04/2013</t>
  </si>
  <si>
    <t>Oficio CMSP 220/2013 de 04/03/2013 ENCAMINHA REQUERIMENTO com prazo para resposta de 30 dias, enviado para PREFEITURA DO MUNICÍPIO DE SÃO PAULO - PMSP,  , %ENCAMINHA INFORMAÇÕES COM. PERMANENTES, recebido em 22/07/2013, enviado pelo(a) PREFEITURA DO MUNICÍPIO DE SÃO PAULO - PMSP, encaminha, em atendimento ao rds 124/2013, de autoria da vereadora patrícia bezerra, informações sobre os equipamentos da rede municipal de saúde e aos serviços prestados, atraves do Documento Recebido nro. 450/2013</t>
  </si>
  <si>
    <t>Requeiro à Douta Mesa, nos termos regimentais, seja oficiada%ao Ilmo.Sr. Antonio Celso Callegari, Secretário Municipal de%Educação, as informações abaixo:%Número de crianças atendidas nas creches diretas da%Prefeitura, por idade e região da Cidade;%Número de crianças atendidas nas creches conveniadas pela%Prefeitura, por idade e região da Cidade.</t>
  </si>
  <si>
    <t>Oficio CMSP 221/2013 de 04/03/2013 ENCAMINHA REQUERIMENTO com prazo para resposta de 30 dias, enviado para PREFEITURA DO MUNICÍPIO DE SÃO PAULO - PMSP,  , %ENCAMINHA INFORMACOES SOBRE REQUERIMENTO, recebido em 06/06/2013, enviado pelo(a) PREFEITURA DO MUNICÍPIO DE SÃO PAULO - PMSP, encaminha informações relativas a creches diretas e conveniadas, atraves do Documento Recebido nro. 294/2013</t>
  </si>
  <si>
    <t>Requeiro que o Exmo. Senhor Prefeito do Município de São%Paulo, Fernando Haddad, forneça as seguintes informações:%1. Se houve algum valor empenhado este ano nas rubricas%referentes à Construção de Escolas Municipais de Educação%Infantil, de Unidades Educacionais de Ensino Fundamental, de%Centros de Educação Infantil e de Unidades Educacionais%Integradas. Em caso positivo, especificar.%2. Se as obras de construção das referidas unidades%educacionais transcorrem de acordo com os cronogramas%estabelecidos.%Requeiro, por fim, que todas as informações sejam%acompanhadas de documentos comprobatórios.</t>
  </si>
  <si>
    <t>^b01/03/2013</t>
  </si>
  <si>
    <t>REQUEIRO À DOUTA MESA, NOS TERMOS DO ARTIGO 99 DO%REGIMENTO INTERNO A CONSTITUIÇÃO DE COMISSÃO DE%ESTUDOS SOBRE A CRIAÇÃO E A IMPLANTAÇÃO DO SISTEMA%DE TRANSPORTE PÚBLICO HIDROVIÁRIO - STPHSP, NAS BACIAS%DOS RIOS E REPRESAS DO MUNICÍPIO DE SÃO PAULO.</t>
  </si>
  <si>
    <t>^b05/03/2013</t>
  </si>
  <si>
    <t>Comunico que estarei em licença para tratar de interesses%particulares, por prazo determinado, nos termos do art.20,%inciso IV,da Lei Orgânica do Município de São Paulo,  e do%art. 112, inciso IV, do Regimento Interno, a partir de 5 de%março de 2013, pelo período de 3 dias.</t>
  </si>
  <si>
    <t>Comunico que estarei em licença para tratar de interesses%particulares, por prazo determinado, nos termos do art. 20,%inciso IV, da Lei Orgânica do Município de São Paulo, e do%art. 112, inciso IV, do Regimento Interno, a partir de 26 de%março de 2013, pelo período de 3 dias.</t>
  </si>
  <si>
    <t>SGP23^b05/03/2013^c01/04/2013%ARQUIVO^b02/04/2013</t>
  </si>
  <si>
    <t>Solicito a V.Exa., nos termos dos arts. 193 e 194 do%Regimento Interno, convocação de sessão solene, no dia 20 de%maio de 2013, a partir das 18:00 até as 21:30,no Salão Nobre%8º andar, para realização de Sessão Solene, em homenagem ao%centenário de nascimento do ex deputado federal e dirigente%histórico do Partico Comunista do Brasil-PCdoB, Pedro Pomar.%*** SESSÃO SOLENE REALIZADA CONFORME PREVISTO EM EMENTA ***</t>
  </si>
  <si>
    <t>SGP22^b04/03/2013^c24/05/2013%CERIM^b24/05/2013^c24/05/2013%ARQUIVO^b27/05/2013</t>
  </si>
  <si>
    <t>Solicito a V.Exa., nos termos dos arts. 193 e 194 do%Regimento Interno, Convocação de Sessão Solene, no dia 8%de maio de 2013, a partir das 19:00 às 22:00, no Auditório%Prestes Maia,para Sessão Solene de Diálogos Inter-Religiosos%Dignidade e Respeito à Diversidade Religiosa.%*** SESSÃO SOLENE REALIZADA CONFORME PREVISTO EM EMENTA ***</t>
  </si>
  <si>
    <t>SGP22^b04/03/2013^c10/05/2013%CERIM</t>
  </si>
  <si>
    <t>Solicito a V. Exa., nos termos dos arts. 193 e 194 do%Regimento Interno, convocação de Sessão Solene, no dia 18%de abril de 2013, a partir das 19:00 horas, no Salão Nobre -%8º andar, para realização de solenidade de "Dia do Espírita"%*** SESSÃO SOLENE REALIZADA CONFORME PREVISTO EM EMENTA ***</t>
  </si>
  <si>
    <t>SGP22^b01/03/2013^c22/04/2013%CERIM^b22/04/2013^c22/04/2013%ARQUIVO^b30/04/2013</t>
  </si>
  <si>
    <t>NATALINI%NABIL BONDUKI%JOSÉ POLICE NETO%MARCO AURELIO CUNHA%RICARDO YOUNG%GEORGE HATO%RICARDO NUNES</t>
  </si>
  <si>
    <t>REQUER COAUTORIA NO PR 07/2013 (FRENTE PARLAMENTAR%EM DEFESA DA MOBILIDADE HUMANA).</t>
  </si>
  <si>
    <t xml:space="preserve"> Requeiro, nos termos do art.275, do Regimento Interno da%Câmara Municipal de São Paulo, o desarquivamento dos%seguintes projetos de autoria do Vereador Claudinho de%Souza: PL 713/2005, PL 695/2006, PL 680/2008, PL 675/2009,%PL 150/2011, PDL 83/2012, PL 462/2012, PL 534/2012, PR%16/2005, PL 143/2007, PL 44/2009, PL 474/2010, PL 164/2011,%PL 118/2012, PL 509/2012, PR 11/2012, PL 156/2006, PL%722/2007, PL 159/2009, PLO 4/2010, PL 250/2011, PL 119/2012,%PL 531/2012, PL 213/2006, PL 333/2008, PL 237/2009, PL%47/2011, PL 338/2011, PL 213/2012, PL 532/2012, PL 306/2006,%PL 480/2008, PL 541/2009, PL 139/2011, PDL 82/2012, PL%421/2012, PL 533/2012.</t>
  </si>
  <si>
    <t>Requeiro, nos termos do art. 275, do Regimento Interno da%Câmara Municipal de São Paulo, o desarquivamento dos%Projetos de autoria do Verador Aurélio Nomura.</t>
  </si>
  <si>
    <t>Requeiro, nos termos do art. 275, do Regimento Interno da%Câmara Municipal de São Paulo, o desarquivamento dos%Projetos de autoria do Vereador Gilson Barreto.</t>
  </si>
  <si>
    <t>Requeiro a justificação da falta ocorrida em 06/02/2013, por%motivo de doença, nos termos do art. 111, § 1º do Regimento%Interno.</t>
  </si>
  <si>
    <t>Requeiro, nos termos regimentais, que seja admitida a minha%coautoria aos PL's elencados, de autoria do então Vereador%Cláudio Prado, que neste momento concorda com a coautoria%do projetos em comento.</t>
  </si>
  <si>
    <t>INDICA A VEREADORA NOEMI NONATO NA VAGA DO PSB%NA CPI DOS ESTACIONAMENTOS.</t>
  </si>
  <si>
    <t>INDICAÇÃO DE MEMBRO PARA COMISSÃO</t>
  </si>
  <si>
    <t>INDICA O VEREADOR OTA NA VAGA DO PSB NA CPI SOBRE%A EXPLORAÇÃO SEXUAL INFANTIL NA CIDADE DE SÃO PAULO.</t>
  </si>
  <si>
    <t>INDICA O VEREADOR CORONEL CAMILO NA VAGA DO PSD NA%CPI QUE TRATA SOBRE A EXPLORAÇÃO INFANTIL NA CIDADE%DE SÃO PAULO.</t>
  </si>
  <si>
    <t>INDICA O VEREADOR JOSÉ POLICE NETO NA VAGA DO PSD%NA CPI QUE TRATA SOBRE AS IRREGULARIDADES NO%FUNCIONAMENTO DOS ESTACIONAMENTOS NA CIDADE%DE SÃO PAULO.</t>
  </si>
  <si>
    <t>INDICA O VEREADOR ARI FRIEDENBACH NA CPI DA EXPLORAÇÃO%SEXUAL INFANTIL NA VAGA CEDIDA PELO PV.</t>
  </si>
  <si>
    <t>ROBERTO TRIPOLI</t>
  </si>
  <si>
    <t>CEDE AS VAGAS DAS COMISÕES PARLAMENTARE DE INQUÉRITO%DO PV PARA O PPS, NA CPI DA EXPLORAÇÃO SECUAL INFANTIL E%AO PMDB NA CPI DOS ESTACIONAMENTOS.</t>
  </si>
  <si>
    <t>INDICA O VEREADOR ALESSANDRO GUEDES NA CPI DA EXPLORAÇÃO%SEXUAL INFANTIL E O VEREADOR REIS NA CPI DOS ESTACIONAMENTOS</t>
  </si>
  <si>
    <t>INDICA O VEREADOR CALVO NA CPI DA EXPLORAÇÃO SEXUAL%INFANTIL E OS VEREADORES GEORGE HATO E RICARDO NUNES%(NA VAGA CEDIDA PELO PV) NA CPI DOS ESTACIONAMENTOS.</t>
  </si>
  <si>
    <t>INDICA A VERADORA JULIANA CARDOSO E O VEREADOR%REIS PARA A CPI DO ESTACIONAMENTO E PARA A CPI DE%EXPLORAÇÃO SEXUAL INFANTIL O VEREADOR ALESSANDRO%GUEDES.</t>
  </si>
  <si>
    <t>Requeiro, nos termos do art. 275, § 2º, do Regimento Interno%o retorno à tramitação das proposições do Vereador%José Américo.</t>
  </si>
  <si>
    <t>Requeiro, à Douta Mesa, nos termos regimentais, que o Exmo.%Senhor Prefeito do Município de São Paulo, Fernando Haddad,%com endereço no Edifício Matarazzo - Viaduto do Chá, nº 15 -%Centro , CEP 01002-020, seja oficiado, e, no prazo legal,%forneça as informações sobre Edimar Gomes da Silva.</t>
  </si>
  <si>
    <t>Considerando a reportagem do Fantástico programa da Rede%Globo de Televisão, publicada em 17/02/2013, intitulada,%"Raios matam 130 pessoas e deixam 200 feridas por ano no%Brasil".%Considerando que o Brasil é o país que tem a maior%concentração de descargas elétricas do mundo,sendo o período%de outubro a março o mais crítico e que em São Paulo caíram%quase dois mil raios em um único dia;%Requeiro, em conformidade com o artigo 220 do Regimento%Interno desta Casa, que seja oficiado a Secretaria Municipal%do Verde e do Meio Ambiente, solicitando que informe as%condições do SPDA - Sistema de Proteção de Descarga%Atmosférica, nos parques municipais,se estão sendo atendidas%as exigências da norma NBR 5419 e se há manutenção dos%mesmos.</t>
  </si>
  <si>
    <t>SGP22^b04/03/2013^c07/03/2013%SGP23^b07/03/2013</t>
  </si>
  <si>
    <t xml:space="preserve">Oficio CMSP 243/2013 de 07/03/2013 ENCAMINHA REQUERIMENTO com prazo para resposta de 30 dias, enviado para PREFEITURA DO MUNICÍPIO DE SÃO PAULO - PMSP,  , </t>
  </si>
  <si>
    <t>Requeremos a desconvocação da Sessão Ordinária a ser%realizada dia 07 de março de 2013, razão da comemoração%anual do dia Internacional da Mulher, instituído pela%Resolução nº 01 de novembro de 2000.</t>
  </si>
  <si>
    <t>DESCONVOCACAO DE SESSAO</t>
  </si>
  <si>
    <t>^b06/03/2013</t>
  </si>
  <si>
    <t>Requeiro à Douta Mesa, na forma regimental com base no%disposto no parágrafo 2º do artigo 275 do Regimento Interno%da Câmara Municipal de São Paulo ,o desarquivamento da%seguinte propositura de autoria do Vereador Celso Jatene:%PDL 093/2012</t>
  </si>
  <si>
    <t>Requeiro à Douta Mesa, na forma regimental,seja desarquivado%o projeto de lei nº 571/2011, de autoria do então Vereador%Ricardo Teixeira, para os devidos fins legais.</t>
  </si>
  <si>
    <t>Requeiro à Douta Mesa, na forma regimental (artigo 223,%inciso XV do Regimento Interno) pela consignação na ata dos%trabalhos da Câmara Municipal do voto de júbilo e%congratulações ao 3º Grupamento de Bombeiros do Estado de%São Paulo, em virtude da comemoração dos seus 118 anos de%fundação.</t>
  </si>
  <si>
    <t>SGP22^b20/02/2013^c08/03/2013%SGP23^b08/03/2013^c01/04/2013%ARQUIVO^b02/04/2013</t>
  </si>
  <si>
    <t xml:space="preserve">Oficio CMSP 259/2013 de 08/03/2013 JUBILO E CONGRATULACOES, enviado para 3. GRUPAMENTO DO CORPO DE BOMBEIROS DA POLÍCIA - 3BOMBEIROS,  , </t>
  </si>
  <si>
    <t>Requeiro à Douta Mesa, na forma regimental (artigo 223,%inciso XV do Regimento Interno) pela consignação na ata dos%trabalhos da Câmara Municipal de São Paulo do voto de júbilo%e congratulações ao Senhor Carlos Takahashi, cerimonialista,%que completa 50 anos de vida no dia 25 de fevereiro de 2013.</t>
  </si>
  <si>
    <t xml:space="preserve">Oficio CMSP 254/2013 de 08/03/2013 JUBILO E CONGRATULACOES, enviado para CARLOS TAKAHASHI - TAKAHACARL,  , </t>
  </si>
  <si>
    <t>Requeiro à Douta Mesa, na forma regimental (artigo 223,%inciso XV do Regimento Interno) pela consignação na ata dos%trabalhos da Câmara Municipal do voto de júbilo e%congratulações à Defensoria Pública do Estado de São Paulo,%pela Cerimônia de posse dos aprovados no V Concurso Público%de Provas e Títulos para Ingresso na Carreira de Defensor%Público do Estado.</t>
  </si>
  <si>
    <t xml:space="preserve">Oficio CMSP 258/2013 de 08/03/2013 JUBILO E CONGRATULACOES, enviado para DEFENSORIA PÚBLICA DO EST.  SP -  S.MIGUEL PTA. - DEFPSMP,  , </t>
  </si>
  <si>
    <t>Requeiro à Douta Mesa, na forma regimental (artigo 223,%inciso XV do Regimento Interno) pela consignação na ata dos%trabalhos da Câmara Municipal do voto de júbilo e%congratulações à EMEF Leonor Mendes de Barros, pela%participação na 11ª Edição do Parlamento Jovem, ocorrido em%2012.</t>
  </si>
  <si>
    <t>SGP22^b05/02/2013^c08/03/2013%SGP23^b08/03/2013^c01/04/2013%ARQUIVO^b02/04/2013</t>
  </si>
  <si>
    <t xml:space="preserve">Oficio CMSP 260/2013 de 08/03/2013 JUBILO E CONGRATULACOES, enviado para KATYA MEJORADO GONZAGA COTTA - COTTKMEG,  , %Oficio CMSP 261/2013 de 08/03/2013 JUBILO E CONGRATULACOES, enviado para JONAS SANTOS MARMA - MARMJSTOS,  , </t>
  </si>
  <si>
    <t>Requeiro à Douta Mesa ,na forma regimental (artigo 223,%inciso XV do Regimento Interno) pela consignação na ata dos%trabalhos da Câmara Municipal do voto de júbilo e%congratulações à EMEF PROFESSOR JOÃO FRANZOLIN%NETO, pela participação na 11ª Edição do Parlamento Jovem,%ocorrido em 2012.</t>
  </si>
  <si>
    <t xml:space="preserve">Oficio CMSP 262/2013 de 08/03/2013 JUBILO E CONGRATULACOES, enviado para MARIA DE LOURDES DE ALMEIDA AMATO - AMATOML,  , %Oficio CMSP 263/2013 de 08/03/2013 JUBILO E CONGRATULACOES, enviado para JENNIFER DA SILVA MAIA - MAIJESIL,  , </t>
  </si>
  <si>
    <t>Requeiro à Douta Mesa, na forma regimental (artigo 223,%inciso XV do Regimento Interno) pela consignação na ata dos%trabalhos da Câmara Municipal do voto de júbilo e%congratulações à EMEF PAULO CARNEIRO THOMAZ ALVES%GAL, pela participação na 11ª Edição do Parlamento Jovem,%ocorrido em 2012.</t>
  </si>
  <si>
    <t xml:space="preserve">Oficio CMSP 264/2013 de 08/03/2013 JUBILO E CONGRATULACOES, enviado para PRISCILA SANTOS LIMA - LIMSANTPR,  , %Oficio CMSP 265/2013 de 08/03/2013 JUBILO E CONGRATULACOES, enviado para MARIA APARECIDA PEREIRA COSTA - COSTMAP,  , </t>
  </si>
  <si>
    <t>Requeiro à Douta Mesa, na forma regimental (artigo 223,%inciso XV do Regimento Interno) pela consignação na ata dos%trabalhos da Câmara Municipal do voto de júbilo e%congratulações à EMEF VIANA MOOG, pela participação na%11ª Edição do Parlamento Jovem, ocorrido em 2012.</t>
  </si>
  <si>
    <t xml:space="preserve">Oficio CMSP 266/2013 de 08/03/2013 JUBILO E CONGRATULACOES, enviado para RICARDO NUNES DE DEUS NETO - NETRICNU,  , %Oficio CMSP 267/2013 de 08/03/2013 JUBILO E CONGRATULACOES, enviado para ISADORA TEREZA POMA - POISRIB,  , </t>
  </si>
  <si>
    <t>Requeiro à Douta Mesa, na forma regimental (artigo 223,%inciso XV do Regimento Interno) pela consignação na ata dos%trabalhos da Câmara Municipal do voto de júbilo e%congratulações à EMEF PROFESSOR RICARDO VITIELLO, pela%participação na 11ª Edição do Parlamento Jovem, ocorrido em%2012.</t>
  </si>
  <si>
    <t xml:space="preserve">Oficio CMSP 268/2013 de 08/03/2013 JUBILO E CONGRATULACOES, enviado para MARIA ANGÉLICA ONO - ONMARAN,  , %Oficio CMSP 269/2013 de 08/03/2013 JUBILO E CONGRATULACOES, enviado para RAFAELA DA SILVA PEREIRA LIMA - LPSRAF,  , </t>
  </si>
  <si>
    <t>Requeiro à Douta Mesa, na forma regimental (artigo 223,%inciso XV do Regimento Interno) pela consignação na ata dos%trabalhos da Câmara Municipal do voto de júbilo e%congratulações ao Núcleo de Ensino Integração, pela%participação na 11ª Edição do Parlamento Jovem, ocorrido%em 2012.</t>
  </si>
  <si>
    <t xml:space="preserve">Oficio CMSP 270/2013 de 08/03/2013 JUBILO E CONGRATULACOES, enviado para AUDICEIA RESENDE FLORIO - FLRRESAUD,  , %Oficio CMSP 271/2013 de 08/03/2013 JUBILO E CONGRATULACOES, enviado para LUIZA TORTURELLI GOMES - GMTULU,  , </t>
  </si>
  <si>
    <t>Requeiro à Douta Mesa, na forma regimental (artigo 223,%inciso XV do Regimento Interno) pela consignação na ata dos%trabalhos da Câmara Municipal do voto de júbilo e%congratulações à EMEF LUIS WASHINGTON VITA, pela%participação na 11ª Edição do Parlamento Jovem, ocorrido em%2012.</t>
  </si>
  <si>
    <t xml:space="preserve">Oficio CMSP 272/2013 de 08/03/2013 JUBILO E CONGRATULACOES, enviado para CLEUNICE DOS REIS SILVA - SILVRECLE,  , %Oficio CMSP 273/2013 de 08/03/2013 JUBILO E CONGRATULACOES, enviado para DERIVAN MICHEL RUFINO ROCHA - RORUFMD,  , </t>
  </si>
  <si>
    <t>Requeiro à Douta Mesa, na forma regimental (artigo 223,%inciso XVB do Regimento Interno) pela consignação na ata dos%trabalhos da Câmara Municipal do voto de júbilo e%congratulações à PAULO ROGÉRIO, pelos serviços prestados%a comunidade local.</t>
  </si>
  <si>
    <t xml:space="preserve">Oficio CMSP 253/2013 de 08/03/2013 JUBILO E CONGRATULACOES, enviado para PAULO ROGÉRIO DOS SANTOS - SANTPAULJO,  , </t>
  </si>
  <si>
    <t>Requeiro à Douta Mesa, na forma regimental (artigo 223,%inciso XV do Regimento Interno) pela consignação nos anais%da Câmara Municipal de São Paulo do voto de júbilo e%congratulações ao jornal  FOLHA DE VILA PRUDENTE pela%passagem do 21º aniversário da data de sua fundação.</t>
  </si>
  <si>
    <t xml:space="preserve">Oficio CMSP 252/2013 de 08/03/2013 JUBILO E CONGRATULACOES, enviado para CÍRCULO  DE TRABALHADORES CRISTÃOS DA VILA - CRCVP,  , </t>
  </si>
  <si>
    <t>Requeiro à Douta Mesa, na forma regimental (artigo 223,%inciso XV do Regimento Interno) pela consignação na ata dos%trabalhos da Câmara Municipal do voto de júbilo e%congratulações ao COLÉGIO SÃO FRANCISCO XAVIER, pela%participação na 11ª Edição do Parlamento Jovem, ocorrido em%2012.</t>
  </si>
  <si>
    <t xml:space="preserve">Oficio CMSP 274/2013 de 11/03/2013 JUBILO E CONGRATULACOES, enviado para COLÉGIO SÃO FRANCISCO XAVIER - CFRANXAVIE,  , %Oficio CMSP 275/2013 de 11/03/2013 JUBILO E CONGRATULACOES, enviado para COLEGIO SÃO FRANCISCO DE ASSIS - COLEFRANCI,  , </t>
  </si>
  <si>
    <t>Requeiro à Douta Mesa, na forma regimental (artigo 223,%inciso XV do Regimento Interno) pela consignação nos anais%da Câmara Municipal de São Paulo do voto de júbilo e%congratulações ao PADRE SÉRGIO STEIN, pelos serviços%prestados à comunidade.</t>
  </si>
  <si>
    <t xml:space="preserve">Oficio CMSP 257/2013 de 08/03/2013 JUBILO E CONGRATULACOES, enviado para PADRE SÉRGIO STEIN - STEPALSE,  , </t>
  </si>
  <si>
    <t>Requeiro à Douta Mesa, na forma regimental (artigo 223,%inciso XV do Regimento Interno) pela consignação na ata dos%trabalhos da Câmara Municipal do voto de júbilo e%congratulações às 113ª TURMA FEMININA E 140ª TURMA%MASCULINA DA LEGIÃO MIRIM DE VILA PRUDENTE, pela%diplomação no curso de Qualificação Profissional, ocorrida%no dia 7 de fevereiro de 2013.</t>
  </si>
  <si>
    <t xml:space="preserve">Oficio CMSP 251/2013 de 08/03/2013 JUBILO E CONGRATULACOES, enviado para LEGIÃO MIRIM DA VILA PRUDENTE - LEGMIRIMVP,  , %Oficio CMSP 2171/2013 de 14/08/2013 JUBILO E CONGRATULACOES, enviado para DISTRITO 4430 DO ROTARY CLUB INTERNACIONAL. - ROTARY4,  , </t>
  </si>
  <si>
    <t>Requeiro à Douta Mesa, na forma regimental (artigo 223,%inciso XV do Regimento Interno) pela consignação na ata dos%trabalhos da Câmara Municipal do voto de júbilo e%congratulações à ESCOLA GERMINARE, pela participação%na 11ª Edição do Parlamento Jovem, ocorrido em 2012.</t>
  </si>
  <si>
    <t xml:space="preserve">Oficio CMSP 276/2013 de 08/03/2013 JUBILO E CONGRATULACOES, enviado para DANIELA DE GÓES LOUREIRO - LOUDANCOZ,  , %Oficio CMSP 277/2013 de 08/03/2013 JUBILO E CONGRATULACOES, enviado para CAIO TRIPICCHIO DE ALMEIDA - ALMCAITRT,  , </t>
  </si>
  <si>
    <t>Requeiro à Douta Mesa, na forma regimental (artigo 223,%inciso XV do Regimento Interno) pela consignação na ata dos%trabalhos da Câmara Municipal do voto de júbilo e%congratulações ao INSTITUTO DE EDUCAÇÃO JOSÉ%PAIVA NETO, pela participação na 11ª Edição do Parlamento%Jovem, ocorrido em 2012.</t>
  </si>
  <si>
    <t xml:space="preserve">Oficio CMSP 278/2013 de 11/03/2013 JUBILO E CONGRATULACOES, enviado para JOSÉ PAIVA NETO - NETJOPA,  , %Oficio CMSP 279/2013 de 11/03/2013 JUBILO E CONGRATULACOES, enviado para LUANA SOUZA SANTANA - SANTLUAN,  , </t>
  </si>
  <si>
    <t>Requeiro à Douta Mesa, na forma regimental (artigo 223,%inciso XV do Regimento Interno) pela consignação na ata dos%trabalhos da Câmara Municipal do voto de júbilo e%congratulações ao INSTITUTO DE EDUCAÇÃO BEATÍSSIMA%VIRGEM MARIA, pela participação na 11ª Edição do Parlamento%Jovem, ocorrido em 2012.</t>
  </si>
  <si>
    <t xml:space="preserve">Oficio CMSP 280/2013 de 11/03/2013 JUBILO E CONGRATULACOES, enviado para IRMÃ MÔNICA DE MORAES - MORMANI,  , %Oficio CMSP 281/2013 de 11/03/2013 JUBILO E CONGRATULACOES, enviado para LAÉRCIO BENKO LOPES FILHO - FLBLAER,  , </t>
  </si>
  <si>
    <t>Requeiro à Douta Mesa, na forma regimental, (artigo 223,%inciso XV do Regimento Interno) pela consignação na ata dos%trabalhos da Câmara Municipal do voto de júbilo e%congratulações ao ROTARY CLUB SÃO PAULO - VILA%ALPINA, pelo 38º aniversário da data de sua fundação.</t>
  </si>
  <si>
    <t xml:space="preserve">Oficio CMSP 255/2013 de 08/03/2013 JUBILO E CONGRATULACOES, enviado para ROTARY CLUB DE SÃO PAULO - VILA ALPINA - ROTARYVALP,  , </t>
  </si>
  <si>
    <t>Requeiro à Douta Mesa, na forma regimental (artigo 223,%inciso XV do Regimento Interno) pela consignação na ata dos%trabalhos da Câmara Municipal do voto de júbilo e%congratulações à ORDEM DOS ADVOGADOS DE BRASIL -%SEÇÃO SÃO PAULO, pela posse de seu Conselho Seccional e%da sua Diretoria de Caixa e Assistência dos Advogados de São%Paulo - Gestão 2013/2015, a se realizar no dia 14 de março%de 2013.</t>
  </si>
  <si>
    <t xml:space="preserve">Oficio CMSP 256/2013 de 08/03/2013 JUBILO E CONGRATULACOES, enviado para ORDEM DOS ADVOGADOS DO BRASIL - SEÇÃO DE SÃO PAULO - OABSP,  , </t>
  </si>
  <si>
    <t>Requeiro à Douta Mesa, na forma regimental (artigo 223,%inciso XV do Regimento Interno) pela consignação na ata dos%trabalhos da Câmara Municipal do voto de júbilo e%congratulações ao COLÉGIO VÉRTICE, pela participação na%11ª Edição do Parlamento Jovem, ocorrido em 2012.</t>
  </si>
  <si>
    <t xml:space="preserve">Oficio CMSP 282/2013 de 11/03/2013 JUBILO E CONGRATULACOES, enviado para COLÉGIO VÉRTICE/CURUMIM - COLVERTICE,  , %Oficio CMSP 283/2013 de 11/03/2013 JUBILO E CONGRATULACOES, enviado para COLÉGIO VÉRTICE - VÉRTICE,  , </t>
  </si>
  <si>
    <t>Requeiro à Douta Mesa, na forma regimental (artigo 223,%inciso XV do Regimento Interno) pela consignação na ata dos%trabalhos da Câmara Municipal do voto de júbilo e%congratulações à EE LEONOR FERNANDES COSTA ZACHARIAS,%pela participação na 11ª Edição do Parlamento Jovem,ocorrido%em 2012</t>
  </si>
  <si>
    <t xml:space="preserve">Oficio CMSP 284/2013 de 11/03/2013 JUBILO E CONGRATULACOES, enviado para WAGNER ROBERTO NEVES - NEVGROB,  , %Oficio CMSP 285/2013 de 11/03/2013 JUBILO E CONGRATULACOES, enviado para WAGNER ROBERTO NEVES - NEVGROB,  , </t>
  </si>
  <si>
    <t>Requeiro à Douta Mesa, na forma regimental (artigo 223,%inciso XV do Regimento Interno) pela consignação na ata dos%trabalhos da Câmara Municipal do voto de júbilo e%congratulações à EE MARIA JOSÉ, pela participação na 11ª%Edição do Parlamento Jovem, ocorrido em 2012.</t>
  </si>
  <si>
    <t xml:space="preserve">Oficio CMSP 286/2013 de 11/03/2013 JUBILO E CONGRATULACOES, enviado para EE MARIA JOSÉ - EEMAJOSE,  , %Oficio CMSP 287/2013 de 11/03/2013 JUBILO E CONGRATULACOES, enviado para EE MARIA JOSÉ - EEMAJOSE,  , </t>
  </si>
  <si>
    <t>Requeiro à Douta Mesa, na forma regimental (artigo 223,%inciso XV do Regimento Interno) pela consignação na ata dos%trabalhos da Câmara Municipal do voto de júbilo e%congratulações à EE REVERENDO URBANO DE OLIVEIRA%PINTO, pela participação na 11ª Edição do PARLAMENTO%JOVEM, ocorrido em 2012.</t>
  </si>
  <si>
    <t xml:space="preserve">Oficio CMSP 288/2013 de 11/03/2013 JUBILO E CONGRATULACOES, enviado para E E 1º GRAU REV. URBANO DE OLIVEIRA PINTO - EEURBANO,  , %Oficio CMSP 289/2013 de 11/03/2013 JUBILO E CONGRATULACOES, enviado para E E 1º GRAU REV. URBANO DE OLIVEIRA PINTO - EEURBANO,  , </t>
  </si>
  <si>
    <t>Requeiro à Douta Mesa, na forma regimental (artigo 223,%inciso XV do Regimento Interno) pela consignação na ata dos%trabalhos da Câmara Municipal do voto de júbilo e%congratulações à EMEF CIDADE OSAKA, pela participação%na 11ª Edição do Parlamento Jovem, ocorrido em 2012.</t>
  </si>
  <si>
    <t xml:space="preserve">Oficio CMSP 290/2013 de 11/03/2013 JUBILO E CONGRATULACOES, enviado para EMEF CIDADE DE OSAKA - EMEFOSAKA,  , %Oficio CMSP 291/2013 de 11/03/2013 JUBILO E CONGRATULACOES, enviado para EMEF CIDADE DE OSAKA - EMEFOSAKA,  , </t>
  </si>
  <si>
    <t>Requeiro à Douta Mesa, na forma regimental (artigo 223,%inciso XV do Regimento Interno) pela consignação na ata dos%trabalhos da Câmara Municipal do voto de júbilo e%congratulações à EMEF PREFEITO JOSÉ CARLOS DE%FIGUEIREDO FERRAZ, pela participação na 11ª Edição%do Parlamento Jovem, ocorrido em 2012.</t>
  </si>
  <si>
    <t xml:space="preserve">Oficio CMSP 292/2013 de 11/03/2013 JUBILO E CONGRATULACOES, enviado para EMEF PREFEITO JOSÉ CARLOS DE FIGUEIREDO FERRAZ - EMEFFERRAZ,  , %Oficio CMSP 293/2013 de 11/03/2013 JUBILO E CONGRATULACOES, enviado para EMEF PREFEITO JOSÉ CARLOS DE FIGUEIREDO FERRAZ - EMEFFERRAZ,  , </t>
  </si>
  <si>
    <t>INDICA O VEREADOR CONTE LOPES PARA INTEGRAR A CPI%DOS ESTACIONAMENTOS (RDP 04/2013) E O VEREADOR%MARQUITO PARA A COMISSÃO DA EXPLORAÇÃO SEXUAL INFANTIL%(RDP 17/2013).</t>
  </si>
  <si>
    <t>Requeiro à Douta Mesa, nos termos regimentais,que seja%oficiado o Exmo. Senhor Secretário Municipal do%Desenvolvimento Urbano, em nome do Secretário Fernando%de Mello Franco, sito à Rua São Bento, 405, Centro - 17º%andar, CEP 01011-100 - São Paulo - SP, para que sejam%prestadas as seguintes informações:%1) Qual o exato perímetro do Mapa publicado no comunicado%de Chamamento Público nº 1/2013/SMDU publicado em 07 de%fevereiro de 2013, página 47, do Diário Oficial da Cidade de%São Paulo?%2) Solicito outrossim, que sejam fornecidas cópias do%conjunto de mapas alusivos ao "Arco Tietê" - Subsídios ao%Chamamento mencionado no item 1 deste requerimento.</t>
  </si>
  <si>
    <t>SGP22^b05/03/2013^c07/03/2013%SGP23^b07/03/2013^c01/04/2013%ARQUIVO^b02/04/2013</t>
  </si>
  <si>
    <t xml:space="preserve">Oficio CMSP 242/2013 de 07/03/2013 ENCAMINHA REQUERIMENTO com prazo para resposta de 30 dias, enviado para PREFEITURA DO MUNICÍPIO DE SÃO PAULO - PMSP,  , </t>
  </si>
  <si>
    <t>Requer seja oficiado ao Exmo Sr. Prefeito do Município de%São Paulo, Fernando Haddad, para que forneça informações%sobre o Programa de Transporte Escolar Gratuito (contratos%de emergência sem concorrência pública).</t>
  </si>
  <si>
    <t>^b11/03/2013</t>
  </si>
  <si>
    <t>RSC</t>
  </si>
  <si>
    <t>REQUER A INSTALAÇÃO DA SUBCOMISSÃO PERMANENTE DE%MOBILIDADE URBANA COM A FINALIDADE DE TRATAR DE ASSUNTOS%DE INTERESSE DO MUNICÍPIO SOBRE MOBILIDADE URBANA NO%ÂMBITO DA COMISSÃO PERMANENTE DE TRÂNSITO, TRANSPORTE,%ATIVIDADE ECONÔMICA, TURISMO, LAZER E GASTRONOMIA DA%CÂMARA MUNICIPAL DE SÃO PAULO.</t>
  </si>
  <si>
    <t>SGP22^b12/03/2013^c19/03/2013%ECON^b01/04/2013</t>
  </si>
  <si>
    <t>Comunico que estarei em licença, nos termos do art. 20,%inciso I, da Lei Orgânica do Município de São Paulo, e do%art.112, inciso I, do Regimento Interno, a partir de 4 de%março de 2013, pelo período determinado de 15 dias por%motivo de doença, conforme atestado médico, subscrito por%médico estranho aos quadros dos servidores municipais, que%segue anexo, conforme art. 112, § 3º, alínea "a", do%Regimento Interno.</t>
  </si>
  <si>
    <t>SGP22^b12/03/2013^c13/03/2013%SGP23^b17/04/2013</t>
  </si>
  <si>
    <t>Requeiro à Douta Mesa com fundamento no art. 194 do%Regimento Interno desta casa, a convocação de Sessão Solene%para Comemoração do Dia do Círculo de Oração.%Requeiro, outrossim, na forma regimental, conforme dispõe o%parágrafo 1º do artigo 1º do Regimento Interno, autorização%para que a referida Sessão Solene seja realizada no dia 15%de abril de 2013, às 19:00 horas, no Plenário 1º de Maio.%*** SESSÃO SOLENE REALIZADA CONFORME PREVISTO EM EMENTA ***</t>
  </si>
  <si>
    <t>SGP22^b06/03/2013^c13/03/2013%CERIM^b16/04/2013^c16/04/2013%ARQUIVO^b17/04/2013</t>
  </si>
  <si>
    <t>Requeiro à Douta Mesa, na forma regimental, para que voltem%à tramitação normal os projetos de minha autoria.</t>
  </si>
  <si>
    <t>^b07/03/2013</t>
  </si>
  <si>
    <t>Solicito a V.Exª, nos termos dos arts. 193 e 194 do%Regimento Interno, CONVOCAÇÃO DE SESSÃO SOLENE%no dia 25 de abril de 2013, a partir das 19:00 hs, no  SALÃO%NOBRE - 8º ANDAR, para a realização de solenidade de%HOMENAGEM AOS CONSTRUTORES DA GRANDEZA DE%SÃO PAULO.%*** SESSÃO SOLENE REALIZADA CONFORME PREVISTO EM EMENTA ***</t>
  </si>
  <si>
    <t>SGP22^b12/03/2013^c13/03/2013%CERIM^b26/04/2013^c26/04/2013%ARQUIVO^b30/04/2013</t>
  </si>
  <si>
    <t>Requeiro à Douta Mesa, na forma regimental, para que volte à%tramitação normal o PL 252/2012 de minha autoria (Art. 5§ ,%2º do RI)</t>
  </si>
  <si>
    <t>^b12/03/2013</t>
  </si>
  <si>
    <t>Voto de Pesar pelo falecimento de Wilson Fittipaldi.</t>
  </si>
  <si>
    <t>SGP22^b12/03/2013^c13/03/2013%SGP23^b14/03/2013^c01/04/2013%ARQUIVO^b02/04/2013</t>
  </si>
  <si>
    <t xml:space="preserve">Oficio CMSP 320/2013 de 18/03/2013 JUBILO E CONGRATULACOES, enviado para CLEYTON PINTEIRO - CBAUTM,  , %Oficio CMSP 321/2013 de 18/03/2013 JUBILO E CONGRATULACOES, enviado para RUBENS ANTONIO CARPINELLI - FASPSP,  , %Oficio CMSP 322/2013 de 18/03/2013 JUBILO E CONGRATULACOES, enviado para WILSON FITTIPALDI JÚNIOR - FITPAL2,  , %Oficio CMSP 323/2013 de 18/03/2013 JUBILO E CONGRATULACOES, enviado para EMERSON FITTIPALDI - FITPAL3,  , </t>
  </si>
  <si>
    <t>Requeiro à Douta Mesa, nos termos regimentais, que seja%oficiado a Secretaria Municipal, em nome do Exmo. Sr.%Secretário, José de Filipi Junior, à Rua General Jardim, 36%Vila Buarque - CEP 01223-010, para que sejam prestadas as%informações:%1) Com o rompimento do contrato da Organização Pró-Saúde com%esta Secretaria Municipal de Saúde existe outra entidade com%a qual já foi firmado convênio para a continuidade de%atendimento dos internos das cinco Moradias Assistidas%(Santana, Capela do Socorro, Jabaquara, Penha e Sacomã)?</t>
  </si>
  <si>
    <t xml:space="preserve">Oficio CMSP 319/2013 de 14/03/2013 ENCAMINHA REQUERIMENTO com prazo para resposta de 30 dias, enviado para PREFEITURA DO MUNICÍPIO DE SÃO PAULO - PMSP,  , </t>
  </si>
  <si>
    <t>Requer a redução pela metade do interstício entre a primeira%e a segunda audiências públicas necessárias ao%Projeto de Lei nº 24/2013.</t>
  </si>
  <si>
    <t>REDUÇÃO DE INSTERSTÍCIO ENTRE AUD. PÚBS.</t>
  </si>
  <si>
    <t>Solicita nova manifestação da Comissão de Política Urbana,%Metropolitana e Meio Ambiente no Projeto Lei nº 671/2007,%nos termos do art. 72 do Regimento Interno.%***PREJUDICADO EM 11.04.2013***</t>
  </si>
  <si>
    <t>REENCAMINHAMENTO DE PROPOSICAO</t>
  </si>
  <si>
    <t>^b13/03/2013</t>
  </si>
  <si>
    <t>Solicita nova manifestação da Comissão de Política Urbana,%Metropolitana e Meio Ambiente no Projeto de Lei nº 244/2005,%nos termos do art. 72 do Regimento Interno.%(Requerimento PREJUDICADO tendo em vista que o PL já foi%aprovado em 1ª discussão). contêm docrec nº 291/2013, que%solicita a retirada do referido processo.</t>
  </si>
  <si>
    <t>RETORNO AS COMISSOES</t>
  </si>
  <si>
    <t>Requer seja constituída uma Comissão de Estudos com a finali%dade de analisar todas as questões envolvendo ILUMINAÇÃO%PÚBLICA na cidade de São Paulo.</t>
  </si>
  <si>
    <t>Requer à Douta Mesa na forma regimental (artigo 223, inciso%IX, do Regimento Interno) seja convocada Sessão Solene%em Homenagem aos Heróis e Mártires da Segunda Guerra%Mundial, instituído pela lei nº 11.844/95.%Requeiro ainda que a Sessão Solene seja realizada no dia 7%de maio de 2013, às 19h, no Auditório Prestes Maia da%Câmara Municipal de São Paulo.%*** SESSÃO SOLENE REALIZADA CONFORME PREVISTO EM EMENTA ***</t>
  </si>
  <si>
    <t>SGP22^b13/03/2013^c18/03/2013%CERIM^b10/05/2013^c10/05/2013%ARQUIVO^b10/05/2013</t>
  </si>
  <si>
    <t>Convocação de Sessão Solene, no dia 8 de abril de 2013, a%partir das 19 horas, no Plenário 1º de Maio, para realização%de solenidade de homenagem aos 120 anos de criação da%Escola Politécnica da Universidade de São Paulo.%*** SESSÃO SOLENE REALIZADA CONFORME PREVISTO EM EMENTA ***</t>
  </si>
  <si>
    <t>SGP22^b14/03/2013^c18/03/2013%CERIM^b16/04/2013^c16/04/2013%ARQUIVO^b17/04/2013</t>
  </si>
  <si>
    <t>Comunica que estará em licença por motivo de doença no dia%14 de março de 2013.</t>
  </si>
  <si>
    <t>^b14/03/2013</t>
  </si>
  <si>
    <t>Comunica que estará em licença para tratar de interesses%particulares no dia 14 de março de 2013.</t>
  </si>
  <si>
    <t>Requer Comissão de Estudos para acompanhamento e análise da%construção do Estádio da Abertura da Copa denominado Arena%de São Paulo como fator dinamizador do desenvolvimento da%Zona Leste e da Cidade de São Paulo.</t>
  </si>
  <si>
    <t>Voto de profundo pesar pelo falecimento do Sr.Hiroshi Kawase%ocorrido no dia 22 de fevereiro de 2013.</t>
  </si>
  <si>
    <t>SGP22^b26/02/2013^c20/03/2013%SGP23^b21/03/2013^c01/04/2013%ARQUIVO^b02/04/2013</t>
  </si>
  <si>
    <t xml:space="preserve">Oficio CMSP 341/2013 de 21/03/2013 VOTO DE PESAR, enviado para TAMOTU KAWASE - KAMYTAW,  , </t>
  </si>
  <si>
    <t>Requer inscrição em ata de VOTO DE PESAR pelo falecimento%do Sra. Marília Oneida de Azevedo, ocorrido em 22 de%fevereiro de 2013.</t>
  </si>
  <si>
    <t>SGP22^b19/03/2013^c20/03/2013%SGP23^b21/03/2013^c01/04/2013%ARQUIVO^b02/04/2013</t>
  </si>
  <si>
    <t xml:space="preserve">Oficio CMSP 340/2013 de 21/03/2013 VOTO DE PESAR, enviado para ASSOCIAÇÃO PAULISTA DE IMPRENSA - API,  , </t>
  </si>
  <si>
    <t>Requer inscrição em ata de VOTO DE PESAR pelo falecimento%do jovem Rafael Silva, ocorrido em 20 de fevereiro de 2013.</t>
  </si>
  <si>
    <t xml:space="preserve">Oficio CMSP 339/2013 de 21/03/2013 VOTO DE PESAR, enviado para CÂMARA MUNICIPAL DE SÃO PAULO - CMSP,  , </t>
  </si>
  <si>
    <t>Requer inscrição em ata de VOTO DE PESAR pelo falecimento%do WILSON FITTIPALDI, ocorrido em 11 de março de 2013.</t>
  </si>
  <si>
    <t>SGP22^b13/03/2013^c20/03/2013%SGP23^b21/03/2013^c01/04/2013%ARQUIVO^b02/04/2013</t>
  </si>
  <si>
    <t xml:space="preserve">Oficio CMSP 337/2013 de 21/03/2013 VOTO DE PESAR, enviado para EMERSON FITTIPALDI - FITPAL3,  , </t>
  </si>
  <si>
    <t>Requeiro à Douta Mesa, na forma regimental (artigo 223,%inciso VIII do Regimento Interno)pela consignação na ata dos%trabalhos da Câmara Municipal de São Paulo do voto de pesar%pela perda irreparável da Senhora Maria Carvalho Amadeu,%falecida no dia 12 de fevereiro de 2013, aos 89 anos.</t>
  </si>
  <si>
    <t>SGP22^b20/02/2013^c20/03/2013%SGP23^b21/03/2013^c01/04/2013%ARQUIVO^b02/04/2013</t>
  </si>
  <si>
    <t xml:space="preserve">Oficio CMSP 338/2013 de 21/03/2013 VOTO DE PESAR, enviado para ADILSON CARVALHO AMADEU - AMADEU,  , </t>
  </si>
  <si>
    <t>Requeiro à Douta Mesa, na forma regimental (artigo 223,%inciso VIII do Regimento Interno) pela consignação na ata%dos trabalhos da Câmara Municipal do voto de pesar pela%perda irreparável de SIDNEY ESTÁCIO, ocorrida no dia 05 de%março do ano de 2013</t>
  </si>
  <si>
    <t>SGP22^b12/03/2013^c20/03/2013%SGP23^b21/03/2013^c01/04/2013%ARQUIVO^b02/04/2013</t>
  </si>
  <si>
    <t xml:space="preserve">Oficio CMSP 332/2013 de 21/03/2013 VOTO DE PESAR, enviado para MARIA DAS GRAÇAS MORENO ESTÁCIO - ESTMGM,  , </t>
  </si>
  <si>
    <t>Voto de júbilo e congratulações o Serviço Social do%Comércio SESC SP na oportunidade da Edição do Relatório%"Realizações 2012".</t>
  </si>
  <si>
    <t>SGP22^b25/02/2013^c20/03/2013%SGP23^b25/03/2013^c01/04/2013%ARQUIVO^b02/04/2013</t>
  </si>
  <si>
    <t xml:space="preserve">Oficio CMSP 375/2013 de 25/03/2013 JUBILO E CONGRATULACOES, enviado para SERVIÇO SOCIAL DO COMÉRCIO  SÃO PAULO - SESCSP,  , </t>
  </si>
  <si>
    <t>Voto de júbilo e congratulações a Associação Paulista do%Ministério Público - APMP na oportunidade da sessão solene%de posse da nova Diretoria, a realizar-se no dia 15 de março%de 2013.</t>
  </si>
  <si>
    <t xml:space="preserve">Oficio CMSP 376/2013 de 25/03/2013 JUBILO E CONGRATULACOES, enviado para ASSOCIAÇÃO PAULISTA DO MINISTÉRIO PUBLICO - APMP,  , </t>
  </si>
  <si>
    <t>Voto de júbilo e congratulações a JCI Brasil Japão na%oportunidade da cerimônia de posse do Comitê Executivo de%2013, ocorrida no dia 19 de fevereiro último.</t>
  </si>
  <si>
    <t xml:space="preserve">Oficio CMSP 377/2013 de 25/03/2013 JUBILO E CONGRATULACOES, enviado para CÂMARA JUNIOR BRASIL-JAPÃO - CMJBRASJAP,  , </t>
  </si>
  <si>
    <t>Voto de júbilo e congratulações a Irmandade Santa Casa de%Misericórdia de São Paulo, na oportunidade do reinício das%atividades do Hospital Santa Isabel - Unidade Veridiana.</t>
  </si>
  <si>
    <t xml:space="preserve">Oficio CMSP 378/2013 de 25/03/2013 JUBILO E CONGRATULACOES, enviado para HOSPITAL SANTA ISABEL - HSISABEL,  , </t>
  </si>
  <si>
    <t>Voto de júbilo e congratulações com Maria Elisa e Emílio%Bonani em razão da celebração de suas Bodas de Esmeralda%em 16 de fevereiro último.</t>
  </si>
  <si>
    <t xml:space="preserve">Oficio CMSP 379/2013 de 25/03/2013 JUBILO E CONGRATULACOES, enviado para MARIA ELISA E  EMÍLIO BONANI NETO - BONONI,  , </t>
  </si>
  <si>
    <t>Voto de júbilo e congratulações o Capítulo Fé e Equilíbrio%777 da Ordem Demolay em razão da posse de seu Mestre%Conselheiro e demais membros da gestão do 1º semestre de%2013.</t>
  </si>
  <si>
    <t xml:space="preserve">Oficio CMSP 380/2013 de 25/03/2013 JUBILO E CONGRATULACOES, enviado para CAPÍTULO FÉ E EQUILÍBRIO 777 DA ORDEM DEMOLAY - CPE777,  , </t>
  </si>
  <si>
    <t>Voto de pesar pelo falecimento da Sra. Maria Izabel Lima de%Lucia, esposa do Juiz de Paz de Santo Amaro, Dr. Oduvaldo de%Lucia.</t>
  </si>
  <si>
    <t>SGP22^b22/02/2013^c20/03/2013%SGP23^b21/03/2013^c01/04/2013%ARQUIVO^b02/04/2013</t>
  </si>
  <si>
    <t xml:space="preserve">Oficio CMSP 336/2013 de 21/03/2013 VOTO DE PESAR, enviado para ODUVALDO DE LUCIA - LUODEB,  , </t>
  </si>
  <si>
    <t>Requeiro à Douta Mesa, nos termos regimentais, seja inscrito%na ata desta sessão voto de pesar pelo falecimento do pastor%Manoel Domingos da Silva, ocorrido no dia 03 de fevereiro de%2013.</t>
  </si>
  <si>
    <t>SGP22^b06/02/2013^c20/03/2013%SGP23^b21/03/2013^c01/04/2013%ARQUIVO^b02/04/2013</t>
  </si>
  <si>
    <t xml:space="preserve">Oficio CMSP 335/2013 de 21/03/2013 VOTO DE PESAR, enviado para MANOEL DOMINGOS DA SILVA - MDOMS,  , </t>
  </si>
  <si>
    <t>Requeiro à Douta Mesa, nos termos regimentais, seja inscrito%na ata sessão voto de pesar pelo falecimento do maestro%Sebastião Batista, ocorrido no dia 03 de fevereiro de 2013.</t>
  </si>
  <si>
    <t xml:space="preserve">Oficio CMSP 334/2013 de 21/03/2013 VOTO DE PESAR, enviado para SEBASTIÃO BATISTA - FAMBAT,  , </t>
  </si>
  <si>
    <t>Voto de júbilo e congratulações com o Sr. Paulo de Almeida%Nobre pela eleição como Presidente da Sociedade Esportiva%Palmeiras.</t>
  </si>
  <si>
    <t>SGP22^b21/02/2013^c20/03/2013%SGP23^b25/03/2013^c01/04/2013%ARQUIVO^b02/04/2013</t>
  </si>
  <si>
    <t xml:space="preserve">Oficio CMSP 381/2013 de 25/03/2013 JUBILO E CONGRATULACOES, enviado para SOCIEDADE ESPORTIVA PALMEIRAS - PALMEIRAS,  , </t>
  </si>
  <si>
    <t>Voto de júbilo e congratulações com o Dr. Emilio Pescarmona%pela posse como Delegado Titular e ao Dr. Marco Antonio%Olivato como Delegado Adjunto da 6ª Delegacia Seccional de%São Paulo.</t>
  </si>
  <si>
    <t>SGP22^b22/02/2013^c20/03/2013%SGP23^b25/03/2013^c01/04/2013%ARQUIVO^b02/04/2013</t>
  </si>
  <si>
    <t xml:space="preserve">Oficio CMSP 361/2013 de 25/03/2013 JUBILO E CONGRATULACOES, enviado para 6a.DELEGACIA SECCIONAL DE SÃO PAULO - 6A.DELSEC,  , %Oficio CMSP 362/2013 de 25/03/2013 JUBILO E CONGRATULACOES, enviado para 6a.DELEGACIA SECCIONAL DE SÃO PAULO - 6A.DELSEC,  , </t>
  </si>
  <si>
    <t>Voto de júbilo e congratulações com o G.R.E.S. PÉROLA NEGRA%pelo retorno ao Grupo Especial do Carnaval 2014 e pela%conquista do Samba Enredo de Nota Máxima de 2013.</t>
  </si>
  <si>
    <t xml:space="preserve">Oficio CMSP 370/2013 de 25/03/2013 JUBILO E CONGRATULACOES, enviado para GRÊMIO RECREATIVO SOCIAL E CULTURAL ESCOLA DE - CRCESPENEG,  , </t>
  </si>
  <si>
    <t>Requer inscrição em ata de VOTO DE PESAR pelo falecimento%do Sr. Ubirajara Jarbas de Souza.</t>
  </si>
  <si>
    <t xml:space="preserve">Oficio CMSP 342/2013 de 21/03/2013 VOTO DE PESAR, enviado para FAMÍLIA DA SRA. SEMA GALLO - SGALLO,  , %Oficio CMSP 343/2013 de 21/03/2013 VOTO DE PESAR, enviado para RONALDO  D'ELIA - RDELIA,  , %Oficio CMSP 344/2013 de 21/03/2013 VOTO DE PESAR, enviado para EUGENIO CANTERO SANCHEZ-1º VICE-PRES. ROTARY CLUB  - EUGENIO,  , %Oficio CMSP 345/2013 de 21/03/2013 VOTO DE PESAR, enviado para AIMBERE OMAR DE SOUZA ADURA - ADODES,  , %Oficio CMSP 346/2013 de 21/03/2013 VOTO DE PESAR, enviado para FRANCISCO BIAGINI - BIAGFRANC,  , </t>
  </si>
  <si>
    <t>Requer inscrição ata de VOTO DE PESAR pelo falecimento do%Comendador Francisco Evaristo Teixeira.</t>
  </si>
  <si>
    <t xml:space="preserve">Oficio CMSP 349/2013 de 21/03/2013 VOTO DE PESAR, enviado para EDGAR TEIXEIRA - TEIXEDG,  , %Oficio CMSP 350/2013 de 21/03/2013 VOTO DE PESAR, enviado para ARMANDO TORRÃO - ATORRÃO,  , %Oficio CMSP 351/2013 de 21/03/2013 VOTO DE PESAR, enviado para MARIA TEREZA FREITAS TEIXEIRA - MTFTEX,  , %Oficio CMSP 352/2013 de 21/03/2013 VOTO DE PESAR, enviado para JOSÉ MANOEL DIAS BETTENCOURT - COTTMAR,  , </t>
  </si>
  <si>
    <t>Requeiro à Douta Mesa, na forma regimental, seja consignado%nos Anais desta Egrégia Casa, voto de pesar pelo falecimento%do Sr. Wagner Makmud, ocorrido em 24 de janeiro de 2013.</t>
  </si>
  <si>
    <t>SGP22^b05/02/2013^c20/03/2013%SGP23^b21/03/2013^c01/04/2013%ARQUIVO^b02/04/2013</t>
  </si>
  <si>
    <t xml:space="preserve">Oficio CMSP 333/2013 de 21/03/2013 VOTO DE PESAR, enviado para VÂNIA MAKMUD - WAKMUD,  , </t>
  </si>
  <si>
    <t>Requeiro, nos termos do art. 275,§ 2º do Regimento Interno,%o retorno à tramitação da proposição de autoria do Vereador%Adolfo Quintas: PL 361/2012 que altera a descrição do%perímetro da ZEIS 1 - I056 (MP/IT0  dos quadros 04b - zonas%especiais - ZEIS, dos livros XXII e XXIV - anexos%à Lei nº 13.885, de 25 de agosto de 2004, e respectivo mapa,%e dá outras providências.</t>
  </si>
  <si>
    <t>SGP22^b15/03/2013^c20/03/2013%SGP23^b17/04/2013</t>
  </si>
  <si>
    <t>Requeiro, nos termos do art. 275, § 2º, do Regimento Interno%o retorno à tramitação das proposições de autoria do%Vereador Rubens Calvo (PMDB).</t>
  </si>
  <si>
    <t>SGP22^b18/03/2013^c20/03/2013%SGP23^b17/04/2013</t>
  </si>
  <si>
    <t>Requeiro, nos termos do art. 275, § 2º, do Regimento Interno%o retorno à tramitação da proposição a seguir elencada:%PL 309/2012 do Vereador Alfredinho.</t>
  </si>
  <si>
    <t>Requer a Constituição de Comissão Parlamentar de Inquérito,%com o fito de averiguar as irregularidades, falta de%cronologia na analise documental dos processos de alvará de%aprovação e execução de obras novas, reformas com ou sem%aumento de área, locais de reunião, bem como processos de%anistia referentes às Leis 11.522/94, 13.558/2003 e%13.876/2004 e nos termos da Lei 8.382/79.</t>
  </si>
  <si>
    <t>^b20/03/2013</t>
  </si>
  <si>
    <t>Requeremos, nos termos regimentais,seja consignado nos Anais%desta Casa, voto de Júbilo e Congratulações ao CLUBE%ATLÉTICO JUVENTUS, pelo lançamento do livro, GLORIAS DE%UM MOLEQUE TRAVESSO.</t>
  </si>
  <si>
    <t>SGP22^b07/02/2013^c21/03/2013%SGP23^b25/03/2013^c01/04/2013%ARQUIVO^b02/04/2013</t>
  </si>
  <si>
    <t xml:space="preserve">Oficio CMSP 371/2013 de 25/03/2013 JUBILO E CONGRATULACOES, enviado para CLUBE ATLÉTICO JUVENTUS - JUVENTUS,  , </t>
  </si>
  <si>
    <t>Requeremos, nos termos regimentais,seja consignado nos Anais%desta Casa, voto de Júbilo e Congratulações à Cooperativa%Radio Taxi Vermelho e Branco, pelo Aniversário de 38 anos%realizado no dia 16/01/2013.</t>
  </si>
  <si>
    <t>SGP22^b26/02/2013^c21/03/2013%SGP23^b25/03/2013^c01/04/2013%ARQUIVO^b02/04/2013</t>
  </si>
  <si>
    <t xml:space="preserve">Oficio CMSP 372/2013 de 25/03/2013 JUBILO E CONGRATULACOES, enviado para COOPERATIVA MISTA DE TRABALHO DOS MOTORISTAS AUTÔN - RADIOTAXI,  , </t>
  </si>
  <si>
    <t>Requeremos, nos termos regimentais,seja consignado nos Anais%desta Casa, voto de Júbilo e Congratulações a nova Diretoria%do DPH e CONPRESP.</t>
  </si>
  <si>
    <t>SGP22^b20/03/2013^c21/03/2013%SGP23^b25/03/2013^c01/04/2013%ARQUIVO^b02/04/2013</t>
  </si>
  <si>
    <t xml:space="preserve">Oficio CMSP 373/2013 de 25/03/2013 JUBILO E CONGRATULACOES, enviado para CONSELHO MUNICIPAL DE PRESERVAÇÃO DO PATRIMÔNIO HI - DPH,  , </t>
  </si>
  <si>
    <t>Requeremos, nos termos regimentais,seja consignado nos Anais%desta Casa, voto de Júbilo e Congratulações ao Sindicato das%Auto Moto Escolas e Centro de Formações de Condutores no%Estado de São Paulo, pelo 8º Congresso.</t>
  </si>
  <si>
    <t>SGP22^b12/03/2013^c21/03/2013%SGP23^b25/03/2013^c01/04/2013%ARQUIVO^b02/04/2013</t>
  </si>
  <si>
    <t xml:space="preserve">Oficio CMSP 374/2013 de 25/03/2013 JUBILO E CONGRATULACOES, enviado para SINDICATO DAS AUTO MOTO ESCOLAS E CENTROS DE - SINMOTO,  , </t>
  </si>
  <si>
    <t>Voto de júbilo e congratulações a Edina Fujii, LM Stein,%Flávio Costa e Rodolfo Fischer sócios da escola FocoBR%Centro de Treinamento Audiovisual.</t>
  </si>
  <si>
    <t>SGP22^b06/02/2013^c21/03/2013%SGP23^b25/03/2013^c01/04/2013%ARQUIVO^b02/04/2013</t>
  </si>
  <si>
    <t xml:space="preserve">Oficio CMSP 519/2013 de 27/03/2013 JUBILO E CONGRATULACOES, enviado para EDINA FUJII - FUJII1,  , %Oficio CMSP 520/2013 de 27/03/2013 JUBILO E CONGRATULACOES, enviado para LM STEIN - FUJII2,  , %Oficio CMSP 521/2013 de 27/03/2013 JUBILO E CONGRATULACOES, enviado para RODOLFO FISCHER - FUJII4,  , %Oficio CMSP 522/2013 de 27/03/2013 JUBILO E CONGRATULACOES, enviado para FLÁVIO COSTA - FUJII3,  , </t>
  </si>
  <si>
    <t>Voto de júbilo e Congratulações ao novo Presidente da%Associação Cultural de Mogi das Cruzes - Bunkyo, Vereador%Pedro Hideki Komura.</t>
  </si>
  <si>
    <t xml:space="preserve">Oficio CMSP 363/2013 de 25/03/2013 JUBILO E CONGRATULACOES, enviado para ASSOCIAÇÃO CULTURAL DE  MOGI DAS CRUZES-BUNKYO - FUJIMBU,  , </t>
  </si>
  <si>
    <t>Voto de júbilo e Congratulações aos 50 anos de aniversário%da Mônica - Personagem da Maurício de Sousa Produções.</t>
  </si>
  <si>
    <t xml:space="preserve">Oficio CMSP 364/2013 de 25/03/2013 JUBILO E CONGRATULACOES, enviado para MAURICIO DE SOUZA - MAUSOUZA,  , </t>
  </si>
  <si>
    <t>Voto de Júbilo e Congratulações ao Departamento de Senhoras%("Fujinkai") do Cidade ADemar Nikkey Clube pelos 45 anos de%formação.</t>
  </si>
  <si>
    <t>SGP22^b21/02/2013^c21/03/2013%SGP23^b25/03/2013^c01/04/2013%ARQUIVO^b02/04/2013</t>
  </si>
  <si>
    <t xml:space="preserve">Oficio CMSP 365/2013 de 25/03/2013 JUBILO E CONGRATULACOES, enviado para CIDADE ADEMAR NIKKEY CLUBE - CANIKKEY,  , %Oficio CMSP 366/2013 de 25/03/2013 JUBILO E CONGRATULACOES, enviado para DRA. ALBERTINA DUARTE TAKIUTI - TAKEUTE,  , </t>
  </si>
  <si>
    <t>Voto de Júbilo e Congratulações a Coordenadora Estadual do%Programa Saúde do Adolescente - CRS.</t>
  </si>
  <si>
    <t>Voto de Júbilo e Congratulações a Banda Gaijin Sentai pelo%título de Banda Vencedora do Concurso PROAC (Programa de%Ação Cultural) e Lançamento Oficial do CD com incentivo da%Secretaria da Cultura do Governo do Estado de São Paulo.</t>
  </si>
  <si>
    <t>SGP22^b13/03/2013^c21/03/2013%SGP23^b25/03/2013^c01/04/2013%ARQUIVO^b02/04/2013</t>
  </si>
  <si>
    <t xml:space="preserve">Oficio CMSP 367/2013 de 25/03/2013 JUBILO E CONGRATULACOES, enviado para BANDA GAIJIN SENTAI - GAIJIN,  , </t>
  </si>
  <si>
    <t>Voto de profundo pesar pelo falecimento do Sr. Major PM%Sergio Justino Ferreira, ocorrido no dia 14 de março de 2013</t>
  </si>
  <si>
    <t>SGP22^b15/03/2013^c21/03/2013%SGP23^b25/03/2013^c01/04/2013%ARQUIVO^b02/04/2013</t>
  </si>
  <si>
    <t xml:space="preserve">Oficio CMSP 529/2013 de 27/03/2013 JUBILO E CONGRATULACOES, enviado para SOCIEDADE VETERANOS DE 32 - MMDC - MMDC,  , </t>
  </si>
  <si>
    <t>Requer VOTO DE JÚBILO OU CONGRATULAÇÕES com a Ordem%dos Advogados do Brasil, Seção de São Paulo, pela Posse%Solene de seus Diretores, do Conselho Secional e Federal e%da Diretoria da CAASP eleitos para o triênio 2013/2015.</t>
  </si>
  <si>
    <t xml:space="preserve">Oficio CMSP 535/2013 de 27/03/2013 JUBILO E CONGRATULACOES, enviado para ORDEM DOS ADVOGADOS DO BRASIL - OAB,  , %Oficio CMSP 536/2013 de 27/03/2013 JUBILO E CONGRATULACOES, enviado para CAIXA DE ASSISTÊNCIA DOS ADVOGADOS DE SÃO PAULO - CAASP,  , </t>
  </si>
  <si>
    <t>Requerer inscrição em ata de VOTO DE PESAR pelo falecimento%do SOLDADO PM ANTONIO ESTEVAM DA SILVA, ocorrido em 18%de março de 2013, em Diadema.</t>
  </si>
  <si>
    <t xml:space="preserve">Oficio CMSP 547/2013 de 27/03/2013 JUBILO E CONGRATULACOES, enviado para 24º BATALÃO DE POLÍCIA MILITAR METROPOLITANO - 24BPMM,  , </t>
  </si>
  <si>
    <t>Requeiro à Douta Mesa, na forma regimental (artigo 223,%inciso XV do Regimento Interno) pela consignação na ata dos%trabalhos da Câmara Municipal de VOTO DE JÚBILO E%CONGRATULAÇÕES ao SENHOR VICTOR GERS JÚNIOR,%pela comemoração da Data Nacional Lituana.</t>
  </si>
  <si>
    <t xml:space="preserve">Oficio CMSP 368/2013 de 25/03/2013 JUBILO E CONGRATULACOES, enviado para VICTOR GERS JÚNIOR - GERS,  , </t>
  </si>
  <si>
    <t>Requeiro à Douta Mesa, na forma regimental (artigo 223,%inciso XV do Regimento Interno) pela consignação na ata dos%trabalhos da Câmara Municipal do VOTO DE JÚBILO E%CONGRATULAÇÕES ao GRUPO CATAVERSOS  DA MOOCA,%pela comemoração de seu 3º aniversário.</t>
  </si>
  <si>
    <t xml:space="preserve">Oficio CMSP 369/2013 de 25/03/2013 JUBILO E CONGRATULACOES, enviado para GRUPO CATAVERSOS DA MOOCA - CATAVERSOS,  , %Oficio CMSP 3774/2013 de 13/11/2013 JUBILO E CONGRATULACOES, enviado para ASSOCIAÇÃO DOS MORADORES E COMECIANTESDO BAIRRO VI - AMOVIZA,  , </t>
  </si>
  <si>
    <t>Requeiro à Douta Mesa,na forma regimental (artigo 223,%inciso XV do Regimento Interno) pela consignação na ata dos%trabalhos da Câmara Municipal do VOTO DE JÚBILO E%CONGRATULAÇÕES ao PADRE WALTERSON JOSÉ VARGAS,%por assumir como pároco de Santo Emídio.</t>
  </si>
  <si>
    <t xml:space="preserve">Oficio CMSP 546/2013 de 27/03/2013 JUBILO E CONGRATULACOES, enviado para IGREJA SANTO EMÍDIO - PASTOEMIDI,  , </t>
  </si>
  <si>
    <t>Requeiro à Douta Mesa, na forma regimental (artigo 223,%inciso XV do Regimento Interno) pela consignação na ata dos%trabalhos da Câmara Municipal do VOTO DE JÚBILO E%CONGRATULAÇÕES ao BISPO DOM EDMAR PERON, por%completar 3 anos de episcopado.</t>
  </si>
  <si>
    <t xml:space="preserve">Oficio CMSP 545/2013 de 27/03/2013 JUBILO E CONGRATULACOES, enviado para ARQUIDIOCESE DE SÃO PAULO - REGIÃO EPISCOPAL BELEM - BELEM,  , </t>
  </si>
  <si>
    <t>Requeiro à Douta Mesa, na forma regimental (artigo 223,%inciso XV do Regimento Interno) pela consignação na ata dos%trabalhos da Câmara Municipal do VOTO DE JÚBILO E%CONGRATULAÇÕES à MARIA CECÍLIA NACLÉRIO HOMEM, por%sua posse na Academia Paulista de História.</t>
  </si>
  <si>
    <t xml:space="preserve">Oficio CMSP 544/2013 de 27/03/2013 JUBILO E CONGRATULACOES, enviado para ACADEMIA PAULISTA DE PSICOLOGIA - ACPSIC,  , </t>
  </si>
  <si>
    <t>Requeiro à Douta Mesa, na forma regimental (artigo 223,%inciso XV do Regimento Interno) pela consignação na ata dos%trabalhos da Câmara Municipal do VOTO DE JÚBILO E%CONGRATULAÇÕES à SOCIEDADE AMIGOS DE VILA ALPINA%SAVALP, pelo 43º aniversário da data da sua fundação,%comemorado em 13 de março de 2013.</t>
  </si>
  <si>
    <t xml:space="preserve">Oficio CMSP 543/2013 de 27/03/2013 JUBILO E CONGRATULACOES, enviado para SOCIEDADE AMIGOS DE VILA ALPINA - SAVALP - SAVALP,  , </t>
  </si>
  <si>
    <t>Requeiro, nos termos regimentais a coautoria no Projeto de%Lei nº 86/2006 que Dispõe sobre o Programa de Apoio ao Aluno%Portador de Distúrbios Específicos de Aprendizagem%Diagnosticado como Dislexia,de autoria do Vereador Juscelino%Gadelha.</t>
  </si>
  <si>
    <t>^b19/03/2013</t>
  </si>
  <si>
    <t>Voto de Júbilo e Congratulações para o Centro da Cultura%Judaica de São Paulo pela comemoração dos 10 anos de sede%própria.</t>
  </si>
  <si>
    <t xml:space="preserve">Oficio CMSP 472/2013 de 27/03/2013 JUBILO E CONGRATULACOES, enviado para CENTRO DE CULTURA JUDAICA - CASAISRAEL,  , %Oficio CMSP 473/2013 de 27/03/2013 JUBILO E CONGRATULACOES, enviado para CENTRO DE CULTURA JUDAICA - CASAISRAEL,  , </t>
  </si>
  <si>
    <t>Voto de Júbilo e Congratulações pelos 20 anos da Revista%Morashá no Brasil.</t>
  </si>
  <si>
    <t xml:space="preserve">Oficio CMSP 505/2013 de 27/03/2013 JUBILO E CONGRATULACOES, enviado para REVISTA MORASHÁ - MORASHA,  , </t>
  </si>
  <si>
    <t>Voto de Júbilo e Congratulações para o Grupo Escoteiro São%Paulo pela comemoração dos 90 anos de sua fundação.</t>
  </si>
  <si>
    <t xml:space="preserve">Oficio CMSP 538/2013 de 27/03/2013 JUBILO E CONGRATULACOES, enviado para GRUPO ESCOTEIRO SÃO PAULO - GESP,  , %Oficio CMSP 539/2013 de 27/03/2013 JUBILO E CONGRATULACOES, enviado para GRUPO ESCOTEIRO SÃO PAULO - GESP,  , %Oficio CMSP 540/2013 de 27/03/2013 JUBILO E CONGRATULACOES, enviado para GRUPO ESCOTEIRO SÃO PAULO - GESP,  , %Oficio CMSP 548/2013 de 27/03/2013 JUBILO E CONGRATULACOES, enviado para GRUPO ESCOTEIRO SÃO PAULO - GESP,  , </t>
  </si>
  <si>
    <t>Voto de júbilo e Congratulações com A Irmandade Santa Casa%de Misericórdia, na oportunidade do reinício das atividades%do Hospital Santa Isabel - Unidade Veridiana.</t>
  </si>
  <si>
    <t xml:space="preserve">Oficio CMSP 480/2013 de 27/03/2013 JUBILO E CONGRATULACOES, enviado para SANTA CASA DE MISERICORDIA DE SANTO AMARO - STACASASAM,  , </t>
  </si>
  <si>
    <t>Voto de júbilo e congratulações a Rede Vida de Televisão na%oportunidade em que Dom Orani João Tempesta, Arcebispo da%Arquidiocese de São Sebastião do Rio de Janeiro, é eleito%Presidente do Conselho Superior do Instituto Brasileiro de%Comunicação Cristã, mantenedor da Rede Vida de Televisão.</t>
  </si>
  <si>
    <t xml:space="preserve">Oficio CMSP 479/2013 de 27/03/2013 JUBILO E CONGRATULACOES, enviado para INSTITUTO BRASILEIRO DE COMUNICAÇÃO CRISTÃ - IBCCRISTÃ,  , </t>
  </si>
  <si>
    <t>Voto de júbilo e congratulações a OAB SP pela posse de seus%Diretores, Conselho Secional e Federal e da Diretoria da%CAASP, eleitos para o triênio 2013/2015.</t>
  </si>
  <si>
    <t xml:space="preserve">Oficio CMSP 481/2013 de 27/03/2013 JUBILO E CONGRATULACOES, enviado para ORDEM DOS ADVOGADOS DO BRASIL - SEÇÃO DE SÃO PAULO - OABSP,  , </t>
  </si>
  <si>
    <t>Voto de júbilo e congratulações a ABIB Associação%Beneficente Islâmica do Brasil, pela eleição e posse do%novo presidente para o triênio 2013/2015, Sr.  Haj Hassan%Ali Gharib.</t>
  </si>
  <si>
    <t xml:space="preserve">Oficio CMSP 502/2013 de 27/03/2013 JUBILO E CONGRATULACOES, enviado para ASSOCIAÇÃO BENEFICENTE ISLÂMICA DO BRASIL - ABIB,  , </t>
  </si>
  <si>
    <t>Solicito à Douta Mesa, nos termos regimentais, que o%substitutivo seja juntado ao PDL 05/2013.</t>
  </si>
  <si>
    <t>JUNTADA DE DOCUMENTOS</t>
  </si>
  <si>
    <t>Solicito à Douta Mesa, nos termos regimentais, a convocação%de Sessão Solene em Homenagem ao 10º Aniversário da Fundação%da Agência AIDS, para o dia 17 de maio de 2013, a partir de%19h00, no Plenário 1º de Maio.%*** SESSÃO SOLENE REALIZADA EM 20/05/2013 ÀS 19h30 NO%PLENÁRIO 1º DE MAIO ***</t>
  </si>
  <si>
    <t>SGP22^b20/03/2013^c22/03/2013%CERIM^b24/05/2013^c24/05/2013%ARQUIVO^b27/05/2013</t>
  </si>
  <si>
    <t>Voto de Júbilo e Congratulações ao DJ Iraí Campos de%Siqueira pelo cumprimento integral da legislação pertinente%à questão de segurança em Casas de Música, Boates,%Discotecas e Danceterias.</t>
  </si>
  <si>
    <t xml:space="preserve">Oficio CMSP 504/2013 de 27/03/2013 JUBILO E CONGRATULACOES, enviado para DANCETERIA THE HISTORY - HISTORY,  , </t>
  </si>
  <si>
    <t>Voto de Júbilo e Congratulações ao economista Cláudio%Gonçalves dos Santos pelos inestimáveis serviços prestados a%diversos empresários em São Paulo, a Ordem dos Economistas%do Brasil e a Associação dos Analistas e Profissionais de%Investimento do Mercado de Capitais.</t>
  </si>
  <si>
    <t xml:space="preserve">Oficio CMSP 503/2013 de 27/03/2013 JUBILO E CONGRATULACOES, enviado para ORDEM DOS ECONOMISTAS DO BRASIL - OEBRA,  , </t>
  </si>
  <si>
    <t>Requer voto de pesar pelo falecimento de Olga Boscheiro%Angelini, apresentando as suas mais sentidas condolências%a familiares e amigos, dando-se ciência deste voto à família%enlutada:%Nilza Angelini Rocha - Rua Arlindo Veiga dos Santos, nº 25,%apto. 92, bl. B - Parque Residencial Julia - São Paulo/SP%Cep 04671-300%Olga Maria Araújo Rocha Lopes - Rua Arlindo Veiga dos Santos%nº 25, apto. 21, bl.D - Pq. Residencial Julia - São Paulo/SP%Cep 04671-300%Sidney Araújo Rocha - Rua Arlindo Veiga dos Santos, 25, apto%82, bl.D - Parque Residencial Julia - São Paulo/SP -%CEP 04671-300</t>
  </si>
  <si>
    <t xml:space="preserve">Oficio CMSP 474/2013 de 27/03/2013 VOTO DE PESAR, enviado para OLGA MARIA ARAÚJO ROCHA LOPES - OLGAMARIA,  , %Oficio CMSP 475/2013 de 27/03/2013 VOTO DE PESAR, enviado para SIDNEY ARAÚJO ROCHA - SIDROCHA,  , %Oficio CMSP 476/2013 de 27/03/2013 VOTO DE PESAR, enviado para FAMÍLIA DA SRA. OLGA BOSCHEIRO ANGELINI - BOSCHEIRO,  , %Oficio CMSP 477/2013 de 27/03/2013 VOTO DE PESAR, enviado para FAMÍLIA DA SRA. OLGA BOSCHEIRO ANGELINI - BOSCHEIRO,  , %Oficio CMSP 478/2013 de 27/03/2013 VOTO DE PESAR, enviado para FAMÍLIA DA SRA. OLGA BOSCHEIRO ANGELINI - BOSCHEIRO,  , </t>
  </si>
  <si>
    <t>Requeremos, nos termos regimentais,seja consignado nos Anais%desta Casa Voto de júbilo e congratulações com a Prof. Dra.%Soraya Soubli Smaili, pela posse como Reitora da UNIFESP%(Universidade Federal de São Paulo). Cerimônia realizada em%26 de fevereiro de 2003, no Teatro Marcos Lindenberg - Rua%Botucatu, 862, Vila Clementino, São Paulo - SP%Requeremos, outrossim, seja dada ciência à homenageada:%- Prof. Dra. Soraya Soubli Smaili - Rua Botucatu, 740 - 5º%andar , Vila Clementino, cep: 04023-062 - São Paulo/SP</t>
  </si>
  <si>
    <t xml:space="preserve">Oficio CMSP 526/2013 de 27/03/2013 JUBILO E CONGRATULACOES, enviado para UNIVERSIDADE FEDERAL DE SÃO PAULO - UNIFESP - UNIFESP,  , </t>
  </si>
  <si>
    <t>Requeremos, à Douta Mesa, ouvido o Plenário, nos termos%regimentais,que seja consignado nos Anais desta Egrégia Casa%Voto de júbilo e Congratulações com a Fundação Dorina Nowill%pelos seus 67 anos de existência e pela reinauguração do%Centro de Memória Dorina Nowill.</t>
  </si>
  <si>
    <t xml:space="preserve">Oficio CMSP 524/2013 de 27/03/2013 JUBILO E CONGRATULACOES, enviado para FUNDAÇÃO DORINA NOWILL - FUNDNOWILL,  , </t>
  </si>
  <si>
    <t>Requeremos à Douta Mesa, nos termos regimentais, que seja%consignado nos Anais desta Egrégia Casa, Voto de Júbilo e%congratulações com a Associação Paulista do Ministério%Público - APMP pela posse da nova Diretoria,gestão 2013/2014%nas pessoas de Sr. FELIPE LOCKE CAVALCANTI - Presidente,%JOSE OSWALDO MOLINEIRO - 1º Secretário, TATIANA CALLÉ%HEILMAN - 2º Secretário, MARCELO ROVERE - 1º Tesoureiro,%FRANCISCO ANTONIO GNIPPER CIRILLO - 2º Tesoureiro,%CYRDÊMIA DA GAMA BOTTO - Diretora de aposentados, FABIOLA%MORAN FALOPPA - Diretor de Relações Públicas, SAAD MAZLOUM -%Diretor de prerrogativas,a ser realizada no próximo dia%15/03/13.</t>
  </si>
  <si>
    <t xml:space="preserve">Oficio CMSP 525/2013 de 27/03/2013 JUBILO E CONGRATULACOES, enviado para ASSOCIAÇÃO PAULISTA DO MINISTÉRIO PUBLICO - APMP,  , </t>
  </si>
  <si>
    <t>Requeremos voto de júbilo e congratulações por ocasião da%posse da Diretoria, do Conselho Seccional e Federal da Ordem%dos Advogados do Brasil - Secção São Paulo - OAB-SP, bem%como da Diretoria da Caixa de Assistência dos Advogados de%São Paulo - CAASP, gestão 2013/2015.</t>
  </si>
  <si>
    <t>SGP22^b05/03/2013^c21/03/2013%SGP23^b25/03/2013^c01/04/2013%ARQUIVO^b02/04/2013</t>
  </si>
  <si>
    <t xml:space="preserve">Oficio CMSP 531/2013 de 27/03/2013 JUBILO E CONGRATULACOES, enviado para ORDEM DOS ADVOGADOS DO BRASIL - OAB,  , %Oficio CMSP 532/2013 de 27/03/2013 JUBILO E CONGRATULACOES, enviado para ORDEM DOS ADVOGADOS DO BRASIL - OAB,  , %Oficio CMSP 533/2013 de 27/03/2013 JUBILO E CONGRATULACOES, enviado para CAIXA DE ASSISTÊNCIA DOS ADVOGADOS DE SÃO PAULO - CAASP,  , %Oficio CMSP 534/2013 de 27/03/2013 JUBILO E CONGRATULACOES, enviado para CAIXA DE ASSISTÊNCIA DOS ADVOGADOS DE SÃO PAULO - CAASP,  , </t>
  </si>
  <si>
    <t>Voto de júbilo e congratulações com a Fundação Memorial da%América Latina, pela comemoração do 24º aniversário.%Requeremos, outrossim, seja dada ciência à entidade%homenageada, na pessoa do Ilustríssimo Diretor-Presidente%João Batista Moraes de Andrade - Avenida Auro Soares de%Moura Andrade, 664, CEP 01156-001, Barra Funda, São Paulo-SP</t>
  </si>
  <si>
    <t xml:space="preserve">Oficio CMSP 523/2013 de 27/03/2013 JUBILO E CONGRATULACOES, enviado para FUNDAÇÃO MEMORIAL DA AMÉRICA LATINA - MEMORIAL,  , </t>
  </si>
  <si>
    <t>Solicito a V.Exa. nos termos dos arts.193 e 194 do Regimento%Interno, convocação de sessão Solene, no dia 24 de abril de%2013, a partir das 19 horas, no Salão Nobre - 8º andar, para%realização de Sessão Solene em comemoração ao Dia do%Despachante Aduaneiro.%*** SESSÃO SOLENE CANCELADA PELO PROPONENTE ***</t>
  </si>
  <si>
    <t>SGP22^b19/03/2013^c22/03/2013%CERIM^b16/04/2013^c16/04/2013%ARQUIVO^b17/04/2013</t>
  </si>
  <si>
    <t>Voto de pesar pelo falecimento do Sr. Wilson Ferreira Junior%Igreja Evangélica Assembéia de Deus - Ministério de%Madureira - Brás.</t>
  </si>
  <si>
    <t>SGP22^b14/03/2013^c21/03/2013%SGP23^b25/03/2013^c01/04/2013%ARQUIVO^b02/04/2013</t>
  </si>
  <si>
    <t xml:space="preserve">Oficio CMSP 530/2013 de 27/03/2013 JUBILO E CONGRATULACOES, enviado para IGREJA EVANGÉLICA ASSEMBLÉIA DE DEUS -MINISTÉRIO - IEADMADUR,  , </t>
  </si>
  <si>
    <t>Requeiro à Comissão de Constituição, Justiça e Legislação%Participação da Câmara Municipal de São Paulo, a aprovação%do Substitutivo anexo ao Projeto de Lei 22 de 2013, que%inclui entre os beneficiários do que especifica a Lei em%questão, a Guarda Civil Metropolitana.</t>
  </si>
  <si>
    <t>SGP22^b20/03/2013^c21/03/2013%SGP23^b17/04/2013</t>
  </si>
  <si>
    <t>A Bancada do PMDB, por meio desta, requer a substituição de%seu representante Vereador George Hato pelo Vereador Rubens%Calvo na Colenda Comissão Parlamentar de Inquérito, que tem%como escopo apurar irregularidades nos estacionamentos de%veículos no âmbito do Município de São Paulo, de autoria da%nobre Par Vereadora Juliana Cardoso.</t>
  </si>
  <si>
    <t>SGP22^b19/03/2013^c21/03/2013%SGP23^b17/04/2013</t>
  </si>
  <si>
    <t>Voto de júbilo e congratulações com a DRA. ISILDA CRISTINA%VIDOEIRA pelos serviços prestados como Delegada de Polícia%Titular na 6ª Delegacia de Defesa da Mulher.</t>
  </si>
  <si>
    <t xml:space="preserve">Oficio CMSP 507/2013 de 27/03/2013 JUBILO E CONGRATULACOES, enviado para 6a. DELEGACIA DE POLÍCIA DE DEFESA DA MULHER - 6DELEMULHE,  , </t>
  </si>
  <si>
    <t>Voto de júbilo e congratulações com o SR. EDUARDO VIEIRA%CARVALHO pelos serviços prestados como voluntário para%cadeirantes.</t>
  </si>
  <si>
    <t xml:space="preserve">Oficio CMSP 506/2013 de 27/03/2013 JUBILO E CONGRATULACOES, enviado para EDUARDO VIEIRA CARVALHO - EVCARV,  , </t>
  </si>
  <si>
    <t>Voto de júbilo e congratulações com a ASSOCIAÇÃO PAULISTA%DO MINISTÉRIO PÚBLICO - APMP pela posse da nova Diretoria.</t>
  </si>
  <si>
    <t xml:space="preserve">Oficio CMSP 527/2013 de 26/03/2013 JUBILO E CONGRATULACOES, enviado para ASSOCIAÇÃO PAULISTA DO MINISTÉRIO PUBLICO - APMP,  , </t>
  </si>
  <si>
    <t>Requer VOTO DE JÚBILO OU CONGRATULAÇÕES com o Centro%de Suprimentos e Manutenção de Material Operacional dos%Bombeiros, pela comemoração do 34º aniversário de fundação.</t>
  </si>
  <si>
    <t>SGP22^b18/02/2013^c21/03/2013%SGP23^b25/03/2013^c01/04/2013%ARQUIVO^b02/04/2013</t>
  </si>
  <si>
    <t xml:space="preserve">Oficio CMSP 451/2013 de 27/03/2013 JUBILO E CONGRATULACOES, enviado para COMANDO DA POLÍCIA MILITAR DO ESTADO DE SÃO PAULO - PMESP,  , %Oficio CMSP 452/2013 de 27/03/2013 JUBILO E CONGRATULACOES, enviado para CORPO DE BOMBEIROS DA POLÍCIA MILITAR DO ESTADO DE - BOMBEIROS,  , %Oficio CMSP 453/2013 de 27/03/2013 JUBILO E CONGRATULACOES, enviado para CENTRO DE SUPRIMENTOS E MANUTENÇÃO DE MATERIAIS OP - CSMMOB,  , </t>
  </si>
  <si>
    <t>Requer VOTO DE JÚBILO OU CONGRATULAÇÕES com a%Conferência Santo Estevão, pela comemoração do 97º%aniversário de fundação, em 20 de fevereiro de 2013.</t>
  </si>
  <si>
    <t xml:space="preserve">Oficio CMSP 441/2013 de 27/03/2013 JUBILO E CONGRATULACOES, enviado para CONFERÊNCIA SANTO ESTEVÃO - CONFSESTEV,  , %Oficio CMSP 442/2013 de 27/03/2013 JUBILO E CONGRATULACOES, enviado para CONFERÊNCIA SANTO ESTEVÃO - CONFSESTEV,  , %Oficio CMSP 443/2013 de 27/03/2013 JUBILO E CONGRATULACOES, enviado para CONFERÊNCIA SANTO ESTEVÃO - CONFSESTEV,  , %Oficio CMSP 444/2013 de 27/03/2013 JUBILO E CONGRATULACOES, enviado para CONFERÊNCIA SANTO ESTEVÃO - CONFSESTEV,  , %Oficio CMSP 445/2013 de 27/03/2013 JUBILO E CONGRATULACOES, enviado para PARÓQUIA NOSSA SENHORA DA PENHA - PNSPENHA,  , </t>
  </si>
  <si>
    <t>Requer VOTO DE JÚBILO OU CONGRATULAÇÕES com a%Conferência São Pedro Apóstolo do Jardim Brasil, pela%comemoração do 9º aniversário de fundação, em 21 de%fevereiro de 2013.</t>
  </si>
  <si>
    <t xml:space="preserve">Oficio CMSP 436/2013 de 27/03/2013 JUBILO E CONGRATULACOES, enviado para CONFERÊNCIA SÃO PEDRO APOSTÓLO DA VL..BRASIL - CSPA,  , %Oficio CMSP 437/2013 de 27/03/2013 JUBILO E CONGRATULACOES, enviado para CONFERÊNCIA SÃO PEDRO APOSTÓLO DA VL..BRASIL - CSPA,  , %Oficio CMSP 438/2013 de 27/03/2013 JUBILO E CONGRATULACOES, enviado para CONFERÊNCIA SÃO PEDRO APOSTÓLO DA VL..BRASIL - CSPA,  , %Oficio CMSP 439/2013 de 27/03/2013 JUBILO E CONGRATULACOES, enviado para CONFERÊNCIA SÃO PEDRO APOSTÓLO DA VL..BRASIL - CSPA,  , %Oficio CMSP 440/2013 de 27/03/2013 JUBILO E CONGRATULACOES, enviado para CONFERÊNCIA SÃO PEDRO APOSTÓLO DA VL..BRASIL - CSPA,  , </t>
  </si>
  <si>
    <t>Requer VOTO DE JÚBILO OU CONGRATULAÇÕES com a%Conferência Santo Carlos Borromeu do Belenzinho, pela%comemoração do 60º aniversário de fundação, em 15 de%fevereiro de 2013.</t>
  </si>
  <si>
    <t xml:space="preserve">Oficio CMSP 431/2013 de 27/03/2013 JUBILO E CONGRATULACOES, enviado para CONFERÊNCIA  SÃO CARLOS BORROMEU DO BELENZINHO - CONFBORROM,  , %Oficio CMSP 432/2013 de 27/03/2013 JUBILO E CONGRATULACOES, enviado para LUIZ ANTONIO DA SILVA - LASILVA,  , %Oficio CMSP 433/2013 de 27/03/2013 JUBILO E CONGRATULACOES, enviado para NICOLA PISIDINI NETO - PISIDINI,  , %Oficio CMSP 434/2013 de 27/03/2013 JUBILO E CONGRATULACOES, enviado para NELSON JOSE BERNARDINI - JBERNARDI,  , %Oficio CMSP 435/2013 de 27/03/2013 JUBILO E CONGRATULACOES, enviado para IGREJA  SÃO CARLOS BORROMEU - ISCARLOSBO,  , </t>
  </si>
  <si>
    <t>Requer VOTO DE JÚBILO OU CONGRATULAÇÕES  pela%realização da Campanha da Fraternidade 2013 "Fraternidade e%Juventude".</t>
  </si>
  <si>
    <t xml:space="preserve">Oficio CMSP 446/2013 de 27/03/2013 JUBILO E CONGRATULACOES, enviado para CÚRIA METROPOLITANA DE SÃO PAULO - CURIA,  , %Oficio CMSP 447/2013 de 27/03/2013 JUBILO E CONGRATULACOES, enviado para ARQUIDIOCESE DE SÃO PAULO - REGIÃO EPISCOPAL BELEM - BELEM,  , %Oficio CMSP 448/2013 de 27/03/2013 JUBILO E CONGRATULACOES, enviado para ARQUIDIOCESE DE SÃO PAULO - MITRAARQSP,  , %Oficio CMSP 449/2013 de 27/03/2013 JUBILO E CONGRATULACOES, enviado para MITRA ARQUIDIOCESANA DE SANTO AMARO - ARQUISA,  , %Oficio CMSP 450/2013 de 27/03/2013 JUBILO E CONGRATULACOES, enviado para DIOCESE DE SÃO MIGUEL PAULISTA- - DIOCSMIGUE,  , </t>
  </si>
  <si>
    <t>Requer VOTO DE JÚBILO OU CONGRATULAÇÕES com a%Conferência São Judas Tadeu, pela comemroação do 44º%aniversário de fundação, em 26 de fevereiro de 2013.</t>
  </si>
  <si>
    <t xml:space="preserve">Oficio CMSP 427/2013 de 27/03/2013 JUBILO E CONGRATULACOES, enviado para CONFERÊNCIA SÃO JUDAS TADEU - CSJT,  , %Oficio CMSP 428/2013 de 27/03/2013 JUBILO E CONGRATULACOES, enviado para RITA DE CÁSSIA OLIVEIRA - RCOLIVEIRA,  , %Oficio CMSP 429/2013 de 27/03/2013 JUBILO E CONGRATULACOES, enviado para CONSELHO PARTICULAR NOSSA SRA. DA ESPERANÇA - CPNSESP,  , %Oficio CMSP 430/2013 de 27/03/2013 JUBILO E CONGRATULACOES, enviado para IGREJA SANTO ANTÔNIO DA VILA TALARICO - ISAVT,  , </t>
  </si>
  <si>
    <t>Requer VOTO DE JÚBILO OU CONGRATULAÇÕES pela%brilhante realização do Carnaval Paulistano 2013.</t>
  </si>
  <si>
    <t xml:space="preserve">Oficio CMSP 497/2013 de 27/03/2013 JUBILO E CONGRATULACOES, enviado para SÃO PAULO TURISMO - SPTURIS - SPTURIS,  , %Oficio CMSP 498/2013 de 27/03/2013 JUBILO E CONGRATULACOES, enviado para LIGA INDEPENDENTE DAS ESCOLAS DE SAMBA - LIGINDESSP,  , %Oficio CMSP 499/2013 de 27/03/2013 JUBILO E CONGRATULACOES, enviado para UNIAO DAS ESCOLAS DE SAMBA PAULISTANAS - UESP - UESP,  , %Oficio CMSP 500/2013 de 27/03/2013 JUBILO E CONGRATULACOES, enviado para G.R.C.E.S. MOCIDADE ALEGRE - MOCIDALEGR,  , %Oficio CMSP 501/2013 de 27/03/2013 JUBILO E CONGRATULACOES, enviado para G.R.E.S. ROSAS DE OURO - ROSASDOURO,  , </t>
  </si>
  <si>
    <t>Requer VOTO DE JÚBILO OU CONGRATULAÇÕES com 1º de%Maio Futebol Clube, pela posse de sua nova diretoria para o%biênio 2013/2014.</t>
  </si>
  <si>
    <t xml:space="preserve">Oficio CMSP 492/2013 de 27/03/2013 JUBILO E CONGRATULACOES, enviado para 1o. DE MAIO FUTEBOL CLUBE - 1O.MAIOFC,  , %Oficio CMSP 493/2013 de 27/03/2013 JUBILO E CONGRATULACOES, enviado para 1o. DE MAIO FUTEBOL CLUBE - 1O.MAIOFC,  , %Oficio CMSP 494/2013 de 27/03/2013 JUBILO E CONGRATULACOES, enviado para 1o. DE MAIO FUTEBOL CLUBE - 1O.MAIOFC,  , %Oficio CMSP 495/2013 de 27/03/2013 JUBILO E CONGRATULACOES, enviado para 1o. DE MAIO FUTEBOL CLUBE - 1O.MAIOFC,  , %Oficio CMSP 496/2013 de 27/03/2013 JUBILO E CONGRATULACOES, enviado para 1o. DE MAIO FUTEBOL CLUBE - 1O.MAIOFC,  , </t>
  </si>
  <si>
    <t>Requer VOTO DE JÚBILOO OU CONGRATULAÇÕES com a%Conferência Menino Jesus, pela comemoração do 35º%aniversário de fundação, em 26 de fevereiro de 2013.</t>
  </si>
  <si>
    <t xml:space="preserve">Oficio CMSP 487/2013 de 27/03/2013 JUBILO E CONGRATULACOES, enviado para CONFERÊNCIA MENINO JESUS - COMENDEUS,  , %Oficio CMSP 488/2013 de 27/03/2013 JUBILO E CONGRATULACOES, enviado para CONFERÊNCIA MENINO JESUS - COMENDEUS,  , %Oficio CMSP 489/2013 de 27/03/2013 JUBILO E CONGRATULACOES, enviado para CONFERÊNCIA MENINO JESUS - COMENDEUS,  , %Oficio CMSP 490/2013 de 27/03/2013 JUBILO E CONGRATULACOES, enviado para CONFERÊNCIA MENINO JESUS - COMENDEUS,  , %Oficio CMSP 491/2013 de 27/03/2013 JUBILO E CONGRATULACOES, enviado para MARIA DA GLORIA ATAIDE - MAATAIDE,  , </t>
  </si>
  <si>
    <t>Requer VOTO DE JÚBILO OU CONGRATULAÇÕES  com o%Demônios da Garoa por esta marcante trajetória que completa%70 anos.</t>
  </si>
  <si>
    <t xml:space="preserve">Oficio CMSP 482/2013 de 27/03/2013 JUBILO E CONGRATULACOES, enviado para SÉRGIO ROSA - SERGIOROS,  , %Oficio CMSP 483/2013 de 27/03/2013 JUBILO E CONGRATULACOES, enviado para GRUPO DEMÔNIOS DA GAROA - DEMGAROA,  , %Oficio CMSP 484/2013 de 27/03/2013 JUBILO E CONGRATULACOES, enviado para GRUPO DEMÔNIOS DA GAROA - DEMGAROA,  , %Oficio CMSP 485/2013 de 27/03/2013 JUBILO E CONGRATULACOES, enviado para GRUPO DEMÔNIOS DA GAROA - DEMGAROA,  , %Oficio CMSP 486/2013 de 27/03/2013 JUBILO E CONGRATULACOES, enviado para GRUPO DEMÔNIOS DA GAROA - DEMGAROA,  , </t>
  </si>
  <si>
    <t>Requer VOTO DE JÚBILO OU CONGRATULAÇÕES com o%Sindi-Clube, pela posse de sua nova diretoria para o triênio%2013/2015.</t>
  </si>
  <si>
    <t xml:space="preserve">Oficio CMSP 417/2013 de 26/03/2013 JUBILO E CONGRATULACOES, enviado para SINDICATO DOS CLUBES  DO ESTADO DE SÃO PAULO - - SINDICLUBE,  , %Oficio CMSP 413/2013 de 27/03/2013 JUBILO E CONGRATULACOES, enviado para SINDICATO DOS CLUBES  DO ESTADO DE SÃO PAULO - - SINDICLUBE,  , %Oficio CMSP 414/2013 de 27/03/2013 JUBILO E CONGRATULACOES, enviado para SINDICATO DOS CLUBES  DO ESTADO DE SÃO PAULO - - SINDICLUBE,  , %Oficio CMSP 415/2013 de 27/03/2013 JUBILO E CONGRATULACOES, enviado para SINDICATO DOS CLUBES  DO ESTADO DE SÃO PAULO - - SINDICLUBE,  , %Oficio CMSP 416/2013 de 27/03/2013 JUBILO E CONGRATULACOES, enviado para SINDICATO DOS CLUBES  DO ESTADO DE SÃO PAULO - - SINDICLUBE,  , </t>
  </si>
  <si>
    <t>Requer VOTO DE JÚBILO OU CONGRATULAÇÕES com o Arouca%São Paulo Clube, pela comemração do 34º aniversário de%fundação.</t>
  </si>
  <si>
    <t xml:space="preserve">Oficio CMSP 418/2013 de 27/03/2013 JUBILO E CONGRATULACOES, enviado para AROUCA SAO PAULO CLUBE - - AROUCASPCL,  , %Oficio CMSP 419/2013 de 27/03/2013 JUBILO E CONGRATULACOES, enviado para AROUCA SAO PAULO CLUBE - - AROUCASPCL,  , %Oficio CMSP 420/2013 de 27/03/2013 JUBILO E CONGRATULACOES, enviado para AROUCA SAO PAULO CLUBE - - AROUCASPCL,  , %Oficio CMSP 421/2013 de 27/03/2013 JUBILO E CONGRATULACOES, enviado para AROUCA SAO PAULO CLUBE - - AROUCASPCL,  , %Oficio CMSP 422/2013 de 27/03/2013 JUBILO E CONGRATULACOES, enviado para AROUCA SAO PAULO CLUBE - - AROUCASPCL,  , </t>
  </si>
  <si>
    <t>Requer VOTO DE JÚBILO OU CONGRATULAÇÕES com a%Conferência Nossa Senhora da Conceição da Vila Gomes%Cardim, pela comemoração do 84º aniversário de fundação,%em 03 de março de 2013.</t>
  </si>
  <si>
    <t xml:space="preserve">Oficio CMSP 467/2013 de 27/03/2013 JUBILO E CONGRATULACOES, enviado para CONFERÊNCIA NOSSA SENHORA DA CONCEIÇÃO VILA - CNSCONCEI,  , %Oficio CMSP 468/2013 de 27/03/2013 JUBILO E CONGRATULACOES, enviado para CONFERÊNCIA NOSSA SENHORA DA CONCEIÇÃO VILA - CNSCONCEI,  , %Oficio CMSP 469/2013 de 27/03/2013 JUBILO E CONGRATULACOES, enviado para CONFERÊNCIA NOSSA SENHORA DA CONCEIÇÃO VILA - CNSCONCEI,  , %Oficio CMSP 470/2013 de 27/03/2013 JUBILO E CONGRATULACOES, enviado para CONFERÊNCIA NOSSA SENHORA DA CONCEIÇÃO VILA - CNSCONCEI,  , %Oficio CMSP 471/2013 de 27/03/2013 JUBILO E CONGRATULACOES, enviado para IGREJA  NOSSA SENHORA DO BOM PARTO - INSBPARTO,  , </t>
  </si>
  <si>
    <t>Requer inscrição em ata de VOTO DE PESAR pelo falecimento%do Sr.Angelo da Costa Fernandes.</t>
  </si>
  <si>
    <t xml:space="preserve">Oficio CMSP 389/2013 de 26/03/2013 VOTO DE PESAR, enviado para MARIA DE LOURDES BRANCO DA COSTA - BRANMALURD,  , %Oficio CMSP 390/2013 de 26/03/2013 VOTO DE PESAR, enviado para DORIVAL DA COSTA FERNANDES - FERNDORDAC,  , %Oficio CMSP 391/2013 de 26/03/2013 VOTO DE PESAR, enviado para VALDIR DA COSTA FERNANDES - FERNVALDIR,  , %Oficio CMSP 392/2013 de 26/03/2013 VOTO DE PESAR, enviado para ROSEMEIRE DA COSTA FERNANDES - FERNAROSME,  , </t>
  </si>
  <si>
    <t>Requer VOTO DE JÚBILO OU CONGRATULAÇÕES com a%Conferência São Judas Tadeu do Cangaíba, pela%comemoração do 63º aniversário de fundação, em 26 de%março de 2013.</t>
  </si>
  <si>
    <t xml:space="preserve">Oficio CMSP 423/2013 de 27/03/2013 JUBILO E CONGRATULACOES, enviado para AFONSO VALETIN RONI - RONAFNVAL,  , %Oficio CMSP 424/2013 de 27/03/2013 JUBILO E CONGRATULACOES, enviado para OSVALDO KELLER - KELOSVAL,  , %Oficio CMSP 425/2013 de 27/03/2013 JUBILO E CONGRATULACOES, enviado para LUCINDA FERREIRA VICENZI - VICLUCFER,  , %Oficio CMSP 426/2013 de 27/03/2013 JUBILO E CONGRATULACOES, enviado para CONSELHO PARTICULAR  CANGAIBA - CONSCANGA,  , </t>
  </si>
  <si>
    <t>Requer VOTO DE JÚBILO OU CONGRATULAÇÕES com a%Conferência Santo Antonio de Lisboa, pela comemoração%do 69º aniversário de fundação, em 19 de março de 2013.</t>
  </si>
  <si>
    <t xml:space="preserve">Oficio CMSP 541/2013 de 27/03/2013 JUBILO E CONGRATULACOES, enviado para CONFERÊNCIA SANTO ANTONIO DE LISBOA - CSAL,  , %Oficio CMSP 542/2013 de 27/03/2013 JUBILO E CONGRATULACOES, enviado para IGREJA SANTO ANTÔNIO DE LISBOA - PARSTOANTO,  , </t>
  </si>
  <si>
    <t>Requer VOTO DE JÚBILO OU CONGRATULAÇÕES  com a%Conferência São Vicente Pallotti, pela comemoração do 46º%aniversário de fundação, em 09 de março de 2013.</t>
  </si>
  <si>
    <t xml:space="preserve">Oficio CMSP 463/2013 de 27/03/2013 JUBILO E CONGRATULACOES, enviado para CONFERÊNCIA SÃO VICENTE PALLOTTI - CSVP,  , %Oficio CMSP 464/2013 de 27/03/2013 JUBILO E CONGRATULACOES, enviado para CONFERÊNCIA SÃO VICENTE PALLOTTI - CSVP,  , %Oficio CMSP 465/2013 de 27/03/2013 JUBILO E CONGRATULACOES, enviado para IGREJA SÃO VICENTE PALLOTTI - ISVP,  , %Oficio CMSP 466/2013 de 27/03/2013 JUBILO E CONGRATULACOES, enviado para IGREJA SÃO VICENTE PALLOTTI - ISVP,  , %Oficio CMSP 577/2013 de 27/03/2013 JUBILO E CONGRATULACOES, enviado para CONSELHO PARTICULAR DE VILA CALIFORNIA - CPVCALIF,  , </t>
  </si>
  <si>
    <t>Requer VOTO DE JÚBILO OU CONGRATULAÇÕES com o Corpo%de Bombeiros da Polícia Militar do Estado de São Paulo, pela%comemoração do 133º aniversário de fundação.</t>
  </si>
  <si>
    <t xml:space="preserve">Oficio CMSP 459/2013 de 27/03/2013 JUBILO E CONGRATULACOES, enviado para COMANDO DA POLÍCIA MILITAR DO ESTADO DE SÃO PAULO - PMESP,  , %Oficio CMSP 460/2013 de 27/03/2013 JUBILO E CONGRATULACOES, enviado para CORPO DE BOMBEIROS DA POLÍCIA MILITAR  ESTADO DE S - BOMBMETRO,  , %Oficio CMSP 461/2013 de 27/03/2013 JUBILO E CONGRATULACOES, enviado para CENTRO DE SUPRIMENTOS E MANUTENÇÃO DE MATERIAIS OP - CSMMOB,  , %Oficio CMSP 462/2013 de 27/03/2013 JUBILO E CONGRATULACOES, enviado para CORPO DE BOMBEIROS DA POLÍCIA MILITAR  ESTADO DE S - BOMBMETRO,  , </t>
  </si>
  <si>
    <t>Requer VOTO DE JÚBILO OU CONGRATULAÇÕES com a%Conferência São João Evangelista da Vila Gomes Cardim, pela%comemoração do 69º aniversário de fundação, em 19 de março%de 2013.</t>
  </si>
  <si>
    <t xml:space="preserve">Oficio CMSP 454/2013 de 27/03/2013 JUBILO E CONGRATULACOES, enviado para CONFERÊNCIA SÃO JOÃO EVANGELISTA - CSJEVAN,  , %Oficio CMSP 455/2013 de 27/03/2013 JUBILO E CONGRATULACOES, enviado para CONFERÊNCIA SÃO JOÃO EVANGELISTA - CSJEVAN,  , %Oficio CMSP 456/2013 de 27/03/2013 JUBILO E CONGRATULACOES, enviado para CONFERÊNCIA SÃO JOÃO EVANGELISTA - CSJEVAN,  , %Oficio CMSP 457/2013 de 27/03/2013 JUBILO E CONGRATULACOES, enviado para CONFERÊNCIA SÃO JOÃO EVANGELISTA - CSJEVAN,  , %Oficio CMSP 458/2013 de 27/03/2013 JUBILO E CONGRATULACOES, enviado para IGREJA  NOSSA SENHORA DO BOM PARTO - INSBPARTO,  , </t>
  </si>
  <si>
    <t>Requer VOTO DE JÚBILO OU CONGRATULAÇÕES com o Terceiro%Grupamento de Bombeiros do Estado de São Paulo, pela%comemoração do 118º aniversário de fundação.</t>
  </si>
  <si>
    <t xml:space="preserve">Oficio CMSP 382/2013 de 26/03/2013 JUBILO E CONGRATULACOES, enviado para CEL. PM BENEDITO ROBERTO MEIRA - COMPM,  , %Oficio CMSP 383/2013 de 26/03/2013 JUBILO E CONGRATULACOES, enviado para CEL. PM. REGINALDO CAMPOS REPULHO - REPULHO,  , %Oficio CMSP 384/2013 de 26/03/2013 JUBILO E CONGRATULACOES, enviado para 3º GRUPAMENTO DE BOMBEIROS-LESTE - OLIANDLIMA,  , </t>
  </si>
  <si>
    <t>Requer VOTO DE JÚBILO OU CONGRATULAÇÕES com o%Conselho Particular da Água Rasa, pela comemoração do%48º aniversário de fundação, em 07 de março de 2013.</t>
  </si>
  <si>
    <t xml:space="preserve">Oficio CMSP 408/2013 de 26/03/2013 JUBILO E CONGRATULACOES, enviado para CONSELHO PARTICULAR DA ÁGUA RASA - C PARASA,  , %Oficio CMSP 409/2013 de 26/03/2013 JUBILO E CONGRATULACOES, enviado para CONSELHO PARTICULAR DA ÁGUA RASA - C PARASA,  , %Oficio CMSP 410/2013 de 26/03/2013 JUBILO E CONGRATULACOES, enviado para CONSELHO PARTICULAR DA ÁGUA RASA - C PARASA,  , %Oficio CMSP 411/2013 de 26/03/2013 JUBILO E CONGRATULACOES, enviado para CONSELHO PARTICULAR DA ÁGUA RASA - C PARASA,  , %Oficio CMSP 412/2013 de 26/03/2013 JUBILO E CONGRATULACOES, enviado para CONSELHO PARTICULAR DA ÁGUA RASA - C PARASA,  , </t>
  </si>
  <si>
    <t>Requer VOTO DE JÚBILO OU CONGRATULAÇÕES com o Rotary%Club de São Paulo - Tatuapé, pela comemoração do 43º%aniversário de fundação, em 10 de março de 2013.</t>
  </si>
  <si>
    <t xml:space="preserve">Oficio CMSP 403/2013 de 26/03/2013 JUBILO E CONGRATULACOES, enviado para ROTARY CLUB  SÃO PAULO - TATUAPÉ - ROTARYTATU,  , %Oficio CMSP 404/2013 de 26/03/2013 JUBILO E CONGRATULACOES, enviado para ROTARY CLUB  SÃO PAULO - TATUAPÉ - ROTARYTATU,  , %Oficio CMSP 405/2013 de 26/03/2013 JUBILO E CONGRATULACOES, enviado para ROTARY CLUB  SÃO PAULO - TATUAPÉ - ROTARYTATU,  , %Oficio CMSP 406/2013 de 26/03/2013 JUBILO E CONGRATULACOES, enviado para ROTARY CLUB  SÃO PAULO - TATUAPÉ - ROTARYTATU,  , %Oficio CMSP 407/2013 de 26/03/2013 JUBILO E CONGRATULACOES, enviado para ROTARY CLUB  SÃO PAULO - TATUAPÉ - ROTARYTATU,  , </t>
  </si>
  <si>
    <t>Requer VOTO DE JÚBILO OU CONGRATULAÇÕES com a%Associação Comercial de São Paulo - Distrital São Miguel%Paulista, pela comemoração do 31º aniversário de fundação,%em 17 de março de 2013.</t>
  </si>
  <si>
    <t xml:space="preserve">Oficio CMSP 398/2013 de 25/03/2013 JUBILO E CONGRATULACOES, enviado para ANTONIO ABRÃO MUSTAFÁ ASSEM - ASSMMUSANT,  , %Oficio CMSP 399/2013 de 25/03/2013 JUBILO E CONGRATULACOES, enviado para JULIO BATISTA DA COSTA - ACSPSMPAUL,  , %Oficio CMSP 400/2013 de 25/03/2013 JUBILO E CONGRATULACOES, enviado para WALDOYLSON DA SILVA MIRANDA - WCSPSMPAUL,  , %Oficio CMSP 401/2013 de 25/03/2013 JUBILO E CONGRATULACOES, enviado para DIRCEU APARECIDO RUIZ GERONIMO - GERRUZDIRC,  , %Oficio CMSP 402/2013 de 25/03/2013 JUBILO E CONGRATULACOES, enviado para FERNANDO JOSÉ VELUCCI - VELCFERNJO,  , </t>
  </si>
  <si>
    <t>Requer VOTO DE JÚBILO OU CONGRATULAÇÕES com a Ordem%dos Advogados do Brasil - 101ª Subseção de Tatuapé, pela%comemoração do 31º aniversário de fundação, em 11 de março%de 2013.</t>
  </si>
  <si>
    <t xml:space="preserve">Oficio CMSP 393/2013 de 25/03/2013 JUBILO E CONGRATULACOES, enviado para LEOPOLDO LUIS LIMA OLIVEIRA - OLILEOPOLD,  , %Oficio CMSP 394/2013 de 25/03/2013 JUBILO E CONGRATULACOES, enviado para LUCIO POLITI - LPOLITI,  , %Oficio CMSP 395/2013 de 25/03/2013 JUBILO E CONGRATULACOES, enviado para FABIO FERNANDO DE OLIVEIRA BELINASSI - BELINASSI,  , %Oficio CMSP 396/2013 de 25/03/2013 JUBILO E CONGRATULACOES, enviado para PAULO PUK - PUKPAUL,  , %Oficio CMSP 397/2013 de 25/03/2013 JUBILO E CONGRATULACOES, enviado para KATIA CRISTINA RIGON BIFULCO GOMES - RIGONKATCR,  , </t>
  </si>
  <si>
    <t>Requer VOTO DE JÚBILO OU CONGRATULAÇÕES com o Rotary%Club de São Paulo - Vila Gomes Cardim, pela comemoração do%13º aniversário de fundação, em 09 de março de 2013.</t>
  </si>
  <si>
    <t xml:space="preserve">Oficio CMSP 386/2013 de 27/03/2013 JUBILO E CONGRATULACOES, enviado para ROTARY CLUB SÃO PAULO - VILA GOMES CARDIM - ROTCARDIM,  , %Oficio CMSP 387/2013 de 27/03/2013 JUBILO E CONGRATULACOES, enviado para ROTARY CLUB SÃO PAULO - VILA GOMES CARDIM - ROTCARDIM,  , %Oficio CMSP 388/2013 de 27/03/2013 JUBILO E CONGRATULACOES, enviado para ROTARY CLUB SÃO PAULO - VILA GOMES CARDIM - ROTCARDIM,  , </t>
  </si>
  <si>
    <t>Solicito a V.Exa., nos termos dos arts. 193 e 194 do%Regimento Interno, Convocação de Sessão Solene, no dia 29%de Abril de 2013 a partir das 19:00 horas, no Salão Nobre,%para realização de solenidade comemorativa ao Dia do%Descobrimento do Brasil e da Comunidade Luso Brasileira.%*** SESSÃO SOLENE REALIZADA CONFORME PREVISTO EM EMENTA ***</t>
  </si>
  <si>
    <t>SGP22^b20/03/2013^c22/03/2013%CERIM^b30/04/2013^c30/04/2013%ARQUIVO^b30/04/2013</t>
  </si>
  <si>
    <t>VOTO DE JÚBILO E CONGRATULAÇÕES COM A SOCIEDADE%ROSAS DE OURO - PELA CONQUISTA DO VICE-CAMPEONATO DO%CARNAVAL DE SÃO PAULO NO ANO DE 2013.</t>
  </si>
  <si>
    <t xml:space="preserve">Oficio CMSP 385/2013 de 26/03/2013 JUBILO E CONGRATULACOES, enviado para ANGELINA BASILIO - ABASILIO,  , </t>
  </si>
  <si>
    <t>VOTO DE JÚBILO E CONGRATULAÇÕES COM O GRÊMIO%RECREATIVO CULTURAL ESCOLA DE SAMBA MOCIDADE%ALEGRE - PELA CONQUISTA DO CAMPEONATO DO CARNAVAL%DE SÃO PAULO NO ANO DE 2013.</t>
  </si>
  <si>
    <t>SGP22^b28/02/2013^c21/03/2013%SGP23^b25/03/2013^c01/04/2013%ARQUIVO^b02/04/2013</t>
  </si>
  <si>
    <t xml:space="preserve">Oficio CMSP 528/2013 de 27/03/2013 JUBILO E CONGRATULACOES, enviado para G.R.C.E.S. MOCIDADE ALEGRE - MOCIDALEGR,  , </t>
  </si>
  <si>
    <t>Comunico que estarei em licença nos termos do art. 20,inciso%I, da Lei Orgânica do Município de São Paulo, e do art. 112,%inciso I, do Regimento Interno, a partir de 21 de março de%2013, pelo período determinado de 01 dia por motivo de%DOENÇA, conforme atestado médico, subscrito por médico%estranho aos quadros dos servidores municipais, que segue%anexo, conforme art. 112, § 3º, alínea "a", do Regimento%Interno.</t>
  </si>
  <si>
    <t>SGP22^b21/03/2013^c22/03/2013%SGP23^b17/04/2013</t>
  </si>
  <si>
    <t>Requer a realização de Sessão Solene pela Câmara Municipal%de São Paulo em homenagem aos 105 anos da Imigração%Japonesa no Brasil, comemorados no dia 18 de junho de 2013,%às 19:00 horas, no Salão Nobre.%*** SESSÃO SOLENE CANCELADA PELOS PROPONENTES ***</t>
  </si>
  <si>
    <t>SGP22^b21/03/2013^c22/03/2013%CERIM^b24/05/2013^c24/05/2013%ARQUIVO^b27/05/2013</t>
  </si>
  <si>
    <t>Requeiro, nos termos regimentais, a coautoria no Projeto de%Lei nº 435/2008 que dispõe sobre a incorporação da área%relativa à Praça Maria Helena Monteiro de Barros Saad ao%Parque Ibirapuera, e dá outras providências, de autoria das%vereadoras Mara Gabrillie Marta Costa.</t>
  </si>
  <si>
    <t>^b22/03/2013</t>
  </si>
  <si>
    <t>Requeiro, nos termos do art. 275, § 2º, do Regimento Interno%o retorno à tramitação da proposição elencadas a seguir: PL%nº 512/2012,que "Institui, no âmbito do Município de São%Paulo, o "Dia da Sukyo Mahikari", de autoria do Vereador%Ushitaro Kamia.</t>
  </si>
  <si>
    <t>^b21/03/2013</t>
  </si>
  <si>
    <t>Requeiro à Douta Mesa,  na forma regimental, a retirada e o%arquivamento do Projeto de Resolução 010/2005 de minha%autoria.</t>
  </si>
  <si>
    <t>SGP22^b25/03/2013^c28/03/2013%SGP22^b25/03/2013^c28/03/2013%SGP22^b25/03/2013^c28/03/2013%SGP22^b25/03/2013^c28/03/2013%JUST</t>
  </si>
  <si>
    <t>Requeiro a coautoria do projeto de lei 655/2009, que dispõe%sobre o sistema cicloviário do Município de São Paulo, e a%coautoria do projeto de lei 561/2010, que acrescenta%parágrafo único ao art. 2º da lei nº 14.488, de 19 de julho%de 2007, que instituiu o fundo municipal de desenvolvimento%de trânsito - FMDT, para destinar recursos ao sistema%cicloviário municipal, e dá outras providências.</t>
  </si>
  <si>
    <t>^b25/03/2013</t>
  </si>
  <si>
    <t>Requeiro à Douta Mesa, com fundamentos no artigo 275, § 2º,%da Resolução nº 2, de 26 de abril de 1991, Regimento Interno%desta Casa, o desarquivamento dos Projetos de autoria do%Vereador Eliseu Gabriel para o devido prosseguimento de suas%tramitações.</t>
  </si>
  <si>
    <t>^b26/03/2013</t>
  </si>
  <si>
    <t>Requeiro, nos termos regimentais, a minha coautoria no%Projeto de Lei nº 512/2012, de autoria do Vereador Ushitaro%Kamia, que " Institui, no âmbito do Município de São Paulo,%o 'Dia da Sukyo Mahikari', e dá outras providências."</t>
  </si>
  <si>
    <t>Requeiro, nos termos regimentais, a retirada do RDS 128/2013%nesta data tendo em vista o cancelamento do meu compromisso%pessoal, visto que meu período de licença ainda não se%iniciou.</t>
  </si>
  <si>
    <t>Requeiro, nos termos regimentais, o desarquivamento e o%retorno à tramitação do Projeto de Decreto Legislativo nº%42/2006, de minha autoria.</t>
  </si>
  <si>
    <t>Requeremos, nos termos do disposto no art. 155 do Regimento%Interno desta Casa, que seja desconvocada a Sessão%Ordinária prevista para amanhã, dia 28, às 15h, por ser%Quinta Feita Santa.</t>
  </si>
  <si>
    <t>SGP22^b27/03/2013^c28/03/2013%SGP23^b17/04/2013</t>
  </si>
  <si>
    <t>Requeiro a coautoria no projeto de lei nº 380/2010.</t>
  </si>
  <si>
    <t>SGP22^b26/03/2013^c28/03/2013%SGP23^b17/04/2013</t>
  </si>
  <si>
    <t>Solicito a V.Exª, nos termos dos arts. 193 e 194 do%Regimento Interno, Convocação de Sessão Solene, no dia 14%de junho de 2013, a partir das 18:00, no Plenário 1º de Maio%para realização de solenidade de Comemoração ao Centenário%de Sebastião Eduardo do Amaral - Sambista Pé Rachado.%*** SESSÃO SOLENE REALIZADA CONFORME PREVISTO EM EMENTA ***</t>
  </si>
  <si>
    <t>SGP22^b27/03/2013^c28/03/2013%CERIM^b16/07/2013^c16/07/2013%ARQUIVO^b26/07/2013</t>
  </si>
  <si>
    <t>Comunico que estarei em licença para tratar de interesses%particulares, por prazo determinado, nos termos do art. 20,%inciso IV, da Lei Orgânica do Município de São Paulo, e do%art. 112, inciso IV, do Regimento Interno, a partir de 27 de%março de 2013, pelo período de 1 dia.</t>
  </si>
  <si>
    <t>^b27/03/2013</t>
  </si>
  <si>
    <t>Requeiro, nos termos regimentais, que seja aceita,%recepcionada e substituída pela constante em anexo, sendo%republicada a justificativa apresentada no PDL 06/2013, que%dispõe sobre a outorga da Salva de Prata ao Batalhão Tobias%de Aguiar.</t>
  </si>
  <si>
    <t>Requeiro, nos termos do art. 275, § 2º, do Regimento Interno%o retorno à tramitação das proposições a seguir:%PL 200/00 E PDL 42/2006.</t>
  </si>
  <si>
    <t>Requeiro, nos termos do art. 275, § 2º, do Regimento Interno%o retorno à tramitação das proposições elencadas, de autoria%do Vereador Nabil Bonduki.</t>
  </si>
  <si>
    <t>Requeiro, nos termos do art. 275, § 2º, do Regimento Interno%o retorno à tramitação das proposições elencadas a seguir:%PL 352/2009.</t>
  </si>
  <si>
    <t>Requer inscrição em ata de VOTO DE PESAR pelo falecimento%da Sra. Maria de Gouveia Firoli.</t>
  </si>
  <si>
    <t>SGP22^b21/03/2013^c28/03/2013%SGP23^b01/04/2013^c02/05/2013%ARQUIVO^b08/05/2013</t>
  </si>
  <si>
    <t xml:space="preserve">Oficio CMSP 586/2013 de 01/04/2013 VOTO DE PESAR, enviado para MARIA CRISTINA FIROLI PEREIRA - PERFIOMC,  , </t>
  </si>
  <si>
    <t>Requer inscrição em ata de VOTO DE PESAR pelo falecimento da%Sra. Angela Maria Pinto.</t>
  </si>
  <si>
    <t xml:space="preserve">Oficio CMSP 578/2013 de 01/04/2013 VOTO DE PESAR, enviado para ADEMIR PINTO - PINTADEM,  , %Oficio CMSP 579/2013 de 01/04/2013 VOTO DE PESAR, enviado para ANDREA MARIA PINTO - PITMARAND,  , %Oficio CMSP 580/2013 de 01/04/2013 VOTO DE PESAR, enviado para GERALDINE FELISONE COELHO - COELHGER,  , %Oficio CMSP 581/2013 de 01/04/2013 VOTO DE PESAR, enviado para DULCINÉIA CINGANO - CINGDULC,  , </t>
  </si>
  <si>
    <t>Requer inscrição em ata de VOTO DE PESAR pelo falecimento%da Sra. Tereza Ribeiro da Silva, ocorrido em 19 de março de%2013.</t>
  </si>
  <si>
    <t>SGP22^b22/03/2013^c28/03/2013%SGP23^b01/04/2013^c02/05/2013%ARQUIVO^b08/05/2013</t>
  </si>
  <si>
    <t xml:space="preserve">Oficio CMSP 585/2013 de 01/04/2013 VOTO DE PESAR, enviado para PROF. BENJAMIN RIBEIRO DA SILVA - SILVBNJRI,  , </t>
  </si>
  <si>
    <t>Voto de profundo pesar pelo falecimento da Sra. Kazuko Fiori%ocorrido no dia 14 de março de 2013.</t>
  </si>
  <si>
    <t xml:space="preserve">Oficio CMSP 584/2013 de 01/04/2013 VOTO DE PESAR, enviado para OSMAR FIORI - FIOROSMAR,  , </t>
  </si>
  <si>
    <t>Voto de profundo pesar pelo falecimento da Sra. Carolina%RossTarifa, ocorrido no dia 19 de março de 2013.</t>
  </si>
  <si>
    <t xml:space="preserve">Oficio CMSP 583/2013 de 01/04/2013 VOTO DE PESAR, enviado para CARLOS ALBERTO DE MORAES BORGES - CAMBORG,  , </t>
  </si>
  <si>
    <t>Voto de profundo pesar pelo falecimento do Sr. Akira%Murakoshi, ocorrido no dia 17 de março de 2013.</t>
  </si>
  <si>
    <t xml:space="preserve">Oficio CMSP 582/2013 de 01/04/2013 VOTO DE PESAR, enviado para MARCELO SHOZO MURAKOSHI - MURAK,  , </t>
  </si>
  <si>
    <t>Requeiro, nos termos do art. 275, § 2º, do Regimento Interno%o retorno à tramitação das proposições elencadas a seguir:%PDLs nº 90/2012, 86/2012 e 84/2012, todos de autoria do%Vereador Ushitaro Kamia.</t>
  </si>
  <si>
    <t>Solicito a V.Exª,nos termos dos arts. 193 e 194 do Regimento%Interno, convocação de Sessão Solene, no dia 6 de maio de%2013, a partir das 19:00 horas, no Salão Nobre Presidente%João Brasil Vita, para realização de solenidade de homenagem%aos jovens que venceram as drogas, nome do evento "Juventude%contra o crack".%*** SESSÃO SOLENE REALIZADA CONFORME PREVISTO EM EMENTA ***</t>
  </si>
  <si>
    <t>SGP22^b27/03/2013^c28/03/2013%CERIM^b07/05/2013^c07/05/2013%ARQUIVO^b08/05/2013</t>
  </si>
  <si>
    <t>Comunica que estarei em licença, nos termos do art.20,inciso%I, da Lei Orgânica do Município de São Paulo, e do art. 112,%inciso I, do Regimento Interno, a partir de 27 de março de%2013, pelo período determinado de 1 dia por motivo de doença%conforme atestado médico, subscrito por médico estranho aos%quadros dos servidores municipais, que segue anexo, conforme%art. 112, § 3º, alínea "a", do Regimento Interno.</t>
  </si>
  <si>
    <t>Requeiro, na forma regimental, amparado nos artigos 224 e 17%inciso II, alínea a, do Regimento Interno, seja oficiado o%Tribunal de Contas a prestar informações sobre os%procedimentos licitatórios Pregão 013/2013 - Processo%2013-0.007.175-0 - Publicado no Diário Oficial da Cidade de%São Paulo em 21 de fevereiro de 2013.</t>
  </si>
  <si>
    <t>SGP22^b27/03/2013^c01/04/2013%SGP23^b01/04/2013^c02/05/2013%ARQUIVO^b08/05/2013</t>
  </si>
  <si>
    <t xml:space="preserve">Oficio CMSP 587/2013 de 01/04/2013 ENCAMINHA REQUERIMENTO com prazo para resposta de 30 dias, enviado para TRIBUNAL DE CONTAS DO MUNICÍPIO DE SÃO PAULO - TCMSP,  , </t>
  </si>
  <si>
    <t>Requeiro, nos termos regimentais a coautoria no Projeto de%Lei nº 247/11 que Altera a lei 14.485,de 19 de julho de 2007%para incluir no Calendário do Município o evento "Virada%Cultural", a ser comemorado anualmente, em um dos finais%de semana do mês de maio, e dá outras providências.</t>
  </si>
  <si>
    <t>Requeiro que seja admitida coautoria do Vereador Jair Tatto%ao PL 514/2011, de minha autoria.</t>
  </si>
  <si>
    <t>^b28/03/2013</t>
  </si>
  <si>
    <t>Requeiro, na forma regimental, que seja retirado de%tramitação o projeto de lei relacionado, de minha autoria:%PL nº 593/2011: "Dispõe sobre a denominação do logradouro,%localizado entre a rua Lídia Schimdt e a estrada da Ligação,%como Estrada Antão Teixeira da Silva, Parque Lagoa Rica,%Parelheiros, e dá outras providências."</t>
  </si>
  <si>
    <t>Requeiro à Douta Mesa, na forma regimental, com fundamento%no Art. 223, VII, do Regimento Interno da Câmara Municipal%de São Paulo,seja o presente requerimento juntado ao projeto%de lei nº 95/2011, de minha autoria, bem como a sugestão de%substitutivo, em anexo, aprimorando a proposta original,%para a apreciação da Comissão de Constituição, Justiça e%Legislação Participativa.</t>
  </si>
  <si>
    <t>Requeiro, na forma regimental, que seja juntada ao PL nº%83/2013 a presente proposta de substitutivo para alteração%da redação do referido Projeto que devido a equívoco foi%elaborado de forma errônea.</t>
  </si>
  <si>
    <t>^b02/04/2013</t>
  </si>
  <si>
    <t>Requeiro, nos termos e forma regimentais, seja convocada%Sessão Solene para o dia 22 de abril de 2013, 19h30, no%Plenário 1º de Maio, para entrega do Título de Cidadão%Paulistano ao Sr. José Ferreira Neto, nos termos do Decreto%Legislativo nº 70, de 15 de agosto de 2012.%*** SESSÃO SOLENE REALIZADA CONFORME PREVISTO EM EMENTA ***</t>
  </si>
  <si>
    <t>SGP22^b02/04/2013^c04/04/2013%CERIM</t>
  </si>
  <si>
    <t>Requeremos, nos termos regimentais,seja consignado nos Anais%desta Casa, voto de pesar pelo falecimento de FUAD SALLUM em%30/03/2013.</t>
  </si>
  <si>
    <t>SGP22^b02/04/2013^c05/04/2013%SGP23^b05/04/2013^c02/05/2013%ARQUIVO^b08/05/2013</t>
  </si>
  <si>
    <t xml:space="preserve">Oficio CMSP 633/2013 de 08/04/2013 JUBILO E CONGRATULACOES, enviado para MARIA LINDA MAIA SALLUM - SALLUM1,  , %Oficio CMSP 634/2013 de 08/04/2013 JUBILO E CONGRATULACOES, enviado para ROBERTO SALLUM - SALLUM2,  , %Oficio CMSP 635/2013 de 08/04/2013 JUBILO E CONGRATULACOES, enviado para LILIAN SALLUM - SALLUM3,  , </t>
  </si>
  <si>
    <t>Voto de pesar em razão do falecimento do jornalista e%escritor Nicolau Radamés Creti, aos 50 anos ocorrido no%último dia 23 de março do corrente.</t>
  </si>
  <si>
    <t>SGP22^b26/03/2013^c05/04/2013%SGP23^b05/04/2013^c02/05/2013%ARQUIVO^b08/05/2013</t>
  </si>
  <si>
    <t xml:space="preserve">Oficio CMSP 663/2013 de 08/04/2013 JUBILO E CONGRATULACOES, enviado para NICOLAU RADAMÉS CRETI - CRETI,  , </t>
  </si>
  <si>
    <t>Requer voto de júbilo ou congratulações com a posse da nova%Diretoria da Associação Paulista do Ministério Público-APMP,%pela Gestão 2013/2014.</t>
  </si>
  <si>
    <t>SGP22^b03/04/2013^c05/04/2013%SGP23^b05/04/2013^c02/05/2013%ARQUIVO^b08/05/2013</t>
  </si>
  <si>
    <t xml:space="preserve">Oficio CMSP 682/2013 de 08/04/2013 JUBILO E CONGRATULACOES, enviado para ASSOCIAÇÃO PAULISTA DO MINISTÉRIO PUBLICO - APMP,  , </t>
  </si>
  <si>
    <t>Voto de júbilo e congratulações ao Instituto Júlia Campos%pelo excelente trabalho prestado ao Bairro da Vila%Brasilândia.</t>
  </si>
  <si>
    <t xml:space="preserve">Oficio CMSP 632/2013 de 08/04/2013 JUBILO E CONGRATULACOES, enviado para WALDICK AMARO DE SOUZA - SOZWALAM,  , %Oficio CMSP 644/2013 de 08/04/2013 JUBILO E CONGRATULACOES, enviado para INSTITUTO JÚLIA CAMPOS - COMJULINST,  , </t>
  </si>
  <si>
    <t>Voto de júbilo e congratulações a Luciano Luna de Oliveira%pelo excelente trabalho prestado ao Bairro de Vila%Brasilândia.</t>
  </si>
  <si>
    <t xml:space="preserve">Oficio CMSP 645/2013 de 08/04/2013 JUBILO E CONGRATULACOES, enviado para LUCIANO LUNA DE OLIVEIRA - OLLUCLU,  , </t>
  </si>
  <si>
    <t>Voto de júbilo e congratulações ao Uilson Luiz Araújo%Nicolau pelo excelente trabalho prestado ao bairro da%Vila Brasilândia.</t>
  </si>
  <si>
    <t xml:space="preserve">Oficio CMSP 643/2013 de 08/04/2013 JUBILO E CONGRATULACOES, enviado para UILSON LUÍZ ARAUJO NICOLAU - NICLUUIL,  , </t>
  </si>
  <si>
    <t>Voto de júbilo e congratulações a Supermercado Leão pelo%excelente trabalho prestado ao Bairro da Vila Brasilândia.</t>
  </si>
  <si>
    <t xml:space="preserve">Oficio CMSP 642/2013 de 08/04/2013 JUBILO E CONGRATULACOES, enviado para JAQUELINE SILVA OLIVEIRA CARVALHO - CARVJAQSOL,  , </t>
  </si>
  <si>
    <t>Voto de júbilo e congratulações a Romero Gonçalves pelo%excelente trabalho prestado ao Bairro de Vila Brasilândia.</t>
  </si>
  <si>
    <t xml:space="preserve">Oficio CMSP 641/2013 de 08/04/2013 JUBILO E CONGRATULACOES, enviado para ROMERO GONÇALVES - GONÇROM,  , </t>
  </si>
  <si>
    <t>Voto de júbilo e congratulações a Samba do Congo pelo%excelente trabalho prestado ao Bairro da Vila Brasilândia.</t>
  </si>
  <si>
    <t xml:space="preserve">Oficio CMSP 640/2013 de 08/04/2013 JUBILO E CONGRATULACOES, enviado para FERNANDO RIPOL - RPOLFER,  , </t>
  </si>
  <si>
    <t>Voto de júbilo e congratulações a Maria José da Conceição%(em memória) pelo excelente trabalho prestado ao Bairro da%Vila Brasilândia.</t>
  </si>
  <si>
    <t xml:space="preserve">Oficio CMSP 639/2013 de 08/04/2013 JUBILO E CONGRATULACOES, enviado para WALQUIRIA ALEIXO DA CUNHA - CUNHWALQ,  , </t>
  </si>
  <si>
    <t>Voto de júbilo e congratulações a Marta Umbelina da Silva%(em memória) pelo excelente trabalho prestado ao Bairro de%Vila Brasilândia.</t>
  </si>
  <si>
    <t xml:space="preserve">Oficio CMSP 638/2013 de 08/04/2013 JUBILO E CONGRATULACOES, enviado para JOYCE PEREIRA DA SILVA DE MORAES - MORJAOYCE,  , </t>
  </si>
  <si>
    <t>Voto de júbilo e congratulações a João Terra pelo excelente%trabalho prestado ao Bairro da Vila Brasilândia.</t>
  </si>
  <si>
    <t xml:space="preserve">Oficio CMSP 637/2013 de 08/04/2013 JUBILO E CONGRATULACOES, enviado para JOÃO BATISTA TERRA DA SILVA - SILVJOABAT,  , </t>
  </si>
  <si>
    <t>Voto de júbilo e congratulações a Neir Augusto Lopes (em%memória), por ocasião das comemorações dos 66 anos do%Bairro da Vila Brasilândia.</t>
  </si>
  <si>
    <t>SGP22^b27/02/2013^c05/04/2013%SGP23^b05/04/2013^c02/05/2013%ARQUIVO^b08/05/2013</t>
  </si>
  <si>
    <t xml:space="preserve">Oficio CMSP 636/2013 de 08/04/2013 JUBILO E CONGRATULACOES, enviado para MARIA DE FÁTIMA GONÇALO LOPES - MFGLOPES,  , </t>
  </si>
  <si>
    <t>Voto de júbilo e congratulações a Waldick Amaro de Souza%pelo excelente trabalho prestado ao Bairro da Vila%Brasilândia.</t>
  </si>
  <si>
    <t>Requer inscrição em ata de VOTO DE PESAR pelo falecimento do%Padre Roberto Gonçalves, ocorrido em 24 de março de 2013.</t>
  </si>
  <si>
    <t>SGP22^b27/03/2013^c05/04/2013%SGP23^b05/04/2013^c02/05/2013%ARQUIVO^b08/05/2013</t>
  </si>
  <si>
    <t xml:space="preserve">Oficio CMSP 683/2013 de 08/04/2013 JUBILO E CONGRATULACOES, enviado para JOSÉ ENES DE JESUS - RGONÇAL,  , </t>
  </si>
  <si>
    <t>Voto de júbilo e congratulações para a Associação Paulista%do Ministério Público - APMP.</t>
  </si>
  <si>
    <t>SGP22^b12/03/2013^c05/04/2013%SGP23^b05/04/2013^c02/05/2013%ARQUIVO^b08/05/2013</t>
  </si>
  <si>
    <t xml:space="preserve">Oficio CMSP 681/2013 de 08/04/2013 JUBILO E CONGRATULACOES, enviado para ASSOCIAÇÃO PAULISTA DO MINISTÉRIO PUBLICO - APMP,  , </t>
  </si>
  <si>
    <t>Voto de júbilo e congratulações para a Associação dos%Agentes Fiscais de Rendas do Estado de São Paulo -%AFRESP.</t>
  </si>
  <si>
    <t xml:space="preserve">Oficio CMSP 680/2013 de 08/04/2013 JUBILO E CONGRATULACOES, enviado para ASSOCIAÇÃO DOS AGENTES FISCAIS DE RENDAS - AFRESP,  , </t>
  </si>
  <si>
    <t>Requer inscrição em ata de VOTO DE PESAR pelo falecimento%do José Luiz Leite, ex-Subprefeito de Casa Verde, ocorrido%em 12 de março de 2013.</t>
  </si>
  <si>
    <t xml:space="preserve">Oficio CMSP 661/2013 de 08/04/2013 VOTO DE PESAR, enviado para LAURA LAFRATA - LLAFRATA,  , %Oficio CMSP 662/2013 de 08/04/2013 VOTO DE PESAR, enviado para LAURA LAFRATA - LLAFRATA,  , </t>
  </si>
  <si>
    <t>Solicito a V.Exa., nos termos dos arts. 193 e 194 do%Regimento Interno, Convocação de Sessão Solene, no dia 21%de maio de 2013, a partir das 19:30 horas, no Salão da%Sociedade Amigos de Bairro de Casa Verde, na Rua Dr.%Cesar Castiglione Junior, nº 557, na Casa Verde, para%realização de solenidade de "Aniversário de 100 anos de%Casa Verde".%*** SESSÃO SOLENE REALIZADA CONFORME PREVISTO EM EMENTA ***</t>
  </si>
  <si>
    <t>SGP22^b02/04/2013^c05/04/2013%CERIM^b24/05/2013^c24/05/2013%ARQUIVO^b27/05/2013</t>
  </si>
  <si>
    <t>Voto de júbilo e congratujlações com a fundação Lar de São%Bento Casa Dom Macário pelo transcurso do 54º aniversário de%fundação em 21/03/2013.</t>
  </si>
  <si>
    <t>SGP22^b05/02/2013^c05/04/2013%SGP23^b05/04/2013^c02/05/2013%ARQUIVO^b08/05/2013</t>
  </si>
  <si>
    <t xml:space="preserve">Oficio CMSP 679/2013 de 08/04/2013 JUBILO E CONGRATULACOES, enviado para  - MACARIO,  , </t>
  </si>
  <si>
    <t>Voto de júbilo e congratulações com o Conseg -Vila Guilherme%pelo transcurso do 67º aniversário de fundação em 11/03/2013</t>
  </si>
  <si>
    <t xml:space="preserve">Oficio CMSP 678/2013 de 08/04/2013 JUBILO E CONGRATULACOES, enviado para CONSEG VILA GUILHERME - CONSEGUILH,  , </t>
  </si>
  <si>
    <t>Voto de júbilo e congratulações com a Associação dos%Industriários de Panificação e confeitaria pelo transcurso%do 98º aniversário de fundação em 07/03/2013.</t>
  </si>
  <si>
    <t xml:space="preserve">Oficio CMSP 677/2013 de 08/04/2013 JUBILO E CONGRATULACOES, enviado para ASSOCIAÇÃO DOS INDUSTRIÁRIOS DE PANIFICAÇÃO E - AIPAN,  , </t>
  </si>
  <si>
    <t>Voto de júbilo e congratulações com Arouca São Paulo Clube%pelo transcurso do 34º aniversário de fundação em 08/03/2013</t>
  </si>
  <si>
    <t xml:space="preserve">Oficio CMSP 676/2013 de 08/04/2013 JUBILO E CONGRATULACOES, enviado para AROUCA SAO PAULO CLUBE - - AROUCASPCL,  , </t>
  </si>
  <si>
    <t>Voto de júbilo e congratulações com a Sociedade Amigos do%Jardim das Oliveiras e Vl. Reunidas, pelo transcurso do 41º%aniversário de fundação em 05/03/2013.</t>
  </si>
  <si>
    <t xml:space="preserve">Oficio CMSP 675/2013 de 08/04/2013 JUBILO E CONGRATULACOES, enviado para SOCIEDADE AMIGOS DO JARDIM DAS OLIVEIRAS - ACJOLIVEIR,  , </t>
  </si>
  <si>
    <t>Voto de júbilo e congratulações com o Corpo de Bombeiros da%Polícia Militar do Estado de São Paulo pelo transcurso do%133º aniversário de fundação em março de 2013.</t>
  </si>
  <si>
    <t xml:space="preserve">Oficio CMSP 674/2013 de 08/04/2013 JUBILO E CONGRATULACOES, enviado para CEL. PM. REGINALDO CAMPOS REPULHO - REPULHO,  , </t>
  </si>
  <si>
    <t>Voto de júbilo e congratulações com a sede seccional O.A.B.%de São Paulo pela posse da nova diretoria eleita para o%triênio 2013/2014/2015.</t>
  </si>
  <si>
    <t xml:space="preserve">Oficio CMSP 673/2013 de 08/04/2013 JUBILO E CONGRATULACOES, enviado para ORDEM DOS ADVOGADOS DO BRASIL - SEÇÃO DE SÃO PAULO - OABSP,  , </t>
  </si>
  <si>
    <t>Voto de júbilo e congratulações com a Associação Cultural%e Esportiva Piratininga, pelo transcurso do 63º aniversário%de fundação em 26/02/2013.</t>
  </si>
  <si>
    <t xml:space="preserve">Oficio CMSP 672/2013 de 08/04/2013 JUBILO E CONGRATULACOES, enviado para ASSOCIAÇÃO CULTURAL E ESPORTIVA PIRATININGA - ACEPIRATIN,  , </t>
  </si>
  <si>
    <t>Voto de júbilo e congratulações com o Grêmio Recreativo%Cultural Social Escola de Samba X -9 Paulistana pelo%transcurso do 38º aniversário de fundação em 12/02/2013.</t>
  </si>
  <si>
    <t xml:space="preserve">Oficio CMSP 671/2013 de 08/04/2013 JUBILO E CONGRATULACOES, enviado para G.R.C.E.S.  X-9 PAULISTANA - ESX9PAUL,  , </t>
  </si>
  <si>
    <t>Voto de júbilo e congratulações com o Rotary Club de São%Paulo - Vila Guilherme pelo transcurso do dia do rotariano%em 23 de fevereiro de 2013.</t>
  </si>
  <si>
    <t xml:space="preserve">Oficio CMSP 670/2013 de 08/04/2013 JUBILO E CONGRATULACOES, enviado para ROTARY CLUB  SÃO PAULO - VILA GUILHERME - ROTARYVGUI,  , </t>
  </si>
  <si>
    <t>Voto de júbilo e congratulações com o Rotary Club de São%Paulo - Mooca pelo transcurso do dia do rotariano em 23 de%fevereiro de 2013.</t>
  </si>
  <si>
    <t xml:space="preserve">Oficio CMSP 669/2013 de 08/04/2013 JUBILO E CONGRATULACOES, enviado para ROTARY CLUB  SÃO PAULO - MOOCA - ROTARYMOOC,  , </t>
  </si>
  <si>
    <t>Voto de júbilo e congratulações com o Rotary Club de São%Paulo - Jardim São Paulo pelo transcurso do dia do rotariano%em 23 de fevereiro de 2013.</t>
  </si>
  <si>
    <t xml:space="preserve">Oficio CMSP 668/2013 de 08/04/2013 JUBILO E CONGRATULACOES, enviado para ROTARY CLUB  SÃO PAULO  - JARDIM SÃO PAULO - ROTARYJSAU,  , </t>
  </si>
  <si>
    <t>Voto de júbilo e congratulações com o Rotary Club de São%Paulo - Vila Medeiros pelo transcurso do dia do rotariano em%23 de fevereiro de 2013.</t>
  </si>
  <si>
    <t xml:space="preserve">Oficio CMSP 667/2013 de 08/04/2013 JUBILO E CONGRATULACOES, enviado para ROTARY CLUB DE SÃO PAULO- VILA MEDEIROS - ROTAMEDEIR,  , </t>
  </si>
  <si>
    <t>Voto de júbilo e congratulações com o Rotary Club de São%Paulo - Santana pelo transcurso do dia do rotariano em 23 de%fevereiro de 2013.</t>
  </si>
  <si>
    <t xml:space="preserve">Oficio CMSP 666/2013 de 08/04/2013 JUBILO E CONGRATULACOES, enviado para ROTARY CLUB  SÃO PAULO - SANTANA - ROTARYST,  , </t>
  </si>
  <si>
    <t>Voto de júbilo e congratulações com o Rotary Club de São%Paulo - Pirituba pelo transcurso do dia do rotariano em 23%de fevereiro de 2013.</t>
  </si>
  <si>
    <t xml:space="preserve">Oficio CMSP 665/2013 de 08/04/2013 JUBILO E CONGRATULACOES, enviado para ROTARY CLUB  SÃO PAULO  - PIRITUBA - ROTARYPIRI,  , </t>
  </si>
  <si>
    <t>Voto de júbilo e congratulações com o Rotary Club de São%Paulo - Parque Novo Mundo pelo transcurso do dia do%rotariano em 23 de fevereiro de 2013.</t>
  </si>
  <si>
    <t xml:space="preserve">Oficio CMSP 664/2013 de 08/04/2013 JUBILO E CONGRATULACOES, enviado para ROTARY CLUB  SÃO PAULO  - PARQUE NOVO MUNDO - ROTPQNOMUN,  , </t>
  </si>
  <si>
    <t>Voto de júbilo e congratulações com o Rotary Club de São%Paulo - Nordeste pelo transcurso do dia do rotariano em 23%de fevereiro de 2013.</t>
  </si>
  <si>
    <t xml:space="preserve">Oficio CMSP 660/2013 de 08/04/2013 JUBILO E CONGRATULACOES, enviado para ROTARY CLUB  SÃO PAULO  - NORDESTE/-VILA MARIA. - ROTARYNVMA,  , </t>
  </si>
  <si>
    <t>Voto de júiblo e congratulações com o Rotary Club de São%Paulo - Norte pelo transcurso do dia do rotariano em 23 de%fevereiro de 2013.</t>
  </si>
  <si>
    <t xml:space="preserve">Oficio CMSP 659/2013 de 08/04/2013 JUBILO E CONGRATULACOES, enviado para ROTARY CLUB  SÃO PAULO - NORTE - ROTANORTE,  , </t>
  </si>
  <si>
    <t>Voto de júbilo e congratulações com o Sindicato das empresas%de Transportes de carga de São Paulo - SETCESP pela posse%da nova diretoria eleita para o triênio 2013/2014/2015.</t>
  </si>
  <si>
    <t xml:space="preserve">Oficio CMSP 658/2013 de 08/04/2013 JUBILO E CONGRATULACOES, enviado para SINDICATO DAS EMPRESAS DE TRANSPORTE DE CARGA DE S - SETCESP1,  , </t>
  </si>
  <si>
    <t>Voto de júbilo e congratulações com o Jornal Arte e%Diversões, pelo transcurso do dia do Circo e do artista em%27/03/2013.</t>
  </si>
  <si>
    <t xml:space="preserve">Oficio CMSP 657/2013 de 08/04/2013 JUBILO E CONGRATULACOES, enviado para JORNAL ARTE &amp; DIVERSÕES - ARTESEDIV,  , </t>
  </si>
  <si>
    <t>Voto de júbilo e congratulações com a Diretoria do Jornal%"Tribuna Paulista", pelo transcurso do 55º aniversário de%fundação em 26/03/2013.</t>
  </si>
  <si>
    <t xml:space="preserve">Oficio CMSP 656/2013 de 08/04/2013 JUBILO E CONGRATULACOES, enviado para JORNAL A TRIBUNA PAULISTA - TRIBUNAPAU,  , </t>
  </si>
  <si>
    <t>Voto de júbilo e congratulações com a Associação Paulista%do Ministério Público - APMP pela posse da nova diretoria%eleita para o biênio de 2013/2014.</t>
  </si>
  <si>
    <t>SGP22^b21/02/2013^c05/04/2013%SGP23^b05/04/2013^c02/05/2013%ARQUIVO^b08/05/2013</t>
  </si>
  <si>
    <t xml:space="preserve">Oficio CMSP 655/2013 de 08/04/2013 JUBILO E CONGRATULACOES, enviado para ASSOCIAÇÃO PAULISTA DO MINISTÉRIO PUBLICO - APMP,  , </t>
  </si>
  <si>
    <t>Voto de júbilo e congratulações com a O.A.B. - Ordem dos%Advogados do Brasil -125ª Subseção Santana pela posse%da nova diretoria eleita para o triênio 2013 a 2015.</t>
  </si>
  <si>
    <t>SGP22^b19/03/2013^c05/04/2013%SGP23^b05/04/2013^c02/05/2013%ARQUIVO^b08/05/2013</t>
  </si>
  <si>
    <t xml:space="preserve">Oficio CMSP 654/2013 de 08/04/2013 JUBILO E CONGRATULACOES, enviado para ORDEM DOS ADVOGADOS DO BRASIL - SANTANA - OABSANTANA,  , </t>
  </si>
  <si>
    <t>Voto de júbilo e congratulações com a Associação Protetora%de Animais São Francisco de Assis pelo transcurso do 31º%aniversário de fundação em 21/04/2013.</t>
  </si>
  <si>
    <t xml:space="preserve">Oficio CMSP 653/2013 de 08/04/2013 JUBILO E CONGRATULACOES, enviado para ASSOCIAÇÃO PROTETORA DE ANIMAIS SÃO FRANCISCO - ASPRANIMAL,  , </t>
  </si>
  <si>
    <t>Voto de júbilo e congratulações com a Associação dos%Contadores Municipais de São Paulo pelo transcurso do%"Dia do Contabilista em 25/04/2013.</t>
  </si>
  <si>
    <t xml:space="preserve">Oficio CMSP 652/2013 de 08/04/2013 JUBILO E CONGRATULACOES, enviado para ASSOCIAÇÃO DOS CONTADORES MUNICIPAIS DE SÃO PAULO - CONTADORES,  , </t>
  </si>
  <si>
    <t>Voto de júbilo e congratulações com a Associação Promoção%Social  "Mais uma estrela que nasce" pelo transcurso do 38º%aniversário  de fundação em 16/04/2013.</t>
  </si>
  <si>
    <t xml:space="preserve">Oficio CMSP 651/2013 de 08/04/2013 JUBILO E CONGRATULACOES, enviado para ASSOCIAÇÃO  PROMOÇÃO SOCIAL MAIS UMA ESTRELA - ASSESTRNAS,  , </t>
  </si>
  <si>
    <t>Voto de júbilo e congratulações com o Lions Clube de São%Paulo - Anhembi pelo transcurso do 21º aniversário de%fundação em 28/04/2013.</t>
  </si>
  <si>
    <t xml:space="preserve">Oficio CMSP 650/2013 de 08/04/2013 JUBILO E CONGRATULACOES, enviado para LIONS CLUBE DE SÃO PAULO ANHEMBI - LIONSANHEM,  , </t>
  </si>
  <si>
    <t>Voto de júbilo e congratulações com o Clube Atlético Monte%Líbano pelo transcurso do 79º aniversário de fundação em%04/04/2013.</t>
  </si>
  <si>
    <t xml:space="preserve">Oficio CMSP 648/2013 de 08/04/2013 JUBILO E CONGRATULACOES, enviado para CLUBE ATLÉTICO MONTE LÍBANO - CAMTELIBAN,  , </t>
  </si>
  <si>
    <t>Voto de júbilo e congratulações com o LIONS CLUBE DE SÃO%PAULO - Vila Maria pelo transcurso do 45º aniversário de%fundação em 17/04/2013.</t>
  </si>
  <si>
    <t>SGP22^b05/03/2013^c05/04/2013%SGP23^b05/04/2013^c02/05/2013%ARQUIVO^b08/05/2013</t>
  </si>
  <si>
    <t xml:space="preserve">Oficio CMSP 647/2013 de 08/04/2013 JUBILO E CONGRATULACOES, enviado para LIONS CLUBE DE SÃO PAULO  VILA MARIA - LIONSMARI,  , </t>
  </si>
  <si>
    <t>Voto de júbilo e congratulações com a Assoravim - Associação%Reivindicativa e Assistencial de Vila Medeiros - pelo%transcurso do 47º aniversário de fundação em 24/04/2013.</t>
  </si>
  <si>
    <t xml:space="preserve">Oficio CMSP 646/2013 de 08/04/2013 JUBILO E CONGRATULACOES, enviado para ASSOCIAÇÃO  REIVINDICATIVA E ASSISTENCIAL DE VILA - ASSORAVIM,  , </t>
  </si>
  <si>
    <t>Voto de júbilo e congratulações com a Abib - Associação%Beneficente Islâmica do Brasil pela posse do novo diretor%eleito Sr. Haj Hassan Ali Gharib para o triênio 2013 a 2015.</t>
  </si>
  <si>
    <t xml:space="preserve">Oficio CMSP 649/2013 de 08/04/2013 JUBILO E CONGRATULACOES, enviado para ASSOCIAÇÃO BENEFICENTE ISLÂMICA DO BRASIL - ABIB,  , </t>
  </si>
  <si>
    <t>Requeiro, nos termos regimentais, a coautoria no Projeto de%Lei nº 435/2008 que Dispõe sobre a incorporação da área%relativa à Praça Maria Helena Monteiro de Barros SAAD ao%Parque Ibirapuera, e dá outras providências, de autoria das%vereadoras Mara Gabrilli, Marta Costa e Andrea Matarazzo.</t>
  </si>
  <si>
    <t>^b03/04/2013</t>
  </si>
  <si>
    <t>Requeiro, na forma do artigo 155 do Regimento Interno, a%não convocação da Sessão Ordinária no dia 4 de abril de%2013, em virtude do falecimento do ex-vereador Carlos%Eduardo Sampaio Doria.</t>
  </si>
  <si>
    <t>ARSELINO TATTO%GILSON BARRETO%TONINHO PAIVA%PAULO FRANGE%DALTON SILVANO%GOULART%CALVO%ATILIO FRANCISCO%NATALINI%ADILSON AMADEU%AURÉLIO MIGUEL%CLAUDINHO DE SOUZA%MARTA COSTA%NOEMI NONATO%ALFREDINHO%MARCO AURELIO CUNHA%FLORIANO PESARO%EDIR SALES%DAVID SOARES%OTA%VAVÁ%ORLANDO SILVA%LAÉRCIO BENKO%ARI FRIEDENBACH%CORONEL CAMILO%EDUARDO TUMA%TONINHO VESPOLI%ALESSANDRO GUEDES%JAIR TATTO</t>
  </si>
  <si>
    <t>Requeiro, nos termos regimentais, que seja admitida a minha%coautoria ao Projeto de Lei 468/2012, de autoria do Vereador%José Police Neto, que neste momento concordam com a%coautoria do projeto em comento.</t>
  </si>
  <si>
    <t>^b09/04/2013</t>
  </si>
  <si>
    <t>Requeiro a coautoria do Projeto de Lei nº 002/2013, que%"proíbe a utilização de vias públicas, praças, parques e%jardins e demais logradouros públicos para realização de%bailes funks, ou de quaisquer eventos musicais não%autorizados e dá outras providências", de iniciativa do%Vereador Conte Lopes (PTB).</t>
  </si>
  <si>
    <t>Requeiro, nos termos do art. 220 do regimento interno, a%co-autoria ao PL nº 173/2012, com anuência da autora%vereadora Sandra Tadeu.</t>
  </si>
  <si>
    <t>FLORIANO PESARO%MÁRIO COVAS NETO</t>
  </si>
  <si>
    <t>Requeiro, nos termos regimentais, que seja concedida a%co-autoria ao Vereador Mário Covas Neto, no Projeto de%Resolução 07/2013, que "Dispõe sobre a criação no âmbito%da Câmara Municipal de São Paulo, da Frente Parlamentar%em Defesa da Mobilidade Humana, e dá outras providências."</t>
  </si>
  <si>
    <t>Requeiro à Douta Mesa, na forma regimental, com fundamento%no artigo 194 do Regimento Interno desta Casa, a convocação%de Sessão Solene para a entrega da honraria Medalha%Anchieta e Diploma de Gratidão da Cidade de São Paulo ao%Excelentíssimo Senhor Ilan Sztulman.</t>
  </si>
  <si>
    <t>SGP22^b03/04/2013^c11/04/2013%CERIM</t>
  </si>
  <si>
    <t>Requeiro, nos termos do art. 275, do Regimento Interno da%Câmara Municipal de São Paulo, o desarquivamento do%Projeto de Lei nº 496/2012 que "Dispõe sobre a retificação%de alinhamento e enquadramento em zona especial de%Interesse Social - ZEIS."  de autoria do Vereador José Rolim</t>
  </si>
  <si>
    <t>^b04/04/2013</t>
  </si>
  <si>
    <t>Solicito a retirada do Projeto de Lei 167/2013 de minha%autoria. A retirada de proposição dar-se-á segundo o Art.%274, III, b do Regimento Interno.</t>
  </si>
  <si>
    <t>^b08/04/2013</t>
  </si>
  <si>
    <t>Comunico que estarei em licença, nos termos do art. 20,%inciso I, da Lei Orgânica do Município de São Paulo, e do%art. 112, inciso I, do Regimento Interno, a partir de 9 de%abril de 2013, pelo período determinado de 3 dias por%motivo de doença, conforme atestado médico, subscrito%por médico estranho aos quadros dos servidores municipais,%que segue anexo, conforme art. 112, § 3º, alínea "a", do%Regimento Interno.</t>
  </si>
  <si>
    <t>Solicito a Vossa Excelência, a retirada do RDS%252/2013, que convoca Sessão Solene, no dia 24%de abril de 2013, a partir das 19 horas no Salão Nobre%8º andar, para realização de solenidade do "Dia do%Despachante Aduaneiro."</t>
  </si>
  <si>
    <t>SGP22^b09/04/2013^c11/04/2013%CERIM^b16/04/2013^c16/04/2013%ARQUIVO^b17/04/2013</t>
  </si>
  <si>
    <t>Requer voto de júbilo ou congratulações com a Sra Maria%Cecília Gonçalves Ferreira, pela dedicação ao Profissional%de Despachante e Auto Escola.</t>
  </si>
  <si>
    <t>SGP22^b09/04/2013^c11/04/2013%SGP23^b17/04/2013^c02/05/2013%ARQUIVO^b08/05/2013</t>
  </si>
  <si>
    <t xml:space="preserve">Oficio CMSP 698/2013 de 12/04/2013 JUBILO E CONGRATULACOES, enviado para MARIA CECILIA GONÇALVES FERREIRA - FREMARCEC,  , %Oficio CMSP 700/2013 de 12/04/2013 JUBILO E CONGRATULACOES, enviado para SYLVIO BOLDRIN - SBOLDRIN,  , </t>
  </si>
  <si>
    <t>Requer voto de júbilo ou congratulações com o Sr. André%Gonçalves Ferreira, pelo Dedicação ao Profissional de%Auto Escola.</t>
  </si>
  <si>
    <t>SGP22^b13/03/2013^c11/04/2013%SGP23^b17/04/2013^c02/05/2013%ARQUIVO^b08/05/2013</t>
  </si>
  <si>
    <t xml:space="preserve">Oficio CMSP 701/2013 de 12/04/2013 JUBILO E CONGRATULACOES, enviado para ANDRÉ GONÇALVES FERREIRA - FERANGONÇ,  , %Oficio CMSP 702/2013 de 12/04/2013 JUBILO E CONGRATULACOES, enviado para ANDRE RODRIGUES FERREIRA - FER3,  , </t>
  </si>
  <si>
    <t>Requer voto de júbilo ou congratulações com o Sr. Alcides%Gonçalves Ferreira, pela Dedicação ao Profissional%Despachante.</t>
  </si>
  <si>
    <t xml:space="preserve">Oficio CMSP 703/2013 de 12/04/2013 JUBILO E CONGRATULACOES, enviado para ALCIDES GONÇALVES FERREIRA - FERALCGON,  , %Oficio CMSP 704/2013 de 12/04/2013 JUBILO E CONGRATULACOES, enviado para ANDERSON GONÇALVES FERREIRA - FERANDGON,  , </t>
  </si>
  <si>
    <t>Requer voto de júbilo ou congratulações com a Dr Jorge%Roberto Correa Zantut, pela Assistência Jurídica Prestada a%Pessoas Carentes.</t>
  </si>
  <si>
    <t xml:space="preserve">Oficio CMSP 717/2013 de 12/04/2013 JUBILO E CONGRATULACOES, enviado para JORGE ROBERTO CORREA ZANTUT-2º VICE-PRES. ROTARY C - ZANTUT,  , </t>
  </si>
  <si>
    <t>Requer voto de júbilo ou congratulações com o Sr Antonio%Carlos Motta Vergueiro, pela Benemerito Associação dos%Funcionários da Caixa Econômica.</t>
  </si>
  <si>
    <t xml:space="preserve">Oficio CMSP 718/2013 de 12/04/2013 JUBILO E CONGRATULACOES, enviado para ANTONIO CARLOS MOTTA VERGUEIRO - VERMOTANT,  , </t>
  </si>
  <si>
    <t>Requer voto de júbilo ou congratulações com o Sr. Manoel%Anastácio, pelo amparo a idosos.</t>
  </si>
  <si>
    <t xml:space="preserve">Oficio CMSP 719/2013 de 12/04/2013 JUBILO E CONGRATULACOES, enviado para MANOEL ANASTACIO - ANASTMANUI,  , </t>
  </si>
  <si>
    <t>Requer voto de júbilo ou congratulações com o Dr%Maurício Molina, pelo seu pioneirismo da informática%dentro da Prefeitura de São Paulo.</t>
  </si>
  <si>
    <t>SGP22^b18/03/2013^c11/04/2013%SGP23^b17/04/2013^c02/05/2013%ARQUIVO^b08/05/2013</t>
  </si>
  <si>
    <t xml:space="preserve">Oficio CMSP 720/2013 de 12/04/2013 JUBILO E CONGRATULACOES, enviado para MAURICIO MOL MARCELO - MOLIMAUR,  , </t>
  </si>
  <si>
    <t>Requer voto de júbilo ou congratulações com o Sr. Julio%Cezar Toledo Piza Junior, pela sua contribuição turística%com a cidade de São Paulo.</t>
  </si>
  <si>
    <t xml:space="preserve">Oficio CMSP 721/2013 de 12/04/2013 JUBILO E CONGRATULACOES, enviado para JULIO CEZAR TOLEDO PIZA JUNIOR - JUNOPIZTOJ,  , </t>
  </si>
  <si>
    <t>Requer voto de júbilo ou congratulações com o Sr. Celso%Bevilaqua, pela sua contribuição cultural com a cidade de%São Paulo.</t>
  </si>
  <si>
    <t xml:space="preserve">Oficio CMSP 711/2013 de 11/04/2013 JUBILO E CONGRATULACOES, enviado para CELSO BEVILAQUA - BEVICELSO,  , </t>
  </si>
  <si>
    <t>Requer voto de júbilo ou congratulações com o Sr. Demacio%Ferreira da Silva, pela dedicação a pessoas idosas.</t>
  </si>
  <si>
    <t xml:space="preserve">Oficio CMSP 707/2013 de 11/04/2013 JUBILO E CONGRATULACOES, enviado para DEMACIO FERREIRA DA SILVA - SILVDEMFER,  , </t>
  </si>
  <si>
    <t>Requer voto de júbilo ou congratulações com o Dr. Flavio%Cakazans de Freitas, pela assistência a pessoas carentes.</t>
  </si>
  <si>
    <t>SGP22^b18/03/2013^c11/04/2013%SGP23^b11/04/2013^c02/05/2013%ARQUIVO^b08/05/2013</t>
  </si>
  <si>
    <t xml:space="preserve">Oficio CMSP 708/2013 de 11/04/2013 JUBILO E CONGRATULACOES, enviado para FLAVIO CAKAZANS DE FREITAS - FREITZAKFL,  , </t>
  </si>
  <si>
    <t>Requer voto de júbilo ou congratulações com o Sr. Valdir%Cardoso Costa, pelos serviços prestados a Cultura de São%Paulo.</t>
  </si>
  <si>
    <t xml:space="preserve">Oficio CMSP 710/2013 de 11/04/2013 JUBILO E CONGRATULACOES, enviado para VALDIR CARDOSO COSTA - COSWALCAR,  , </t>
  </si>
  <si>
    <t>Requer voto de júbilo ou congratulações com o Prof. Dirceu%Raiser, pelo empenho efetivo dentro de diversas entidades%Filantrópicas e como exemplar Diretor da Faculdade de Pós%Graduação da FMU.</t>
  </si>
  <si>
    <t xml:space="preserve">Oficio CMSP 709/2013 de 11/04/2013 JUBILO E CONGRATULACOES, enviado para PROF. DIRCEU RAISER - RAISEDIRC,  , </t>
  </si>
  <si>
    <t>Requer voto de júbilo ou congratulações com o Dr. Edmarcos%Ferreira da Silva, pelos serviços prestados a comunidade%carente.</t>
  </si>
  <si>
    <t xml:space="preserve">Oficio CMSP 722/2013 de 12/04/2013 JUBILO E CONGRATULACOES, enviado para EDIMARCOS FERREIRA DA SILVA - SILVEDMFER,  , </t>
  </si>
  <si>
    <t>Requer voto de júbilo ou congratulações com o Sr. Aldo%Pereira de Souza, pelo benemérito de obras de caridade de%organizações espiritual.</t>
  </si>
  <si>
    <t xml:space="preserve">Oficio CMSP 723/2013 de 12/04/2013 JUBILO E CONGRATULACOES, enviado para ALDO PEREIRA DE SOUZA - SOZALPER,  , </t>
  </si>
  <si>
    <t>Requer voto de júbilo ou congratulações com a advogada%Ivete Senise Ferreira, pela posse na vice-presidência da%Secção Paulista da Ordem dos Advogados do Brasil,%durante o triênio 2013/2015.</t>
  </si>
  <si>
    <t>SGP22^b22/03/2013^c11/04/2013%SGP23^b11/04/2013^c02/05/2013%ARQUIVO^b08/05/2013</t>
  </si>
  <si>
    <t xml:space="preserve">Oficio CMSP 724/2013 de 12/04/2013 JUBILO E CONGRATULACOES, enviado para MARCOS DA COSTA-PRESIDENTE DA OAB-SP - COSTMARCO,  , </t>
  </si>
  <si>
    <t>Requer voto de júbilo ou congratulações com o advogado CAIO%AUGUSTO  SILVA DOS SANTOS, pela posse na Secretaria-Geral%da Secção Paulista da Ordem dos Advogados do Brasil, triênio%2013/2015.</t>
  </si>
  <si>
    <t xml:space="preserve">Oficio CMSP 706/2013 de 11/04/2013 JUBILO E CONGRATULACOES, enviado para CARLOS ROBERTO FORNES MATEUCCI - MATEUCCARL,  , </t>
  </si>
  <si>
    <t>Requer voto de júbilo ou congratulações com o advogado%Antonio Fernandes Ruiz Filho, pela posse na Secretaria-Geral%Adjunta da Secção Paulista da Ordem dos Advogados do%Brasil, triênio 2013/2015.</t>
  </si>
  <si>
    <t xml:space="preserve">Oficio CMSP 705/2013 de 11/04/2013 JUBILO E CONGRATULACOES, enviado para CARLOS ROBERTO FORNES MATEUCCI - MATEUCCARL,  , </t>
  </si>
  <si>
    <t>Requer voto de júbilo ou congratulações com o conselheiro%seccional José Maria Dias Neto, pela sua designação na%Presidência do Tribunal de Ética e Disciplina acumulando%o cargo de Diretor-Adjunto de Ética e Disciplina da%Seccional Paulista.</t>
  </si>
  <si>
    <t xml:space="preserve">Oficio CMSP 712/2013 de 11/04/2013 JUBILO E CONGRATULACOES, enviado para MARCOS DA COSTA-PRESIDENTE DA OAB-SP - COSTMARCO,  , </t>
  </si>
  <si>
    <t>Requer voto de júbilo ou congratulações com o advogado%Carlos Roberto Fornes Mateucci, pela posse na Tesouraria%da Secção Paulista da Ordem dos Advogados do Brasil durante%o triênio 2013/2015.</t>
  </si>
  <si>
    <t xml:space="preserve">Oficio CMSP 713/2013 de 11/04/2013 JUBILO E CONGRATULACOES, enviado para ANTONIO FERNANDES RUIZ FILHO - AFRUIZFI,  , </t>
  </si>
  <si>
    <t>Requer voto de júbilo ou congratulações com o advogado%Martim de Almeida Sampaio, pela posse na Diretoria Adjunta%de Direitos Humanos da Seccional Paulista da Ordem dos%Advogados do Brasil.</t>
  </si>
  <si>
    <t xml:space="preserve">Oficio CMSP 714/2013 de 11/04/2013 JUBILO E CONGRATULACOES, enviado para JOSÉ MARIA DIAS NETO - NETOJOSMA,  , </t>
  </si>
  <si>
    <t>Requer voto de júbilo ou congratulações com o advogado Luiz%Flávio Borges D' Urso, pela posse no Conselho Federal e%Diretoria Adjunta de Relações Institucionais da Seccional%Paulista.</t>
  </si>
  <si>
    <t xml:space="preserve">Oficio CMSP 715/2013 de 11/04/2013 JUBILO E CONGRATULACOES, enviado para IVETTE SENISE FERREIRA - FESNIVETT,  , </t>
  </si>
  <si>
    <t>Requer voto de júbilo ou congratulações com o advogado%Ricardo Luiz de Toledo Santos Filho, pela posse na Diretoria%Adjunta de Direitos e Prerrogativas da Seccional Paulista da%Ordem Advogados do Brasil.</t>
  </si>
  <si>
    <t xml:space="preserve">Oficio CMSP 716/2013 de 11/04/2013 JUBILO E CONGRATULACOES, enviado para MARTIM DE ALMEIDA SAMPAIO - SAMPALMART,  , </t>
  </si>
  <si>
    <t>Requer voto de júbilo ou congratulações com o advogado%Marcos da Costa, pela posse na Presidência da Secção%Paulista da Ordem dos Advogados do Brasil, triênio 2013/2015%.</t>
  </si>
  <si>
    <t xml:space="preserve">Oficio CMSP 725/2013 de 12/04/2013 JUBILO E CONGRATULACOES, enviado para IVETTE SENISE FERREIRA - FESNIVETT,  , </t>
  </si>
  <si>
    <t>Requer voto de júbilo ou congratulações com a Conselheira%Seccional advogada Tallulah Kobayashi de A.Carvalho, pela%sua recondução à Diretoria Adjunta da Mulher Advogada da%Seccional Paulista da Ordem dos Advogados do Brasil.</t>
  </si>
  <si>
    <t xml:space="preserve">Oficio CMSP 726/2013 de 12/04/2013 JUBILO E CONGRATULACOES, enviado para RICARDO LUIZ DE TOLEDO SANTOS FILHO - FILHSANRIC,  , </t>
  </si>
  <si>
    <t>Requer voto de júbilo ou congratulações com o advogado%Umberto Luiz Borges D'Urso, pela posse no Conselho%Seccional e Diretoria Adjunta de Cultura e Eventos da Secção%Paulista da Ordem dos Advogados do Brasil, triênio 2013/2015%.</t>
  </si>
  <si>
    <t xml:space="preserve">Oficio CMSP 728/2013 de 12/04/2013 JUBILO E CONGRATULACOES, enviado para GISLAINE CARESIA - OABMULHER,  , </t>
  </si>
  <si>
    <t>Requeiro à Secretaria Municipal de Infraestrutura Urbana e%Obras - Siurb, na forma do artigo 82 da lei orgânica do%município de São Paulo,informações sobre o Mobiliário Urbano%1º Quantos modelos de abrigos estão previstos? E onde cada%tipologia será instalada na Cidade de São Paulo?%2º No que tange os abrigos eles oferecem proteção do sol e%chuva conforto e bem-estar aos passageiros?%3º Quantos abrigos serão instalados ainda este ano?%protesto de elevado apreço e distinta consideração.%Certa de contar com o pronto atendimento de V.Sa. renovo%protesto de elevado apreço e distinta consideração.</t>
  </si>
  <si>
    <t>SGP22^b03/04/2013^c11/04/2013%SGP23^b11/04/2013^c02/05/2013%ARQUIVO^b08/05/2013</t>
  </si>
  <si>
    <t xml:space="preserve">Oficio CMSP 699/2013 de 11/04/2013 ENCAMINHA REQUERIMENTO com prazo para resposta de 30 dias, enviado para PREFEITURA DO MUNICÍPIO DE SÃO PAULO - PMSP,  , </t>
  </si>
  <si>
    <t>Requeiro que seja incluída a seguinte justificativa ao%PL 72/2013 de minha autoria, em substituição a anteriormente%apresentada.</t>
  </si>
  <si>
    <t>Requeiro que a Comissão de Constituição, Justiça e%Legislação Participativa apresente um substitutivo ao%PL 72/2013 de minha autoria, conforme os termos em anexo.</t>
  </si>
  <si>
    <t>Voto de júbilo e congratulações com o Shopping Center Norte%pelo transcurso do 29º aniversário de fundação em 07/04/2013%.</t>
  </si>
  <si>
    <t>SGP22^b12/03/2013^c11/04/2013%SGP23^b11/04/2013^c02/05/2013%ARQUIVO^b08/05/2013</t>
  </si>
  <si>
    <t xml:space="preserve">Oficio CMSP 727/2013 de 12/04/2013 JUBILO E CONGRATULACOES, enviado para MARIA DA GLÓRIA BAUMGART - BAUMGARTM,  , </t>
  </si>
  <si>
    <t>Voto de júbilo e congratulações com a Associação de Cabos e%Soldados da Polícia Militar do Estado do São Paulo, pelo%transcurso do 56º aniversário de fundação em12/03/2013.</t>
  </si>
  <si>
    <t>SGP22^b05/02/2013^c11/04/2013%SGP23^b11/04/2013^c02/05/2013%ARQUIVO^b08/05/2013</t>
  </si>
  <si>
    <t xml:space="preserve">Oficio CMSP 729/2013 de 12/04/2013 JUBILO E CONGRATULACOES, enviado para CABO WILSON DE OLIVEIRA MORAIS - MORWILSOLI,  , </t>
  </si>
  <si>
    <t>Voto de pesar pelo falecimento do Sd. PM Sr.Agnaldo de Jesus%Vitorelli,ocorrido no dia 01 de abril de 2013,nesta Capital.</t>
  </si>
  <si>
    <t>SGP22^b08/04/2013^c15/04/2013%SGP23^b15/04/2013^c02/05/2013%ARQUIVO^b08/05/2013</t>
  </si>
  <si>
    <t xml:space="preserve">Oficio CMSP 730/2013 de 15/04/2013 VOTO DE PESAR, enviado para CRISTIANA KISELIOVAS DE MELO VITORELLI - VITKCRIDS,  , </t>
  </si>
  <si>
    <t>Requeiro à Douta Mesa, na forma regimental (artigo 223,%inciso VIII do Regimento Interno) pela consignação nos%anais da Câmara Municipal de São Paulo do voto de pesar%pela perda irreparável da eterna Haydee Messina Quaiotti,%ocorrida no dia 29 (vinte e nove) de março do ano de 2013%(dois mil e treze).</t>
  </si>
  <si>
    <t>SGP22^b03/04/2013^c15/04/2013%SGP23^b15/04/2013^c02/05/2013%ARQUIVO^b08/05/2013</t>
  </si>
  <si>
    <t xml:space="preserve">Oficio CMSP 734/2013 de 15/04/2013 VOTO DE PESAR, enviado para VALTER QUAIOTTI - QUAIVALT,  , </t>
  </si>
  <si>
    <t>Voto de pesar pelo passamento de José Teixeira de%Carvalho Neto.</t>
  </si>
  <si>
    <t xml:space="preserve">Oficio CMSP 731/2013 de 15/04/2013 VOTO DE PESAR, enviado para ALVARO GOMES JUNIOR - AGJR,  , %Oficio CMSP 732/2013 de 15/04/2013 VOTO DE PESAR, enviado para ANTONIO JOSÉ DA COSTA - ROTAR4430,  , %Oficio CMSP 733/2013 de 15/04/2013 VOTO DE PESAR, enviado para ANTONIO CONSTANT FURLAN - FURLROTNOR,  , </t>
  </si>
  <si>
    <t>Voto de Pesar pelo falecimento do Senhor Edward Hubert%Alexander Nowill, aos 90anos, co-fundador e apoiador durante%60 anos da Fundação Dorina Nowill para Cegos, no último dia%28/03/13.</t>
  </si>
  <si>
    <t>SGP22^b05/04/2013^c15/04/2013%SGP23^b15/04/2013^c02/05/2013%ARQUIVO^b08/05/2013</t>
  </si>
  <si>
    <t xml:space="preserve">Oficio CMSP 739/2013 de 15/04/2013 VOTO DE PESAR, enviado para CRISTIANO HUMBERTO NOWIL - NWADRIAN,  , %Oficio CMSP 740/2013 de 15/04/2013 VOTO DE PESAR, enviado para MARCIO MANOEL NOWIL - NOWL2,  , %Oficio CMSP 741/2013 de 15/04/2013 VOTO DE PESAR, enviado para ADEMIR RAMOS DA SILVA FILHO - FILRAMSIV,  , </t>
  </si>
  <si>
    <t>Requeiro à Douta Mesa, com fundamento no art. 194 do%Regimento Interno desta Casa, a convocação de Sessão%Solene para entrega do Título de Cidadão Paulistano a%Senhora Luiza Helena Trajano Inácio Rodrigues.%Requeiro, outrossim, na forma regimental para que a referida%Sessão Solene seja realizada no dia 17 de junho de 2013,%às 19:00 horas, no Salão Nobre - Pres. João Brasil Vita, da%Câmara Municipal de São Paulo - Viaduto Jacareí nº 100, 8º%andar.</t>
  </si>
  <si>
    <t>SGP22^b09/04/2013^c15/04/2013%CERIM</t>
  </si>
  <si>
    <t>Requer inscrição em ata de VOTO DE PESAR pelo falecimento do%Sr. Jandovy Rodrigues Pereira, ocorrido em 24 de março de%2013.</t>
  </si>
  <si>
    <t>SGP22^b02/04/2013^c15/04/2013%SGP23^b15/04/2013^c02/05/2013%ARQUIVO^b08/05/2013</t>
  </si>
  <si>
    <t xml:space="preserve">Oficio CMSP 735/2013 de 15/04/2013 VOTO DE PESAR, enviado para FABIO GUELFI PEREIRA - PREFLG,  , %Oficio CMSP 736/2013 de 15/04/2013 VOTO DE PESAR, enviado para FERNANDA GUELFI PEREIRA - PEREIR2,  , %Oficio CMSP 737/2013 de 15/04/2013 VOTO DE PESAR, enviado para PATRICIA GUELFI PEREIRA - PEREIR3,  , %Oficio CMSP 738/2013 de 15/04/2013 VOTO DE PESAR, enviado para CARLOS ALBERTO GUELFI - PEREIR4,  , </t>
  </si>
  <si>
    <t>Requer a constituição de Comissão de Estudos, com base%no artigo 99 do Regimento Interno, para averiguar a situação%relativa ao uso, critérios de cessão, alienação, desafetação%alteração e/ou revogação de alinhamento das áreas públicas%no Município de São Paulo.</t>
  </si>
  <si>
    <t>^b11/04/2013</t>
  </si>
  <si>
    <t>Comunico que estarei em licença para tratar de interesses%particulares, por prazo determinado, nos termos do art. 20,%inciso IV, da Lei Orgânica do Município de São Paulo, e do%art.112, inciso IV, do Regimento Interno, a partir de 11 de%abril de 2013, pelo período de 1 dia.</t>
  </si>
  <si>
    <t>Comunico que estarei em licença para tratar de interesses%particulares, por prazo determinado, nos termos do art.20,%inciso IV, da Lei Orgânica do Município de São Paulo, e do%art. 112, inciso IV, do Regimento Interno, a partir de 11 de%abril de 2013, pelo período de 1 dia.</t>
  </si>
  <si>
    <t>Voto de profundo pesar pelo falecimento da Sra. Antonia%Nubiato Sigueta, ocorrido no dia 29 de março de 2013.</t>
  </si>
  <si>
    <t>SGP22^b09/04/2013^c17/04/2013%SGP23^b17/04/2013^c02/05/2013%ARQUIVO^b08/05/2013</t>
  </si>
  <si>
    <t xml:space="preserve">Oficio CMSP 764/2013 de 18/04/2013 VOTO DE PESAR, enviado para ELZO SIGUETA - SIGELZ,  , </t>
  </si>
  <si>
    <t>Solicito a V.Exa. nos termos dos arts.193 e 194 do Regimento%Interno, convocação de Sessão Solene, no dia 25 de abril de%2013, a partir das 19 hs, no Plenário 1º de Maio, com a%finalidade de entrega de Salva de Prata ao Centro Cultural%25 de abril, conforme Decreto Legislativo nº 05/2013.</t>
  </si>
  <si>
    <t>SGP22^b11/04/2013^c17/04/2013%CERIM</t>
  </si>
  <si>
    <t>Requer voto de júbilo ou congratulações com o Grupo da 3ª%Idade PIC Alegre, pela comemoração do 16º aniversário de%fundação, em 16 de março de 2013.</t>
  </si>
  <si>
    <t>SGP22^b28/03/2013^c17/04/2013%SGP23^b17/04/2013^c02/05/2013%ARQUIVO^b08/05/2013</t>
  </si>
  <si>
    <t xml:space="preserve">Oficio CMSP 768/2013 de 18/04/2013 JUBILO E CONGRATULACOES, enviado para JOÃO NASCIMENTO - NASCJO,  , %Oficio CMSP 769/2013 de 18/04/2013 JUBILO E CONGRATULACOES, enviado para MARLENE DE OLIVEIRA - OLMARL,  , </t>
  </si>
  <si>
    <t>Requer voto de júbilo ou congratulações com a Academia%Paulista de Educação, pela comemoração do 43º aniversário%de fundação, em 12 de abril de 2013.</t>
  </si>
  <si>
    <t>SGP22^b03/04/2013^c17/04/2013%SGP23^b17/04/2013^c02/05/2013%ARQUIVO^b08/05/2013</t>
  </si>
  <si>
    <t xml:space="preserve">Oficio CMSP 771/2013 de 18/04/2013 JUBILO E CONGRATULACOES, enviado para ACADEMIA PAULISTA DE EDUCAÇÃO - EDUCAÇÃO,  , %Oficio CMSP 772/2013 de 18/04/2013 JUBILO E CONGRATULACOES, enviado para ACADEMIA PAULISTA DE EDUCAÇÃO - EDUCAÇÃO,  , %Oficio CMSP 773/2013 de 18/04/2013 JUBILO E CONGRATULACOES, enviado para ACADEMIA PAULISTA DE EDUCAÇÃO - EDUCAÇÃO,  , %Oficio CMSP 774/2013 de 18/04/2013 JUBILO E CONGRATULACOES, enviado para ACADEMIA PAULISTA DE EDUCAÇÃO - EDUCAÇÃO,  , %Oficio CMSP 775/2013 de 18/04/2013 JUBILO E CONGRATULACOES, enviado para ACADEMIA PAULISTA DE EDUCAÇÃO - EDUCAÇÃO,  , </t>
  </si>
  <si>
    <t>Voto de júbilo e congratulações com a União Nacional de%Deficientes Físicos - UNADEF pelo transcurso do 33º%aniversário de fundação em 31/05/2013.</t>
  </si>
  <si>
    <t>SGP22^b02/04/2013^c17/04/2013%SGP23^b17/04/2013^c02/05/2013%ARQUIVO^b08/05/2013</t>
  </si>
  <si>
    <t xml:space="preserve">Oficio CMSP 766/2013 de 18/04/2013 JUBILO E CONGRATULACOES, enviado para UNIÃO NACIONAL DOS DEFICIENTES FÍSICOS - UNADEF - UNADEF,  , </t>
  </si>
  <si>
    <t>Requeiro à Douta Mesa, na forma regimental, seja consignado%nos Anais desta Egrégia Casa, voto de pesar pelo falecimento%do Sr. José Teixeira de Carvalho Neto, ocorrido em 03 de%abril de 2013.</t>
  </si>
  <si>
    <t xml:space="preserve">Oficio CMSP 767/2013 de 18/04/2013 VOTO DE PESAR, enviado para SUZETE PETRÔNIO TEIXEIRA DE CARVALHO - TEXSUZPET,  , </t>
  </si>
  <si>
    <t>Requeremos, à Douta Mesa, a convocação de Sessão Solene em%Comemoração aos 180 anos do bairro do Imirim.%Requeremos, outrossim, autorização para que a referida%Sessão Solene seja realizada no dia 13 de maio de 2013,%às 19 horas e 30 minutos no Colégio Piaget, Rua Epaminondas%Melo Amaral, 156.</t>
  </si>
  <si>
    <t>SGP22^b15/04/2013^c19/04/2013%CERIM^b24/05/2013^c24/05/2013%ARQUIVO^b27/05/2013</t>
  </si>
  <si>
    <t>Requeiro a coautoria do Projeto de Lei nº 313/2009, que%"dispõe sobre a proibição do uso de aparelhos de som,%portáteis ou instalados em veículos automotores estacionados%nas vias e logradouros públicos,nos horários e nas condições%que estabelece, e dá outras providências", de iniciativa dos%Vereadores Antonio Carlos Rodrigues (PR)  e Dalton Silvano%(PSDB).</t>
  </si>
  <si>
    <t>^b16/04/2013</t>
  </si>
  <si>
    <t>Voto de júbilo e congratulações para Marcelo Galvão, pelo%prêmio Kikito para "Colegas" de melhor filme da 40ª edição%do Festival de Cinema de Gramado em 2012, e pela estréia%do filme em 1º de março de 2013.</t>
  </si>
  <si>
    <t>SGP22^b21/03/2013^c19/04/2013%SGP23^b19/04/2013^c02/05/2013%ARQUIVO^b08/05/2013</t>
  </si>
  <si>
    <t xml:space="preserve">Oficio CMSP 808/2013 de 22/04/2013 JUBILO E CONGRATULACOES, enviado para MARCELO RICARDO GALVÃO - MRGALVÃO,  , %Oficio CMSP 809/2013 de 22/04/2013 JUBILO E CONGRATULACOES, enviado para MARCELO RICARDO GALVÃO - MRGALVÃO,  , </t>
  </si>
  <si>
    <t>Requeiro, nos termos do art. 275, do Regimento da Câmara%Municipal de São Paulo, o desarquivamento do Projeto de Lei%657/2007 que "Dispõe sobre cerca destinada a proteção%perímetro de imóveis e que seja dotada de corrente elétrica,%e dá outras providências", de autoria do Vereador Aurélio%Nomura.</t>
  </si>
  <si>
    <t>Comunico que estarei ausente nos dias 16 e 17 de abril de%2013, por motivos de ordem particular (mãe em UTI, no estado%de Minas Gerais), razão pela qual requeiro, nos termos e%forma regimentais, seja determinado ao setor competente que%proceda às anotações e demais providências cabíveis.</t>
  </si>
  <si>
    <t>Requeiro licença para desempenhar MissãoTemporária%de Interesse do Município no evento Audiência Pública da%Câmara dos Deputados sobre Implantação da Inspeção%Veicular no País, conforme documentos anexos, nos termos%do artigo 20, inciso III, da Lei Orgânica do Município, e%art. 112, III, do Regimento Interno, a partir do dia 16 de%abril de 2013, pelo período de 1 dia.</t>
  </si>
  <si>
    <t>^b15/04/2013</t>
  </si>
  <si>
    <t>Solicito a V.Exa., nos termos dos arts. 193 e 194 do%Regimento Interno, Convocaçãode Sessão Solene,%no dia 10 de junho de 2013, a partir das 19 horas, no%Plenário 1º de Maio - 1º andar, para realização de%solenidade de "Comemoração dos 80 anos da%Associação Paulista de Imprensa - A.P.I.".</t>
  </si>
  <si>
    <t>SGP22^b15/04/2013^c19/04/2013%CERIM^b11/06/2013^c11/06/2013%ARQUIVO^b11/06/2013</t>
  </si>
  <si>
    <t>Requeiro, nos termos do art. 275, § 2º, do Regimento%Interno, o retorno à tramitação das proposições a seguir:%PLO 08/2010 e PL 71/2011.</t>
  </si>
  <si>
    <t>^b12/04/2013</t>
  </si>
  <si>
    <t>Solicito a V.Exa., nos termos dos arts. 193 e 194 do%Regimento Interno, convocação de Sessão Solene, no dia%13 de Maio de 2013 a partir das 15:00 horas, no Plenário 1º%de Maio, para realização de solenidade comemorativa ao%36º aniversário da Abracirco-Associação Brasileira do Circo%e Dia do Circo.%*** SESSÃO SOLENE CANCELADA PELO PROPONENTE PELO%RDS 661/2013 ***</t>
  </si>
  <si>
    <t>SGP22^b12/04/2013^c19/04/2013%CERIM^b24/05/2013^c24/05/2013%ARQUIVO^b27/05/2013</t>
  </si>
  <si>
    <t>Solicito a V.Exa., nos termos dos arts. 193 e 194 do%Regimento Interno, convocação de Sessão Solene, no%dia 18 de maio de 2013 a partir das 18:00 horas, para%realização de solenidade comemorativa ao Jubileu de%Ouro da Sociedade de Amigos de Vila Santa Rita e%Jardim Arizi, sito à Rua Frederico Severo, 50 - Vila Arizi.%*** SESSÃO SOLENE REALIZADA CONFORME PREVISTO EM EMENTA ***</t>
  </si>
  <si>
    <t>SGP22^b16/04/2013^c19/04/2013%CERIM^b24/05/2013^c24/05/2013%ARQUIVO^b27/05/2013</t>
  </si>
  <si>
    <t>Requeiro, ao Exmo. Sr. secretário Municipal de Finanças e%Desenvolvimento Econômico do Município de São Paulo,%Marcos de Barros Cruz, com endereço no Edifício Matarazzo-%Viaduto do Chá, nº 15, 11º e 12º andares,que preste no prazo%legal, as informações solicitadas.</t>
  </si>
  <si>
    <t>SGP22^b15/04/2013^c19/04/2013%SGP23^b19/04/2013^c02/05/2013%ARQUIVO^b08/05/2013</t>
  </si>
  <si>
    <t xml:space="preserve">Oficio CMSP 800/2013 de 19/04/2013 ENCAMINHA REQUERIMENTO com prazo para resposta de 30 dias, enviado para PREFEITURA DO MUNICÍPIO DE SÃO PAULO - PMSP,  , </t>
  </si>
  <si>
    <t xml:space="preserve"> Requer que seja oficiado o Exmo. Prefeito da Cidade de São%Paulo, Fernando Haddad, para fornecer informações a respeito%do Conjunto Habitacional da Companhia Metropolitana de%Habitação - COHAB/SP, tais como o número de imóveis%habitacionais disponíveis para comercialização, quantos%estão ocupados e quantos estão vagos, cronograma para%implantação/reforma/adequação de espaços de lazer, praças e%jardins, entre outras.</t>
  </si>
  <si>
    <t>Requeiro à Douta Mesa, nos termos regimentais, seja oficiado%ao Ilmo. Presidente da Companhia Metropolitana de Habitação%Sr. Luiz Carlos Antunes Corrêa, no sentido de fornecer a%esta Edilidade as informações em anexo.</t>
  </si>
  <si>
    <t>SGP22^b16/04/2013^c19/04/2013%SGP23^b19/04/2013^c02/05/2013%ARQUIVO^b08/05/2013</t>
  </si>
  <si>
    <t xml:space="preserve">Oficio CMSP 801/2013 de 19/04/2013 ENCAMINHA REQUERIMENTO com prazo para resposta de 30 dias, enviado para COMPANHIA METROPOLITANA DE HABITAÇÃO - COHAB,  , </t>
  </si>
  <si>
    <t>Requeiro, na forma regimental, que seja retirado de%tramitação o projeto de lei nº 484/2012 de minha autoria.</t>
  </si>
  <si>
    <t>^b17/04/2013</t>
  </si>
  <si>
    <t>Solicito a V.Exa., nos termos dos arts. 193 e 194 do%Regimento Interno, convocação de Sessão Solene, no%dia 29 de abril de 2013, a partir das 19:30 horas, na Escola%Municipal de Ensino Fundamental Comandante Garcia%D"Ávila, na Rua Armando Coelho da Silva, nº 859, Parque%Peruche, para realização de solenidade de "Aniversário de%100 anos de Casa Verde".%*** SESSÃO SOLENE REALZIADA CONFORME PREVISTO EM EMENTA ***%*** RDS RETIFICADO E NOME DO EVENTO ALTERADO PARA%ANIVERSÁRIO DE 78º DO PARQUE PERUCHE ***</t>
  </si>
  <si>
    <t>SGP22^b16/04/2013^c19/04/2013%CERIM^b30/04/2013^c30/04/2013%ARQUIVO^b30/04/2013</t>
  </si>
  <si>
    <t>Voto de júbilo e congratulações pelo aniversário de 53 anos%de posse do Cidadão Paulistano Dr. Daisaku Ikeda frente à%Soka Gakkai Internacional, e também pelo 25º ano em que%foi instituído o "Dias das Mães da Soka GAkkai Internacional%na pessoa da também Cidadã Paulistana, "Senhora Kaneko%Ikeda" mãe  símbolo de toda SGI.</t>
  </si>
  <si>
    <t>SGP22^b10/04/2013^c19/04/2013%SGP23^b19/04/2013^c02/05/2013%ARQUIVO^b08/05/2013</t>
  </si>
  <si>
    <t xml:space="preserve">Oficio CMSP 810/2013 de 22/04/2013 JUBILO E CONGRATULACOES, enviado para ASS. BRASILEIRA DA SOKA GAKKAI INTERNACIONAL - ASSBRSGI,  , </t>
  </si>
  <si>
    <t>Requeiro,nos termos regimentais, a retirada da minha autoria%no Projeto de Lei nº 26/2013 de autoria da bancada do PSDB,%que Dispõe sobre a aplicação de penalidade de advertência%meses da infração de inobservância do "Rodízio", alterando o%art. 3º da lei 12.490/97.</t>
  </si>
  <si>
    <t>Requeiro o retorno à tramitação das proposições de minha%autoria: PL 95/2011 e PL 44/2012.</t>
  </si>
  <si>
    <t>Requeremos, à Douta Mesa, na forma regimental a co-autoria%no Projeto de Lei nº 65/2012, do nobre Vereador Natalini.</t>
  </si>
  <si>
    <t>Requeiro o desarquivamento dos Projetos de autoria do%Vereador Eliseu Gabriel para o devido prosseguimento de%suas tramitações.</t>
  </si>
  <si>
    <t>Requeiro, nos termos do art. 275, § 2º, do Regimento Interno%o retorno à tramitação da proposição: PL 579/2011.</t>
  </si>
  <si>
    <t>Requer voto de júbilo ou congratulações com o Clube da%Melhor Idade "Viver Bem", pela comemoração do 16º%aniversário de fundação, em 24 de abril de 2013.</t>
  </si>
  <si>
    <t xml:space="preserve">Oficio CMSP 823/2013 de 22/04/2013 JUBILO E CONGRATULACOES, enviado para CLUBE DA MELHOR IDADE VIVER BEM - VIVERBEM,  , %Oficio CMSP 824/2013 de 22/04/2013 JUBILO E CONGRATULACOES, enviado para CLUBE DA MELHOR IDADE VIVER BEM - VIVERBEM,  , %Oficio CMSP 825/2013 de 22/04/2013 JUBILO E CONGRATULACOES, enviado para CLUBE DA MELHOR IDADE VIVER BEM - VIVERBEM,  , </t>
  </si>
  <si>
    <t>Requer voto de júbilo ou congratulações com o Hospital das%Clínicas da Faculdade de Medicina da Universidade de São%Paulo, pela comemoração do 69º aniversário de fundação, em%19 de abril de 2013</t>
  </si>
  <si>
    <t>SGP22^b10/04/2013^c19/04/2013%SGP23^b19/04/2013^c02/05/2013%AMBIENTE</t>
  </si>
  <si>
    <t xml:space="preserve">Oficio CMSP 833/2013 de 18/04/2013 JUBILO E CONGRATULACOES, enviado para FACULDADE DE MEDICINA DA UNIVERSIDADE DE SÃO PAULO - FACUSP,  , %Oficio CMSP 831/2013 de 22/04/2013 JUBILO E CONGRATULACOES, enviado para HOSPITAL DAS CLÍNICAS DA FACULDADE DE MEDICINA DA - HCFMUSP,  , %Oficio CMSP 832/2013 de 22/04/2013 JUBILO E CONGRATULACOES, enviado para HOSPITAL DAS CLÍNICAS DA FACULDADE DE MEDICINA DA - HCFMUSP,  , %Oficio CMSP 834/2013 de 22/04/2013 JUBILO E CONGRATULACOES, enviado para HOSPITAL DAS CLÍNICAS DA FACULDADE DE MEDICINA DA - HCFMUSP,  , </t>
  </si>
  <si>
    <t>Requer voto de júbilo ou congratulações com a Federação%Paulista de Bocha e Bolão, pela comemoração do 72º%aniversário de fundação, em 04 de abril de 2013.</t>
  </si>
  <si>
    <t xml:space="preserve">Oficio CMSP 820/2013 de 22/04/2013 JUBILO E CONGRATULACOES, enviado para FEDERAÇÃO PAULISTA DE BOCHA E BOLÃO - FBOCHFILPT,  , %Oficio CMSP 821/2013 de 22/04/2013 JUBILO E CONGRATULACOES, enviado para FEDERAÇÃO PAULISTA DE BOCHA E BOLÃO - FBOCHFILPT,  , %Oficio CMSP 822/2013 de 22/04/2013 JUBILO E CONGRATULACOES, enviado para FEDERAÇÃO PAULISTA DE BOCHA E BOLÃO - FBOCHFILPT,  , </t>
  </si>
  <si>
    <t>Requer voto de júbilo ou congratulações com o Clube%Atlético Juventus, pela comemoração do 89º aniversário%de fundação, em 20 de abril de 2013.</t>
  </si>
  <si>
    <t xml:space="preserve">Oficio CMSP 816/2013 de 22/04/2013 JUBILO E CONGRATULACOES, enviado para CLUBE ATLÉTICO JUVENTUS - JUVENTUS,  , %Oficio CMSP 817/2013 de 22/04/2013 JUBILO E CONGRATULACOES, enviado para CLUBE ATLÉTICO JUVENTUS - JUVENTUS,  , %Oficio CMSP 818/2013 de 22/04/2013 JUBILO E CONGRATULACOES, enviado para CLUBE ATLÉTICO JUVENTUS - JUVENTUS,  , %Oficio CMSP 819/2013 de 22/04/2013 JUBILO E CONGRATULACOES, enviado para ANTONIO RUIZ GONSALEZ - ARGONSALEZ,  , </t>
  </si>
  <si>
    <t>Requer voto de júbilo ou congratulações com a Associação%Brasileira do Circo - ABRACIRCO, pela comemoração do 36º%aniversário de fundação, em 13 de abril de 2013.</t>
  </si>
  <si>
    <t xml:space="preserve">Oficio CMSP 826/2013 de 22/04/2013 JUBILO E CONGRATULACOES, enviado para ASSOCIAÇÃO BRASILEIRA DE CIRCO - ABRACIRCO - ABRACIRCO,  , %Oficio CMSP 827/2013 de 22/04/2013 JUBILO E CONGRATULACOES, enviado para ASSOCIAÇÃO BRASILEIRA DE CIRCO - ABRACIRCO - ABRACIRCO,  , %Oficio CMSP 828/2013 de 22/04/2013 JUBILO E CONGRATULACOES, enviado para ASSOCIAÇÃO BRASILEIRA DE CIRCO - ABRACIRCO - ABRACIRCO,  , %Oficio CMSP 829/2013 de 22/04/2013 JUBILO E CONGRATULACOES, enviado para ASSOCIAÇÃO BRASILEIRA DE CIRCO - ABRACIRCO - ABRACIRCO,  , %Oficio CMSP 830/2013 de 22/04/2013 JUBILO E CONGRATULACOES, enviado para ASSOCIAÇÃO BRASILEIRA DE CIRCO - ABRACIRCO - ABRACIRCO,  , </t>
  </si>
  <si>
    <t>Requeiro à Douta Mesa, na forma regimental (artigo 223,%inciso XV do Regimento Interno) pela consignação na ata%dos trabalhos da Câmara Municipal do voto de júbilo e%congratulações ao LIONS CLUBE DE SP SÃO MIGUEL%PAULISTA, pelo 48º aniversário da data da sua fundação,%comemorado em 11 de abril de 2013.</t>
  </si>
  <si>
    <t>SGP22^b27/03/2013^c25/04/2013%SGP23^b25/04/2013^c02/05/2013%ARQUIVO^b08/05/2013</t>
  </si>
  <si>
    <t xml:space="preserve">Oficio CMSP 876/2013 de 26/04/2013 JUBILO E CONGRATULACOES, enviado para LIONS CLUBE DE SÃO PAULO  SÃO MIGUEL PAULISTA - LIONSSMPAU,  , </t>
  </si>
  <si>
    <t>Voto de profundo pesar pelo falecimento do Sr. Manuel Inácio%ocorrido no dia 8 de abril de 2013.</t>
  </si>
  <si>
    <t>SGP22^b11/04/2013^c19/04/2013%SGP23^b26/04/2013^c02/05/2013%AMBIENTE</t>
  </si>
  <si>
    <t xml:space="preserve">Oficio CMSP 805/2013 de 22/04/2013 VOTO DE PESAR, enviado para RAUL INÁCIO - RAULINACIO,  , </t>
  </si>
  <si>
    <t>Requer inscrição em ata de voto de pesar pelo falecimento do%Dr. Carlos Eduardo Sampaio Doria, ocorrido em 3 de abril de%2013.</t>
  </si>
  <si>
    <t>SGP22^b10/04/2013^c19/04/2013%SGP23^b26/04/2013^c02/05/2013%AMBIENTE</t>
  </si>
  <si>
    <t xml:space="preserve">Oficio CMSP 807/2013 de 22/04/2013 VOTO DE PESAR, enviado para DO SR. CARLOS EDUARDO SAMPAIO DÓRIA - SAMPDORIA,  , </t>
  </si>
  <si>
    <t>Requeiro à Douta Mesa, na forma regimental (artigo 223,%inciso VIII do Regimento Interno) pela consignação na ata%dos trabalhos da Câmara Municipal de São Paulo do voto de%pesar pela perda irreparável do Senhor Ronilson dos Santos%Lins, falecido no dia 1º de abril de 2013.</t>
  </si>
  <si>
    <t xml:space="preserve">Oficio CMSP 804/2013 de 22/04/2013 VOTO DE PESAR, enviado para CARLOS ROBERTO DA SILVA - CRDASILVA,  , </t>
  </si>
  <si>
    <t>É, pois, com este sentimento de perda que se propõe um voto%de pesar pelo falecimento de mãe Rose D' Oyá, apresentando%as suas mais sentidas condolências a familiares e amigos,%dando-se ciência deste voto ao Pai Guimarães no endereço:%Rua dos Sorocabanos, nº 407 - Ipiranga/SP - CEP: 04202-000.</t>
  </si>
  <si>
    <t>SGP22^b15/04/2013^c19/04/2013%SGP23^b26/04/2013^c02/05/2013%AMBIENTE</t>
  </si>
  <si>
    <t xml:space="preserve">Oficio CMSP 806/2013 de 22/04/2013 VOTO DE PESAR, enviado para PAI GUIMARÃES - PAIGUIMARA,  , </t>
  </si>
  <si>
    <t>Requeiro, nos termos regimentais, a minha inclusão como%co-autor do Projeto de Lei nº 78/2012, que dispõe sobre a%criação e organização de Conselhos Gestores nos Parques%Públicos Municipais, e dá outras providências, de autoria do%Vereador Carlos Neder.</t>
  </si>
  <si>
    <t>Solicitamos seja acolhido como co-autor do PL 489/2011, o%Vereador Orlando Silva do PCdoB.</t>
  </si>
  <si>
    <t>Requeiro, nos termos do art. 275, § 2º, do Regimento Interno%o retorno à tramitação da proposição a seguir: PL 0781/2003,%do Vereador Rubens Calvo.</t>
  </si>
  <si>
    <t>^b18/04/2013</t>
  </si>
  <si>
    <t>Requer inscrição em ata de voto de pesar, pelo falecimento%do Sr. Alberto Ansuri Peyris Hernandez.</t>
  </si>
  <si>
    <t xml:space="preserve">Oficio CMSP 811/2013 de 22/04/2013 VOTO DE PESAR, enviado para ELVIRA PEYRLS - PEYRLS1,  , %Oficio CMSP 812/2013 de 22/04/2013 VOTO DE PESAR, enviado para ROBERTO PEYRLS - PEYRLS2,  , %Oficio CMSP 813/2013 de 22/04/2013 VOTO DE PESAR, enviado para CARLOS ALBERTO PEYRLS - PEYRLS3,  , %Oficio CMSP 814/2013 de 22/04/2013 VOTO DE PESAR, enviado para ROGÉRIO PEYRLS - PEYRLS4,  , %Oficio CMSP 815/2013 de 22/04/2013 VOTO DE PESAR, enviado para SILVIA REGINA PEYRLS - PEYRLS5,  , </t>
  </si>
  <si>
    <t>Requeiro à Douta Mesa, na forma regimental, seja%consignado nos Anais desta Egrégia Casa, voto de%pesar pelo falecimento do Sr. Euler Osíris Carvalho,%ocorrido em 14 de abril de 2013.</t>
  </si>
  <si>
    <t>SGP22^b16/04/2013^c19/04/2013%SGP23^b26/04/2013^c02/05/2013%ARQUIVO^b08/05/2013</t>
  </si>
  <si>
    <t xml:space="preserve">Oficio CMSP 803/2013 de 22/04/2013 VOTO DE PESAR, enviado para CLEUSA CARVALHO - CCARVALHO,  , </t>
  </si>
  <si>
    <t>COMUNICA LICENÇA PARA TRATAR DE INTERESSES PARTICULARES NO%DOA 18 DE ABRIL DE 2013 POR UM DIA.</t>
  </si>
  <si>
    <t>Requeiro, nos termos regimentais, à Douta Mesa para que seja%oficiada a Gerência de Vigilância em Saúde Ambiental -%Coordenação de Vigilância em Saúde, em nome da Sra. Vera%Alegro, gerente da Vigilância em Saúde Ambiental, sito a Rua%Santa Isabel, nº 181, Sta. Cecília, CEP 01221-010, São Paulo%SP, para que sejam fornecidas as informações.</t>
  </si>
  <si>
    <t>SGP22^b18/04/2013^c19/04/2013%SGP23^b26/04/2013^c02/05/2013%AMBIENTE</t>
  </si>
  <si>
    <t xml:space="preserve">Oficio CMSP 802/2013 de 19/04/2013 ENCAMINHA REQUERIMENTO com prazo para resposta de 30 dias, enviado para COORDENAÇÃO DE VIGILÂNCIA EM SAÚDE - COVISA,  , </t>
  </si>
  <si>
    <t>Considerando a Lei 11.774/95, que estabelece diretrizes e%mecanismos para a implantação da Operação Urbana Água%Branca,  define programa de melhorias, previsto para a área%objeto da Operação, bem como, a arrecadação decorrente de%outorga onerosa,%É o presente para requerer, à E. Presidência da Mesa, nos%termos do Art. 224 c/c o Art. 105, X, "a contrário censu" do%Regimento Interno da Câmara Municipal de São Paulo, expeça%ofício às Secretaria Municipal de Desenvolvimento Urbano e%Secretaria Municipal de Finanças e Desenvolvimento Econômico%afim de indagar se é possível manter os recursos arrecadados%em contas distintas como descrito em anexo.</t>
  </si>
  <si>
    <t>SGP22^b18/04/2013^c26/04/2013%SGP23^b26/04/2013^c02/05/2013%ARQUIVO^b08/05/2013</t>
  </si>
  <si>
    <t xml:space="preserve">Oficio CMSP 898/2013 de 26/04/2013 ENCAMINHA REQUERIMENTO com prazo para resposta de 30 dias, enviado para PREFEITURA DO MUNICÍPIO DE SÃO PAULO - PMSP,  , %Oficio CMSP 899/2013 de 26/04/2013 ENCAMINHA REQUERIMENTO com prazo para resposta de 30 dias, enviado para PREFEITURA DO MUNICÍPIO DE SÃO PAULO - PMSP,  , </t>
  </si>
  <si>
    <t>Requeremos à Douta Mesa, com base no parágrafo único do%Art.66 do Regimento Interno da Câmara Municipal de São Paulo%a redução do interstício mínimo entre a realização das%audiências públicas necessárias para o prosseguimento do%Projeto de Lei nº 26/2013, de 10 (dez) para 5 (cinco) dias.%Lido e Aprovado em 23/04/2013.</t>
  </si>
  <si>
    <t>^b23/04/2013</t>
  </si>
  <si>
    <t>Requeiro que seja admitida coautoria do Vereador Jair Tatto%ao PL 321/2012, de minha autoria.</t>
  </si>
  <si>
    <t>Requeiro à Douta Mesa, na forma regimental (artigo 223,%inciso XV do Regimento Interno) pela consignação na ata dos%trabalhos da Câmara Municipal do voto de júbilo e%congratulações à GTRES Comercial e Industrial de Produtos%Metalúrgicos Ltda., em virtude da participação na Feira%Internacional da Construção Civil - FEICON BATIMAT,realizada%no mês de março de 2013.</t>
  </si>
  <si>
    <t xml:space="preserve">Oficio CMSP 878/2013 de 26/04/2013 JUBILO E CONGRATULACOES, enviado para ADMILSON GRANJA NUNES - GRANJA,  , %Oficio CMSP 879/2013 de 26/04/2013 JUBILO E CONGRATULACOES, enviado para ADMILSON GRANJA NUNES - GRANJA,  , %Oficio CMSP 880/2013 de 26/04/2013 JUBILO E CONGRATULACOES, enviado para ADMILSON GRANJA NUNES - GRANJA,  , </t>
  </si>
  <si>
    <t>Requeiro à Douta Mesa,na forma regimental (artigo 223,inciso%XV do Regimento Interno) pela consignação na ata dos%trabalhos da Câmara Municipal do voto de júbilo e%congratulações ao LIONS CLUBE DE SP - PENHA, pelo%57º aniversário da data da sua fundação, comemorado em 26 de%abril de 2013.</t>
  </si>
  <si>
    <t xml:space="preserve">Oficio CMSP 884/2013 de 26/04/2013 JUBILO E CONGRATULACOES, enviado para LIONS CLUBE DE SÃO PAULO  PENHA - LIONSPENHA,  , </t>
  </si>
  <si>
    <t>Requeiro à Douta Mesa,na forma regimental (artigo 223,inciso%XV do Regimento Interno) pela consignação na ata dos%trabalhos da Câmara Municipal do voto de júbilo e%congratulações à União dos Vereadores do Estado de São%Paulo - UVESP, em virtude da realização do evento "Passo a%Passo" de obras, serviços e convênios à disposição das%prefeituras, promovido pelo Governo do Estado de São Paulo.</t>
  </si>
  <si>
    <t xml:space="preserve">Oficio CMSP 853/2013 de 26/04/2013 JUBILO E CONGRATULACOES, enviado para UNIÃO DOS VEREADORES DO ESTADO DE SÃO PAULO - UVESP,  , </t>
  </si>
  <si>
    <t>Requeiro à Douta Mesa, na forma regimental (artigo 223,%inciso XV do Regimento Interno) pela consignação nos%anais da Câmara Municipal de São Paulo do voto de júbilo%e congratulações ao Corpo de Bombeiros da Polícia Militar%do Estado de São Paulo, pela comemoração do seu 133º%aniversário ocorrido no dia 13 de março de 2013.</t>
  </si>
  <si>
    <t xml:space="preserve">Oficio CMSP 885/2013 de 26/04/2013 JUBILO E CONGRATULACOES, enviado para COMANDO DA POLÍCIA MILITAR DO ESTADO DE SÃO PAULO - PMESP,  , </t>
  </si>
  <si>
    <t>Requeiro, nos termos regimentais, a retirada do Projeto de%Lei 462/2012 de autoria da bancada do PSDB, que Dispõe%sobre a revogação de dispositivo da Lei nº 11.733, de 27%de março de 1995 que institui a cobrança de preço público%para inspeção veicular, e dá outras providências.</t>
  </si>
  <si>
    <t>Requeiro à Douta Mesa, na forma regimental, com fundamental%no artigo 194 do Regimento Interno desta Casa, a convocação%de Sessão Solene em comemoração ao dia 3 de maio, dia da%Soka Gakkai Internacional - SGI, em que se celebra o 53º ano%de presidência do Dr. Daisaku Ikeda.%*** SESSÃO SOLENE REALIZADA CONFORME PREVISTO EM EMENTA ***</t>
  </si>
  <si>
    <t>SGP22^b19/04/2013^c25/04/2013%CERIM^b03/05/2013^c03/05/2013%ARQUIVO^b08/05/2013</t>
  </si>
  <si>
    <t>Requeiro à Douta Mesa, na forma regimental, com fundamento%no Art. 194, do Regimento Interno da Câmara Municipal de São%Paulo, que seja desconsiderado o RDS nº 116/2013, que prevê%a convocação de Sessão Solene em comemoração aos 60 anos%do Clube "A Hebraica".</t>
  </si>
  <si>
    <t>SGP22^b23/04/2013^c25/04/2013%CERIM^b26/04/2013^c26/04/2013%ARQUIVO^b30/04/2013</t>
  </si>
  <si>
    <t>Voto de júbilo e congratulações pela inauguração em 23 de%março de 2013, da Biblioteca Brasiliana Guita e José Mindlin</t>
  </si>
  <si>
    <t>SGP22^b26/03/2013^c25/04/2013%SGP23^b25/04/2013^c02/05/2013%ARQUIVO^b08/05/2013</t>
  </si>
  <si>
    <t xml:space="preserve">Oficio CMSP 888/2013 de 26/04/2013 JUBILO E CONGRATULACOES, enviado para UNIVERSIDADE DE SÃO PAULO - USP,  , %Oficio CMSP 889/2013 de 26/04/2013 JUBILO E CONGRATULACOES, enviado para BIBLIOTECA BRASILIANA GUITA E JOSÉ MINDLIN - BBGJM,  , %Oficio CMSP 890/2013 de 26/04/2013 JUBILO E CONGRATULACOES, enviado para BIBLIOTECA BRASILIANA GUITA E JOSÉ MINDLIN - BBGJM,  , %Oficio CMSP 891/2013 de 26/04/2013 JUBILO E CONGRATULACOES, enviado para SÉRGIO MIN DLIN - MINDLIN,  , </t>
  </si>
  <si>
    <t>Voto de Júbilo e congratulações para a Federação Israelita%do Estado de São Paulo - FISESP em comemoração ao dia 18 de%março, Dia Nacional da Imigração Judaica.</t>
  </si>
  <si>
    <t>SGP22^b01/04/2013^c25/04/2013%SGP23^b25/04/2013^c02/05/2013%ARQUIVO^b08/05/2013</t>
  </si>
  <si>
    <t xml:space="preserve">Oficio CMSP 883/2013 de 26/04/2013 JUBILO E CONGRATULACOES, enviado para FEDERAÇÃO ISRAELITA DO ESTADO DE SÃO PAULO - FISESP,  , </t>
  </si>
  <si>
    <t>Voto de júbilo e congratulações para a Confederação%Israelita do Brasil - CONIB em comemoração ao dia 18 de%março- Dia Nacional da Imigração Judaica.</t>
  </si>
  <si>
    <t xml:space="preserve">Oficio CMSP 886/2013 de 26/04/2013 JUBILO E CONGRATULACOES, enviado para CONFEDERAÇÃO ISRAELITA DO BRASIL - CONIB - CONIB,  , </t>
  </si>
  <si>
    <t>Voto de Júbilo e Congratulações pelos 10 anos de fundação%do Espaço K - Centro de Juventude Judaica Brachá Caroline.</t>
  </si>
  <si>
    <t xml:space="preserve">Oficio CMSP 882/2013 de 26/04/2013 JUBILO E CONGRATULACOES, enviado para ESPAÇO K - CENTRO DE JUVENTUDE JUDAICA - ESPAÇOK,  , %Oficio CMSP 887/2013 de 26/04/2013 JUBILO E CONGRATULACOES, enviado para ESPAÇO K - CENTRO DE JUVENTUDE JUDAICA - ESPAÇOK,  , </t>
  </si>
  <si>
    <t>Requeiro à Douta Mesa, nos termos regimentais, autorização%para a realização de Sessão Solene em comemoração aos 35%de regulamentação da profissão do Corretor de Imóveis,%conforme Lei Federal 6530 de 1978.%Data:      10 de maio de 2013     Local: Plenário 1º de Maio%Horário: 19:00 às 22:00 horas%*** SESSÃO SOLENE REALIZADA CONFORME PREVISTO EM EMENTA ***</t>
  </si>
  <si>
    <t>SGP22^b19/04/2013^c25/04/2013%CERIM^b10/05/2013^c10/05/2013%ARQUIVO^b10/05/2013</t>
  </si>
  <si>
    <t>Voto de júbilo e Congratulações a Faculdade de Medicina da%USP, pelos seus 100 anos de existência, prestando relevantes%serviços à Saúde da população de São Paulo.</t>
  </si>
  <si>
    <t>SGP22^b02/04/2013^c25/04/2013%SGP23^b25/04/2013^c02/05/2013%ARQUIVO^b08/05/2013</t>
  </si>
  <si>
    <t xml:space="preserve">Oficio CMSP 877/2013 de 26/04/2013 JUBILO E CONGRATULACOES, enviado para FACULDADE DE MEDICINA DE RIBEIRÃO PRETO - USP - MEDRPREUSP,  , </t>
  </si>
  <si>
    <t>Requeiro à Douta Mesa, com fundamento no art. 194 do%Regimento Interno desta casa, a convocação de Sessão%Solene para entrega do Título de Cidadão Paulistano ao%Sr. Ernst Wolfgang Hamburger.%Requeiro, outrossim, na forma regimental, conforme dispõe o%parágrafo 1º do artigo 1º, do Regimento Interno, autorização%para que a referida Sessão Solene seja realizada no dia 28%de Junho de 2013, às 19:00 horas, no Salão Nobre.%*** RDS CANCELADO PELO PROPONENTE - RDS 1093/2013 ***</t>
  </si>
  <si>
    <t>SGP22^b19/04/2013^c25/04/2013%CERIM^b16/07/2013^c16/07/2013%ARQUIVO^b26/07/2013</t>
  </si>
  <si>
    <t>Voto de júbilo e congratulações com a Sra. Patricia Niza%Maximiuc - Administradora do Parque do Cordeiro, pelos%bons serviços prestados à população frequentadora do%parque.</t>
  </si>
  <si>
    <t xml:space="preserve">Oficio CMSP 881/2013 de 26/04/2013 JUBILO E CONGRATULACOES, enviado para PARQUE DO CORDEIRO - PQCORD,  , </t>
  </si>
  <si>
    <t>Requer licença para desempenhar missão temporária de%interesse do Município, conforme convite para participar de%atividades de cooperação em Israel, a partir do dia 30 de%abril de 2013, pelo período de três dias.</t>
  </si>
  <si>
    <t>Reserva do Pequeno e do Grande Expediente do dia 25 de abril%de 2013 para exposição, pela Sra. Vice-Prefeita Nádia%Campeão, sobre a Copa do Mundo de 2014.</t>
  </si>
  <si>
    <t>DEDICACAO DA SESSAO PARA UM EVENTO</t>
  </si>
  <si>
    <t>SGP22^b24/04/2013^c19/07/2013%ARQUIVO^b19/07/2013</t>
  </si>
  <si>
    <t>Requeiro, em cumprimento aos termos do artigo 274, em%especial, do Regimento Interno, que permite a retirada de%proposição, que seja retirada minha coautoria ao Projeto%de Lei nº 26/2013, que dispõe sobre a aplicação de%penalidades de advertência por escrito em face de infração%de inobservância do rodízio de veículos estabelecidos na%Lei nº 12.490/97.</t>
  </si>
  <si>
    <t>Requeiro, em cumprimento aos termos do artigo 274, em%especial, do Regimento Interno, que permite a retirada de%proposição, que seja retirada minha coautoria ao Projeto de%Lei 116/2013, que dispõe sobre a complementação da%denominação do Viaduto do Chá.</t>
  </si>
  <si>
    <t>Requeiro à Douta Mesa, na forma regimental (artigo 223,%inciso XV do Regimento Interno) pela consignação na ata dos%trabalhos da Câmara Municipal do voto de júbiolo e%congratulações ao Consórcio Aliança - Cooperpeople, pela%participação no 1º Encontro das Cooperativas de Transporte%do Estado de São Paulo.</t>
  </si>
  <si>
    <t>SGP22^b27/03/2013^c26/04/2013%SGP23^b26/04/2013^c02/05/2013%ARQUIVO^b08/05/2013</t>
  </si>
  <si>
    <t xml:space="preserve">Oficio CMSP 905/2013 de 26/04/2013 JUBILO E CONGRATULACOES, enviado para ANTONIO ALVES DE OLIVEIRA - ANTOOLIV,  , </t>
  </si>
  <si>
    <t>Requeiro, nos termos e forma regimentais, o arquivamento do%PDL nº 02/0055/2000, de  minha iniciativa.</t>
  </si>
  <si>
    <t>^b22/04/2013</t>
  </si>
  <si>
    <t>Requeiro, nos termos e forma regimentais, o arquivamento do%PL 01-541/2006, de minha autoria.</t>
  </si>
  <si>
    <t>Requeiro, nos termos e forma regimentais, co-autoria no%projeto de resolução 7/2013, de iniciativa do nobre vereador%Floriano Pêsaro, que originou a Resolução nº 9/2013.</t>
  </si>
  <si>
    <t>^b24/04/2013</t>
  </si>
  <si>
    <t>Requeiro à Douta Mesa, nos termos regimentais, seja retirada%minha assinatura aposta como co autora ao PL nº 116/2013 de%autoria do Vereador Wadih Mutran.</t>
  </si>
  <si>
    <t>Requeiro que seja oficiado o Subprefeito de São Mateus%na forma do artigo 82 da Lei Orgânica do Município de São%Paulo, sobre o estabelecimento comercial denominado%"Seta Atacadista" localizado na Av. Ragueb Chohfi nº 1956%São Marteus para informações em anexo.</t>
  </si>
  <si>
    <t>SGP22^b23/04/2013^c26/04/2013%SGP23^b26/04/2013^c02/05/2013%ARQUIVO^b08/05/2013</t>
  </si>
  <si>
    <t xml:space="preserve">Oficio CMSP 903/2013 de 26/04/2013 ENCAMINHA REQUERIMENTO com prazo para resposta de 30 dias, enviado para PREFEITURA DO MUNICÍPIO DE SÃO PAULO - PMSP,  , </t>
  </si>
  <si>
    <t>Requeiro que seja oficiado o Subprefeito de São Mateus na%forma do artigo 82 da lei orgânica do município de São Paulo%sobre o estabelecimento comercial denominado "Atacadista%Guarujá" localizado na Av. Ragueb Chohfi 4075 São Mateus%informações em anexo.</t>
  </si>
  <si>
    <t xml:space="preserve">Oficio CMSP 902/2013 de 26/04/2013 ENCAMINHA REQUERIMENTO com prazo para resposta de 30 dias, enviado para PREFEITURA DO MUNICÍPIO DE SÃO PAULO - PMSP,  , </t>
  </si>
  <si>
    <t>Requeiro na forma do artigo 82 da Lei Orgânica do Município%de São Paulo, que seja oficiado o Secretário de%Infraestrutura Urbana e Obras sobre informações do%Mobiliário Urbano.%Requeiro cópia do contrato entre a Prefeitura Municipal de%São Paulo e o consórcio Pra SP, vencedora da licitação do%Mobiliário Urbano.</t>
  </si>
  <si>
    <t xml:space="preserve">Oficio CMSP 901/2013 de 26/04/2013 ENCAMINHA REQUERIMENTO com prazo para resposta de 30 dias, enviado para PREFEITURA DO MUNICÍPIO DE SÃO PAULO - PMSP,  , </t>
  </si>
  <si>
    <t>Requeiro na forma do artigo 82 da lei orgânica do município%de São Paulo, que seja oficiado o Secretário da%Infraestrutura Urbana e Obras sobre informações do%Mobiliário Urbano.</t>
  </si>
  <si>
    <t xml:space="preserve">Oficio CMSP 900/2013 de 26/04/2013 ENCAMINHA REQUERIMENTO com prazo para resposta de 30 dias, enviado para PREFEITURA DO MUNICÍPIO DE SÃO PAULO - PMSP,  , </t>
  </si>
  <si>
    <t>Requeiro que seja oficiado na forma do artigo 82 da lei%Orgânica do Município de São Paulo, o Secretário de%Transportes, para prestar informações sobre um conjunto%de mais de vinte prédios construídos na altura do nº 6049 da%Av. Aricanduva ao lado da concessionária Sadive Mercedes%na mesma avenida.</t>
  </si>
  <si>
    <t xml:space="preserve">Oficio CMSP 904/2013 de 26/04/2013 ENCAMINHA REQUERIMENTO com prazo para resposta de 30 dias, enviado para PREFEITURA DO MUNICÍPIO DE SÃO PAULO - PMSP,  , </t>
  </si>
  <si>
    <t>Requeiro à Douta Mesa que sejam reservados os períodos%do Pequeno e do Grande Expediente do dia 30 de abril de 2013%para a apresentação do calendário do Plano Diretor e sua%metodologia pelo Secretário Municipal de Desenvolvimento%Urbano, Dr. Fernando de Mello Franco.</t>
  </si>
  <si>
    <t>SGP22^b25/04/2013^c19/07/2013%ARQUIVO^b19/07/2013</t>
  </si>
  <si>
    <t>Requeiro à Douta Mesa, na forma regimental, seja consignado%nos Anais desta Egrégia Casa, voto de pesar pelo falecimento%do Sr. Raimundo Francisco dos Santos, ocorrido 22 de março%de 2013.</t>
  </si>
  <si>
    <t>SGP22^b23/04/2013^c29/04/2013%SGP23^b30/04/2013^c02/05/2013%ARQUIVO^b08/05/2013</t>
  </si>
  <si>
    <t xml:space="preserve">Oficio CMSP 927/2013 de 29/04/2013 VOTO DE PESAR, enviado para MARIA DE SOUZA SANTOS - ADKLFJIPXA,  , </t>
  </si>
  <si>
    <t>Voto de profundo pesar pelo falecimento do Capitão Edson%Numazawa.</t>
  </si>
  <si>
    <t>SGP22^b19/04/2013^c29/04/2013%SGP23^b30/04/2013^c02/05/2013%ARQUIVO^b08/05/2013</t>
  </si>
  <si>
    <t xml:space="preserve">Oficio CMSP 924/2013 de 29/04/2013 VOTO DE PESAR, enviado para MASSAO NUMAZAWA - MASSKDLD,  , </t>
  </si>
  <si>
    <t>Voto de profundo pesar pelo falecimento da Sra Iracema%Zelante.</t>
  </si>
  <si>
    <t xml:space="preserve">Oficio CMSP 925/2013 de 29/04/2013 VOTO DE PESAR, enviado para ALDA ZELANTE - ZELANALD,  , </t>
  </si>
  <si>
    <t>Requer inscrição em ata de voto de pesar pelo falecimento do%Condor Antão Fernandes, ocorrido em 17 de abril de 2013.</t>
  </si>
  <si>
    <t xml:space="preserve">Oficio CMSP 926/2013 de 29/04/2013 VOTO DE PESAR, enviado para CEL. PM DANILO ANTÃO FERNANDES - DAFERNANDE,  , </t>
  </si>
  <si>
    <t>Solicito a V. Exa., nos termos dos arts. 193 e 194 do%Regimento Interno, convocação de Sessão Solene, no dia%7 de junho de 2013, a partir das 19h30, no Plenário 1º de%Maio, com a finalidade de entrega de Salva de Prata à%Associação de Policiais Militares Portadores de Deficiência%do Estado de São Paulo, conforme Decreto Legislativo 9/2013.</t>
  </si>
  <si>
    <t>SGP22^b25/04/2013^c29/04/2013%CERIM</t>
  </si>
  <si>
    <t>Comunico que estarei em licença para tratar de interesses%particulares, por prazo determinado, nos termos do art. 20,%inciso IV, da Lei Orgânica do Município de São Paulo, e do%art. 112, inciso IV, do Regimento Interno, a partir de 25 de%abril de 2013, pelo período de 1 dia.</t>
  </si>
  <si>
    <t>^b25/04/2013</t>
  </si>
  <si>
    <t>Requeiro à Douta Mesa, na forma regimental, (artigo 223,%inciso VIII do Regimento Interno) pela consignação na ata%dos trabalhos da Câmara Municipal de São Paulo, do voto%de pesar pela perda irreparável da Senhora Nair Marangoni,%falecida no dia 16 de abril de 2013.</t>
  </si>
  <si>
    <t>SGP22^b17/04/2013^c29/04/2013%SGP23^b30/04/2013^c02/05/2013%ARQUIVO^b08/05/2013</t>
  </si>
  <si>
    <t xml:space="preserve">Oficio CMSP 923/2013 de 29/04/2013 VOTO DE PESAR, enviado para ROSANA MARANGONI GONÇALVES - GANCROS,  , </t>
  </si>
  <si>
    <t>Requeiro, nos termos regimentais, a inclusão de substitutivo%em anexo aos autos do Projeto de Lei 257/2012, de minha%autoria.</t>
  </si>
  <si>
    <t>Requeiro, nos termos e forma regimentais, o arquivamento do%PL nº 01-0362/2007 (Plantando Vida), de minha iniciativa.</t>
  </si>
  <si>
    <t>Comunico que estarei de licença em decorrência da realização%do Concurso Público de títulos e provas para provimento de%um cargo de Professor Titular da Faculdade de Arquitetura e%Urbanismo da Universidade de São Paulo (FAU/USP), por%prazo determinado, nos termos do art. 20, inciso IV, da Lei%Orgânica do Município de São Paulo, e do art. 112, inciso IV%do Regimento Interno, a partir de 02 a 09 de maio de 2013,%pelo período de 8 dias.</t>
  </si>
  <si>
    <t>Requer que seja considerada para encaminhamento a assinatura%do vereador Ricardo Nunes no Projeto de Lei nº 116/2013.</t>
  </si>
  <si>
    <t>Requeiro a justificação da falta ocorrida em 24/04/2013, por%motivo de doença, nos termos do art. 111, § 1º do Regimento%Interno.</t>
  </si>
  <si>
    <t>Requeiro a V.Exa.que no Projeto de Resolução nº 13/2013%que "Dispõe sobre a criação, no âmbito da Câmara Municipal%de São Paulo, da Frente Parlamentar Cristã em defesa da%família, e dá outras providências" de autoria dos vereadores%que o subscrevem, inclua o Vereador Souza Santos como autor%da proposição com a devida anuência dos autores.</t>
  </si>
  <si>
    <t>SGP22^b24/04/2013^c29/04/2013%SGP21^b26/08/2014</t>
  </si>
  <si>
    <t>Requeiro à Douta Mesa, na forma regimental pela consignação%na ata dos trabalhos da Câmara Municipal do voto de júbilo e%congratulações ao LIONS CLUBE DE SP - IPIRANGA, pelo%52º aniversário da data da sua fundação, comemorado em 10%de maio de 2013.</t>
  </si>
  <si>
    <t>SGP22^b25/04/2013^c06/06/2013%SGP23^b06/06/2013^c21/06/2013%ARQUIVO^b24/06/2013</t>
  </si>
  <si>
    <t xml:space="preserve">Oficio CMSP 1479/2013 de 10/06/2013 JUBILO E CONGRATULACOES, enviado para LIONS CLUBE DE SÃO PAULO -  IPIRANGA - LIONSIPIRA,  , </t>
  </si>
  <si>
    <t>Solicito  à Douta Mesa, nos termos regimentais,seja oficiado%ao Secretário Municipal de Planejamento da Prefeitura do%Município de São Paulo, para que consulte as demais%secretarias municipais e informe a esta Casa sobre as%questões em anexo.</t>
  </si>
  <si>
    <t>SGP22^b24/04/2013^c29/04/2013%SGP23^b30/04/2013^c02/05/2013%ARQUIVO^b08/05/2013</t>
  </si>
  <si>
    <t xml:space="preserve">Oficio CMSP 922/2013 de 29/04/2013 ENCAMINHA REQUERIMENTO com prazo para resposta de 30 dias, enviado para PREFEITURA DO MUNICÍPIO DE SÃO PAULO - PMSP,  , </t>
  </si>
  <si>
    <t>Requer que sejam remetidos à Comissão de Política Urbana,%Metropolitana e Meio Ambiente, para nova manifestação, os%Projetos de Lei nº 284/2012, 476/2012, 477/2012 e 505/2012.</t>
  </si>
  <si>
    <t>^b29/04/2013</t>
  </si>
  <si>
    <t>Requeiro a justificação de falta no dia 23 de abril,conforme%art.111, parágrafos 1ºe 2º do Regimento Interno, conforme%atestado anexo.</t>
  </si>
  <si>
    <t>^b26/04/2013</t>
  </si>
  <si>
    <t>Requer, com fundamento no artigo 33 da Lei Orgânica do%Município de São Paulo e art. 93 do Regimento Interno, a%constituição de Comissão Parlamentar de Inquérito, para%averiguar as construções irregulares realizadas em áreas de%Zeis sem atender ao interesse Social previsto na Lei nº%13.430/2002 - Plano Diretor Estratégico.</t>
  </si>
  <si>
    <t>^b30/04/2013</t>
  </si>
  <si>
    <t>Não convocação de Sessão Ordinária do dia 2 de maio de 2013.</t>
  </si>
  <si>
    <t>Requeiro a justificação de falta, conforme artigo 111,%parágrafos 1º e 2º do Regimento Interno, tendo em vista%minha ausência, por motivo de doença, na 28ª Sessão%Ordinária da 16ª Legislatura, ocorrida em 25 de abril de%2013.</t>
  </si>
  <si>
    <t>Requeremos, nos termos do Art. 275, § 3º, do Regimento%Interno, o retorno à tramitação da proposição elencada a%seguir: PL 592/2011.Trata-se de propositura de autoria da%Comissão de Saúde, Promoção Social, Trabalho e Mulher.</t>
  </si>
  <si>
    <t>Solicito que seja retificado o RDS-1300440/2013, convocação%de Sessão Solene para o dia 29 de abril de 2013,para%ANIVERSÁRIO DO 78º DO PARQUE PERUCHE, e não%como constou.</t>
  </si>
  <si>
    <t>ADITAMENTO DE SESSÃO SOLENE</t>
  </si>
  <si>
    <t>SGP22^b26/04/2013^c06/05/2013%ARQUIVO^b08/05/2013</t>
  </si>
  <si>
    <t>Solicitio a V.Exa. nos termos dos arts. 193 e 194 do%Regimento Interno, convocação de Sessão Solene, no dia%14 de maio de 2013, a partir das 19:30 hs, no Salão Nobre-%8º andar, para realização de solenidade de homenagem às%policiais militares femininas do estado de São Paulo.</t>
  </si>
  <si>
    <t>SGP22^b26/04/2013^c24/05/2013%CERIM^b24/05/2013^c24/05/2013%ARQUIVO^b27/05/2013</t>
  </si>
  <si>
    <t>Requeiro em conformidade com a "alínea a" do artigo 274 do%Regimento Interno a retirada e o arquivamento do PL 240/2013%de minha autoria.</t>
  </si>
  <si>
    <t>Requeiro, nos termos regimentais a coautoria no Projeto de%Lei 100/2007 que consolida a legislação municipal atinente à%Pessoa com Deficiência e Mobilidade Reduzida, de autoria%dos vereadores Abou Anni, Adilson Amadeu, Aurélio Miguel,%Aurélio Nomura, Goulart, José Américo, Natalini, Noemi%Nonato, Paulo Frange, Roberto Tripoli,Toninho Paiva, Wadih%Mutran.</t>
  </si>
  <si>
    <t>Requeiro o apensamento do PL 132/2012, de minha autoria,%que dispõe sobre a criação da Subprefeitura de Sapopemba/%Tetônio Vilela, e dá outras providências ao PL 237/2013, de%autoria do Executivo.</t>
  </si>
  <si>
    <t>APENSAMENTO/ANEXACAO DE PROJETOS/DOCTOS.</t>
  </si>
  <si>
    <t>Comunico que estarei em licença para tratar de interesses%particularesk, por prazo determinado, nos termos do art. 20,%inciso IV, da Lei Orgânica do Município de São Paulo, e do%art. 112, inciso IV, do Regimento Interno, a partir de 29 de%abril de 2013, pelo período de 3 dias.</t>
  </si>
  <si>
    <t>Requeiro na forma do art. 220 do Regimento Interno a%coautoria do PL nº 362/08, de autoria do Ilustríssimo%Vereador Antono Carlos Rodrigues.</t>
  </si>
  <si>
    <t>Requeiro que seja feita a publicação no Diário Oficial da%Cidade do documento anexo.</t>
  </si>
  <si>
    <t>^b07/05/2013</t>
  </si>
  <si>
    <t>Requeiro à Douta Mesa a convocação de Sessão Solene para%as 19h00min de 19 de agosto de 2013, a ser realizada no%Plenário 1º de Maio, a fim de conceder o Título de Cidadão%Paulistano ao Dr.Aristides Almeida Rocha, conforme preconiza%o Decreto Legislativo nº 14/2013, promulgado em 17 de abril%de 2013.</t>
  </si>
  <si>
    <t>SGP22^b07/05/2013^c10/05/2013%CERIM</t>
  </si>
  <si>
    <t>Requeremos voto de pesar pelo falecimento de Sergio Savério%Frega em 20/04/2013.</t>
  </si>
  <si>
    <t>SGP22^b24/04/2013^c10/05/2013%SGP23^b10/05/2013^c21/06/2013%ARQUIVO^b24/06/2013</t>
  </si>
  <si>
    <t xml:space="preserve">Oficio CMSP 988/2013 de 10/05/2013 VOTO DE PESAR, enviado para ROSANA FREGA - RFREGA,  , </t>
  </si>
  <si>
    <t>Voto de profundo pesar pelo falecimento do Sr. Sérgio Regos.</t>
  </si>
  <si>
    <t>SGP22^b26/04/2013^c10/05/2013%SGP23^b10/05/2013^c21/06/2013%ARQUIVO^b24/06/2013</t>
  </si>
  <si>
    <t xml:space="preserve">Oficio CMSP 987/2013 de 10/05/2013 VOTO DE PESAR, enviado para ELI BUCHAIM REGOS - REGOS,  , </t>
  </si>
  <si>
    <t>Voto de profundo pesar pelo falecimento da Sra. Yoshiko%Iihoshi, ocorrido dia 1º de maio de 2013.</t>
  </si>
  <si>
    <t>SGP22^b02/05/2013^c10/05/2013%SGP23^b10/05/2013^c21/06/2013%ARQUIVO^b24/06/2013</t>
  </si>
  <si>
    <t xml:space="preserve">Oficio CMSP 989/2013 de 10/05/2013 VOTO DE PESAR, enviado para WALTER SHINDI ILHOSI - IHOSI,  , %Oficio CMSP 993/2013 de 10/05/2013 ENCAMINHA REQUERIMENTO com prazo para resposta de 30 dias, enviado para PREFEITURA DO MUNICÍPIO DE SÃO PAULO - PMSP,  , </t>
  </si>
  <si>
    <t>Requer inscrição em ata de Voto de Pesar pelo falecimento%do Soldado PM Antonio Roberto Evangelista, ocorrido em 26 de%abril de 2013, em São Paulo.</t>
  </si>
  <si>
    <t>SGP22^b30/04/2013^c10/05/2013%SGP23^b10/05/2013^c21/06/2013%ARQUIVO^b24/06/2013</t>
  </si>
  <si>
    <t xml:space="preserve">Oficio CMSP 985/2013 de 10/05/2013 VOTO DE PESAR, enviado para 49º BATALHÃO DE POLÍCIA MILITAR METROPOLITANO - 49BPM/M,  , </t>
  </si>
  <si>
    <t>Convocação de Sessão Solene, no dia 28 de maio de 2013, a%partir das 19h, no Salão Nobre,para realização de solenidade%de Comemoração do 81º aniversário de Revolução%Constitucionalista de 1932 - Condecoração ABFIPONU -%Sociedade Veteranos de 32 - MMDC.%*** SESSÃO SOLENE REALIZADA CONFORME PREVISTO EM EMENTA ***</t>
  </si>
  <si>
    <t>SGP22^b30/04/2013^c10/05/2013%CERIM^b29/05/2013^c29/05/2013%ARQUIVO^b29/05/2013</t>
  </si>
  <si>
    <t>Convocação de Sessão Solene, no dia 19 de junho de 2013, a%partir das 19h, no Salão Nobre,para realização de solenidade%de Comemoração do 81º aniversário da Revolução%Constitucionalista de 1932 - Condecoração IHGGABC -%Sociedade Veteranos de 32 - MMDC.%*** SESSÃO SOLENE REALIZADA CONFORME PREVISTO EM EMENTA ***</t>
  </si>
  <si>
    <t>SGP22^b20/04/2013^c10/05/2013%CERIM^b16/07/2013^c16/07/2013%ARQUIVO^b26/07/2013</t>
  </si>
  <si>
    <t>Requeiro à Douta Mesa, voto de pesar pela perda irreparável%da Senhora Rafaela Carolina Correia Delavi, falecida no dia%19 de abril de 2013.</t>
  </si>
  <si>
    <t xml:space="preserve">Oficio CMSP 990/2013 de 10/05/2013 VOTO DE PESAR, enviado para FÁTIMA CORREIA - FCORREIA,  , </t>
  </si>
  <si>
    <t>Requeiro à Douta Mesa, voto de pesar pela perda irreparável%do Senhor Wilson Ribeiro, falecido no dia 19 de abril de%2013.</t>
  </si>
  <si>
    <t xml:space="preserve">Oficio CMSP 991/2013 de 10/05/2013 VOTO DE PESAR, enviado para SUELI ESTER DE CARVALHO RIBEIRO - SECRIB,  , </t>
  </si>
  <si>
    <t>Requeiro à Douta Mesa, na forma regimental, voto de pesar%pela perda irreparável do Senhor Ronaldo Euclides,%falecido no dia 19 de abril de 2013</t>
  </si>
  <si>
    <t xml:space="preserve">Oficio CMSP 992/2013 de 10/05/2013 VOTO DE PESAR, enviado para LILIAN EUCLIDES - LIEUCL,  , </t>
  </si>
  <si>
    <t>Convocação de Sessão Solene para entrega da Salva de%Prata em homenagem ao legado político deixado pelo%Governador Mário Covas Júnior "in memorian".%Requeiro, outrossim, que a referida Sessão Solene seja%realizada fora desta edilidade, no dia 11 de maio de 2013,%às 11:00 horas, no Parque Prefeito Covas, localizado à%Av. Paulista, 1853 - Bela Vista.%*** SESSÃO SOLENE REALIZADA CONFORME PREVISTO EM EMENTA ***</t>
  </si>
  <si>
    <t>SGP22^b03/05/2013^c10/05/2013%CERIM^b13/05/2013^c13/05/2013%ARQUIVO^b21/05/2013</t>
  </si>
  <si>
    <t>Requeiro, nos termos e forma regimentais, seja convocada%Sessão Solene desta Casa, a ser realizada no Plenário%Primeiro de Maio, às 19h, no dia 08 de novembro de 2013%(6ª feira), em comemoração ao Dia do Comercíário, Lei%nº 14.213/2006.%*** SESSÃO SOLENE REALIZADA CONFORME PREVISTO EM EMENTA ***</t>
  </si>
  <si>
    <t>SGP22^b07/05/2013^c10/05/2013%CERIM^b11/11/2013^c11/11/2013%ARQUIVO^b14/11/2013</t>
  </si>
  <si>
    <t>Requeiro, nos termos e forma regimentais, seja convocada%Sessão Solene desta Casa, a ser realizada no Plenário%Primeiro de Maio, às 10 h, no dia 28 de junho de 2013 (6ª%feira), em comemoração aos 45 anos da Universidade de%Santo Amaro.%*** SESSÃO SOLENE REALIZADA CONFORME PREVISTO EM EMENTA ***</t>
  </si>
  <si>
    <t>SGP22^b07/05/2013^c10/05/2013%CERIM^b16/07/2013^c16/07/2013%ARQUIVO^b26/07/2013</t>
  </si>
  <si>
    <t>Voto de profundo pesar pelo falecimento da Sra. Dirce da%Cunha de Campos.</t>
  </si>
  <si>
    <t>SGP22^b07/05/2013^c10/05/2013%SGP23^b10/05/2013^c21/06/2013%ARQUIVO^b24/06/2013</t>
  </si>
  <si>
    <t xml:space="preserve">Oficio CMSP 986/2013 de 10/05/2013 VOTO DE PESAR, enviado para EXMA. FAMÍLIA DO - STOCKLER,  , </t>
  </si>
  <si>
    <t>Comunico que estarei em licença a partir de 9 de maio de%2013, pelo período determinado de 08 dias por motivo de%Doença, conforme atestado médico, subscrito por médico%estranho aos quadros dos servidores municipais, que segue%anexo, conforme  art. 112, § 3º, alínea "a" , do Regimento%Interno.</t>
  </si>
  <si>
    <t>Voto de Pesar pelo falecimento em 28/04/13, do Senhor%Paulo Vanzolini, de 89 anos, compositor e zoólogo, tendo%sido por três décadas diretor do Museu de Zoologia da%Universidade de São Paulo (USP), onde trabalhou por mais%de 50 anos e organizou uma das maiores coleções de répteis%do mundo.</t>
  </si>
  <si>
    <t>SGP22^b29/04/2013^c10/05/2013%SGP23^b10/05/2013^c21/06/2013%ARQUIVO^b24/06/2013</t>
  </si>
  <si>
    <t xml:space="preserve">Oficio CMSP 1007/2013 de 10/05/2013 JUBILO E CONGRATULACOES, enviado para PROF. DR. HUSSAM EL DINE ZAHER - SASLDJSD,  , </t>
  </si>
  <si>
    <t>Requer inscrição em ata de voto de pesar pelo falecimento do%Líder Sindical José Ibrahim ocorrido em 02 de maio de 2013.</t>
  </si>
  <si>
    <t>SGP22^b05/05/2013^c10/05/2013%SGP23^b10/05/2013^c21/06/2013%ARQUIVO^b24/06/2013</t>
  </si>
  <si>
    <t xml:space="preserve">Oficio CMSP 1008/2013 de 10/05/2013 JUBILO E CONGRATULACOES, enviado para ELENA VILELA MARTINS - HEKKEA,  , %Oficio CMSP 1009/2013 de 10/05/2013 JUBILO E CONGRATULACOES, enviado para GABRIEL IBRAHIM - IBRAGAB,  , %Oficio CMSP 1010/2013 de 10/05/2013 JUBILO E CONGRATULACOES, enviado para UNIÃO GERAL DOS TRABALHADORES - UGT - UGT,  , </t>
  </si>
  <si>
    <t>Convocação de Sessão Solene, no dia 10 de junho de 2013, a%partir das 19 horas, no Plenário 1º de Maio, 1º andar, com a%finalidade de entrega de Título de Cidadão Paulistano ao%Senhor Igor Tadeu Trafane, conforme Decreto Legislativo%10/2013.</t>
  </si>
  <si>
    <t>SGP22^b02/05/2013^c10/05/2013%CERIM</t>
  </si>
  <si>
    <t>Requeiro, nos termos do art. 275, § 2º, do Regimento Interno%o retorno à tramitação das proposições em anexo, de autoria%do Vereador Rubens Calvo.</t>
  </si>
  <si>
    <t>Requer inscrição em ata de voto de pesar pelo falecimento%do Sr. Antonio Garcia Janguas, ocorrido em 01 de abril de%2013.</t>
  </si>
  <si>
    <t xml:space="preserve">Oficio CMSP 997/2013 de 10/05/2013 VOTO DE PESAR, enviado para MARISA GUERRA JANGUAS - JANNAMRI,  , %Oficio CMSP 998/2013 de 10/05/2013 VOTO DE PESAR, enviado para MAURO JANGUAS GARCIA - GARJANJ,  , %Oficio CMSP 999/2013 de 10/05/2013 VOTO DE PESAR, enviado para LAURO JANGUAS GARCIA - JAGASMAU,  , %Oficio CMSP 1000/2013 de 10/05/2013 VOTO DE PESAR, enviado para MARIA LUCIA JANGUAS GUALDA - JANGUAS4,  , %Oficio CMSP 1001/2013 de 10/05/2013 VOTO DE PESAR, enviado para MARIA APARECIDA FERNANDES DA SILVA LIMA - MAFSLIMA,  , </t>
  </si>
  <si>
    <t>Requer inscrição em ata de voto de pesar pelo falcimento da%Sra. Bruna Zanotti Tomazzi, ocorrido em 12 de abril de 2013.</t>
  </si>
  <si>
    <t xml:space="preserve">Oficio CMSP 995/2013 de 10/05/2013 VOTO DE PESAR, enviado para CARLOS ALBERTO TOMAZZI - TOMAZZI,  , %Oficio CMSP 996/2013 de 10/05/2013 VOTO DE PESAR, enviado para CLÁUDIO ANTÔNIO TOMAZZI - CATOMAZ,  , </t>
  </si>
  <si>
    <t>Requer inscriçãol em ata de voto de pesar pelo falecimento%do Sr. Roberto Galbraith Haddad, ocorrido em 16 de abril de%2013.</t>
  </si>
  <si>
    <t xml:space="preserve">Oficio CMSP 1002/2013 de 10/05/2013 VOTO DE PESAR, enviado para LEIDE CAVALOTI HADDAD - FAMILLL,  , %Oficio CMSP 1003/2013 de 10/05/2013 JUBILO E CONGRATULACOES, enviado para ALGIRDAS ANTONIO BALSEVICIUS - AVAGAF,  , %Oficio CMSP 1004/2013 de 10/05/2013 JUBILO E CONGRATULACOES, enviado para CLOVIS MARCHETTI - SAGASP2,  , %Oficio CMSP 1005/2013 de 10/05/2013 JUBILO E CONGRATULACOES, enviado para TOKIO ISOBATA - SAGASP3,  , %Oficio CMSP 1006/2013 de 10/05/2013 JUBILO E CONGRATULACOES, enviado para JOÃO ROBERTO FERRARO - SAGASP4,  , </t>
  </si>
  <si>
    <t>Requeiro a V.Excia seja solicitado à Secretaria Municipal de%Coordenação das Subprefeituras, informações sobre o%calendário de recapeamento e operação "tapa-buracos"%das vias públicas nas Subprefeituras de Penha e%Ermelino Matarazzo e quais vias estão contempladas.</t>
  </si>
  <si>
    <t>Solicito a Ilume informações sobre a reportagem publicada%no dia 24 de abril de 2013, pelo jornal Agora - matéria%anexa - sobre "Avenida inaugurada há três anos está sem%iluminação".</t>
  </si>
  <si>
    <t xml:space="preserve">Oficio CMSP 994/2013 de 10/05/2013 ENCAMINHA REQUERIMENTO com prazo para resposta de 30 dias, enviado para PREFEITURA DO MUNICÍPIO DE SÃO PAULO - PMSP,  , </t>
  </si>
  <si>
    <t>Voto de júbilo e congratulações a Associação Atlética Santa%Cecília de Vila Penteado pelo excelente trabalho prestado ao%Bairro da Vila Brasilândia.</t>
  </si>
  <si>
    <t>SGP22^b08/05/2013^c13/05/2013%SGP23^b13/05/2013^c21/06/2013%ARQUIVO^b24/06/2013</t>
  </si>
  <si>
    <t xml:space="preserve">Oficio CMSP 1051/2013 de 14/05/2013 JUBILO E CONGRATULACOES, enviado para ASSOCIAÇÃO ATLÉTICA SANTA CECÍLIA DE VILA PENTEADO - AASCECILIA,  , </t>
  </si>
  <si>
    <t>Voto de júbilo e congratulações a Marcos Galdino de Oliveira%pelo excelente trabalho prestado ao Bairro de Vila%Brasilândia.</t>
  </si>
  <si>
    <t xml:space="preserve">Oficio CMSP 1052/2013 de 14/05/2013 JUBILO E CONGRATULACOES, enviado para MARCOS GALDINO DE OLIVEIRA - GALM,  , </t>
  </si>
  <si>
    <t>Voto de júbilo e congratulações a Maria das Graças Rocha%pelo excelente trabalho prestado ao Bairro da Vila%Brasilândia.</t>
  </si>
  <si>
    <t xml:space="preserve">Oficio CMSP 1053/2013 de 14/05/2013 JUBILO E CONGRATULACOES, enviado para MARIA DAS GRAÇAS ROCHA - ROCHAMAR,  , </t>
  </si>
  <si>
    <t>Requer VOTO DE JÚBILO OU CONGRATULAÇÕES com o%Tribunal de Contas do Estado de São Paulo, pela posse do%Conselheiro Sidney Estanislau Beraldo.</t>
  </si>
  <si>
    <t>SGP22^b26/03/2013^c13/05/2013%SGP23^b13/05/2013^c21/06/2013%ARQUIVO^b24/06/2013</t>
  </si>
  <si>
    <t xml:space="preserve">Oficio CMSP 1050/2013 de 14/05/2013 JUBILO E CONGRATULACOES, enviado para TRIBUNAL DE CONTAS DO ESTADO DE SÃO PAULO - TCESP,  , </t>
  </si>
  <si>
    <t>Requeiro à Douta Mesa, na forma regimental pela consignação%nos anais da Câmara Municipal de São Paulo do voto de júbilo%e congratulações ao Padre ARlindo Teles, por completar 4%anos à frente da Paróquia Nossa Senhora Aparecida e São%Luciano.</t>
  </si>
  <si>
    <t>SGP22^b10/04/2013^c13/05/2013%SGP23^b13/05/2013^c21/06/2013%ARQUIVO^b24/06/2013</t>
  </si>
  <si>
    <t xml:space="preserve">Oficio CMSP 1040/2013 de 14/05/2013 JUBILO E CONGRATULACOES, enviado para PADRE ARLINDO TELES - TLEPADR,  , </t>
  </si>
  <si>
    <t>Requeiro à Douta Mesa, na forma regimental (artigo 223,%inciso XV do Regimento Interno) pela consignação na ata%dos trabalhos da Câmara Municipal do voto de júbilo e%congratulações ao Sindicato dos Especialistas em Educação%do Ensino Público Municipal de São Paulo - SINESP,em virtude%da realização do 17º Fórum Sindical e Educacional%"Humanização e Conhecimento", realizados nos dias 9 e 10 de%abril de 2013.</t>
  </si>
  <si>
    <t>SGP22^b11/04/2013^c13/05/2013%SGP23^b13/05/2013^c21/06/2013%ARQUIVO^b24/06/2013</t>
  </si>
  <si>
    <t xml:space="preserve">Oficio CMSP 1046/2013 de 14/05/2013 JUBILO E CONGRATULACOES, enviado para SINDICATO DOS ESPECIALISTAS DE EDUCAÇÃO DO ENSINO  - SINESP,  , </t>
  </si>
  <si>
    <t>Voto de júbilo e Congratulações com a Presidente da%AHPAS,  Associação Helena Piccardi de Andrade Silva,%Sra. Tatiana Piccard, pela honrosa participação na%Associação.</t>
  </si>
  <si>
    <t>SGP22^b21/03/2013^c13/05/2013%SGP23^b13/05/2013^c21/06/2013%ARQUIVO^b24/06/2013</t>
  </si>
  <si>
    <t xml:space="preserve">Oficio CMSP 1047/2013 de 14/05/2013 JUBILO E CONGRATULACOES, enviado para TATIANA PICCARDI - PICT,  , </t>
  </si>
  <si>
    <t>Voto de júbilo e Congratulações com o Diretor do Hospital%Maternidade Cachoeirinha, o Dr. Pedro Alexandre Frederico%Breuel, pela honrosa participação no Hospital e dedicação%como médico.</t>
  </si>
  <si>
    <t xml:space="preserve">Oficio CMSP 1048/2013 de 14/05/2013 JUBILO E CONGRATULACOES, enviado para HOSPITAL  MUNICIPAL MATERNIDADE ESCOLA DE - HMVNC,  , </t>
  </si>
  <si>
    <t>Voto de júbilo e Congratulações com o presidente da%Associação Comercial de São Paulo, Distrital da Lapa,%Dr. Dimitri Gheorghiu, pela honrosa participação na%Associação Comercial da Lapa e pela dedicação como%médico.</t>
  </si>
  <si>
    <t xml:space="preserve">Oficio CMSP 1049/2013 de 14/05/2013 JUBILO E CONGRATULACOES, enviado para ASSOCIAÇÃO COMERCIAL DE SÃO PAULO - DISTRITAL LAPA - ACSPLAPA,  , </t>
  </si>
  <si>
    <t>Voto de júbilo e congratulações com a BRAIN-Brasil%Investimentos e Negócios, pela missão de articular e%catalisar a consolidação do Brasil como um polo%internacional e negócios, com foco regional na América%Latina, mas com projeção e conexões globais.</t>
  </si>
  <si>
    <t>SGP22^b25/03/2013^c13/05/2013%SGP23^b13/05/2013^c21/06/2013%ARQUIVO^b24/06/2013</t>
  </si>
  <si>
    <t xml:space="preserve">Oficio CMSP 1043/2013 de 14/05/2013 JUBILO E CONGRATULACOES, enviado para PAULO DE SOUSA OLIVEIRA JUNIOR - PALUSOOL,  , </t>
  </si>
  <si>
    <t>Voto de júbilo e congratulações com a Vila Pacaembu por%São Paulo, presidida por Rodrigo Mauro, pelo trabalho que%desenvolve no Bairro do Pacaembu, e que acaba%repercutindo em toda São Paulo.</t>
  </si>
  <si>
    <t xml:space="preserve">Oficio CMSP 1062/2013 de 14/05/2013 JUBILO E CONGRATULACOES, enviado para VIVA PACAEMBU POR SÃO PAULO - VICAPACA,  , %Oficio CMSP 1063/2013 de 14/05/2013 JUBILO E CONGRATULACOES, enviado para VIVA PACAEMBU POR SÃO PAULO - VICAPACA,  , </t>
  </si>
  <si>
    <t>Voto de júbilo e congratulações com o presidente da%APADEP - Associação Paulista de Defensores Públicos,%Sr. Rafael Português, pela defesa dos interesses da%Defensoria Pública do Estado de São Paulo e de seus%associados.</t>
  </si>
  <si>
    <t xml:space="preserve">Oficio CMSP 1042/2013 de 14/05/2013 JUBILO E CONGRATULACOES, enviado para RAFAEL PORTUGUÊS - PORTUGRAF,  , </t>
  </si>
  <si>
    <t>Voto de júbilo e congratulações com as Entidades Religiosas%relacionadas, pela busca da defesa da liberdade e do%respeito às diferenças religiosas e às diferenças sociais.</t>
  </si>
  <si>
    <t xml:space="preserve">Oficio CMSP 1064/2013 de 14/05/2013 JUBILO E CONGRATULACOES, enviado para CENTRO CULTURAL ILÊ OMO OXUM - CCIZOO,  , %Oficio CMSP 1065/2013 de 14/05/2013 JUBILO E CONGRATULACOES, enviado para TENDA ESPÍRITA DE UMBANDA SATA RITA DE CÁSSIA - TEUSRC,  , %Oficio CMSP 1066/2013 de 14/05/2013 JUBILO E CONGRATULACOES, enviado para ABAÇA INDEMBO AKENÃ MATAMBA RAIZ DE ANGOLA - ABAÇA,  , %Oficio CMSP 1067/2013 de 14/05/2013 JUBILO E CONGRATULACOES, enviado para TENDA ESPÍRITA DE UMBANDA BOIADEIRO JOÃO DE ARAÚJO - TEUBJA,  , %Oficio CMSP 1068/2013 de 14/05/2013 JUBILO E CONGRATULACOES, enviado para INSTITUTO NACIONAL DA TRADIÇÃO E CULTURA AFRO-BRA - INTCAB,  , </t>
  </si>
  <si>
    <t>Requeremos à Douta Mesa que seja consignado nos Anais%desta Egrégia Casa, Voto de júbilo e congratulações com a%Senhora Ruth Barão pelos seus 90anos de idade e pelo%trabalho social que desenvolveu durante 57 anos na direção%da Associação Beneficente "Grupo da Caridade" que presta%Relevantes serviços à comunidade do Capão Redondo e%região.</t>
  </si>
  <si>
    <t>SGP22^b03/04/2013^c13/05/2013%SGP23^b13/05/2013^c21/06/2013%ARQUIVO^b24/06/2013</t>
  </si>
  <si>
    <t xml:space="preserve">Oficio CMSP 1054/2013 de 14/05/2013 JUBILO E CONGRATULACOES, enviado para RUTH BARÃO - BARÃO,  , %Oficio CMSP 1055/2013 de 14/05/2013 JUBILO E CONGRATULACOES, enviado para ASSOCIAÇÃO BENEFICENTE GRUPO DA CARIDADE - CRAGLEAZIN,  , </t>
  </si>
  <si>
    <t>Voto de júbilo e congratulações com a Rádio Bandeirantes%AM, pela comemoração do 40º aniversário do Programa O Pulo%do Gato.</t>
  </si>
  <si>
    <t xml:space="preserve">Oficio CMSP 1045/2013 de 14/05/2013 JUBILO E CONGRATULACOES, enviado para RÁDIO BANDEIRANTES - RADIOBANDE,  , </t>
  </si>
  <si>
    <t>Requer  voto de júbilo ou congratulações com o Sr.%Roberto Nascimento Paraguassu. pelo empenho no%comércio  no bairro do Ipiranga.</t>
  </si>
  <si>
    <t xml:space="preserve">Oficio CMSP 1044/2013 de 14/05/2013 JUBILO E CONGRATULACOES, enviado para ROBERTO NASCIMENTO PARAGUASSU - PARND,  , </t>
  </si>
  <si>
    <t>Requer voto de júbilo ou congratulações com a Sra. Maria%Angela Malatesta, pelo empenho e dedicação frente a%coordenadoria do conselho doutrinário frente ao Centro%Espírita Nosso Casas André Luiz.</t>
  </si>
  <si>
    <t xml:space="preserve">Oficio CMSP 1041/2013 de 14/05/2013 JUBILO E CONGRATULACOES, enviado para CENTRO ESPIRITA NOSSO LAR - CENTRONOSS,  , </t>
  </si>
  <si>
    <t>Requer voto de júbilo ou congratulações com o Sr.José Renato%Lagos de Gestal, pelo empenho e dedicação frente a%Presidência do Seara Bendita Instituição Espírita.</t>
  </si>
  <si>
    <t xml:space="preserve">Oficio CMSP 1039/2013 de 14/05/2013 JUBILO E CONGRATULACOES, enviado para JOSÉ RENATO LAGOS DE GESTAL - GESTAR,  , </t>
  </si>
  <si>
    <t>Requer voto de júbilo ou congratulações com o Sr. Ricardo%José da Silva, pelo empenho e dedicação frente a Presidência%da Sociedade de Estudos Espíritas 3 de outubro.</t>
  </si>
  <si>
    <t xml:space="preserve">Oficio CMSP 1038/2013 de 14/05/2013 JUBILO E CONGRATULACOES, enviado para RICARDO JOSÉ DA SILVA - SILJOSRI,  , </t>
  </si>
  <si>
    <t>Requer voto de júbilo ou congratulações com a Sra. Guiomar%Oliveira  Albanesi, pelo empenho e dedicação frente a%Presidência do Centro Espírita Perseverança.</t>
  </si>
  <si>
    <t xml:space="preserve">Oficio CMSP 1037/2013 de 14/05/2013 JUBILO E CONGRATULACOES, enviado para GUIOMAR OLIVEIRA ALBANESI - ALBNGUIO,  , </t>
  </si>
  <si>
    <t>Requer voto de júbilo ou congratulações com o advogado Dr.%Célio Luiz Bitencourt, pela posse na Diretoria da CAASP,como%Tesoureiro.</t>
  </si>
  <si>
    <t xml:space="preserve">Oficio CMSP 1036/2013 de 14/05/2013 JUBILO E CONGRATULACOES, enviado para RODRIGO F. DE S. DE FIGUEIREDO LYRA - LYRRIDRO,  , </t>
  </si>
  <si>
    <t>Requer voto de júbilo ou congratulações com o advogado Dr.%Arnor Gomes da Silva Junior, pela posse na Vice-Presidência%da CAASP.</t>
  </si>
  <si>
    <t xml:space="preserve">Oficio CMSP 1035/2013 de 14/05/2013 JUBILO E CONGRATULACOES, enviado para FABIO ROMEU CANTON FILHO - FILCONTFA,  , </t>
  </si>
  <si>
    <t>Requer voto de júbilo ou congratulações com o advogado Dr.%Fábio Romeu Canton Filho, pela posse na Presidência da%CAASP.</t>
  </si>
  <si>
    <t xml:space="preserve">Oficio CMSP 1031/2013 de 14/05/2013 JUBILO E CONGRATULACOES, enviado para ARNOR GOMES DA SILVA JUNIOR - JUNAGOM,  , </t>
  </si>
  <si>
    <t>Requer voto de júbilo ou congratulações com o advogado Dr.%Sergei Cobra Arbex, pela posse na Diretoria da CAASP, como%Secretário-Geral.</t>
  </si>
  <si>
    <t xml:space="preserve">Oficio CMSP 1033/2013 de 14/05/2013 JUBILO E CONGRATULACOES, enviado para ARNOR GOMES DA SILVA JUNIOR - JUNAGOM,  , </t>
  </si>
  <si>
    <t>Requer voto de júbilo ou congratulações com o advogado ADIB%KASSOUF SAD, pela posse na Diretoria da CAASP,</t>
  </si>
  <si>
    <t xml:space="preserve">Oficio CMSP 1032/2013 de 14/05/2013 JUBILO E CONGRATULACOES, enviado para GISELLE FLEURY CHARMILLOT G. DE LEMOS - LEMSOGIDSD,  , </t>
  </si>
  <si>
    <t>Requer voto de júbilo ou congratulações com a advogada%Giselle Fleury Charmillot G. de Lemos, pela posse na%Diretoria da CAASP.</t>
  </si>
  <si>
    <t xml:space="preserve">Oficio CMSP 1034/2013 de 14/05/2013 JUBILO E CONGRATULACOES, enviado para MARIA CÉLIA DO AMARAL ALVES - MASKDKAAAA,  , </t>
  </si>
  <si>
    <t>Requer voto de júbilo ou congratulações com o advogado Maria%Célia do Amaral Alves, pela posse na Diretoria da CAASP.</t>
  </si>
  <si>
    <t xml:space="preserve">Oficio CMSP 1030/2013 de 14/05/2013 JUBILO E CONGRATULACOES, enviado para DR. JORGE ELUF NETO - JELUFNETO,  , </t>
  </si>
  <si>
    <t>Requer voto de júbilo ou congratulações com o advogado Jorge%Eluf Neto, pela posse na Diretoria da CAASP.</t>
  </si>
  <si>
    <t xml:space="preserve">Oficio CMSP 1025/2013 de 14/05/2013 JUBILO E CONGRATULACOES, enviado para MARIA CÉLIA DO AMARAL ALVES - MACEAMAL,  , </t>
  </si>
  <si>
    <t>Requer voto de júbilo ou congratulações com o advogado%Rossano Rossi, pela posse na Diretoria da CAASP.</t>
  </si>
  <si>
    <t xml:space="preserve">Oficio CMSP 1029/2013 de 14/05/2013 JUBILO E CONGRATULACOES, enviado para MARIA CÉLIA DO AMARAL ALVES - MACEAMAL,  , </t>
  </si>
  <si>
    <t>Requer voto de júbilo ou congratulações com o advogado Dr.%Rodrigo F. de S. de Figueiredo Lyra, pela posse na Diretoria%da CAASP, como Secretário-Geral-Adjunto.</t>
  </si>
  <si>
    <t xml:space="preserve">Oficio CMSP 1028/2013 de 14/05/2013 JUBILO E CONGRATULACOES, enviado para SERGEI COBRA ARBEX - ARSECOS,  , </t>
  </si>
  <si>
    <t>Requer voto de júiblo ou congratulações com o Lions Clube de%São Paulo - Penha, pela comemoração do 57º aniversário de%fundação, em 26 de abril de 2013.</t>
  </si>
  <si>
    <t>SGP22^b12/04/2013^c13/05/2013%SGP23^b13/05/2013^c21/06/2013%ARQUIVO^b24/06/2013</t>
  </si>
  <si>
    <t xml:space="preserve">Oficio CMSP 1073/2013 de 14/05/2013 JUBILO E CONGRATULACOES, enviado para WALDEMAR RODRIGUES DOS  SANTOS JUNIOR - WALRSJR,  , %Oficio CMSP 1074/2013 de 14/05/2013 JUBILO E CONGRATULACOES, enviado para NUNZIANTE GRAZIANO NETO-1º VICE-PRES. DO LIONS CLU - NUNZIANTE,  , %Oficio CMSP 1075/2013 de 14/05/2013 JUBILO E CONGRATULACOES, enviado para VALDEVIR FERREIRA PESSOA - VALDEVIR,  , %Oficio CMSP 1076/2013 de 14/05/2013 JUBILO E CONGRATULACOES, enviado para MAURICIO ZAKKARIA RAFFOUL - MZRAFFOUL,  , %Oficio CMSP 1077/2013 de 14/05/2013 JUBILO E CONGRATULACOES, enviado para REINALDO TADEU V. DE FIGUEIREDO - RTVFIG,  , </t>
  </si>
  <si>
    <t>Requer voto de júbilo ou congratulações com a Paróquia Jesus%Adolescente, pela comemoração do 46º aniversário de fundação%em 25 de abril de 2013.</t>
  </si>
  <si>
    <t xml:space="preserve">Oficio CMSP 1069/2013 de 14/05/2013 JUBILO E CONGRATULACOES, enviado para IGREJA JESUS ADOLESCENTE - JESUSADOLE,  , %Oficio CMSP 1070/2013 de 14/05/2013 JUBILO E CONGRATULACOES, enviado para CONFERÊNCIA  JESUS ADOLESCENTE - CONJESUSA,  , %Oficio CMSP 1071/2013 de 14/05/2013 JUBILO E CONGRATULACOES, enviado para ENEIDA ROMÃO SEDRIN - ENEIDA,  , %Oficio CMSP 1072/2013 de 14/05/2013 JUBILO E CONGRATULACOES, enviado para VERA HELENA VENUTO SAIZA ROBERTO - VVENUTO,  , </t>
  </si>
  <si>
    <t>Voto de júbilo e congratulações com o União dos Operários%Futebol Clube pelo transcurso do 96º aniversário de fundação%em 01/05/2013.</t>
  </si>
  <si>
    <t>SGP22^b02/04/2013^c13/05/2013%SGP23^b13/05/2013^c21/06/2013%ARQUIVO^b24/06/2013</t>
  </si>
  <si>
    <t xml:space="preserve">Oficio CMSP 1027/2013 de 14/05/2013 JUBILO E CONGRATULACOES, enviado para UBIRAJARA AMÂNCIO DA SILVA - UBIRAANT,  , </t>
  </si>
  <si>
    <t>Voto de júbilo e congratulações com a Associação%Antialcoólica do Estado de São Paulo - Núcleo Parque%Edu Chaves pelo transcurso do 25º aniversário de fundação%em 22/05/2013.</t>
  </si>
  <si>
    <t xml:space="preserve">Oficio CMSP 1026/2013 de 14/05/2013 JUBILO E CONGRATULACOES, enviado para ANTONIO SILVA REIS - RIEASJDFJ,  , </t>
  </si>
  <si>
    <t>Comunico que estarei em licença para tratar de interesses%particulares, por prazo determinado, a partir de 25 de junho%de 2013, pelo período de 3 dias.</t>
  </si>
  <si>
    <t>^b08/05/2013</t>
  </si>
  <si>
    <t>Convocação de Sessão Solene em homenagem aos 103 anos do%bairro de Sapopemba, a realizar-se no dia 27 de junho de%2013, das 19h às 22h, na Rua José de Queiroz Matos, 216.%*** SESSÃO SOLENE REALIZADA CONFORME PREVISTO EM EMENTA ***</t>
  </si>
  <si>
    <t>Requer licença para desempenhar missão temporária de%interesse do Município em evento no Ministério do Esporte no%dia 9 de maio de 2013.</t>
  </si>
  <si>
    <t>Voto de júbilo e congratulações ao novo Presidente da%Associação Cultural e Esportiva de Registro - ACER, Sr.%Rubens Takeshi Shimizu.</t>
  </si>
  <si>
    <t>SGP22^b22/03/2013^c15/05/2013%SGP23^b15/05/2013^c21/06/2013%ARQUIVO^b24/06/2013</t>
  </si>
  <si>
    <t xml:space="preserve">Oficio CMSP 1114/2013 de 16/05/2013 JUBILO E CONGRATULACOES, enviado para ASSOCIAÇÃO CULTURAL E ESPORTIVA DE REGISTRO - - ACER,  , </t>
  </si>
  <si>
    <t>Voto de júbilo e congratulações ao novo Conselheiro do%Tribunal de Contas do Estado de São Paulo.</t>
  </si>
  <si>
    <t xml:space="preserve">Oficio CMSP 1113/2013 de 16/05/2013 JUBILO E CONGRATULACOES, enviado para TRIBUNAL DE CONTAS DO ESTADO DE SÃO PAULO - TCESP,  , </t>
  </si>
  <si>
    <t>Voto de júbilo e congratulações ao novo Conselheiro Estadual%Efetivo da Ordem dos Advogados do Brasil - Secção São Paulo%(OAB/SP).</t>
  </si>
  <si>
    <t xml:space="preserve">Oficio CMSP 1112/2013 de 16/05/2013 JUBILO E CONGRATULACOES, enviado para ORDEM DOS ADVOGADOS DO BRASIL - SEÇÃO DE SÃO PAULO - OABSP,  , </t>
  </si>
  <si>
    <t>Voto de Júbilo e congratulações ao Sr. Masaki Kondo%presidente da Mitsubishi Corporation do Brasil S/A.</t>
  </si>
  <si>
    <t>SGP22^b09/04/2013^c15/05/2013%SGP23^b15/05/2013^c21/06/2013%ARQUIVO^b24/06/2013</t>
  </si>
  <si>
    <t xml:space="preserve">Oficio CMSP 1111/2013 de 16/05/2013 JUBILO E CONGRATULACOES, enviado para MITSUBISHI CORPORATION DO BRASIL S.A. - MITSUBISHI,  , </t>
  </si>
  <si>
    <t>Voto de Júbilo e Congratulações parao Rotary Club de São%Paulo Tatuapé.</t>
  </si>
  <si>
    <t>SGP22^b20/03/2013^c15/05/2013%SGP23^b15/05/2013^c21/06/2013%ARQUIVO^b24/06/2013</t>
  </si>
  <si>
    <t xml:space="preserve">Oficio CMSP 1110/2013 de 16/05/2013 JUBILO E CONGRATULACOES, enviado para ROTARY CLUB  SÃO PAULO - TATUAPÉ - ROTARYTATU,  , </t>
  </si>
  <si>
    <t>Voto de Júbilo e Congratulações para o Rotary Club de São%Paulo Alto da Mooca.</t>
  </si>
  <si>
    <t xml:space="preserve">Oficio CMSP 1109/2013 de 16/05/2013 JUBILO E CONGRATULACOES, enviado para ROTARY CLUB SÃO PAULO  - ALTO DA MOOCA - ROTALMOO,  , </t>
  </si>
  <si>
    <t>Voto de júbilo e congratulações para a 94ª Subseção Penha de%França da Ordem dos Advogados do Brasil.</t>
  </si>
  <si>
    <t>SGP22^b10/04/2013^c15/05/2013%SGP23^b15/05/2013^c21/06/2013%ARQUIVO^b24/06/2013</t>
  </si>
  <si>
    <t xml:space="preserve">Oficio CMSP 1108/2013 de 16/05/2013 JUBILO E CONGRATULACOES, enviado para 94 ª SUBSECÇÃO  DA ORDEM DOS ADVOGADOS DO BRASIL- - OABPENH,  , </t>
  </si>
  <si>
    <t>Voto de júbilo e congratulações para a 101ª Subseção Tatuapé%da Ordem dos Advogados do Brasil.</t>
  </si>
  <si>
    <t xml:space="preserve">Oficio CMSP 1107/2013 de 16/05/2013 JUBILO E CONGRATULACOES, enviado para ASSOCIAÇÃO DOS ADVOGADOS DO TATUAPÉ - ASSADVTATU,  , </t>
  </si>
  <si>
    <t>Requer inscrição em ata de voto de pesar pelo falecimento%do jovem Felipe Carlos Moreira da Silva, ocorrido em 19 de%abril de 2013.</t>
  </si>
  <si>
    <t>SGP22^b07/05/2013^c15/05/2013%SGP23^b15/05/2013^c21/06/2013%ARQUIVO^b24/06/2013</t>
  </si>
  <si>
    <t xml:space="preserve">Oficio CMSP 1089/2013 de 15/05/2013 VOTO DE PESAR, enviado para JOSÉ CARLOS DA  SILVA - SILVA2,  , %Oficio CMSP 1090/2013 de 15/05/2013 VOTO DE PESAR, enviado para VANDERLEIA CRISTINA MOREIRA SILVA - SILVA1,  , %Oficio CMSP 1092/2013 de 15/05/2013 VOTO DE PESAR, enviado para JOSÉ CARLOS DA  SILVA - SILVA2,  , </t>
  </si>
  <si>
    <t>Requer inscrição em ata de voto de pesar pelo falecimento da%Sra. Valquiria Jane Moreira,ocorrido em 15 de março de 2013.</t>
  </si>
  <si>
    <t xml:space="preserve">Oficio CMSP 1091/2013 de 15/05/2013 VOTO DE PESAR, enviado para VANDERLEIA CRISTINA MOREIRA SILVA - SILVA1,  , </t>
  </si>
  <si>
    <t>Voto de júbilo e congratulações com os Doutores Marcelo%Ricardo Grunwald e Michel Olivier Giraudeau pela honrosa%menção recebida no Anuário 2012 Análise Advocacia 500.</t>
  </si>
  <si>
    <t>SGP22^b27/02/2013^c15/05/2013%SGP23^b15/05/2013^c21/06/2013%ARQUIVO^b24/06/2013</t>
  </si>
  <si>
    <t xml:space="preserve">Oficio CMSP 1134/2013 de 17/05/2013 JUBILO E CONGRATULACOES, enviado para GRUNWALD E GIRAUDEAU ADVOGADOS ASSOCIADOS - GRUNWALD,  , %Oficio CMSP 1135/2013 de 17/05/2013 JUBILO E CONGRATULACOES, enviado para GRUNWALD E GIRAUDEAU ADVOGADOS ASSOCIADOS - GRUNWALD,  , </t>
  </si>
  <si>
    <t>Voto de júbilo e congratulações com o Sr. André Luiz Silva%pelos 10 anos da fundação do Jornal Gazeta de Interlagos.</t>
  </si>
  <si>
    <t>SGP22^b21/03/2013^c15/05/2013%SGP23^b15/05/2013^c21/06/2013%ARQUIVO^b24/06/2013</t>
  </si>
  <si>
    <t xml:space="preserve">Oficio CMSP 1136/2013 de 17/05/2013 JUBILO E CONGRATULACOES, enviado para GAZETA DE INTERLAGOS - GAZINTER,  , </t>
  </si>
  <si>
    <t>Voto de júbilo e congratulações com o Sr Edvan Bezerra da%Silva pela eleição de Presidente e com a Diretoria da%Associação Empresarial da Região Sul - AESUL para o%biênio 2013-2015.</t>
  </si>
  <si>
    <t>SGP22^b09/05/2013^c15/05/2013%SGP23^b15/05/2013^c21/06/2013%ARQUIVO^b24/06/2013</t>
  </si>
  <si>
    <t xml:space="preserve">Oficio CMSP 1133/2013 de 17/05/2013 JUBILO E CONGRATULACOES, enviado para ASSOCIAÇÃO  EMPRESARIAL DA ZONA SUL - AESUL - AESUL,  , </t>
  </si>
  <si>
    <t>Requeiro, nos termos do art. 275, § 2º, do Regimento Interno%o retorno à tramitação das proposições elencadas, todas de%autoria do Vereador Rubens Calvo (PMDB).</t>
  </si>
  <si>
    <t>^b09/05/2013</t>
  </si>
  <si>
    <t>Requer voto de júbilo ou congratulações com a Associação%Paulista do Ministério Público, pela posse de sua nova%diretoria, em 15 de março de 2013.</t>
  </si>
  <si>
    <t xml:space="preserve">Oficio CMSP 1152/2013 de 17/05/2013 JUBILO E CONGRATULACOES, enviado para ASSOCIAÇÃO PAULISTA DO MINISTÉRIO PUBLICO - APMP,  , %Oficio CMSP 1153/2013 de 17/05/2013 JUBILO E CONGRATULACOES, enviado para ASSOCIAÇÃO PAULISTA DO MINISTÉRIO PUBLICO - APMP,  , %Oficio CMSP 1154/2013 de 17/05/2013 JUBILO E CONGRATULACOES, enviado para ASSOCIAÇÃO PAULISTA DO MINISTÉRIO PUBLICO - APMP,  , %Oficio CMSP 1155/2013 de 17/05/2013 JUBILO E CONGRATULACOES, enviado para ASSOCIAÇÃO PAULISTA DO MINISTÉRIO PUBLICO - APMP,  , %Oficio CMSP 1156/2013 de 17/05/2013 JUBILO E CONGRATULACOES, enviado para ASSOCIAÇÃO PAULISTA DO MINISTÉRIO PUBLICO - APMP,  , </t>
  </si>
  <si>
    <t>Requer voto de júbilo ou congratulações com a Casa São%Paulo, pela comemoração do 20º aniversário de fundação.</t>
  </si>
  <si>
    <t xml:space="preserve">Oficio CMSP 1147/2013 de 17/05/2013 JUBILO E CONGRATULACOES, enviado para ARQUIDIOCESE DE SÃO PAULO - REGIONAL  SANTANA - ARQUIPINGL,  , %Oficio CMSP 1148/2013 de 17/05/2013 JUBILO E CONGRATULACOES, enviado para CASA SÃO PAULO - CASASP,  , %Oficio CMSP 1149/2013 de 17/05/2013 JUBILO E CONGRATULACOES, enviado para VENERÁVEL IRMANDADE DE S.PEDRO DOS CLÉRIGOS - CLÉRIGOS,  , %Oficio CMSP 1150/2013 de 17/05/2013 JUBILO E CONGRATULACOES, enviado para DIOCESE DE MOGI DAS CRUZES - DIOCESEMOG,  , %Oficio CMSP 1151/2013 de 17/05/2013 JUBILO E CONGRATULACOES, enviado para DIOCESE DE ASSIS - DIOCESEASS,  , </t>
  </si>
  <si>
    <t>Requer voto de júbilo ou congratulações com a Associação%Comercial de São Paulo - Distrital Penha pela outorga do%Troféu "Marco da Paz" aos comerciantes premiados pelo%"Projeto Natal Iluminado - 2012".</t>
  </si>
  <si>
    <t>SGP22^b25/03/2013^c15/05/2013%SGP23^b15/05/2013^c21/06/2013%ARQUIVO^b24/06/2013</t>
  </si>
  <si>
    <t xml:space="preserve">Oficio CMSP 1142/2013 de 17/05/2013 JUBILO E CONGRATULACOES, enviado para ASSOCIAÇÃO COMERCIAL DE SAO PAULO-DISTRITAL PENHA. - ASSOCOMPEN,  , %Oficio CMSP 1143/2013 de 17/05/2013 JUBILO E CONGRATULACOES, enviado para ASSOCIAÇÃO COMERCIAL DE SAO PAULO-DISTRITAL PENHA. - ASSOCOMPEN,  , %Oficio CMSP 1144/2013 de 17/05/2013 JUBILO E CONGRATULACOES, enviado para ASSOCIAÇÃO COMERCIAL  DE SP -  DISTRITAL   PENHA - ASSPENHA,  , %Oficio CMSP 1145/2013 de 17/05/2013 JUBILO E CONGRATULACOES, enviado para ASSOCIAÇÃO COMERCIAL  DE SP -  DISTRITAL   PENHA - ASSPENHA,  , %Oficio CMSP 1146/2013 de 17/05/2013 JUBILO E CONGRATULACOES, enviado para ASSOCIAÇÃO COMERCIAL  DE SP -  DISTRITAL   PENHA - ASSPENHA,  , </t>
  </si>
  <si>
    <t>Requer voto de júbilo ou congratulações com o Lions Clube de%São Paulo - Vl. CVarrão, pela comemoração do 32º aniversário%de fundação, em 19 de março de 2013.</t>
  </si>
  <si>
    <t>SGP22^b27/03/2013^c15/05/2013%SGP23^b15/05/2013^c21/06/2013%ARQUIVO^b24/06/2013</t>
  </si>
  <si>
    <t xml:space="preserve">Oficio CMSP 1139/2013 de 17/05/2013 JUBILO E CONGRATULACOES, enviado para LIONS CLUBE DE SÃO PAULO  VILA CARRÃO - LIONSVCARR,  , %Oficio CMSP 1140/2013 de 17/05/2013 JUBILO E CONGRATULACOES, enviado para LIONS CLUBE DE SÃO PAULO  VILA CARRÃO - LIONSVCARR,  , %Oficio CMSP 1141/2013 de 17/05/2013 JUBILO E CONGRATULACOES, enviado para LIONS CLUBE DE SÃO PAULO  VILA CARRÃO - LIONSVCARR,  , </t>
  </si>
  <si>
    <t>Requer voto de júbilo ou congratulações com a Sociedade de%Amigos da Cidade A.E. Carvalho, pela comemoração do 54º%aniversário de fundação, em 08 de março de 2013.</t>
  </si>
  <si>
    <t xml:space="preserve">Oficio CMSP 1171/2013 de 16/05/2013 JUBILO E CONGRATULACOES, enviado para SOCIEDADE AMIGOS DA CIDADE A.E. CARVALHO - SACIDAECAR,  , %Oficio CMSP 1172/2013 de 16/05/2013 JUBILO E CONGRATULACOES, enviado para SOCIEDADE AMIGOS DA CIDADE A.E. CARVALHO - SACIDAECAR,  , %Oficio CMSP 1173/2013 de 16/05/2013 JUBILO E CONGRATULACOES, enviado para SOCIEDADE AMIGOS DA CIDADE A.E. CARVALHO - SACIDAECAR,  , %Oficio CMSP 1174/2013 de 16/05/2013 JUBILO E CONGRATULACOES, enviado para SOCIEDADE AMIGOS DA CIDADE A.E. CARVALHO - SACIDAECAR,  , </t>
  </si>
  <si>
    <t>Requer voto de júbilo ou congratulações com a Sociedade%Amigos do Belém, pela comemoração do 61º aniversário de%fundação, em 18 de março de 2013.</t>
  </si>
  <si>
    <t xml:space="preserve">Oficio CMSP 1166/2013 de 16/05/2013 JUBILO E CONGRATULACOES, enviado para SOCIEDADE AMIGOS DO BELÉM - SABELEM,  , %Oficio CMSP 1167/2013 de 16/05/2013 JUBILO E CONGRATULACOES, enviado para SOCIEDADE AMIGOS DO BELÉM - SABELEM,  , %Oficio CMSP 1168/2013 de 16/05/2013 JUBILO E CONGRATULACOES, enviado para SOCIEDADE AMIGOS DO BELÉM - SABELEM,  , %Oficio CMSP 1169/2013 de 16/05/2013 JUBILO E CONGRATULACOES, enviado para SOCIEDADE AMIGOS DO BELÉM - SABELEM,  , %Oficio CMSP 1170/2013 de 16/05/2013 JUBILO E CONGRATULACOES, enviado para SILVIA DA CONCEIÇÃO ALONSO-1ª SECRET.  SOC. AMIGOS - SCAL,  , </t>
  </si>
  <si>
    <t>Requer voto de júbilo ou congratulações com o Colégio e%Faculdade Drummond, pela comemoração do 24ª aniversário%de fundação, em 01 de março de 2013.</t>
  </si>
  <si>
    <t xml:space="preserve">Oficio CMSP 1162/2013 de 16/05/2013 JUBILO E CONGRATULACOES, enviado para COLÉGIO DRUMMOND - DRUMMOND,  , %Oficio CMSP 1163/2013 de 16/05/2013 JUBILO E CONGRATULACOES, enviado para COLÉGIO DRUMMOND - DRUMMOND,  , %Oficio CMSP 1164/2013 de 16/05/2013 JUBILO E CONGRATULACOES, enviado para COLÉGIO DRUMMOND - DRUMMOND,  , %Oficio CMSP 1165/2013 de 16/05/2013 JUBILO E CONGRATULACOES, enviado para COLÉGIO DRUMMOND - DRUMMOND,  , </t>
  </si>
  <si>
    <t>Requer voto de júbilo ou congratulações pelo lançamento da%Revista Comemorativa do Cinquentenário do União Rio%Branco Esporte Clube, em 24 de março de 2013.</t>
  </si>
  <si>
    <t xml:space="preserve">Oficio CMSP 1157/2013 de 17/05/2013 JUBILO E CONGRATULACOES, enviado para UNIÃO RIO BRANCO ESPORTE CLUBE - UNIRC,  , %Oficio CMSP 1158/2013 de 17/05/2013 JUBILO E CONGRATULACOES, enviado para C.LUBE DA COMUNIDADE JULIO BOTELHO - CDCBOTEL,  , %Oficio CMSP 1159/2013 de 17/05/2013 JUBILO E CONGRATULACOES, enviado para UNIÃO RIO BRANCO ESPORTE CLUBE - UNIRC,  , %Oficio CMSP 1160/2013 de 17/05/2013 JUBILO E CONGRATULACOES, enviado para UNIÃO RIO BRANCO ESPORTE CLUBE - UNIRC,  , %Oficio CMSP 1161/2013 de 17/05/2013 JUBILO E CONGRATULACOES, enviado para UNIÃO RIO BRANCO ESPORTE CLUBE - UNIRC,  , </t>
  </si>
  <si>
    <t>Requer voto de júbilo ou congratulações com a Associação dos%Ostomizados do Município de São Paulo e Região, pela%comemoração do 16º aniversário de fundação, em 25 de março%de 2013.</t>
  </si>
  <si>
    <t xml:space="preserve">Oficio CMSP 1188/2013 de 16/05/2013 JUBILO E CONGRATULACOES, enviado para ASSOCIAÇÃO DOS OSTOMIZADOS DO MUNICÍPIO DE SPE REG - OSTOMIZADO,  , %Oficio CMSP 1189/2013 de 16/05/2013 JUBILO E CONGRATULACOES, enviado para ASSOCIAÇÃO DOS OSTOMIZADOS DO MUNICÍPIO DE SPE REG - OSTOMIZADO,  , %Oficio CMSP 1190/2013 de 17/05/2013 JUBILO E CONGRATULACOES, enviado para ASSOCIAÇÃO DOS OSTOMIZADOS DO MUNICÍPIO DE SPE REG - OSTOMIZADO,  , %Oficio CMSP 1191/2013 de 17/05/2013 JUBILO E CONGRATULACOES, enviado para ASSOCIAÇÃO DOS OSTOMIZADOS DO MUNICÍPIO DE SPE REG - OSTOMIZADO,  , </t>
  </si>
  <si>
    <t>Requer voto de júbilo ou congratulações com a Conferência%Santa Luzia do Jd. Nordeste, pela comemoração do 79º%aniversário de fundação, em 25 de março de 2013.</t>
  </si>
  <si>
    <t xml:space="preserve">Oficio CMSP 1183/2013 de 16/05/2013 JUBILO E CONGRATULACOES, enviado para IGREJA  SANTA LUZIA DO JD. NORDESTE - IGSLUZIA,  , %Oficio CMSP 1184/2013 de 16/05/2013 JUBILO E CONGRATULACOES, enviado para IGREJA  SANTA LUZIA DO JD. NORDESTE - IGSLUZIA,  , %Oficio CMSP 1185/2013 de 16/05/2013 JUBILO E CONGRATULACOES, enviado para ASSOCIAÇÃO DOS OSTOMIZADOS DO MUNICÍPIO DE SPE REG - OSTOMIZADO,  , %Oficio CMSP 1186/2013 de 16/05/2013 JUBILO E CONGRATULACOES, enviado para ASSOCIAÇÃO DOS OSTOMIZADOS DO MUNICÍPIO DE SPE REG - OSTOMIZADO,  , %Oficio CMSP 1187/2013 de 16/05/2013 JUBILO E CONGRATULACOES, enviado para ASSOCIAÇÃO DOS OSTOMIZADOS DO MUNICÍPIO DE SPE REG - OSTOMIZADO,  , </t>
  </si>
  <si>
    <t>Requer voto de júbilo ou congratulações com o Conselho%Particular Penha de França, pela comemoração do 88º%aniversário de fundação, em 15 de março de 2013.</t>
  </si>
  <si>
    <t xml:space="preserve">Oficio CMSP 1178/2013 de 16/05/2013 JUBILO E CONGRATULACOES, enviado para CONSELHO PARTICULAR  PENHA DE FRANÇA - CPPENHA,  , %Oficio CMSP 1179/2013 de 16/05/2013 JUBILO E CONGRATULACOES, enviado para CONSELHO PARTICULAR  PENHA DE FRANÇA - CPPENHA,  , %Oficio CMSP 1180/2013 de 16/05/2013 JUBILO E CONGRATULACOES, enviado para CONSELHO PARTICULAR  PENHA DE FRANÇA - CPPENHA,  , %Oficio CMSP 1181/2013 de 16/05/2013 JUBILO E CONGRATULACOES, enviado para CONSELHO PARTICULAR  PENHA DE FRANÇA - CPPENHA,  , %Oficio CMSP 1182/2013 de 16/05/2013 JUBILO E CONGRATULACOES, enviado para JERÔNIMO ARDITO - JARDITO,  , </t>
  </si>
  <si>
    <t>Requer voto de júbilo ou congratulações com a Sociedade%Hispano Brasileira de Socorros Mútuos Instrução e Recreio,%pela comemoração do 115º aniversário de fundação, em 13 de%março de 2013.</t>
  </si>
  <si>
    <t xml:space="preserve">Oficio CMSP 1175/2013 de 16/05/2013 JUBILO E CONGRATULACOES, enviado para SOCIEDADE HISPANO BRASILEIRA DE SOCORROS MÚTUOS,IN - SHB,  , %Oficio CMSP 1176/2013 de 16/05/2013 JUBILO E CONGRATULACOES, enviado para SOCIEDADE HISPANO BRASILEIRA DE SOCORROS MÚTUOS,IN - SHB,  , %Oficio CMSP 1177/2013 de 16/05/2013 JUBILO E CONGRATULACOES, enviado para RODRIGO VENTIN SANCHES - SHBSOC,  , </t>
  </si>
  <si>
    <t>Requer voto de júbilo ou congratulações com o Conselho%Particular Carrão, pela comemoração do 5º aniversário de%fundação, em 22 de março de 2013.</t>
  </si>
  <si>
    <t xml:space="preserve">Oficio CMSP 1205/2013 de 16/05/2013 JUBILO E CONGRATULACOES, enviado para CONSELHO PARTICULAR CARRÃO - CPVCARRÃO,  , %Oficio CMSP 1206/2013 de 16/05/2013 JUBILO E CONGRATULACOES, enviado para CONSELHO PARTICULAR CARRÃO - CPVCARRÃO,  , %Oficio CMSP 1207/2013 de 16/05/2013 JUBILO E CONGRATULACOES, enviado para CONSELHO PARTICULAR CARRÃO - CPVCARRÃO,  , </t>
  </si>
  <si>
    <t>Requer voto de júbilo ou congratulações com o Grêmio%Recreativo Cultura Escola de Samba Leandro de Itaquera, pela%comemoração do 31º aniversário de fundação, em 03 de março%de 2013.</t>
  </si>
  <si>
    <t xml:space="preserve">Oficio CMSP 1202/2013 de 16/05/2013 JUBILO E CONGRATULACOES, enviado para GRÊMIO RECREATIVO CULTURAL ESCOLA DE SAMBA LEANDRO - LEANDROITA,  , %Oficio CMSP 1203/2013 de 16/05/2013 JUBILO E CONGRATULACOES, enviado para GRÊMIO RECREATIVO CULTURAL ESCOLA DE SAMBA LEANDRO - LEANDROITA,  , %Oficio CMSP 1204/2013 de 16/05/2013 JUBILO E CONGRATULACOES, enviado para GRÊMIO RECREATIVO CULTURAL ESCOLA DE SAMBA LEANDRO - LEANDROITA,  , </t>
  </si>
  <si>
    <t>Requer voto de júbilo ou congratulações com o Rotary Club%São Paulo - Vale do Aricanduva, pela comemoraçãodo 7º%aniversário de fundação, em 20 de março de 2013.</t>
  </si>
  <si>
    <t xml:space="preserve">Oficio CMSP 1132/2013 de 17/05/2013 JUBILO E CONGRATULACOES, enviado para ROTARY CLUB  SÃO PAULO -  VALE DO ARICANDUVA - ROTARICAND,  , </t>
  </si>
  <si>
    <t>Requer voto de júbilo ou congratulações com a Conferência%Divino Espírito Santo da Cohab I, pela comemoração do 18º%aniversário de fundação, em 21 de março de 2013.</t>
  </si>
  <si>
    <t xml:space="preserve">Oficio CMSP 1197/2013 de 16/05/2013 JUBILO E CONGRATULACOES, enviado para CONFERÊNCIA DIVINO ESPÍRITO SANTO DA COHAB I - CDESANTO,  , %Oficio CMSP 1198/2013 de 16/05/2013 JUBILO E CONGRATULACOES, enviado para CONFERÊNCIA DIVINO ESPÍRITO SANTO DA COHAB I - CDESANTO,  , %Oficio CMSP 1199/2013 de 16/05/2013 JUBILO E CONGRATULACOES, enviado para CONFERÊNCIA DIVINO ESPÍRITO SANTO DA COHAB I - CDESANTO,  , %Oficio CMSP 1200/2013 de 16/05/2013 JUBILO E CONGRATULACOES, enviado para CONSELHO PARTICULAR  ARTHUR ALVIM - CPAALVIM,  , %Oficio CMSP 1201/2013 de 16/05/2013 JUBILO E CONGRATULACOES, enviado para IGREJA DIVINO ESPÍRITO SANTO - PDESANTO,  , </t>
  </si>
  <si>
    <t>Requer voto de júbilo ou congratulações com o Centro de%Suprimento e Manutenção de Material de Motomecanização da%Polícia Militar do Estado de São Paulo, pela comemoração do%65º aniversário de fundação.</t>
  </si>
  <si>
    <t>SGP22^b28/03/2013^c15/05/2013%SGP23^b15/05/2013^c21/06/2013%ARQUIVO^b24/06/2013</t>
  </si>
  <si>
    <t xml:space="preserve">Oficio CMSP 1192/2013 de 17/05/2013 JUBILO E CONGRATULACOES, enviado para COMANDO DA POLÍCIA MILITAR DO ESTADO DE SÃO PAULO - PMESP,  , %Oficio CMSP 1193/2013 de 17/05/2013 JUBILO E CONGRATULACOES, enviado para COMANDO DO POLICIAMENTO DA CAPITAL - CPCAPITAL,  , %Oficio CMSP 1194/2013 de 17/05/2013 JUBILO E CONGRATULACOES, enviado para COMANDO DA POLÍCIA MILITAR DO ESTADO DE SÃO PAULO - PMESP,  , %Oficio CMSP 1195/2013 de 17/05/2013 JUBILO E CONGRATULACOES, enviado para ACADEMIA DE POLÍCIA MILITAR DO BARRO BRANCO - APMBARROBR,  , %Oficio CMSP 1196/2013 de 17/05/2013 JUBILO E CONGRATULACOES, enviado para COMANDO DE POLICIAMENTO METROPOLITANO - CPMETROPOL,  , </t>
  </si>
  <si>
    <t>Requer voto de júbilo ou congratulações pela abertura do ano%jubilar da Diocese de São Miguel Paulista.</t>
  </si>
  <si>
    <t>SGP22^b02/04/2013^c15/05/2013%SGP23^b15/05/2013^c21/06/2013%ARQUIVO^b24/06/2013</t>
  </si>
  <si>
    <t xml:space="preserve">Oficio CMSP 1208/2013 de 17/05/2013 JUBILO E CONGRATULACOES, enviado para CÚRIA METROPOLITANA DE SÃO PAULO - CURIA,  , %Oficio CMSP 1209/2013 de 17/05/2013 JUBILO E CONGRATULACOES, enviado para DIOCESE DE SÃO MIGUEL PAULISTA- - DIOCSMIGUE,  , %Oficio CMSP 1210/2013 de 17/05/2013 JUBILO E CONGRATULACOES, enviado para DIOCESE DE SÃO MIGUEL PAULISTA- - DIOCSMIGUE,  , %Oficio CMSP 1211/2013 de 17/05/2013 JUBILO E CONGRATULACOES, enviado para PARÓQUIA SÃO MIGUEL ARCANJO - ISMARCANJO,  , %Oficio CMSP 1212/2013 de 17/05/2013 JUBILO E CONGRATULACOES, enviado para DIOCESE DE SÃO MIGUEL PAULISTA. - DIOCMIGUEL,  , </t>
  </si>
  <si>
    <t>Requer voto de júbilo ou congratulações com a Casa de%Portugal de São Paulo, pela posse de sua nova diretoria%para o biênio de 2013/2014.</t>
  </si>
  <si>
    <t>SGP22^b03/04/2013^c15/05/2013%SGP23^b15/05/2013^c21/06/2013%ARQUIVO^b24/06/2013</t>
  </si>
  <si>
    <t xml:space="preserve">Oficio CMSP 1104/2013 de 16/05/2013 JUBILO E CONGRATULACOES, enviado para CASA DE PORTUGAL - CASAPORTUG,  , %Oficio CMSP 1213/2013 de 16/05/2013 JUBILO E CONGRATULACOES, enviado para CASA DE PORTUGAL - CASAPORTUG,  , %Oficio CMSP 1214/2013 de 16/05/2013 JUBILO E CONGRATULACOES, enviado para CASA DE PORTUGAL - CASAPORTUG,  , %Oficio CMSP 1215/2013 de 16/05/2013 JUBILO E CONGRATULACOES, enviado para CASA DE PORTUGAL - CASAPORTUG,  , %Oficio CMSP 1216/2013 de 16/05/2013 JUBILO E CONGRATULACOES, enviado para CASA DE PORTUGAL - CASAPORTUG,  , </t>
  </si>
  <si>
    <t>Voto de júbilo e congratulações com o poder legislativo de%Embu Guaçu pelo transcurso do 48º aniversário de%emancipação político adminsitrativa do município.</t>
  </si>
  <si>
    <t xml:space="preserve">Oficio CMSP 1131/2013 de 17/05/2013 JUBILO E CONGRATULACOES, enviado para CÂMARA MUNICIPAL DE EMBU-GUAÇU - CMEMBUGUAC,  , </t>
  </si>
  <si>
    <t>Voto de júbilo e congratulações com o Shopping Frei Caneca%pelo transcurso do 12º aniversário de fundação em 08/05/2013</t>
  </si>
  <si>
    <t xml:space="preserve">Oficio CMSP 1130/2013 de 16/05/2013 JUBILO E CONGRATULACOES, enviado para SHOPPING FREI CANECA - SFREICANEC,  , </t>
  </si>
  <si>
    <t>Voto de júbilo e congratulações com o Guarany do Brás F.C.%pelo transcurso do 61º aniversário de fundação em 31/05/2013</t>
  </si>
  <si>
    <t xml:space="preserve">Oficio CMSP 1129/2013 de 16/05/2013 JUBILO E CONGRATULACOES, enviado para GUARANY DO BRÁS F.C. - GBRAS,  , </t>
  </si>
  <si>
    <t>Voto de júbilo e congratulações com o Centro de Aprendizagem%e Apoio do Primeiro Emprego - CAAPE pelo transcurso do 20º%aniversário de fundação em 17/05/2013.</t>
  </si>
  <si>
    <t xml:space="preserve">Oficio CMSP 1128/2013 de 16/05/2013 JUBILO E CONGRATULACOES, enviado para CENTRO DE  APRENDIZADO E APOIO AO PRIMEIRO EMPREGO - CAAPE,  , </t>
  </si>
  <si>
    <t>Voto de júbilo e congratulações com a Federação das%Indústrias do Estado de São Paulo - FIESP pelo%transcurso do "Dia da Indústria" a ser comemorado em%25/05/2013.</t>
  </si>
  <si>
    <t xml:space="preserve">Oficio CMSP 1127/2013 de 16/05/2013 JUBILO E CONGRATULACOES, enviado para FEDERAÇÃO DAS INDUSTRIAS DO ESTADO DE SÃO PAULO - FIESP,  , </t>
  </si>
  <si>
    <t>Voto de júbilo e congratulações com a Sociedade Amigos de%Vila Sabrina pelo transcurso do 52º aniversário de fundação%em 0705/2013.</t>
  </si>
  <si>
    <t xml:space="preserve">Oficio CMSP 1126/2013 de 16/05/2013 JUBILO E CONGRATULACOES, enviado para SOCIEDADE AMIGOS DE VILA SABRINA - SAVSABRINA,  , </t>
  </si>
  <si>
    <t>Voto de júbilo e congratulações com o Club Homs pelo%transcurso do 93º aniversário de fundação em 05/05/2013.</t>
  </si>
  <si>
    <t xml:space="preserve">Oficio CMSP 1125/2013 de 16/05/2013 JUBILO E CONGRATULACOES, enviado para CLUB HOMS - CLUBHOMS,  , </t>
  </si>
  <si>
    <t>Voto de júbilo e congratulações com o Centro Social Leão%XIII pelo transcurso do 72º aniversário de fundação em%01/05/2013.</t>
  </si>
  <si>
    <t xml:space="preserve">Oficio CMSP 1124/2013 de 16/05/2013 JUBILO E CONGRATULACOES, enviado para CENTRO SOCIAL LEÃO XIII - CJLEÃOXIII,  , </t>
  </si>
  <si>
    <t>Voto de júbilo e congratulações com o Rotary Club de São%Paulo - Nordeste pelo transcurso do 46º aniversário de%fundação em 21/05/2013.</t>
  </si>
  <si>
    <t xml:space="preserve">Oficio CMSP 1123/2013 de 16/05/2013 JUBILO E CONGRATULACOES, enviado para ROTARY CLUB  SÃO PAULO  - NORDESTE/-VILA MARIA. - ROTARYNVMA,  , </t>
  </si>
  <si>
    <t>Voto de júbilo e congratulações à Juscon Contábil e%Auditoria, pela comemoração do dia do contabilista,%ocorrido no dia 25 de abril de 2013.</t>
  </si>
  <si>
    <t>SGP22^b24/04/2013^c15/05/2013%SGP23^b15/05/2013^c21/06/2013%ARQUIVO^b24/06/2013</t>
  </si>
  <si>
    <t xml:space="preserve">Oficio CMSP 1122/2013 de 16/05/2013 JUBILO E CONGRATULACOES, enviado para JUSCON CONTÁBIL E AUDITORIA - JUSCON,  , </t>
  </si>
  <si>
    <t>Voto de júbilo e congratulações à Somed Contabilidade%Especializada, pela comemoração do dia do contabilista,%ocorrido no dia 25 de abril de 2013.</t>
  </si>
  <si>
    <t xml:space="preserve">Oficio CMSP 1121/2013 de 16/05/2013 JUBILO E CONGRATULACOES, enviado para SOMED CONTABILIDADE ESPECIALIZADA - SOMED,  , </t>
  </si>
  <si>
    <t>Voto de júbilo e congratulações ao Escritório Contábil Vavá,%pela comemoração do dia do contabilista, ocorrido no dia 25%de abril de 2013.</t>
  </si>
  <si>
    <t xml:space="preserve">Oficio CMSP 1120/2013 de 16/05/2013 JUBILO E CONGRATULACOES, enviado para ESCRITÓRIO CONTÁBIL VAVÁ - VAVA,  , </t>
  </si>
  <si>
    <t>Voto de júbilo e congratulações à Ordem dos Advogados do%Brasil - Seção de São Paulo - 94ª Subseção Penha, pela%realização da Posse Solene de sua Diretoria eleita para%o triênio 2013/2015.</t>
  </si>
  <si>
    <t xml:space="preserve">Oficio CMSP 1119/2013 de 16/05/2013 JUBILO E CONGRATULACOES, enviado para 94 ª SUBSECÇÃO  DA ORDEM DOS ADVOGADOS DO BRASIL- - OABPENH,  , </t>
  </si>
  <si>
    <t>Voto de júbilo e congratulações à Federação dos%Contabilistas do Estado de São Paulo, pela realização%da Solenidade Alusiva a Posse de sua nova Diretoria%eleita para o triênio 2013/2016.</t>
  </si>
  <si>
    <t xml:space="preserve">Oficio CMSP 1118/2013 de 16/05/2013 JUBILO E CONGRATULACOES, enviado para FEDERAÇÃO DOS CONTABILISTAS DO EST. DE SÃO PAULO - FECONTESP,  , </t>
  </si>
  <si>
    <t>Voto de júbilo e congratulações, ao Clube da Terceira Idade%Chiquinha Gonzaga, pela realização da Cerimônia de Posse%de sua nova Diretoria Executiva e Conselho Fiscal para o%triênio 2013/2015.</t>
  </si>
  <si>
    <t xml:space="preserve">Oficio CMSP 1137/2013 de 17/05/2013 JUBILO E CONGRATULACOES, enviado para GRUPO  DA TERCEIRA IDADE CHIQUINHA GONZAGA - CHIQUINHA,  , %Oficio CMSP 1138/2013 de 17/05/2013 JUBILO E CONGRATULACOES, enviado para GRUPO  DA TERCEIRA IDADE CHIQUINHA GONZAGA - CHIQUINHA,  , </t>
  </si>
  <si>
    <t>Voto de júbilo e congratulações à Associação Paulista de%Supermercados, pela realização do 29º Congresso e feira de%Negócios em Supermercados.</t>
  </si>
  <si>
    <t xml:space="preserve">Oficio CMSP 1117/2013 de 16/05/2013 JUBILO E CONGRATULACOES, enviado para ASSOCIAÇÃO PAULISTA DE SUPERMERCADOS - APAS,  , </t>
  </si>
  <si>
    <t>Voto de júbilo e congratulações à Asociación LatinoAmericana%de Supermercados, pela realização do 29º Congresso e feira%de Negócios em Supermercados.</t>
  </si>
  <si>
    <t xml:space="preserve">Oficio CMSP 1116/2013 de 16/05/2013 JUBILO E CONGRATULACOES, enviado para ASOCIACIÓN LATINOAMERICANA DE SUPERMERCADOS - ALSP,  , </t>
  </si>
  <si>
    <t>Voto de júbilo e congratulações à Associação Brasileira de%Supermercados, pela realização do 29º Congresso e feira de%Negócios em Supermercados.</t>
  </si>
  <si>
    <t xml:space="preserve">Oficio CMSP 1115/2013 de 16/05/2013 JUBILO E CONGRATULACOES, enviado para ASSOCIACAO BRASILEIRA DE SUPERMERCADOS - ABRAS,  , </t>
  </si>
  <si>
    <t xml:space="preserve"> REQUER A RETIRADA E O ARQUIVAMENTO DO PROJETO DE LEI Nº%143/2012.</t>
  </si>
  <si>
    <t>^b13/05/2013</t>
  </si>
  <si>
    <t>APROVADO EM DISCUSSAO UNICA - Sessão ORDINARIA 199, Legislatura 16 em 26/02/2015.</t>
  </si>
  <si>
    <t>SOLICITO OS PRÉSTIMOS DE V.EXA., PARA QUE HAJA ALTERAÇÃO DO%MEU ATUAL TRATAMENTO DE EDEMILSON CHAVES DA SILVA, PARA%PASTOR EDEMILSON CHAVES DA SILVA, NO PAINEL ELETRÔNICO%DESTE PLENÁRIO 1º DE MAIO DESTA EDILIDADE.</t>
  </si>
  <si>
    <t>SGP2^b14/05/2013^c04/10/2013%ARQUIVO^b08/10/2013</t>
  </si>
  <si>
    <t>Voto de júbilo e congratulações a Dra. Sylvia Helena de%Figueiredo Steiner, Dra. Eloisa de Souza Arruda e Instituto%Sou da Paz, pelo XXIX Prêmio de Direitos Humanos 2012 -%Franz de Castro Holzwarth.</t>
  </si>
  <si>
    <t>SGP22^b04/04/2013^c20/05/2013%SGP23^b20/05/2013^c21/06/2013%ARQUIVO^b24/06/2013</t>
  </si>
  <si>
    <t xml:space="preserve">Oficio CMSP 1264/2013 de 21/05/2013 JUBILO E CONGRATULACOES, enviado para ORDEM DOS ADVOGADOS DO BRASIL - SEÇÃO DE SÃO PAULO - OABSP,  , </t>
  </si>
  <si>
    <t>Requer a retirada de tramitação do Projeto de Lei 220/2000.</t>
  </si>
  <si>
    <t>^b14/05/2013</t>
  </si>
  <si>
    <t>Requerer inscrição em ata de VOTO DE PESAR pelo falecimento%do SOLDADO PM NELSIVALDO LUCAS, ocorrido em 07 de maio%de 2013, em Diadema.</t>
  </si>
  <si>
    <t>SGP22^b08/05/2013^c16/05/2013%SGP23^b16/05/2013^c21/06/2013%ARQUIVO^b24/06/2013</t>
  </si>
  <si>
    <t xml:space="preserve">Oficio CMSP 1222/2013 de 17/05/2013 JUBILO E CONGRATULACOES, enviado para 2º PELOTÃO DA 1ª CIA. DO 3º BPAMB- POLÍCIA AMBIEN - 2PELITANHA,  , </t>
  </si>
  <si>
    <t>Requeiro à Douta Mesa, na forma regimental pela consignação%na ata dos trabalhos da Câmara Municipal do voto de júbilo e%congratulações à Associação de Amigos de Vila Alpina - SAVA,%pela posse de sua nova Diretoria, a ser realizada no dia 5%de abril de 2013.</t>
  </si>
  <si>
    <t>SGP22^b10/04/2013^c20/05/2013%SGP23^b20/05/2013^c21/06/2013%ARQUIVO^b24/06/2013</t>
  </si>
  <si>
    <t xml:space="preserve">Oficio CMSP 1236/2013 de 21/05/2013 JUBILO E CONGRATULACOES, enviado para SOCIEDADE AMIGOS DE VILA ALPINA - SAVA,  , </t>
  </si>
  <si>
    <t>Requeiro à Douta Mesa, na forma regimental pela consignação%nos anais da Câmara Municipal de São Paulo do voto de júbilo%e congratulações à Ordem dos Advogados do Brasil - Seção de%São Paulo - 101ª Subseção Tatuapé, pela realização da Posse%Solene de sua Diretoria eleita para o triênio 2013/2015, a%ser realizada em 29 de abril de 2013.</t>
  </si>
  <si>
    <t>SGP22^b11/04/2013^c20/05/2013%SGP23^b20/05/2013^c21/06/2013%ARQUIVO^b24/06/2013</t>
  </si>
  <si>
    <t xml:space="preserve">Oficio CMSP 1249/2013 de 21/05/2013 JUBILO E CONGRATULACOES, enviado para ORDEM DOS ADVOGADOS DO BRASIL - DISTRITAL - OABTATUA,  , </t>
  </si>
  <si>
    <t>Requeiro à Douta Mesa, na forma regimental pela consignação%na ata dos trabalhos da Câ,ara Municipal do voto de júbilo e%congratulações à Companhia Ambiental do Estado de São Paulo%CETESB, em virtude da realização do Seminário da Agenda 21%Macro Leste da Cidade de São PAulo - "Ambiências urbanas por%uma cidade mais sustentável".</t>
  </si>
  <si>
    <t xml:space="preserve">Oficio CMSP 1250/2013 de 21/05/2013 JUBILO E CONGRATULACOES, enviado para COMPANHIA  AMBIENTAL  DO ESTADO DE SÃO PAULOCETESB - CETESB,  , </t>
  </si>
  <si>
    <t>Requeiro à Douta Mesa, na forma regimental (artigo 223,%inciso XV do Regimento Interno)   pela consignação na ata%dos trabalhos da Câmara Municipal do voto de júbilo e%congratulações à SESCON - SP - Sindicato das Empresas de%Serviços Contábeis, pela realização da 8ª Edição da%Solenidade de Certificação das Empresas participantes do%Programa de Qualidade de Empresas Contábeis - PQEC%2013.</t>
  </si>
  <si>
    <t xml:space="preserve">Oficio CMSP 1251/2013 de 21/05/2013 JUBILO E CONGRATULACOES, enviado para SINDICATO EMPRESAS DE SERVIÇOS CONTÁBEIS  DE SP - SESCON,  , </t>
  </si>
  <si>
    <t>Requeiro à Douta Mesa, na forma regimental (artigo 223,%inciso XV do Regimento Interno) pela consignação na ata dos%trabalhos da Câmara Municipal do voto de júbilo e%congratulações à Sociedade Amigos de Jardim Popular, por%promover o Coquetel Comemorativo ao 87º Aniversário do%Jardim Popular.</t>
  </si>
  <si>
    <t xml:space="preserve">Oficio CMSP 1252/2013 de 21/05/2013 JUBILO E CONGRATULACOES, enviado para SOCIEDADE AMIGOS DO BAIRRO DO JARDIM POPULAR - SABJPOP,  , </t>
  </si>
  <si>
    <t>Requeiro à Douta Mesa, na forma regimental (artigo 223,%inciso VIII do Regimento Interno) pela consignação na ata%dos trabalhos da Câmara Municipal de São Paulo do voto de%pesar pela perda irreparável do Senhor JHONIE GASPAROTTO,%falecido no dia 22 de abril de 2013.</t>
  </si>
  <si>
    <t>SGP22^b07/05/2013^c16/05/2013%SGP23^b16/05/2013^c21/06/2013%ARQUIVO^b24/06/2013</t>
  </si>
  <si>
    <t xml:space="preserve">Oficio CMSP 1223/2013 de 17/05/2013 JUBILO E CONGRATULACOES, enviado para SIRLEI DE BRITO GASPAROTTO E FILHOS - GASPAROTT,  , </t>
  </si>
  <si>
    <t>Requeiro à Douta Mesa, na forma regimental (artigo 223,%inciso VIII do Regimento Interno)pela consignação na ata dos%trabalhos da Câmara Municipal de São Paulo do voto de pesar%pela perda irreparável da Senhora Tereza Ihoshi, falecida no%dia 2 de maio de 2013.</t>
  </si>
  <si>
    <t xml:space="preserve">Oficio CMSP 1224/2013 de 17/05/2013 JUBILO E CONGRATULACOES, enviado para DEPUTADO WALTER IHOSHI - IHOSHI,  , </t>
  </si>
  <si>
    <t>Voto de júbilo e congratulações para o Tribunal de Justiça%do Estado de São Paulo.</t>
  </si>
  <si>
    <t>SGP22^b03/04/2013^c20/05/2013%SGP23^b20/05/2013^c21/06/2013%ARQUIVO^b24/06/2013</t>
  </si>
  <si>
    <t xml:space="preserve">Oficio CMSP 1253/2013 de 21/05/2013 JUBILO E CONGRATULACOES, enviado para TRIBUNAL DE JUSTIÇA DO ESTADO DE SÃO PAULO - TJESP,  , </t>
  </si>
  <si>
    <t>Voto de Júbilo e Congratulações para a ACM/YMCA São%Paulo - Unidade Itaquera.</t>
  </si>
  <si>
    <t xml:space="preserve">Oficio CMSP 1254/2013 de 21/05/2013 JUBILO E CONGRATULACOES, enviado para ADÃO RAMOS LOPES - ADRAMLO,  , </t>
  </si>
  <si>
    <t xml:space="preserve">Oficio CMSP 1255/2013 de 21/05/2013 JUBILO E CONGRATULACOES, enviado para TRIBUNAL DE JUSTIÇA DO ESTADO DE SÃO PAULO - TJESP,  , </t>
  </si>
  <si>
    <t>Requeiro, nos termos e forma regimentais, a retirada do%projeto de lei 00296/2013, de minha iniciativa%para reexame da matéria.</t>
  </si>
  <si>
    <t>Requeiro, na forma regimental, que seja arquivado o Projeto%de Lei nº 248/2012.</t>
  </si>
  <si>
    <t>Comunico que estarei em licença para tratar de interesses%particulares, por prazo determinado, nos termos do art.20,%inciso IV, da Lei Orgânica do Município de São Paulo, e do%art. 112, inciso IV, do Regimento Interno, a partir de 15 de%maio de 2013, pelo período de 3 (três) dias, para participar%de Seminário de Gestão de Resíduos Sólidos, em Portugal.</t>
  </si>
  <si>
    <t>Requeiro na forma do art. 274, alínea a do Regimento Interno%a retirada do projeto de lei de minha autoria nº 118/2013</t>
  </si>
  <si>
    <t>Requer voto de júbilo ou congratulações pela eleição de%Sua Santidade Papa Francisco, em 13 de março de 2013.</t>
  </si>
  <si>
    <t xml:space="preserve">Oficio CMSP 1294/2013 de 21/05/2013 JUBILO E CONGRATULACOES, enviado para CÚRIA METROPOLITANA DE SÃO PAULO - CURIA,  , %Oficio CMSP 1295/2013 de 21/05/2013 JUBILO E CONGRATULACOES, enviado para CONFERÊNCIA NACIONAL DOS BISPOS DO BRASIL - CNBB,  , %Oficio CMSP 1296/2013 de 21/05/2013 JUBILO E CONGRATULACOES, enviado para ARQUIDIOCESE DE SÃO SALVADOR DA BAHIA - ARQSALVADO,  , %Oficio CMSP 1297/2013 de 21/05/2013 JUBILO E CONGRATULACOES, enviado para CÚRIA METROPOLITANA DE SÃO PAULO - CURIA,  , %Oficio CMSP 1298/2013 de 21/05/2013 JUBILO E CONGRATULACOES, enviado para MITRA ARQUIDIOCESANA DE SÃO SEBASTIÃO DO RIO DE JA - MITRAARQRJ,  , </t>
  </si>
  <si>
    <t>Requer voto de júbilo ou congratulações com a Associação%dos Poveiros de São Paulo, pela comemoração do 22º%aniversário de fundação, em 06 de abril de 2013.</t>
  </si>
  <si>
    <t xml:space="preserve">Oficio CMSP 1299/2013 de 21/05/2013 JUBILO E CONGRATULACOES, enviado para ASSOCIAÇÃO DOS POVEIROS DE SÃO PAULO - POVEIROS,  , %Oficio CMSP 1300/2013 de 21/05/2013 JUBILO E CONGRATULACOES, enviado para LAURENTINO  VILAR-VICE-PRES.ASSOC. DOS POVEIROS DE - LAURENTINM,  , %Oficio CMSP 1301/2013 de 21/05/2013 JUBILO E CONGRATULACOES, enviado para JOAQUIM ALVES DA SILVA - JAS,  , %Oficio CMSP 1302/2013 de 21/05/2013 JUBILO E CONGRATULACOES, enviado para MANUEL JOÃO MARQUES - MJM,  , %Oficio CMSP 1303/2013 de 21/05/2013 JUBILO E CONGRATULACOES, enviado para ASSOCIAÇÃO DOS POVEIROS DE SÃO PAULO - POVEIROS,  , </t>
  </si>
  <si>
    <t>Requer voto de júbilo ou congratulações com o Circulo dos%Trabalhadores Cristãos da Penha, pela comemoração do 71º%aniversário de fundação, em 19 de abril de 2013.</t>
  </si>
  <si>
    <t xml:space="preserve">Oficio CMSP 1304/2013 de 21/05/2013 JUBILO E CONGRATULACOES, enviado para DARCY PENHA BANDECCHI DA FONSECA - BANDECCI,  , %Oficio CMSP 1305/2013 de 21/05/2013 JUBILO E CONGRATULACOES, enviado para DARCY PENHA BANDECCHI DA FONSECA - BANDECCI,  , %Oficio CMSP 1306/2013 de 21/05/2013 JUBILO E CONGRATULACOES, enviado para DARCY PENHA BANDECCHI DA FONSECA - BANDECCI,  , %Oficio CMSP 1307/2013 de 21/05/2013 JUBILO E CONGRATULACOES, enviado para DARCY PENHA BANDECCHI DA FONSECA - BANDECCI,  , </t>
  </si>
  <si>
    <t>Requer voto de júbilo ou congratulações com o Colégio%Fereguetti, pela comemoração do 16º aniversário de%fundação, em 15 de abril de 2013.</t>
  </si>
  <si>
    <t xml:space="preserve">Oficio CMSP 1270/2013 de 22/05/2013 JUBILO E CONGRATULACOES, enviado para COLÉGIO FEREGUETTI - COLFEREG,  , %Oficio CMSP 1271/2013 de 22/05/2013 JUBILO E CONGRATULACOES, enviado para RENATA FEREGUETTI - DIR. ADMINIST. DO COLÉGIO FERE - RENFEREGUE,  , %Oficio CMSP 1272/2013 de 22/05/2013 JUBILO E CONGRATULACOES, enviado para KARINA FEREGUETTI - DIR. PEDAGÓGICA DOCOLÉGIO FERE - KARINAFERE,  , </t>
  </si>
  <si>
    <t>Requer voto de júbilo ou congratulações com o Colégio%Pequeninos da Califórnia, pela comemoração do 5º aniversário%de fundação, em 07 de abril de 2013.</t>
  </si>
  <si>
    <t xml:space="preserve">Oficio CMSP 1273/2013 de 22/05/2013 JUBILO E CONGRATULACOES, enviado para COLÉGIO PEQUENINOS DO CALIFÓRNIA - PEQUEN,  , %Oficio CMSP 1274/2013 de 22/05/2013 JUBILO E CONGRATULACOES, enviado para MARCIA NALESSO - NALESSO,  , </t>
  </si>
  <si>
    <t>Requer voto de júbilo ou congratulações com a Revista City%Penha, pela comemoração do 7º aniversário de fundação, em%04 de abril de 2013.</t>
  </si>
  <si>
    <t xml:space="preserve">Oficio CMSP 1256/2013 de 21/05/2013 JUBILO E CONGRATULACOES, enviado para REVISTA CITYPENHA - REVISTACIT,  , </t>
  </si>
  <si>
    <t>Requer voto de júbilo ou congratulações com a Associação%Cristã de Moços - ACM Itaquera, pela comemoração do 36º%aniversário de fundação, em 26 de março de 2013.</t>
  </si>
  <si>
    <t xml:space="preserve">Oficio CMSP 1245/2013 de 21/05/2013 JUBILO E CONGRATULACOES, enviado para ASSOCIAÇÃO CRISTÃ DE MOÇOS - ITAQUERA - ACMITAQUER,  , %Oficio CMSP 1246/2013 de 21/05/2013 JUBILO E CONGRATULACOES, enviado para ASSOCIAÇÃO CRISTÃ DE MOÇOS DE SÃO PAULO - ACMSPAULO,  , </t>
  </si>
  <si>
    <t>Requer voto de júbilo ou congratulações com o Conselho%Particular São João Bosco, pela comemoração do 15º%aniverspario de fundação, em 19 de abril de 2013.</t>
  </si>
  <si>
    <t xml:space="preserve">Oficio CMSP 1237/2013 de 21/05/2013 JUBILO E CONGRATULACOES, enviado para CONSELHO PARTICULAR SÃO JOÃO BOSCO - CPSJBOSCO,  , %Oficio CMSP 1238/2013 de 21/05/2013 JUBILO E CONGRATULACOES, enviado para CONSELHO PARTICULAR SÃO JOÃO BOSCO - CPSJBOSCO,  , %Oficio CMSP 1239/2013 de 21/05/2013 JUBILO E CONGRATULACOES, enviado para CONSELHO PARTICULAR SÃO JOÃO BOSCO - CPSJBOSCO,  , %Oficio CMSP 1240/2013 de 21/05/2013 JUBILO E CONGRATULACOES, enviado para CONSELHO PARTICULAR SÃO JOÃO BOSCO - CPSJBOSCO,  , </t>
  </si>
  <si>
    <t>Requer voto de júbilo ou congratulações com o Conselho%Particular São Miguel Paulista, pela comemoração do 58º%aniversário de fundação, em 25 de abril de 2013.</t>
  </si>
  <si>
    <t xml:space="preserve">Oficio CMSP 1275/2013 de 22/05/2013 JUBILO E CONGRATULACOES, enviado para CONSELHO PARTICULAR SÃO MIGUEL PAULISTA - CONSSMP,  , %Oficio CMSP 1276/2013 de 22/05/2013 JUBILO E CONGRATULACOES, enviado para CONSELHO PARTICULAR SÃO MIGUEL PAULISTA - CONSSMP,  , %Oficio CMSP 1277/2013 de 22/05/2013 JUBILO E CONGRATULACOES, enviado para CONSELHO PARTICULAR SÃO MIGUEL PAULISTA - CONSSMP,  , %Oficio CMSP 1278/2013 de 22/05/2013 JUBILO E CONGRATULACOES, enviado para CONSELHO PARTICULAR SÃO MIGUEL PAULISTA - CONSSMP,  , </t>
  </si>
  <si>
    <t>Requer voto de júbilo ou congratulações com o Jornal Gazeta%Penhense, pela comemoração do 50º aniversário de fundação,%em 07 de abril de 2013.</t>
  </si>
  <si>
    <t xml:space="preserve">Oficio CMSP 1279/2013 de 22/05/2013 JUBILO E CONGRATULACOES, enviado para GAZETA PENHENSE - GAZPENHENS,  , %Oficio CMSP 1280/2013 de 22/05/2013 JUBILO E CONGRATULACOES, enviado para GAZETA PENHENSE - GAZPENHENS,  , %Oficio CMSP 1281/2013 de 22/05/2013 JUBILO E CONGRATULACOES, enviado para GAZETA PENHENSE - GAZPENHENS,  , %Oficio CMSP 1282/2013 de 22/05/2013 JUBILO E CONGRATULACOES, enviado para GAZETA PENHENSE - GAZPENHENS,  , </t>
  </si>
  <si>
    <t>Requer voto de júbilo ou congratulações com a Conferência%São João Batista, pela comemoração do 76º aniversário de%fundação, em 18 de abril de 2013.</t>
  </si>
  <si>
    <t>SGP22^b12/05/2013^c20/05/2013%SGP23^b20/05/2013^c21/06/2013%ARQUIVO^b24/06/2013</t>
  </si>
  <si>
    <t xml:space="preserve">Oficio CMSP 1283/2013 de 22/05/2013 JUBILO E CONGRATULACOES, enviado para CONFERÊNCIA SÃO JOÃO BATISTA - CSJBATATIS,  , %Oficio CMSP 1284/2013 de 22/05/2013 JUBILO E CONGRATULACOES, enviado para CONFERÊNCIA SÃO JOÃO BATISTA - CSJBATATIS,  , %Oficio CMSP 1285/2013 de 22/05/2013 JUBILO E CONGRATULACOES, enviado para CONFERÊNCIA SÃO JOÃO BATISTA - CSJBATATIS,  , %Oficio CMSP 1286/2013 de 22/05/2013 JUBILO E CONGRATULACOES, enviado para CONSELHO PARTICULAR VILA GOMES CARDIM - CPVGC,  , %Oficio CMSP 1287/2013 de 22/05/2013 JUBILO E CONGRATULACOES, enviado para IGREJA SÃO JOÃO BATISTA - - ISJBATISTA,  , </t>
  </si>
  <si>
    <t>Requer voto de júbilo ou congratulações com o Lions Clube de%São Paulo - São Miguel Paulista, pela comemoração do 48º%aniversário de fundação, em 08 de abril de 2013.</t>
  </si>
  <si>
    <t>SGP22^b12/04/2013^c20/05/2013%SGP23^b20/05/2013^c21/06/2013%ARQUIVO^b24/06/2013</t>
  </si>
  <si>
    <t xml:space="preserve">Oficio CMSP 1289/2013 de 22/05/2013 JUBILO E CONGRATULACOES, enviado para LIONS CLUBE DE SÃO PAULO  SÃO MIGUEL PAULISTA - LIONSSMPAU,  , %Oficio CMSP 1290/2013 de 22/05/2013 JUBILO E CONGRATULACOES, enviado para LIONS CLUBE DE SÃO PAULO  SÃO MIGUEL PAULISTA - LIONSSMPAU,  , %Oficio CMSP 1291/2013 de 22/05/2013 JUBILO E CONGRATULACOES, enviado para LIONS CLUBE DE SÃO PAULO  SÃO MIGUEL PAULISTA - LIONSSMPAU,  , %Oficio CMSP 1292/2013 de 22/05/2013 JUBILO E CONGRATULACOES, enviado para LIONS CLUBE DE SÃO PAULO  SÃO MIGUEL PAULISTA - LIONSSMPAU,  , %Oficio CMSP 1293/2013 de 22/05/2013 JUBILO E CONGRATULACOES, enviado para LIONS CLUBE DE SÃO PAULO  SÃO MIGUEL PAULISTA - LIONSSMPAU,  , </t>
  </si>
  <si>
    <t>Requeiro, à Douta Mesa, na forma regimental, a retirada do%requerimento nº437/2013, que convoca Sessão Solene, no%dia 13 de maio de 2013 a partir das 15:00 horas, no Plenário%1º de Maio, para realização de solenidade comemorativa ao%36º aniversário da Abracirco-Associação Brasileira do Circo%e Dia do Circo.</t>
  </si>
  <si>
    <t>SGP22^b13/05/2013^c16/05/2013%CERIM^b24/05/2013^c24/05/2013%ARQUIVO^b27/05/2013</t>
  </si>
  <si>
    <t>Requeiro na forma do artigo 82 da lei orgânica do município%de São Paulo, que seja oficiado o Secretário de%Infraestrutura Urbana e Obras sobre informações do%Mobiliário Urbano.</t>
  </si>
  <si>
    <t>SGP22^b14/05/2013^c16/05/2013%SGP23^b16/05/2013^c21/06/2013%ARQUIVO^b24/06/2013</t>
  </si>
  <si>
    <t xml:space="preserve">Oficio CMSP 1219/2013 de 17/05/2013 ENCAMINHA REQUERIMENTO com prazo para resposta de 30 dias, enviado para PREFEITURA DO MUNICÍPIO DE SÃO PAULO - PMSP,  , </t>
  </si>
  <si>
    <t>Requeiro à Douta Mesa, na forma regimental, seja reduzido de%10 (dez) para 5 (cinco) dias o interstício mínimo entre a%primeira e a segunda audiência pública, nos termos do%parágrafo único do art. 66, do Regimento Interno desta Casa,%relativa ao Projeto de Lei nº 11.228, de 25 de junho de 1992%Código de obras e edificações do Município de São Paulo,para%o fim de nele incluir o conceito de projeto simplificado, e%dá providências correlatas.</t>
  </si>
  <si>
    <t>^b15/05/2013</t>
  </si>
  <si>
    <t>Requeiro à Douta Mesa, com base no parágrafo único do art.66%do Regimento Interno da Câmara Municipal de São Paulo, a%redução do interstício mínimo entre a realização das%audiências públicas necessárias para o prosseguimento dos%seguintes Projetos de Lei, de 10 (dez) para 5 (cinco) dias:%PL 14/2013, do vereador Coronel Camilo (PSD), PL 43/2013, do%vereador Andrea Matarazzo (PSDB) PL 50/2013, do vereador%Eduardo Tuma (PSDB)</t>
  </si>
  <si>
    <t>Comunico que estarei em licença para tratar de interesses%particulares, por prazo determinado, nos termos do art. 20,%inciso IV, da Lei Orgânica do Município de São Paulo, e do%art. 112, inciso IV, do Regimento Interno, a partir de 15 de%maio de 2013, pelo período de 14 dias.</t>
  </si>
  <si>
    <t>Requeiro à Douta Mesa, na forma regimental, com fundamento%no Art. 194, do Regimento Interno da Câmara Municipal de São%Paulo, que seja desconsiderado o RDS 113/2013, que prevê a%convocação de Sessão Solene em comemoração ao Dia da%Comunidade Italiana, no dia 3 de junho de 2013, às 19:00h,%no Auditório Prestes Maia.</t>
  </si>
  <si>
    <t>SGP22^b15/05/2013^c16/05/2013%CERIM^b24/05/2013^c24/05/2013%ARQUIVO^b27/05/2013</t>
  </si>
  <si>
    <t>Solicito a V.Exa.,nos termos dos arts.193 e 194 do Regimento%Interno, convocação de Sessão Solene, no dia 24 de maio de%2013, a partir das 19:00 horas, no Salão Nobre, com a%finalidade de entrega de Salva de Prata ao Grupo Godllywood,%através dos Projetos T-AMAR e RAABE, conforme Decreto%Legislativo nº 0020/2013.</t>
  </si>
  <si>
    <t>SGP22^b10/05/2013^c16/05/2013%CERIM</t>
  </si>
  <si>
    <t>Solicito a V.Exa.,nos termos dos arts.193 e 194 do Regimento%Interno, convocação de Sessão Solene, no dia 17 de maio de%2013, a partir das 18:00 horas, no Salão Nobre da Câmara%Municipal de São Paulo, para realização de solenidade de%Comemoração às mulheres que brilham e se destacam - 2013.%*** SESSÃO SOLENE REALIZADA CONFORME PREVISTA EM EMENTA ***</t>
  </si>
  <si>
    <t>SGP22^b10/05/2013^c16/05/2013%CERIM^b24/05/2013^c24/05/2013%ARQUIVO^b27/05/2013</t>
  </si>
  <si>
    <t>Comunico que estarei em licença, nos termos do art. 20,%inciso I, da Lei Orgânica do Município de São Paulo, e do%art. 112, inciso I, do Regimento Interno, a partir de%14/05/2013, pelo período determinado de 3 dias por%motivo de doença, conforme atestado médico, subscrito por%médico estranho aos quadros dos servidores municipais, que%segue anexo, conforme art. 112, § 3º, alínea "a", do%Regimento Interno.</t>
  </si>
  <si>
    <t>Solicito a V.Exa., nos termos dos arts. 193 e 194 do%Regimento Interno, convocação de Sessão Solene, no dia 3%de junho de 2013, a partir das 19:30 horas, no Plenário 1º%de Maio, para realização de solenidade de Comemoração de%25 anos da ASEC - Associação dos Editores Cristãos.</t>
  </si>
  <si>
    <t>SGP22^b13/05/2013^c16/05/2013%CERIM^b11/06/2013^c11/06/2013%ARQUIVO^b11/06/2013</t>
  </si>
  <si>
    <t>Com a finalidade de cumprir a função Constitucional%conferida ao Poder Legislativo de fiscalizar e controlar%os atos do Poder Executivo, requeiro, ao Excelentíssimo%Senhor Presidente, nos termos regimentais, seja oficiado a%Secretaria Municipal de Coordenação das Subprefeituras,%que forneça as informações solicitadas em anexo.</t>
  </si>
  <si>
    <t>SGP22^b15/05/2013^c16/05/2013%SGP23^b16/05/2013^c21/06/2013%ARQUIVO^b24/06/2013</t>
  </si>
  <si>
    <t xml:space="preserve">Oficio CMSP 1217/2013 de 17/05/2013 ENCAMINHA REQUERIMENTO com prazo para resposta de 30 dias, enviado para PREFEITURA DO MUNICÍPIO DE SÃO PAULO - PMSP,  , </t>
  </si>
  <si>
    <t>Com a finalidade de cumprir a função Constitucional%conferida ao Poder Legislativo de fiscalizar e controlar os%atos do Poder Executivo, requeiro ao Excelentíssimo Senhor%Presidente, nos termos regimentais, seja oficiado ao%Secretário da Coordenação das Subprefeituras, para que%forneça as informações solicitadas.</t>
  </si>
  <si>
    <t xml:space="preserve">Oficio CMSP 1218/2013 de 17/05/2013 ENCAMINHA REQUERIMENTO com prazo para resposta de 30 dias, enviado para PREFEITURA DO MUNICÍPIO DE SÃO PAULO - PMSP,  , </t>
  </si>
  <si>
    <t>Requer que sejam reservados os períodos do Pequeno e do%Grande Expediente do dia 06 de junho de 2013, para a%exposição pelo Secretário Jurandir Fernandes, sobre projetos%da Secretaria de Transportes Metropolitanos.</t>
  </si>
  <si>
    <t>SGP22^b16/05/2013^c19/07/2013%ARQUIVO^b19/07/2013</t>
  </si>
  <si>
    <t>Voto de júbilo e congratulações ao Conselheiro Regional de%Odontologia de São Paulo, pela comemoração ao dia de%Tiradentes, o Patrono da Nação Brasileira e da Classe%Odontológica.</t>
  </si>
  <si>
    <t>SGP22^b19/04/2013^c20/05/2013%SGP23^b20/05/2013^c21/06/2013%ARQUIVO^b24/06/2013</t>
  </si>
  <si>
    <t xml:space="preserve">Oficio CMSP 1257/2013 de 21/05/2013 JUBILO E CONGRATULACOES, enviado para CONSELHO REGIONAL DE ODONTOLOGIA -SP - CROSP,  , </t>
  </si>
  <si>
    <t>Requeiro à Douta Mesa, na forma regimental (artigo 223,%inciso XV do Regimento Interno) pela consignação na ata%dos trabalhos da Câmara Municipal do voto de júbilo e%congratulações ao Conselho de Representantes da FENAAC,%pelo ato depose de sua Diretoria Executiva, seu Conselho%Consultivo e seu Conselho Fiscal a ser realizado no dia 19%de abril de 2013.</t>
  </si>
  <si>
    <t xml:space="preserve">Oficio CMSP 1258/2013 de 21/05/2013 JUBILO E CONGRATULACOES, enviado para JOSÉ ROBERTO PREBILL - PREBJOSRE,  , </t>
  </si>
  <si>
    <t>Requeiro à Douta Mesa, na forma regimental (artigo 223,%inciso XV do Regimento Interno) pela consignação nos anais%da Câmara Municipal de São Paulo do voto de jújbilo e%congratulações à Igreja Ministério Restauração da Fé,%pela comemoração de seus 13 anos de fundação.</t>
  </si>
  <si>
    <t>SGP22^b16/04/2013^c20/05/2013%SGP23^b20/05/2013^c21/06/2013%ARQUIVO^b24/06/2013</t>
  </si>
  <si>
    <t xml:space="preserve">Oficio CMSP 1243/2013 de 21/05/2013 JUBILO E CONGRATULACOES, enviado para IGREJA MINISTÉRIO  RESTAURAÇÃO DA FÉ. - IRDAFÉ,  , %Oficio CMSP 1244/2013 de 21/05/2013 JUBILO E CONGRATULACOES, enviado para IGREJA MINISTÉRIO  RESTAURAÇÃO DA FÉ. - IRDAFÉ,  , </t>
  </si>
  <si>
    <t>Requeiro à Douta Mesa, na forma regimental (artigo 223,%inciso XV do Regimento Interno) pela consignação na ata dos%trabalhos da Câmara Municipal do voto de júbilo e%congratulações à Paróquia Nossa Senhora do Bom Conselho,%pelo aniversário de 72 anos de sua fundação, comemorado no%dia 16 de março de 2013.</t>
  </si>
  <si>
    <t xml:space="preserve">Oficio CMSP 1259/2013 de 21/05/2013 JUBILO E CONGRATULACOES, enviado para PADRE PAULO BORGES MORAIS - MOPADR,  , </t>
  </si>
  <si>
    <t>Requeiro à Douta Mesa, na forma regimental (artigo 223,%inciso XV do Regimento Interno) pela consignação na ata dos%trabalhos da Câmara Municipal do voto de júbilo e%congratulações ao Conselho Regional de Odontologia de São%Paulo, pela realização da Sessão Solene em comemoração%ao dia de Tiradentes, Patrono da Nação Brasileira e da%Classe Odontológica.</t>
  </si>
  <si>
    <t xml:space="preserve">Oficio CMSP 1260/2013 de 21/05/2013 JUBILO E CONGRATULACOES, enviado para CONSELHO REGIONAL DE ODONTOLOGIA -SP - CROSP,  , </t>
  </si>
  <si>
    <t>Requeiro à Douta Mesa, na forma regimental (artigo 223,%inciso XV do Regimento Interno) pela consignação na ata dos%trabalhos da Câmara Municipal do voto de júbilo e%Congratulações ao Comando Militar do Sudeste, em virtude%da comemoração dos 365 anos do Exército Brasileiro.</t>
  </si>
  <si>
    <t xml:space="preserve">Oficio CMSP 1261/2013 de 21/05/2013 JUBILO E CONGRATULACOES, enviado para COMANDO MILITAR DO SUDESTE - CMILSUDEST,  , </t>
  </si>
  <si>
    <t>Requeiro à Douta Mesa, na forma regimental (artigo 223,%inciso XV do Regimento Interno) pela consignação na ata dos%trabalhos da Câmara Municipal do voto de júbilo e%congratulações ao Jornal Gazeta Penhense, pela comemoração%de seus 50 anos de fundação.</t>
  </si>
  <si>
    <t>SGP22^b17/04/2013^c20/05/2013%SGP23^b20/05/2013^c21/06/2013%ARQUIVO^b24/06/2013</t>
  </si>
  <si>
    <t xml:space="preserve">Oficio CMSP 1241/2013 de 21/05/2013 JUBILO E CONGRATULACOES, enviado para GAZETA PENHENSE - GAZPENHENS,  , %Oficio CMSP 1242/2013 de 21/05/2013 JUBILO E CONGRATULACOES, enviado para GAZETA PENHENSE - GAZPENHENS,  , </t>
  </si>
  <si>
    <t>Requeiro, nos termos regimentais, a minha coautoria no%Projeto de Lei nº 61/2013, de autoria do Vereador Coronel%Telhada, que "Dispõe sobre a gratuidade de tarifa%intermunicipal de ônibus aos integrantes da Polícia Militar,%Polícia Civil e Guarda Civil Metropolitana, mediante a%simples apresentação de carteira funcional, e dá outras%providências.</t>
  </si>
  <si>
    <t>Voto de Júbilo e Congratulações com a Associação de%Moradores e Amigos da Mooca - AmoAMooca, pelo trabalho%que desenvolve no Bairro da Mooca, e que acaba%repercutindo em toda São Paulo.</t>
  </si>
  <si>
    <t xml:space="preserve">Oficio CMSP 1247/2013 de 22/05/2013 JUBILO E CONGRATULACOES, enviado para ASSOCIAÇÃO DE MORADORES E AMIGOS DA MOOCA - - MOCAMO,  , %Oficio CMSP 1248/2013 de 22/05/2013 JUBILO E CONGRATULACOES, enviado para ASSOCIAÇÃO DE MORADORES E AMIGOS DA MOOCA - - MOCAMO,  , </t>
  </si>
  <si>
    <t>Voto de júbilo e congratulações com Pedro Felice Perduca,%pela honrosa participação na Associação de Moradores e%Amigos da Mooca - AmoAMooca, bem como pela preservação%da memória fabril e das famílias da Mooca.</t>
  </si>
  <si>
    <t xml:space="preserve">Oficio CMSP 1262/2013 de 21/05/2013 JUBILO E CONGRATULACOES, enviado para PEDRO FELICE PERLUCA - PERPEDR,  , </t>
  </si>
  <si>
    <t>Voto de júbilo e Congratulações com Ivan Natal Fatoreto,pela%honrosa participação em atividades em prol do bairro Vila%Diva, bem com pelo excelente trabalho de defesa dos%interessesdos cidadãos dos bairros.</t>
  </si>
  <si>
    <t>SGP22^b26/04/2013^c20/05/2013%SGP23^b20/05/2013^c21/06/2013%ARQUIVO^b24/06/2013</t>
  </si>
  <si>
    <t xml:space="preserve">Oficio CMSP 1263/2013 de 21/05/2013 JUBILO E CONGRATULACOES, enviado para IVAN NATAL FATORETO - FARTIVN,  , </t>
  </si>
  <si>
    <t>Requer voto de júbilo ou congratulações com a Sociedade%Brasileira de Cardiologia, pelo Dia Nacional de Prevenção%e Combate à Hipertensão - "Hipertensão Arterial na Criança",%em 26 de abril de 2013.</t>
  </si>
  <si>
    <t xml:space="preserve">Oficio CMSP 1265/2013 de 22/05/2013 JUBILO E CONGRATULACOES, enviado para SOCIEDADE BRASILEIRA DE CARDIOLOGIA - SOBRCARDIO,  , %Oficio CMSP 1266/2013 de 22/05/2013 JUBILO E CONGRATULACOES, enviado para SOCIEDADE BRASILEIRA DE CARDIOLOGIA - SOBRCARDIO,  , %Oficio CMSP 1267/2013 de 22/05/2013 JUBILO E CONGRATULACOES, enviado para SOCIEDADE BRASILEIRA DE CARDIOLOGIA - SOBRCARDIO,  , %Oficio CMSP 1268/2013 de 22/05/2013 JUBILO E CONGRATULACOES, enviado para SOCIEDADE BRASILEIRA DE CARDIOLOGIA - SOBRCARDIO,  , %Oficio CMSP 1269/2013 de 22/05/2013 JUBILO E CONGRATULACOES, enviado para SOCIEDADE BRASILEIRA DE CARDIOLOGIA - SOBRCARDIO,  , </t>
  </si>
  <si>
    <t>Requer voto de júbilo ou congratulações com a Conferência%São João Batista - Sagrado Coração, pela comemoração do%100º aniversário de fundação, em 27 de abril de 2013.</t>
  </si>
  <si>
    <t xml:space="preserve">Oficio CMSP 1231/2013 de 22/05/2013 JUBILO E CONGRATULACOES, enviado para CONFERÊNCIA SÃO JOÃO BATISTA - SAGRADO CORAÇÃO - CSJBAT,  , %Oficio CMSP 1232/2013 de 22/05/2013 JUBILO E CONGRATULACOES, enviado para CONFERÊNCIA SÃO JOÃO BATISTA - CSJBATATIS,  , %Oficio CMSP 1233/2013 de 22/05/2013 JUBILO E CONGRATULACOES, enviado para CONFERÊNCIA SÃO JOÃO BATISTA - CSJBATATIS,  , %Oficio CMSP 1234/2013 de 22/05/2013 JUBILO E CONGRATULACOES, enviado para CONSELHO PARTICULAR  PENHA DE FRANÇA - CPPENHA,  , %Oficio CMSP 1235/2013 de 22/05/2013 JUBILO E CONGRATULACOES, enviado para FRANCISCO DAS CHAGAS GERMANO SANTIAGO - GSANTIAGO,  , </t>
  </si>
  <si>
    <t>Requer voto de júbilo ou congratulações com a Comunidade%Canção Nova, pela entrega da estatueta de São Pedro aos%cardeais brasileiros que se destacaram na tarefa de%discernir o novo Pontífice para a Igreja, em 14 de abril de%2013.</t>
  </si>
  <si>
    <t xml:space="preserve">Oficio CMSP 1227/2013 de 21/05/2013 JUBILO E CONGRATULACOES, enviado para PADRE JONAS ADIB - JADIB,  , %Oficio CMSP 1228/2013 de 22/05/2013 JUBILO E CONGRATULACOES, enviado para CÚRIA METROPOLITANA DE SÃO PAULO - CURIA,  , %Oficio CMSP 1229/2013 de 22/05/2013 JUBILO E CONGRATULACOES, enviado para CÚRIA METROPOLITANA DE SÃO PAULO - CURIA,  , %Oficio CMSP 1230/2013 de 22/05/2013 JUBILO E CONGRATULACOES, enviado para CONFERÊNCIA NACIONAL DOS BISPOS DO BRASIL - CNBB,  , %Oficio CMSP 1311/2013 de 22/05/2013 JUBILO E CONGRATULACOES, enviado para CÚRIA METROPOLITANA DE SÃO PAULO - CURIA,  , </t>
  </si>
  <si>
    <t>Requer o arquivamento do Projeto de Lei nº 494/2005.</t>
  </si>
  <si>
    <t>^b20/05/2013</t>
  </si>
  <si>
    <t>REQUER A CRIAÇÃO DA SUBCOMISSÃO PERMANENTE DE%JUVENTUDE NO ÂMBITO DA COMISSÃO EXTRAORDINÁRIA%PERMANENTE DE DEFESA DOS DIREITOS DA CRIANÇA, DO%ADOLESCENTE E DA JUVENTUDE.</t>
  </si>
  <si>
    <t>SGP22^b21/05/2013^c21/05/2013%CEPCAJ^b24/05/2013^c29/04/2014%ARQUIVO^b29/04/2014^c30/04/2014%DOCUMENTA^b05/05/2014^c05/05/2014%SGP13^b06/05/2014^c06/05/2014%ARQUIVO^b06/05/2014</t>
  </si>
  <si>
    <t>Requeiro,com fundamento no parágrafo único do art. 66 do%Regimento Interno, seja reduzido à metade o interstício%mínimo entre a realização das audiências públicas%necessárias ao PL 203/2013, de autoria do Vereador%Aurélio Miguel.</t>
  </si>
  <si>
    <t>^b21/05/2013</t>
  </si>
  <si>
    <t>Requeiro, nos termos regimentais, que seja admitida a minha%coautoria ao Projeto de Lei nº 354/2008, de autoria do%Vereador Antonio Carlos Rodrigues, que dispõe sobre a%participação de representantes do Departamento de Iluminação%Pública - ILUME nos Conselhos Comunitários de Segurança -%CONSEGs.</t>
  </si>
  <si>
    <t>^b16/05/2013</t>
  </si>
  <si>
    <t>Requeiro à Douta Mesa, na forma regimental, com fundamento%no Art. 223, VII, do Regimento Interno da Câmara Municipal%de São Paulo, seja a justificativa anexa juntada ao Projeto%de Decreto Legislativo nº 6/2013, que Dispõe sobre a Outorga%de "Salva de Prata" ao Batalhão Tobias de Aguiar, de minha%autoria, bem como solicito a retirada da justificativa%protocolada, e a substituição desta no site da Câmara.</t>
  </si>
  <si>
    <t>SGP22^b21/05/2013^c03/06/2013%ARQUIVO^b05/06/2013</t>
  </si>
  <si>
    <t>GOULART%ABOU ANNI%SANDRA TADEU%LAÉRCIO BENKO%GEORGE HATO%EDUARDO TUMA%ALESSANDRO GUEDES%CONTE LOPES</t>
  </si>
  <si>
    <t>Requeiro à Douta Mesa, nos termos do art. 274, § 3º, do%Regimento Interno, o desarquivamento do Projeto de Lei nº%215/2010 - "Dispõe sobre a obrigatoriedade da menção do%valor total do custo da publicidade da Administração Direta%e Indireta, inclusive da Câmara Municipal e do Tribunal de%Contas do Município de São Paulo, e dá outras providências",%para retomar à tramitação regimental.</t>
  </si>
  <si>
    <t>Comunico que estarei em licença, nos termos do art. 20,%inciso I, da Lei Orgânica do Município de São Paulo, e do%art. 112, inciso I, do Regimento Interno, a partir de%21/05/2013, pelo período determinado de 1 dia por motivo de%doença, conforme atestado médico, subscrito por médico%estranho aos quadros dos servidores municipais, que segue%anexo.</t>
  </si>
  <si>
    <t>Requeiro à Douta Mesa, com fundamento no art. 194 do%Regimento Interno desta Casa, a convocação de Sessão%Solene para lançamento do livro - Relatório Final - 2012, da%Comissão da Verdade Vladimir Herzog.%Requeiro, outrossim, na forma regimental, autorização para%que a referida Sessão Solene seja realizada no dia 21 de%junho de 2013, às 19 horas, no Salão Nobre.%*** SESSÃO SOLENE REALIZADA CONFORME PREVISTO EM EMENTA ***</t>
  </si>
  <si>
    <t>SGP22^b20/05/2013^c22/05/2013%CERIM^b16/07/2013^c16/07/2013%ARQUIVO^b26/07/2013</t>
  </si>
  <si>
    <t>Requeremos à V.Exa.,nos termos do art. 224, do Regimento%Interno c/c o art.82, da Lei Orgânica do Município de São%Paulo, se digne oficiar ao Senhor Secretário Municipal de%Finanças e Desenvolvimento Econômico solicitando as%informações em anexo.</t>
  </si>
  <si>
    <t>SGP22^b21/05/2013^c22/05/2013%SGP23^b22/05/2013^c21/06/2013%ARQUIVO^b24/06/2013</t>
  </si>
  <si>
    <t xml:space="preserve">Oficio CMSP 1321/2013 de 22/05/2013 ENCAMINHA REQUERIMENTO com prazo para resposta de 30 dias, enviado para PREFEITURA DO MUNICÍPIO DE SÃO PAULO - PMSP,  , </t>
  </si>
  <si>
    <t>Requeiro licença para desempenhar Missão Temporária de%Interesse do Município no evento "I Seminário sobre Aspectos%Sociais, Políticos e Jurídicos Acerca da Redução da%Maioridade Penal, na Academia de Polícia do Campus I da%Cidade Universitária, nesta capital",  nos termos do artigo%20, inciso III, da Lei Orgânica do Município,e art. 112,III,%do Regimento Interno, a partir do dia 5 de junho de 2013%pelo período de 1 dia.</t>
  </si>
  <si>
    <t>^b22/05/2013</t>
  </si>
  <si>
    <t>Requeiro ao Plenário que seja remetido a essa Comissão de%Política Urbana, Metropolitana e Meio Ambiente para nova%manifestação o Projeto de Lei nº 312/2013.%(Requerimento PREJUDICADO tendo em vista que o PL%já foi aprovado em 1ª discussão)</t>
  </si>
  <si>
    <t>Requer a Constituição de uma Comissão de Estudos para%analisar questões envolvendo religiões de matrizes africanas</t>
  </si>
  <si>
    <t>Requer a criação de Comissão Parlamentar de Inquérito com a%finalidade de investigar a existência de trabalho escravo ou%análogo na Cidade de São Paulo.</t>
  </si>
  <si>
    <t>Voto de profundo pesar pelo falecimento da Senhora Martha%Rodrigues Ceschi.</t>
  </si>
  <si>
    <t>SGP22^b10/05/2013^c23/05/2013%SGP23^b23/05/2013^c21/06/2013%ARQUIVO^b24/06/2013</t>
  </si>
  <si>
    <t xml:space="preserve">Oficio CMSP 1338/2013 de 22/05/2013 VOTO DE PESAR, enviado para OTÁVIO  CESCHI JÚNIOR - SESMART,  , </t>
  </si>
  <si>
    <t>Requer a retirada de tramitação do Projeto de Lei 226/2012.</t>
  </si>
  <si>
    <t>Requeremos à Douta Mesa, na forma regimental, a retirada e o%arquivamento do Projeto de Lei nº 114/2012.</t>
  </si>
  <si>
    <t>Requer voto de júbilo ou congratulações com o Presidente%SPTURIS SR. MARCELO RIHDER, pela grande organização%e realização da Formula Indy em São Paulo.</t>
  </si>
  <si>
    <t>SGP22^b07/05/2013^c24/05/2013%SGP23^b24/05/2013^c21/06/2013%ARQUIVO^b24/06/2013</t>
  </si>
  <si>
    <t xml:space="preserve">Oficio CMSP 1356/2013 de 27/05/2013 JUBILO E CONGRATULACOES, enviado para SÃO PAULO TURISMO - SPTURIS - SPTURIS,  , </t>
  </si>
  <si>
    <t>Requer voto de júbilo ou congratulações com o Sr.Everaldo%Junior diretor de eventos SPTURIS, pela grande organização e%realização da Formula Indy em São Paulo.</t>
  </si>
  <si>
    <t xml:space="preserve">Oficio CMSP 1357/2013 de 27/05/2013 JUBILO E CONGRATULACOES, enviado para SÃO PAULO TURISMO - SPTURIS - SPTURIS,  , </t>
  </si>
  <si>
    <t>Requer voto de júbilo ou congratulações com o Dr. Mauro%Aranha de Lima, pelo brilhante trabalho frente a Vice%Presidência do CREMESP.</t>
  </si>
  <si>
    <t xml:space="preserve">Oficio CMSP 1358/2013 de 27/05/2013 JUBILO E CONGRATULACOES, enviado para CONSELHO REGIONAL DE MEDICINA DO ESTADO DE SÃO - CREMESP,  , </t>
  </si>
  <si>
    <t>Requer voto de júbilo ou congratulações com o Dr Krikor%Boyaciyan, pelo brilhante trabalho e seriedade frente a%a Corregedoria do CREMESP.</t>
  </si>
  <si>
    <t>SGP22^b09/05/2013^c24/05/2013%SGP23^b24/05/2013^c21/06/2013%ARQUIVO^b24/06/2013</t>
  </si>
  <si>
    <t xml:space="preserve">Oficio CMSP 1360/2013 de 27/05/2013 JUBILO E CONGRATULACOES, enviado para CONSELHO REGIONAL DE MEDICINA DO ESTADO DE SÃO - CREMESP,  , </t>
  </si>
  <si>
    <t>Requer voto de júbilo ou congratulações com Aymee Lopes%Galli, pela sua incansável dedicação à doutrina espírita e%as crianças carentes.</t>
  </si>
  <si>
    <t>SGP22^b08/05/2013^c24/05/2013%SGP23^b24/05/2013^c21/06/2013%ARQUIVO^b24/06/2013</t>
  </si>
  <si>
    <t xml:space="preserve">Oficio CMSP 1361/2013 de 27/05/2013 JUBILO E CONGRATULACOES, enviado para AYMEE LOPES GALLI - GALLOG,  , %Oficio CMSP 1362/2013 de 27/05/2013 JUBILO E CONGRATULACOES, enviado para DINIZART SIBINELLI - SIBDIZ,  , </t>
  </si>
  <si>
    <t>Requer voto de júbilo ou congratulações com a Sra. Licínia%de Jesus Sibinelli, pela sua dedicação e participação junto%ao Lions Clube de Casa Verde.</t>
  </si>
  <si>
    <t xml:space="preserve">Oficio CMSP 1369/2013 de 28/05/2013 JUBILO E CONGRATULACOES, enviado para DINIZART SIBINELLI - SIBDIZ,  , </t>
  </si>
  <si>
    <t>Requer voto de júbilo ou congratulaçõs com o Sr Dinizart%Sibinelli, pela sua dedicação e participação frente ao Lions%Clube de Casa Verde.</t>
  </si>
  <si>
    <t>Requer voto de júbilo ou congratulações com o Sr. Mituo%Siotani, pela sua dedicação de mais de 30 anos no comércio%de Casa Verde e sua participação ativa no Clube dos Lojistas</t>
  </si>
  <si>
    <t>SGP22^b05/05/2013^c24/05/2013%SGP23^b24/05/2013^c21/06/2013%ARQUIVO^b24/06/2013</t>
  </si>
  <si>
    <t xml:space="preserve">Oficio CMSP 1359/2013 de 27/05/2013 JUBILO E CONGRATULACOES, enviado para MITUO SIOTANI (MÁRIO DA PAPELARIA) - MIPAPE,  , </t>
  </si>
  <si>
    <t>Requer a realização de Sessão Solene pela Câmara Municipal%de São Paulo em comemoração ao Dia da Seicho-no-Iê, no dia%12 de agosto de 2013, das 10h às 12h, no Salão Nobre.%*** SESSÃO SOLENE REALIZADA CONFORME PREVISTO EM EMENTA ***</t>
  </si>
  <si>
    <t>SGP22^b17/05/2013^c23/05/2013%CERIM^b15/08/2013^c15/08/2013%ARQUIVO^b16/08/2013</t>
  </si>
  <si>
    <t>Requeiro à Douta Mesa, nos termos do art. 194 do Regimento%Interno, a convocação para o dia 23 de agosto de 2013, das%19h às 22hs, de Sessão Solene para entrega do Título de%Cidadão Paulistano ao Prof. Dr. Ii-sei Watanabe, a ser%realizada no Plenário 1º de Maio, desta Edilidade.</t>
  </si>
  <si>
    <t>SGP22^b17/05/2013^c23/05/2013%CERIM</t>
  </si>
  <si>
    <t>Requer a realização de Sessão Solene pela Câmara Municipal%de São Paulo em comemoração aos 55 anos de fundação da%Associação Pró-Excepcionais Kodomo-no-Sono, no dia 20 de%setembro de 2013, às 19h no Salão Nobre.%*** SESSÃO SOLENE REALIZADA CONFORME PREVISTO EM EMENTA ***</t>
  </si>
  <si>
    <t>SGP22^b17/05/2013^c23/05/2013%CERIM^b03/10/2013^c03/10/2013%ARQUIVO^b04/10/2013</t>
  </si>
  <si>
    <t>Solicito a V.Exa., nos termos dos arts. 193 e 194 do%Regimento Interno, Convocação de Sessão Solene, no dia 1de%agosto de 2013, a partir das 19:30 horas, na Associação%Comercial de São Paulo - Distrital Norte, sito à Rua Jovita,%309 - Santana, para realização de Sessão Solene de 231º%Aniversário do Bairro de Santana.%*** SESSÃO SOLENE ADITADA%PELO RDS 1129/2013 ***</t>
  </si>
  <si>
    <t>SGP22^b16/05/2013^c23/05/2013%CERIM^b30/08/2013^c30/08/2013%ARQUIVO^b09/09/2013</t>
  </si>
  <si>
    <t>Requeiro à Douta Mesa a convocação de Sessão Solene aos%50 anos do Colégio Nossa Senhora dos Remédios.%Requeiro, outrossim, na forma regimental, conforme dispõe o%parágrafo 1º do artigo 1º, do Regimento Interno, autorização%para que a referida Sessão Solene seja realizada no dia 27%de Maio de 2013, às 19:00 horas, no Salão Nobre 8º andar.%*** SESSÃO SOLENE REALIZADA CONFORME PREVISTO EM EMENTA ***</t>
  </si>
  <si>
    <t>SGP22^b16/05/2013^c23/05/2013%CERIM^b29/05/2013^c29/05/2013%ARQUIVO^b29/05/2013</t>
  </si>
  <si>
    <t>Comunico que estarei ausente em decorrência da realização de%palestra do XV Encontro Nacional da Associação Nacional de%Pos Graduação e Pesquisa em Planejamento Urbano e Regional%- ANPUR, no dia 23 de maio de 2013.</t>
  </si>
  <si>
    <t xml:space="preserve"> Requer que se oficie o Exmo. Senhor Prefeito, Fernando%Haddad, para que informe, dentre as proposições resultantes%da CPI, instalada nesta Câmara Municipal em 2009, que%investigou a pedofilia e o enfrentamento à violência sexual%infanto-juvenil na cidade de São Paulo, quais proposições%foram acatadas e implantadas pelo Executivo, quais a%administração do Sr. Prefeito pretende implantar e o%respectivo cronograma e quais a sua gestão não considera%oportunas ou exequíveis.</t>
  </si>
  <si>
    <t>Requer inscrição em ata de voto de pesar pelo falecimento da%Sra. Maria Aparecida Jofre, ocorrido em 10 de maio de 2013</t>
  </si>
  <si>
    <t>SGP22^b15/05/2013^c24/05/2013%SGP23^b24/05/2013^c21/06/2013%ARQUIVO^b24/06/2013</t>
  </si>
  <si>
    <t xml:space="preserve">Oficio CMSP 1363/2013 de 27/05/2013 VOTO DE PESAR, enviado para MARCEL JOFRE - AMRJOFRE,  , %Oficio CMSP 1364/2013 de 27/05/2013 VOTO DE PESAR, enviado para EDER JOFRE - EDERJOFRE,  , </t>
  </si>
  <si>
    <t>Requerer inscrição em ata de voto de pesar pelo falecimento%do Cabo Daniel Gonçalves Palandi, ocorrido em 06 de maio de%2013, na Rodovia Fernão Dias.</t>
  </si>
  <si>
    <t xml:space="preserve">Oficio CMSP 1353/2013 de 27/05/2013 VOTO DE PESAR, enviado para 19º GRUPAMENTO DOS BOMBEIROS - 19 GP BOMB,  , </t>
  </si>
  <si>
    <t>Requerer inscrição em ata de voto de pesar pelo falecimento%do Cabo Agnaldo Gomes de Sá, ocorrido em 09 de maio de 2013,%em Itapecerica da Serra.</t>
  </si>
  <si>
    <t xml:space="preserve">Oficio CMSP 1354/2013 de 27/05/2013 VOTO DE PESAR, enviado para 25º BPM/M - 25 BPM,  , </t>
  </si>
  <si>
    <t>Requerer inscrição em ata de voto de pesar pelo falecimento%do Soldado P.M. Fabrício Bito de Carvalho, ocorrido em 12 de%maio de 2013, em Vargem Grande Paulista.</t>
  </si>
  <si>
    <t>SGP22^b14/05/2013^c24/05/2013%SGP23^b24/05/2013^c21/06/2013%ARQUIVO^b24/06/2013</t>
  </si>
  <si>
    <t xml:space="preserve">Oficio CMSP 1355/2013 de 27/05/2013 VOTO DE PESAR, enviado para 4ª CIA do 33 BPM/M - 4A 33BPM,  , </t>
  </si>
  <si>
    <t>Requerer inscrição em ata de voto de pesar pelo falecimento%do Soldado P.M. Tomaz Felipe Garcia Carrilho, ocorrido em 13%de maio de 2013, em São Paulo.</t>
  </si>
  <si>
    <t xml:space="preserve">Oficio CMSP 1351/2013 de 27/05/2013 VOTO DE PESAR, enviado para 1º CIA DO 39º BPM/M - 39BPM,  , </t>
  </si>
  <si>
    <t>Requeiro, nos termos do art. 274, "a" do Regimento Interno,%a retirada e arquivamento do projeto 176/2011 deste vereador</t>
  </si>
  <si>
    <t>^b23/05/2013</t>
  </si>
  <si>
    <t>Requeiro à Douta Mesa, na forma regimental (artigo 223,%inciso VIII do Regimento Interno) pela consignação na ata%dos trabalhos da Câmara Municipal de São Paulo do voto de%pesar pela perda irreparável do Senhor Jorge Wallace%Romangnoli, falecido no dia 8 de maio de 2013.</t>
  </si>
  <si>
    <t xml:space="preserve">Oficio CMSP 1350/2013 de 27/05/2013 VOTO DE PESAR, enviado para NATÉRCIA CARMO LOPES - LONAT,  , </t>
  </si>
  <si>
    <t>Voto de júbilo e congratulações para com o Ilmo. Sr. Pastor%José Wellington Bezerra da Costa, Pastor Presidente da%CGADB e CONFRADESP pela eleição na 41ª AGO - Assembléia%Geral Ordinária da CGADB - Convenção Geral das Assembléias%de Deus no Brasil.</t>
  </si>
  <si>
    <t>SGP22^b16/04/2013^c24/05/2013%SGP23^b24/05/2013^c21/06/2013%ARQUIVO^b24/06/2013</t>
  </si>
  <si>
    <t xml:space="preserve">Oficio CMSP 1349/2013 de 27/05/2013 JUBILO E CONGRATULACOES, enviado para PASTOR JOSÉ WELLINGTON BEZERRA DA COSTA - COSJI,  , </t>
  </si>
  <si>
    <t>Requer inscrição em ata de voto de pesar pelo falecimento do%Alberto Tamer, ocorrido em 20 de maio de 2013.</t>
  </si>
  <si>
    <t>SGP22^b21/05/2013^c24/05/2013%SGP23^b24/05/2013^c21/06/2013%ARQUIVO^b24/06/2013</t>
  </si>
  <si>
    <t xml:space="preserve">Oficio CMSP 1348/2013 de 27/05/2013 VOTO DE PESAR, enviado para TAMER COMUNICAÇÃO - TMACOM,  , </t>
  </si>
  <si>
    <t>Requer inscrição em ata de voto de pesar pelo falecimento do%Jurema de Almeida Valente Santos, ocorrido em 10 de maio de%2013.</t>
  </si>
  <si>
    <t>SGP22^b16/05/2013^c24/05/2013%SGP23^b24/05/2013^c21/06/2013%ARQUIVO^b24/06/2013</t>
  </si>
  <si>
    <t xml:space="preserve">Oficio CMSP 1347/2013 de 27/05/2013 VOTO DE PESAR, enviado para PAULO JOSÉ VALENTE JÚNIOR - PAJVK,  , </t>
  </si>
  <si>
    <t>Solicito V. Exa., nos termos dos arts.193 e 194 do Regimento%Interno, convocação de Sessão Solene,no dia 10 de junho de%2013, a partir das 17h00 às 18h30, no Salão Nobre, com a%finalidade de entrega de Título de Cidadão Paulistano a%Joseph Blatter, conforme Decreto Legislativo nº 24, de 16 de%maio de 2013.</t>
  </si>
  <si>
    <t>SGP22^b22/05/2013^c24/05/2013%CERIM</t>
  </si>
  <si>
    <t>Requer inscrição em ata de voto de pesar pelo falecimento do%Sr. Amilcar Joaquim da Costa e Silva, ocorrido em 13 de maio%de 2013.</t>
  </si>
  <si>
    <t xml:space="preserve">Oficio CMSP 1365/2013 de 27/05/2013 VOTO DE PESAR, enviado para NEUZA APARECIDA CORTES SILVA - SILNE,  , %Oficio CMSP 1366/2013 de 27/05/2013 VOTO DE PESAR, enviado para ESPORTE CLUBE SAMPAIO MOREIRA - ECSAMPMORE,  , %Oficio CMSP 1367/2013 de 27/05/2013 VOTO DE PESAR, enviado para LUIZ CARLOS PAPATOLO - PALUC,  , %Oficio CMSP 1368/2013 de 27/05/2013 VOTO DE PESAR, enviado para NELSON MANZELLI - MANZELLI,  , </t>
  </si>
  <si>
    <t>Comunico que o Vereador Pastor Edemilson Chaves estará de%licença, nos termos do art. 20, inciso I, da Lei Orgânica do%Município de São Paulo, e do art. 112, inciso I,do Regimento%Interno, a partir de 23 de maio de 2013, pelo período%determinado de 1 dia por motivo de doença, conforme atestado%médico, subscrito por médico estranho ao quadro dos%servidores municipais, que segue em anexo.</t>
  </si>
  <si>
    <t xml:space="preserve"> REQUER A RETIRADA E O ARQUIVAMENTO DO PROJETO DE LEI Nº%342/2008.</t>
  </si>
  <si>
    <t>^b24/05/2013</t>
  </si>
  <si>
    <t xml:space="preserve"> REQUER A RETIRADA E O ARQUIVAMENTO DO PROJETO DE LEI Nº%239/1993.</t>
  </si>
  <si>
    <t xml:space="preserve"> REQUER A RETIRADA E O ARQUIVAMENTO DO PROJETO DE EMENDA À%LEI ORGÂNICA Nº 01/1995.</t>
  </si>
  <si>
    <t xml:space="preserve"> REQUER A RETIRADA E O ARQUIVAMENTO DO PROJETO DE LEI Nº%648/1995.</t>
  </si>
  <si>
    <t xml:space="preserve"> REQUER A RETIRADA E O ARQUIVAMENTO DO PROJETO DE LEI Nº%783/1997.</t>
  </si>
  <si>
    <t xml:space="preserve"> REQUER A RETIRADA E O ARQUIVAMENTO DO PROJETO DE LEI Nº%996/1997.</t>
  </si>
  <si>
    <t xml:space="preserve"> REQUER A RETIRADA E O ARQUIVAMENTO DO PROJETO DE LEI Nº%297/1999.</t>
  </si>
  <si>
    <t xml:space="preserve"> REQUER A RETIRADA E O ARQUIVAMENTO DO PROJETO DE LEI Nº%22/2008.</t>
  </si>
  <si>
    <t>VOTO DE JÚBILO AO SR. REINALDO MASTRELLARO, PELA PASSAGEM DO%S 75 ANOS DO SINCAMESP - SINDICATO DO COMÉRCIO ATACADISTA DE% DROGAS, MEDICAMENTOS, CORRELATOS, COSMÉTICOS E ARTIGOS DE T%OUCADOR NO ESTADO DE SÃO PAULO.</t>
  </si>
  <si>
    <t>SGP22^b28/05/2013^c28/05/2013%SGP23^b28/05/2013^c21/06/2013%ARQUIVO^b24/06/2013</t>
  </si>
  <si>
    <t xml:space="preserve">Oficio CMSP 1375/2013 de 28/05/2013 JUBILO E CONGRATULACOES, enviado para REINALDO MASTELLARO - SINCAMESP,  , </t>
  </si>
  <si>
    <t>Voto de júbilo e congratulação com o Sindicato dos%Trabalhadores Metalúrgicos do ABC, pela conquista%decorrente da negociação que culminou no investimento%da produção nacional do New Fiesta.</t>
  </si>
  <si>
    <t>SGP22^b23/05/2013^c06/06/2013%SGP23^b06/06/2013^c21/06/2013%ARQUIVO^b24/06/2013</t>
  </si>
  <si>
    <t xml:space="preserve">Oficio CMSP 1443/2013 de 10/06/2013 JUBILO E CONGRATULACOES, enviado para SINDICATO DOS METALURGICOS DO ABC - SINDIMEABC,  , </t>
  </si>
  <si>
    <t>Voto de júbilo e congratulação com a Ford Motor Company%Brasil Ltda, pela decisão de produzir o New Fiesta, na%Unidade de São Bernardo do Campo, fortalecendo com isso a%produção nacional.</t>
  </si>
  <si>
    <t xml:space="preserve">Oficio CMSP 1444/2013 de 10/06/2013 JUBILO E CONGRATULACOES, enviado para FORD DO BRASIL - FORDBRASIL,  , </t>
  </si>
  <si>
    <t>Voto de júbilo e congratulações pela posse dos Diretores e%Conselheiros da Federação das Associações Comerciais do%Estado de São Paulo e da Associação Comercial de São Paulo.</t>
  </si>
  <si>
    <t>SGP22^b26/04/2013^c06/06/2013%SGP23^b06/06/2013^c21/06/2013%ARQUIVO^b24/06/2013</t>
  </si>
  <si>
    <t xml:space="preserve">Oficio CMSP 1472/2013 de 10/06/2013 JUBILO E CONGRATULACOES, enviado para FEDERAÇÃO DAS ASSOCIAÇÕES COMERCIAIS DO ESTADO DE - FACESP 2,  , </t>
  </si>
  <si>
    <t>Voto de júbilo e congratulações à Colônia Nipônica de%Guaimbé pelo 90º aniversário da colonização no município.</t>
  </si>
  <si>
    <t xml:space="preserve">Oficio CMSP 1477/2013 de 10/06/2013 JUBILO E CONGRATULACOES, enviado para OÇAMU NOMADA - OÇAMU NOMA,  , </t>
  </si>
  <si>
    <t>Requeiro ao Egrégio Plenário seja cancelado o requerimento%nº 288/2013, que trata da realização de Sessão Solene pela%Câmara Municipal de São Paulo em homenagem aos 105 anos%da Imigração Japonesa no Brasil, comemorados no dia 18 de%junho de 2013.</t>
  </si>
  <si>
    <t>SGP22^b23/05/2013^c11/06/2013%CERIM^b11/06/2013^c11/06/2013%ARQUIVO^b11/06/2013</t>
  </si>
  <si>
    <t>Requeiro à Douta Mesa, nos termos regimentais a retirada de%tramitação e arquivamento do Projeto de Lei nº 92/1997,%"Cria e institui o Programa de Requalificação Físico%-Ambiental da Bacia do Rio Guarapiranga, e dá outras%providências.</t>
  </si>
  <si>
    <t>Requer voto de júbilo ou congratulações com o Dr. Pedro%Alexandre Cederico Breuel, pelo empenho e dedicação da%frente a UTI Neo natal do Hospital e Maternidade Vila Nova%Cachoeirinha.</t>
  </si>
  <si>
    <t>SGP22^b23/04/2013^c06/06/2013%SGP23^b06/06/2013^c21/06/2013%ARQUIVO^b24/06/2013</t>
  </si>
  <si>
    <t xml:space="preserve">Oficio CMSP 1445/2013 de 10/06/2013 JUBILO E CONGRATULACOES, enviado para PEDRO ALEXANDRE FREDERICO BREUEL - PEALX,  , </t>
  </si>
  <si>
    <t>Requer voto de júbilo ou congratulações com o Sr. Odilon%Guedes Pinto Junior, pelo desempenho perante ao CORECON%SP</t>
  </si>
  <si>
    <t xml:space="preserve">Oficio CMSP 1447/2013 de 10/06/2013 JUBILO E CONGRATULACOES, enviado para ODILON GUEDES PINTO JUNIOR - ODILOGUED,  , </t>
  </si>
  <si>
    <t>Requer voto de júbilo ou congratulações com o Dr. Leopoldo%Luis Lima Oliveira, pela sua posse frente a 101ª Subseção%OAB Tatuapé.</t>
  </si>
  <si>
    <t xml:space="preserve">Oficio CMSP 1448/2013 de 10/06/2013 JUBILO E CONGRATULACOES, enviado para OAB - SUBSEÇÃO DO TATUAPÉ - OABTATU,  , </t>
  </si>
  <si>
    <t>Requer voto de júbilo ou congratulações com o Sr Carlos%Alberto Estracine, pelo seu desempenho perante a%Coordenadoria de Assessoria Especial Parlamentar da%Secretaria de Segurança Pública.</t>
  </si>
  <si>
    <t xml:space="preserve">Oficio CMSP 1449/2013 de 10/06/2013 JUBILO E CONGRATULACOES, enviado para SECRETARIA DE ESTADO DA SEGURANÇA PÚBLICA - SSP,  , </t>
  </si>
  <si>
    <t>Requer voto de júbilo ou congratulações com o Sr. Nelson%Amaral, pelo sua Liderança Comunitária.</t>
  </si>
  <si>
    <t xml:space="preserve">Oficio CMSP 1450/2013 de 10/06/2013 JUBILO E CONGRATULACOES, enviado para NELSON AMARAL - NEAMARAL,  , </t>
  </si>
  <si>
    <t>Requer voto de júbilo ou congratulações com o Sr. Antonio%Manoel Esteves, pelos seus préstimos como Administrador%Regional de Casa Verde e Fundador do Rotary Club Jaçanã.</t>
  </si>
  <si>
    <t xml:space="preserve">Oficio CMSP 1451/2013 de 07/06/2013 ENCAMINHA REQUERIMENTO com prazo para resposta de 30 dias, enviado para ANTONIO MANOEL ESTEVES - ANTONIMANO,  , </t>
  </si>
  <si>
    <t>Requer voto de júbilo ou congratulações com o Prof. Alcides%Domingues Leite Júnior, pela sua grande contribuição com a%leitura corporativa da economia brasileira.</t>
  </si>
  <si>
    <t xml:space="preserve">Oficio CMSP 1452/2013 de 10/06/2013 JUBILO E CONGRATULACOES, enviado para ALCIDES DOMINGUES LEITE JÚNIOR - ALCIDESDOM,  , </t>
  </si>
  <si>
    <t>Requer voto de júbilo ou congratulações com o Dr, Carlos%Valter de Oliveira Faria, pela sua dedicação frente da%Presidência do IDEPI.</t>
  </si>
  <si>
    <t xml:space="preserve">Oficio CMSP 1471/2013 de 10/06/2013 JUBILO E CONGRATULACOES, enviado para INSTITUTO DE DEFESA DOS PROPIETÁRIOS DE IMÓVEIS - IDEPI,  , </t>
  </si>
  <si>
    <t>Requer voto de júbilo ou congratulações com a Dra. Eloisa de%Sousa Arruda, pelo Prêmio Franz de Castro Holzwarth 2012.</t>
  </si>
  <si>
    <t>SGP22^b29/04/2013^c06/06/2013%SGP23^b06/06/2013^c21/06/2013%ARQUIVO^b24/06/2013</t>
  </si>
  <si>
    <t>Oficio CMSP 1454/2013 de 07/06/2013 JUBILO E CONGRATULACOES, enviado para DRA. ELOIISA DE SOUSA ARRUDA - ELOISASOU,  , %OFICIO ORGAO EXECUTIVO ESTADUAL, recebido em 02/07/2013, enviado pelo(a) SECRETARIA DE ESTADO DA JUSTIÇA E DA - SJDCSP, agradecimento pela homenagem do voto de júbilo rds 73 5/2013, atraves do Documento Recebido nro. 378/2013</t>
  </si>
  <si>
    <t>Requer voto de júbilo ou congratulações com o Instituto Sou%da Paz, pelo Prêmio Franz de Castro Holzwarth 2012.</t>
  </si>
  <si>
    <t xml:space="preserve">Oficio CMSP 1455/2013 de 07/06/2013 JUBILO E CONGRATULACOES, enviado para INSTITUTO SOU DA PAZ - SOUDAPAZ,  , </t>
  </si>
  <si>
    <t>Requer voto de júbilo ou congratulações com o Sr. Salvianor%Fernandes Rocha, pelo seu empenho e dedicação nos seus%35 anos de Contabilidade no bairro de Casa Verde.</t>
  </si>
  <si>
    <t xml:space="preserve">Oficio CMSP 1453/2013 de 07/06/2013 ENCAMINHA REQUERIMENTO com prazo para resposta de 30 dias, enviado para SALVIANOR FERNANDES ROCHA - SALVIANOR,  , </t>
  </si>
  <si>
    <t>Requer voto de júbilo ou congratulações com a Federação das%Associações Comerciais do Estado de São Paulo - FACESP%pela posse dos Diretores e Conselheiros no biênio 2013/2015.</t>
  </si>
  <si>
    <t xml:space="preserve">Oficio CMSP 1473/2013 de 10/06/2013 JUBILO E CONGRATULACOES, enviado para FACULDADE DE CIÊNCIAS ECONÔMICAS DE SÃO PAULO - FACESP,  , </t>
  </si>
  <si>
    <t>Requer inscrição em ata de voto de pesar pelo%falecimento do Soldado PM Ricardo Nery Monteiro, ocorrido em%19 de maio de 2013, em Campinas.</t>
  </si>
  <si>
    <t>SGP22^b22/05/2013^c03/06/2013%SGP23^b03/06/2013^c21/06/2013%ARQUIVO^b24/06/2013</t>
  </si>
  <si>
    <t xml:space="preserve">Oficio CMSP 1428/2013 de 05/06/2013 VOTO DE PESAR, enviado para 3ª CIA do 35º BPM/I - 35BPM,  , </t>
  </si>
  <si>
    <t>Requeiro, nos termos regimentais, que seja retirado o%requerimento 13-685/2013 na PDL 06/2013, que dispõe sobre%a outorga da Salva de Prata ao Batalhão Tobias de Aguiar.</t>
  </si>
  <si>
    <t>SGP22^b23/05/2013^c05/06/2013%ARQUIVO^b05/06/2013</t>
  </si>
  <si>
    <t>Requeiro à Douta Mesa, na forma regimental (artigo 223,%inciso XV do Regimento Interno) pela consignação na ata dos%trabalhos da Câmara Municipal do voto de júbilo e%congratulações à Copa Elo Forte, pela realização da 2ª Copa%Elo Forte de Futebol.</t>
  </si>
  <si>
    <t xml:space="preserve">Oficio CMSP 1476/2013 de 10/06/2013 JUBILO E CONGRATULACOES, enviado para COPA ELO FORTE - ELOFORTE,  , </t>
  </si>
  <si>
    <t>Requeiro à Douta Mesa, na forma regimental pela consignação%nos anais da Câmara Municipal de São Paulo do voto de júbilo%e congratulações à Fundação Parque Zoológico de São Paulo,%pela Solenidade de Inauguração do Complexo Laboratorial do%Centro de Conservação e Fauna e da Arena Cultural do%Zoológico do Estado de São Paulo.</t>
  </si>
  <si>
    <t xml:space="preserve">Oficio CMSP 1456/2013 de 10/06/2013 JUBILO E CONGRATULACOES, enviado para FUNDAÇÃO PARQUE ZOOLÓGICO DE SÃO PAULO - ZOOLOGICO,  , </t>
  </si>
  <si>
    <t>Requeiro à Douta Mesa, na forma regimental pela consignação%na ata dos trabalhos de Câmara Municipal do voto de júbilo e%congratulações à Rede de Drogarias Sinete, pela realização%da XIV Caminhada do Coração Algis Waldemar Zuccas a ser%realizada no dia 28 de abril de 2013.</t>
  </si>
  <si>
    <t xml:space="preserve">Oficio CMSP 1457/2013 de 10/06/2013 JUBILO E CONGRATULACOES, enviado para MÁRIO CÂMARA BATISTA - MCÂMARABA,  , </t>
  </si>
  <si>
    <t>Requeiro à Douta Mesa, na forma regimental pela consignação%nos anais da Câmara Municipal de São Paulo do voto de júbilo%e congratulações ao Clube Atlético Juventus,pela comemoração%do seu 89º aniversário.</t>
  </si>
  <si>
    <t>SGP22^b24/04/2013^c06/06/2013%SGP23^b06/06/2013^c21/06/2013%ARQUIVO^b24/06/2013</t>
  </si>
  <si>
    <t xml:space="preserve">Oficio CMSP 1458/2013 de 10/06/2013 JUBILO E CONGRATULACOES, enviado para CLUBE ATLÉTICO JUVENTUS - JUVENTUS,  , </t>
  </si>
  <si>
    <t>Requeiro à Douta Mesa, na forma regimental pela consignação%na ata dos trabalhos da Câmara Municipal do voto de júbilo e%congratulações ao Senhor Roberto Carlos Braga, pela%comemoração de seu 72º aniversário, ocorrido no dia 19 de%abril de 2013.</t>
  </si>
  <si>
    <t xml:space="preserve">Oficio CMSP 1459/2013 de 10/06/2013 JUBILO E CONGRATULACOES, enviado para ROBERTO CARLOS BRAGA - ROBERBRAG,  , </t>
  </si>
  <si>
    <t>Requeiro à Douta Mesa, na forma regimental pela consignação%na ata dos trabalhos da Câmara Municipal do voto de júbilo e%congratulações ao Rotary Club- Ipiranga pelo 54º aniversário%da data da sua fundação, a ser comemorado no dia 29 de abril%de 2013.</t>
  </si>
  <si>
    <t xml:space="preserve">Oficio CMSP 1446/2013 de 10/06/2013 JUBILO E CONGRATULACOES, enviado para ROTARY CLUB  SÃO PAULO - IPIRANGA - ROTARYIPIR,  , </t>
  </si>
  <si>
    <t>Requeiro à Douta Mesa, na forma regimental pela consignação%nos anais da Câmara Municipal de São Paulo do voto de júbilo%e congratulações à Agência de Transporte do Estado de São%Paulo - ARTESP, pela criação dos guias para a "Compra de%Passagens e Contratação de Transporte Intermunicipal de%Passageiros" e para a "Contratação de Transporte%Intermunicipal de Passageiros sob o regime de Fretamento".</t>
  </si>
  <si>
    <t xml:space="preserve">Oficio CMSP 1460/2013 de 10/06/2013 JUBILO E CONGRATULACOES, enviado para ASSOCIAÇÃO DOS REVENDEDORES DE TINTAS DO ESTADO DE - ARTESP,  , </t>
  </si>
  <si>
    <t>Requeiro à Douta Mesa, na forma regimental pela consignação%na ata dos trabalhos da Câmara Municipal do voto de júbilo e%congratulações à Sevgalli de Troféus, pela realização da 2ª%Copa Elo Forte de Futebol.</t>
  </si>
  <si>
    <t xml:space="preserve">Oficio CMSP 1461/2013 de 07/06/2013 JUBILO E CONGRATULACOES, enviado para FAMÍLIA DO SR. ALCIDES GALLI - SEVGALLI,  , </t>
  </si>
  <si>
    <t>Requeiro à Douta Mesa, na forma regimental pela consignação%na ata dos trabalhos da Câmara Municipal do voto de júbilo e%congratulações à Contábil Três Ltda, pela comemoração do Dia%do Contabilista, ocorrido no dia 25 de abril de 2013.</t>
  </si>
  <si>
    <t xml:space="preserve">Oficio CMSP 1462/2013 de 07/06/2013 ENCAMINHA REQUERIMENTO com prazo para resposta de 30 dias, enviado para CONTÁBIL TRÊS LTDA. - CONTATRES,  , </t>
  </si>
  <si>
    <t>Requeiro à Douta Mesa, na forma regimetnal pela consignação%na ata dos trabalhos da Câmara Municipal do voto de júbilo e%congratulações à Orsales Contabilidade, pela comemoração do%Dia do Contabilista, ocorrido no dia 25 de abril de 2013.</t>
  </si>
  <si>
    <t xml:space="preserve">Oficio CMSP 1463/2013 de 07/06/2013 ENCAMINHA REQUERIMENTO com prazo para resposta de 30 dias, enviado para EDSON SALES - EDSALES,  , %Oficio CMSP 1464/2013 de 07/06/2013 ENCAMINHA REQUERIMENTO com prazo para resposta de 30 dias, enviado para BENEDITA BARROS LEITE - BENLEITE,  , </t>
  </si>
  <si>
    <t>Requeiro à Douta Mesa, na forma regimental pela consignação%na ata dos trabalhos da Câmara Municipal do voto de júbilo e%congratulações à Associação dos Peritos Judiciais do Estado%de São Paulo, pela comemoração do Dia do Contabilista,%ocorrido no dia 25 de abril de 2013.</t>
  </si>
  <si>
    <t xml:space="preserve">Oficio CMSP 1465/2013 de 07/06/2013 ENCAMINHA REQUERIMENTO com prazo para resposta de 30 dias, enviado para ASSOCIAÇÃO DOS PERITOS JUDICIAIS DO ESTADO DE SÃO - PERIJUD,  , </t>
  </si>
  <si>
    <t>Requeiro à Douta Mesa, na forma regimental pela consignação%na ata dos trabalhos da Câmara Municipal do voto de júbilo e%congratulações ao Conselho Regional de Contabilidade do%Estado de São Paulo - CRC/SP, pela comemoração do Dia do%Contabilista, ocorrido no dia 25 de abril de 2013.</t>
  </si>
  <si>
    <t xml:space="preserve">Oficio CMSP 1466/2013 de 07/06/2013 ENCAMINHA REQUERIMENTO com prazo para resposta de 30 dias, enviado para CONSELHO REGIONAL DE CONTABILIDADE  DO ESTADO DE S - CRC-SP,  , </t>
  </si>
  <si>
    <t>Requeiro à Douta Mesa, na forma regimental pela consignação%na ata dos trabalhos da Câmara Municipal do voto de júbilo e%congratulações ao Instituto dos Auditores Independentes do%Brasil - 5ª Seção Regional, pela comemoração do Dia do%Contabilista, ocorrido no dia 25 de abril de 2013.</t>
  </si>
  <si>
    <t xml:space="preserve">Oficio CMSP 1467/2013 de 07/06/2013 ENCAMINHA REQUERIMENTO com prazo para resposta de 30 dias, enviado para INSTITUTO DOS AUDITORES INDEPENDENTES DO BRASIL - IBRACON,  , </t>
  </si>
  <si>
    <t>Requeiro à Douta Mesa, na forma regimental pela consignação%na ata dos trabalhos da Câmara Municipal do voto de júbilo e%congratulações ao Instituto dos Auditores Independentes do%Brasil - IBRACON, pela comemoração do Dia do Contabilista,%ocorrido no dia 25 de abril de 2013.</t>
  </si>
  <si>
    <t xml:space="preserve">Oficio CMSP 1478/2013 de 10/06/2013 JUBILO E CONGRATULACOES, enviado para INSTITUTO DOS AUDITORES INDEPENDENTES DO BRASIL - IBRACON,  , </t>
  </si>
  <si>
    <t>Requeiro,nos termos do art. 275, do Regimento Interno da%Câmara Municipal de São Paulo, o desarquivamento do Projeto%de Lei nº 221/2012, que "Dispõe sobre estacionamento de%vagas reservadas para Idoso em área regulamentada como%"Zona Azul" no Município de São Paulo", de autoria do%Vereador Gilson Barreto.</t>
  </si>
  <si>
    <t>Voto de júbilo e congratulações para o Sindicato dos%Contabilistas de São Paulo.</t>
  </si>
  <si>
    <t>SGP22^b18/04/2013^c06/06/2013%SGP23^b06/06/2013^c21/06/2013%ARQUIVO^b24/06/2013</t>
  </si>
  <si>
    <t xml:space="preserve">Oficio CMSP 1442/2013 de 07/06/2013 JUBILO E CONGRATULACOES, enviado para SINDICATO DOS CONTABILISTAS DE SAO PAULO-SINDCONT - SINDCONT,  , </t>
  </si>
  <si>
    <t>Voto de pesar pelo passamento de José Domingos Zanco.</t>
  </si>
  <si>
    <t xml:space="preserve">Oficio CMSP 1419/2013 de 05/06/2013 VOTO DE PESAR, enviado para SILVIA REGINA ZANCO - SILVIAZANC,  , %Oficio CMSP 1420/2013 de 05/06/2013 VOTO DE PESAR, enviado para ROTARY CLUB  SÃO PAULO - DISTRITO 4310 - ROT4310,  , </t>
  </si>
  <si>
    <t>Voto de júbilo e congratulações com o Sr. Darcy Chaves%Silveira, engenheiro, professor, empresário e autor de%livros na oportunidade da celebração de seus 89 anos, em%20 de abril.</t>
  </si>
  <si>
    <t xml:space="preserve">Oficio CMSP 1470/2013 de 10/06/2013 JUBILO E CONGRATULACOES, enviado para DARCY CHAVES SILVEIRA - AOS CUIDADOS DO GABINETE - DARCYCHAV,  , </t>
  </si>
  <si>
    <t>Voto de júbilo e congratulações com a Tupã Oca do Cabloco%Irejé, pelos49 anos de entidade e por praticar a caridade,%auxiliando espiritualmente os que necessitem.</t>
  </si>
  <si>
    <t xml:space="preserve">Oficio CMSP 1480/2013 de 10/06/2013 JUBILO E CONGRATULACOES, enviado para PAI GERSON - PAIGERSON,  , %Oficio CMSP 1496/2013 de 10/06/2013 JUBILO E CONGRATULACOES, enviado para MÃE  ERIKA - MAEERICA,  , </t>
  </si>
  <si>
    <t>Requer inscrição em ata de voto de pesar pelo falecimento do%Claudio Rodrigues, ocorrido em 14 de maio de 2013.</t>
  </si>
  <si>
    <t>SGP22^b23/05/2013^c03/06/2013%SGP23^b03/06/2013^c21/06/2013%ARQUIVO^b24/06/2013</t>
  </si>
  <si>
    <t xml:space="preserve">Oficio CMSP 1425/2013 de 05/06/2013 VOTO DE PESAR, enviado para MARIA APARECIDA RODRIGUES - MARIROD,  , </t>
  </si>
  <si>
    <t>Voto de júbilo e congratulações ao Clube Esportivo da Penha,%pela posse da Diretoria eleita, biênio 2013/2015.</t>
  </si>
  <si>
    <t>SGP22^b30/04/2013^c06/06/2013%SGP23^b06/06/2013^c21/06/2013%ARQUIVO^b24/06/2013</t>
  </si>
  <si>
    <t xml:space="preserve">Oficio CMSP 1510/2013 de 10/06/2013 JUBILO E CONGRATULACOES, enviado para LUIZ CARLOS PICONE DE  ARAUJO-2º VICE-PRES. ROTARY - LCPARAUJO,  , </t>
  </si>
  <si>
    <t>Requer inscrição em ata de voto de pesar pelo falecimento do%Jornalista e Diretor do Jornal do Estadão,Sr. Ruy Mesquita,%ocorrido em 21 de maio de 2013.</t>
  </si>
  <si>
    <t xml:space="preserve">Oficio CMSP 1429/2013 de 05/06/2013 VOTO DE PESAR, enviado para O ESTADO DE SÃO PAULO - ESTADÃO,  , </t>
  </si>
  <si>
    <t>Requer inscrição em ata de voto de pesar pelo falecimento do%Jornalista e Sociólogo, senhor Roberto Civita, em 26/05/13.</t>
  </si>
  <si>
    <t>SGP22^b27/05/2013^c03/06/2013%SGP23^b03/06/2013^c21/06/2013%ARQUIVO^b24/06/2013</t>
  </si>
  <si>
    <t xml:space="preserve">Oficio CMSP 1430/2013 de 05/06/2013 VOTO DE PESAR, enviado para REVISTA VEJA - REVISTVEJA,  , </t>
  </si>
  <si>
    <t>Requer inscrição em ata de voto de pesar pelo falecimento do%Ruy Mesquita, ocorrido em 21 de maio de 2013.</t>
  </si>
  <si>
    <t>SGP22^b28/05/2013^c03/06/2013%SGP23^b03/06/2013^c21/06/2013%ARQUIVO^b24/06/2013</t>
  </si>
  <si>
    <t xml:space="preserve">Oficio CMSP 1421/2013 de 05/06/2013 VOTO DE PESAR, enviado para FAMÍLIA DO SR. RUY MESQUITA - RUYMESQU,  , %Oficio CMSP 1422/2013 de 05/06/2013 VOTO DE PESAR, enviado para O ESTADO DE SÃO PAULO - ESTADÃO,  , </t>
  </si>
  <si>
    <t>Requer inscrição em ata de voto de pesar pelo falecimento do%Pastor Adilson Esmenio de Oliveira, ocorrido em 17 de maio%de 2013.</t>
  </si>
  <si>
    <t xml:space="preserve">Oficio CMSP 1426/2013 de 05/06/2013 VOTO DE PESAR, enviado para MARIA IZABEL DE MATOS OLIVEIRA - MIZAMATOS,  , </t>
  </si>
  <si>
    <t>Requer inscrição em ata de voto de pesar pelo falecimento%de Gabriela Teixeira de Souza, ocorrido em 19 de maio de%2013.</t>
  </si>
  <si>
    <t xml:space="preserve">Oficio CMSP 1423/2013 de 05/06/2013 VOTO DE PESAR, enviado para NEURI RIBEIRO DE SOUZA - NEURIRIBEI,  , %Oficio CMSP 1424/2013 de 05/06/2013 VOTO DE PESAR, enviado para FABIANA APARECIDA TEIXEIRA - FABITEI,  , </t>
  </si>
  <si>
    <t>Voto de júbilo e congratulações com o Sr. Anael Lopes, pelo%brilhante desempenho de seu programa "Bom Dia Terra" na%Rádio Terra AM.</t>
  </si>
  <si>
    <t xml:space="preserve">Oficio CMSP 1481/2013 de 10/06/2013 JUBILO E CONGRATULACOES, enviado para ANAEL LOPES - ANAELLOPES,  , </t>
  </si>
  <si>
    <t>Voto de júbilo e congratulações com o Sr. Marivaldo dos%Santos Souza, Diretor da Escola Municipal de Educação%Fundamental Florestan Fernandes pelos brilhantes resultados%alcançados no IDEB (índice de Desenvolvimento da Educação%Básica).</t>
  </si>
  <si>
    <t xml:space="preserve">Oficio CMSP 1482/2013 de 10/06/2013 JUBILO E CONGRATULACOES, enviado para ESCOLA MUNICIPAL DE EDUCAÇÃO FUNDAMENTAL FLORESTAN - EMFLOREST,  , </t>
  </si>
  <si>
    <t>Voto de júbilo e congratulações com o José Carlos Rodrigues%Jr. pelos 50 anos da fundação do Jornal Gazeta de Santo%Amaro.</t>
  </si>
  <si>
    <t xml:space="preserve">Oficio CMSP 1483/2013 de 10/06/2013 JUBILO E CONGRATULACOES, enviado para GAZETA DE SANTO AMARO - GAZSAMARO,  , </t>
  </si>
  <si>
    <t>Requer voto de júbilo ou congratulações com a Casa dos%Açores de São Paulo, pela comemoração da 39ª Festa do%Divino Espírito Santo, em 18 de maio de 2013.</t>
  </si>
  <si>
    <t>SGP22^b17/04/2013^c06/06/2013%SGP23^b06/06/2013^c21/06/2013%ARQUIVO^b24/06/2013</t>
  </si>
  <si>
    <t xml:space="preserve">Oficio CMSP 1493/2013 de 10/06/2013 JUBILO E CONGRATULACOES, enviado para CASA DOS AÇORES DE SÃO PAULO - AÇORESSP,  , %Oficio CMSP 1494/2013 de 10/06/2013 JUBILO E CONGRATULACOES, enviado para CASA DOS AÇORES DE SÃO PAULO - AÇORESSP,  , %Oficio CMSP 1495/2013 de 10/06/2013 JUBILO E CONGRATULACOES, enviado para CASA DOS AÇORES DE SÃO PAULO - AÇORESSP,  , %Oficio CMSP 1497/2013 de 10/06/2013 JUBILO E CONGRATULACOES, enviado para CASA DOS AÇORES DE SÃO PAULO - AÇORESSP,  , %Oficio CMSP 1498/2013 de 10/06/2013 JUBILO E CONGRATULACOES, enviado para CASA DOS AÇORES DE SÃO PAULO - AÇORESSP,  , </t>
  </si>
  <si>
    <t>Requer voto de júbilo ou congratulações com a Conferência%Nossa Senhora de Lourdes, pela comemoração do 84º%aniversário de fundação, em 21 de abril de 2013.</t>
  </si>
  <si>
    <t xml:space="preserve">Oficio CMSP 1484/2013 de 10/06/2013 JUBILO E CONGRATULACOES, enviado para CONFERÊNCIA NOSSA SENHORA DE LOURDES - CONFLOURDE,  , %Oficio CMSP 1485/2013 de 10/06/2013 JUBILO E CONGRATULACOES, enviado para VICE-PRESIDENTE DA CONFERÊNCIA NOSSA SENHORA DE - GAIVALAREM,  , %Oficio CMSP 1486/2013 de 10/06/2013 JUBILO E CONGRATULACOES, enviado para TESOUREIRO DA CONFERÊNCIA NOSSA SENHORA DE - JOSÉLAROCC,  , %Oficio CMSP 1487/2013 de 10/06/2013 JUBILO E CONGRATULACOES, enviado para ORIVAL SEBASTIÃO HIPOLITO - HIPOLORSEB,  , %Oficio CMSP 1488/2013 de 10/06/2013 JUBILO E CONGRATULACOES, enviado para IGREJA NOSSA SENHORA DE LOURDES. - LOURRASA,  , </t>
  </si>
  <si>
    <t>Requer voto de júbilo ou congratulações com o Jornal%Seminário da Zona Norte, pela comemoração do 14º%aniversário de fundação, em 06 de maio de 2013.</t>
  </si>
  <si>
    <t xml:space="preserve">Oficio CMSP 1468/2013 de 10/06/2013 JUBILO E CONGRATULACOES, enviado para JORNAL SEMANÁRIO DA ZONA NORTE - SEMANARIO,  , </t>
  </si>
  <si>
    <t>Requer voto de júbilo ou congratulações com o Conselho%Comunitário de Segurança - Tatuapé, pela posse de sua nova%diretoria para o triênio 2013/2015.</t>
  </si>
  <si>
    <t>SGP22^b28/05/2013^c06/06/2013%SGP23^b06/06/2013^c21/06/2013%ARQUIVO^b24/06/2013</t>
  </si>
  <si>
    <t xml:space="preserve">Oficio CMSP 1489/2013 de 10/06/2013 JUBILO E CONGRATULACOES, enviado para VICE-PRESIDENTE DO CONSEG - TATUAPÉ - DAGOSOARES,  , %Oficio CMSP 1490/2013 de 10/06/2013 JUBILO E CONGRATULACOES, enviado para VICE-PRESIDENTE DO CONSEG - TATUAPÉ - DAGOSOARES,  , %Oficio CMSP 1491/2013 de 10/06/2013 ENCAMINHA INDICACAO, enviado para CONSELHO COMUNITÁRIO DE SEGURANÇA - TATUAPÉ - CONSEGTATU,  , %Oficio CMSP 1492/2013 de 10/06/2013 ENCAMINHA INDICACAO, enviado para CONSELHO COMUNITÁRIO DE SEGURANÇA - TATUAPÉ - CONSEGTATU,  , </t>
  </si>
  <si>
    <t>Requer voto de júbilo ou congratulações com o Tribunal de%Justiça do Estado de São Paulo, pela posse dos novos%Desembargadores, em 15 de abril de 2013.</t>
  </si>
  <si>
    <t xml:space="preserve">Oficio CMSP 1504/2013 de 10/06/2013 JUBILO E CONGRATULACOES, enviado para IVAN RICARDO GARISIO SARTORI - TJIVANRI,  , %Oficio CMSP 1505/2013 de 10/06/2013 JUBILO E CONGRATULACOES, enviado para TRIBUNAL DE JUSTIÇA DO ESTADO DE SÃO PAULO - TJESP,  , %Oficio CMSP 1506/2013 de 10/06/2013 JUBILO E CONGRATULACOES, enviado para TRIBUNAL DE JUSTIÇA DO ESTADO DE SÃO PAULO - TJESP,  , </t>
  </si>
  <si>
    <t>Requer voto de júbilo ou congratulações com a Associação%Paulista de Assistência ao Hipertenso, pela comemoração%do 19º aniversário de fundação, em 26 de abril de 2013.</t>
  </si>
  <si>
    <t xml:space="preserve">Oficio CMSP 1499/2013 de 10/06/2013 JUBILO E CONGRATULACOES, enviado para ASSOCIAÇÃO PAULISTA DE ASSISTÊNCIA AO HIPERTENSO - APAH,  , %Oficio CMSP 1500/2013 de 10/06/2013 JUBILO E CONGRATULACOES, enviado para ASSOCIAÇÃO PAULISTA DE ASSISTÊNCIA AO HIPERTENSO - APAH,  , %Oficio CMSP 1501/2013 de 10/06/2013 JUBILO E CONGRATULACOES, enviado para ASSOCIAÇÃO PAULISTA DE ASSISTÊNCIA AO HIPERTENSO - APAH,  , %Oficio CMSP 1502/2013 de 10/06/2013 JUBILO E CONGRATULACOES, enviado para DR. CARLOS ALBERTO MACHADO - CARLOSALB,  , %Oficio CMSP 1503/2013 de 10/06/2013 JUBILO E CONGRATULACOES, enviado para ASSOCIAÇÃO PAULISTA DE ASSISTÊNCIA AO HIPERTENSO - APAH,  , </t>
  </si>
  <si>
    <t>Voto de júbilo e congratulações com a Federação das%Associações Comerciais do Estado de São Paulo - FACESP,%pela posse dos novos diretores e Conselheiros eleitos para o%biênio março de 2013 a março de 2015.</t>
  </si>
  <si>
    <t xml:space="preserve">Oficio CMSP 1474/2013 de 10/06/2013 JUBILO E CONGRATULACOES, enviado para FACULDADE DE CIÊNCIAS ECONÔMICAS DE SÃO PAULO - FACESP,  , </t>
  </si>
  <si>
    <t>Voto de júbilo e congratulações com a Associação Comercial%de São Paulo, pela posse dos novos diretores e conselheiros%eleitos para o biênio março de 2013 a março de 2015.</t>
  </si>
  <si>
    <t xml:space="preserve">Oficio CMSP 1475/2013 de 10/06/2013 JUBILO E CONGRATULACOES, enviado para FACULDADE DE CIÊNCIAS ECONÔMICAS DE SÃO PAULO - FACESP,  , </t>
  </si>
  <si>
    <t>NATALINI%NABIL BONDUKI%MARCO AURELIO CUNHA%FLORIANO PESARO%RICARDO YOUNG%MÁRIO COVAS NETO%RICARDO NUNES</t>
  </si>
  <si>
    <t>Requeremos na forma regimental, a coautoria do Projeto de%Lei 617/2011, que institui o Estatuto do Pedestre no%Município de São Paulo,</t>
  </si>
  <si>
    <t>^b27/05/2013</t>
  </si>
  <si>
    <t>Comunico nos termos do artigo 20, inciso IV, da Lei Orgânica%do Município de São Paulo que entrarei em licença para%tratar de interesses particulares no dia 29 de maio do%corrente mês.</t>
  </si>
  <si>
    <t>^b28/05/2013</t>
  </si>
  <si>
    <t>Solicito a V.Exa. nos termos dos arts 193 e 194 do%Regimento Interno, convocação de Sessão Solene, no dia 13%de junho de 2013, a partir das 19:00 hs, no Salão Nobre - 8º%andar, para realização de solenidade de comemoração ao%60º aniversário da APAMAGIS - Associação Paulista de%Magistrados.%*** SESSÃO SOLENE REALIZADA CONFORME PREVISTO EM EMENTA ***</t>
  </si>
  <si>
    <t>SGP22^b27/05/2013^c03/06/2013%CERIM^b16/07/2013^c16/07/2013%ARQUIVO^b26/07/2013</t>
  </si>
  <si>
    <t>Solicito a V.Exa., nos termos dos arts. 193 e 194 do%Regimento Interno, convocação de sessão solene, no dia 17 de%junho de 2013 a partir das 15:00 horas, no Plenário, para%realização de solenidade comemorativa ao 36º aniversário%da Abracirco - Associação Brasileira do Circo e Dia do Circo%.*** SESSÃO SOLENE REALIZADA CONFORME PREVISTO EM EMENTA ***</t>
  </si>
  <si>
    <t>SGP22^b28/05/2013^c03/06/2013%CERIM^b16/07/2013^c16/07/2013%ARQUIVO^b26/07/2013</t>
  </si>
  <si>
    <t>Requeiro informações na forma do artigo 82 da lei orgânica%do município de São Paulo, que seja oficiado o Secretário%Municipal de Planejamento, Orçamento e Gestão no que tange%ao Projeto de Lei 47/2012, do Executivo que autoriza alienar%à Fundação Getúlio Vargas, independentemente de licitação.</t>
  </si>
  <si>
    <t xml:space="preserve">Oficio CMSP 1427/2013 de 05/06/2013 ENCAMINHA REQUERIMENTO com prazo para resposta de 30 dias, enviado para PREFEITURA DO MUNICÍPIO DE SÃO PAULO - PMSP,  , </t>
  </si>
  <si>
    <t>Requeiro nos termos regimentais, a reserva do Pequeno%Expediente e Grande Expediente da Sessão Ordinária, no dia%04 de junho de 2013, para apresentação de vídeo e discussão%do tema: "Luta pela Vida - Contra o Aborto".</t>
  </si>
  <si>
    <t>SGP22^b28/05/2013^c19/07/2013%ARQUIVO^b19/07/2013</t>
  </si>
  <si>
    <t>Comunico que estarei em licença para tratar de interesses%particulares, por prazo determinado, nos termos do art. 20,%inciso IV, da Lei Orgânica do Município de São Paulo, e do%art. 112, inciso IV, do Regimento Interno, a partir de 29 de%maio de 2013, pelo período de 1 dia.</t>
  </si>
  <si>
    <t>^b29/05/2013</t>
  </si>
  <si>
    <t>Requeremos à Douta Mesa, com fundamento no art. 194 do%Regimento Interno, a convocação da Sessão Solene em%Comemoração aos 122 anos do bairro de Taipas. Requeremos,%outrossim, que a referida Sessão Solene seja realizada no%dia 28 de junho de 2013, às 19 horas e 30 minutos no Colégio%Prígule - Rua Ângelo Gayoto, 150 - Parada de Taipas.%*** SESSÃO SOLENE REALIZADA CONFORME PREVISTO EM EMENTA ***</t>
  </si>
  <si>
    <t>SGP22^b28/05/2013^c04/06/2013%CERIM^b16/07/2013^c16/07/2013%ARQUIVO^b26/07/2013</t>
  </si>
  <si>
    <t>Comunico que estarei em licença para tratar de interesses%particulares, por prazo determinado, nos termos do art.20,%inciso IV, da Lei Orgânica do Município de São Paulo, e do%art. 112, inciso IV, do Regimento Interno, a partir de 29 de%maio de 2013, pelo período de 1 dia.</t>
  </si>
  <si>
    <t>Requeiro à Douta Mesa, na forma regimental (artigo 223,%inciso XV do Regimento Interno) pela consignação na ata%dos trabalhos da Câmara Municipal do voto de júbilo e%congratulações à Master Consultores S/C Ltda, pela%comemoração do dia do contabilista, ocorrido no dia 25 de%abril de 2013.</t>
  </si>
  <si>
    <t>SGP22^b24/04/2013^c13/06/2013%SGP23^b18/06/2013^c21/06/2013%ARQUIVO^b24/06/2013</t>
  </si>
  <si>
    <t xml:space="preserve">Oficio CMSP 1577/2013 de 14/06/2013 JUBILO E CONGRATULACOES, enviado para MASTER CONSULTORES S/C LTDA. - MARTESCON,  , %Oficio CMSP 1578/2013 de 14/06/2013 JUBILO E CONGRATULACOES, enviado para MASTER CONSULTORES S/C LTDA. - MARTESCON,  , </t>
  </si>
  <si>
    <t>Requeiro à Douta Mesa, na forma regimental (artigo 223,%inciso XV do Regimento Interno) pela consignação na ata dos%trabalhos da Câmara Municipal do voto de júbilo e%congratulações à DATAMÉTODO Contabilidade e Auditoria,%pela comemoração do dia do contabilista, ocorrido no dia 25%de abril de 2013.</t>
  </si>
  <si>
    <t xml:space="preserve">Oficio CMSP 1576/2013 de 14/06/2013 JUBILO E CONGRATULACOES, enviado para DATAMÉTODO CONTABILIDADE E AUDITORIA - DATAMEDOT,  , </t>
  </si>
  <si>
    <t>Requeiro à Douta Mesa, na forma regimental pela consignação%na ata dos trabalhos da Câmara Municipal do voto de júbilo e%congratulações à Contri Contabilidade Ltda, pela comemoração%do dia do contabilista, ocorrido no dia 25 de abril de 2013.</t>
  </si>
  <si>
    <t xml:space="preserve">Oficio CMSP 1575/2013 de 14/06/2013 JUBILO E CONGRATULACOES, enviado para CONTRI CONTABILIDADE LTDA. - CONTRI,  , </t>
  </si>
  <si>
    <t>Requeiro à Douta Mesa, na forma regimental (artigo 223,%inciso XV do Regimento Interno) pela consignação na ata dos%trabalhos da Câmara Municipal do voto de júbilo e%congratulações à Arnesi Contábil Ltda, pela comemoração%do dia do contabilista, ocorrido no dia 25 de abril de 2013.</t>
  </si>
  <si>
    <t xml:space="preserve">Oficio CMSP 1574/2013 de 14/06/2013 JUBILO E CONGRATULACOES, enviado para ARNESI CONTÁBIL LTDA. - ARNESI,  , </t>
  </si>
  <si>
    <t>Requeiro à Douta Mesa, na forma regimental, pela consignação%na ata dos trabalhos da Câmara Municipal do voto de júbilo e%congratulações à Organização Contábil Lawini, pela%comemoração do dia do contabilista, ocorrido no dia 25 de%abril de 2013.</t>
  </si>
  <si>
    <t xml:space="preserve">Oficio CMSP 1560/2013 de 14/06/2013 JUBILO E CONGRATULACOES, enviado para ORGANIZAÇÃO CONTÁBIL LAWINI - LAWINICONT,  , </t>
  </si>
  <si>
    <t>Requeiro à Douta Mesa, na forma regimental pela consignação%na ata dos trabalhos da Câmara Municipal do voto de júbilo e%congratulações à Connection Contábil, pela comemoração do%dia do contabilista, ocorrido no dia 25 de abril de 2013.</t>
  </si>
  <si>
    <t xml:space="preserve">Oficio CMSP 1559/2013 de 14/06/2013 JUBILO E CONGRATULACOES, enviado para CONNECTION CONTÁBIL - CONNECTION,  , </t>
  </si>
  <si>
    <t>Requeiro à Douta Mesa, na forma regimental, pela consignação%na ata dos trabalhos da Câmara Municipal do voto de júbilo e%congratulações à Personna Contábil Ltda., pela comemoração%do dia do contabilista, ocorrido no dia 25 de abril de 2013.</t>
  </si>
  <si>
    <t xml:space="preserve">Oficio CMSP 1558/2013 de 14/06/2013 JUBILO E CONGRATULACOES, enviado para PERSONNA CONTÁBIL  LTDA. - PERSONNA,  , </t>
  </si>
  <si>
    <t>Requeiro à Douta Mesa, na forma regimental (artigo 223,%inciso XV do Regimento Interno) pela consignação na ata dos%trabalhos da Câmara Municipal do voto de júbilo e%congratulações à Peluso &amp; Associados Contábil e Tributária,%pela comemoração do dia do contabilista, ocorrido no dia 25%de abril de 2013.</t>
  </si>
  <si>
    <t xml:space="preserve">Oficio CMSP 1557/2013 de 14/06/2013 JUBILO E CONGRATULACOES, enviado para PELUSO &amp; ASSOCIADOS ASSESORIA CONTÁBIL E - PELUSOASSO,  , </t>
  </si>
  <si>
    <t>Requeiro à Douta Mesa, na forma regimental, pela consignação%na ata dos trabalhos da Câmara Municipal do voto de júbilo e%congratulações à Financial Contábil Ltda, pela comemoração%do dia do contabilista, ocorrido no dia 25 de abril de 2013.</t>
  </si>
  <si>
    <t xml:space="preserve">Oficio CMSP 1556/2013 de 14/06/2013 JUBILO E CONGRATULACOES, enviado para FINANCIAL CONTÁBIL LTDA. - FINANCIAL,  , </t>
  </si>
  <si>
    <t>Requeiro à Douta Mesa, na forma regimental pela consignação%nos anais da Câmara Municipal de São Paulo do voto de júbilo%e congratulações ao Sport Club Corinthians Paulista, pela%realização da Missa Campal em comemoração as Festividades%em Louvor ao padroeiro São Jorge.</t>
  </si>
  <si>
    <t xml:space="preserve">Oficio CMSP 1555/2013 de 14/06/2013 JUBILO E CONGRATULACOES, enviado para SPORT CLUB CORINTHIANS PAULISTA - CORINTHIAN,  , </t>
  </si>
  <si>
    <t>Requeiro à Douta Mesa, na forma regimental (artigo 223,%inciso XV do Regimento Interno) pela consignação nos anais%da Câmara Municipal de São Paulo do voto de júbilo e%congratulações ao Distrito de Cidade Tiradentes - SP,%pela comemoração do seu 29º aniversário.</t>
  </si>
  <si>
    <t xml:space="preserve">Oficio CMSP 1554/2013 de 14/06/2013 JUBILO E CONGRATULACOES, enviado para SUBPREFEITURA DE CIDADE TIRADENTES - SUBPRETIRA,  , </t>
  </si>
  <si>
    <t>Requeiro à Douta Mesa, na forma regimental (artigo 223,%inciso XV do Regimento Interno) pela consignação nos anais%da Câmara Municipal de São Paulo do voto de júbilo e%congratulações à Capelania da Guarda Municipal de Itapevi-SP%por promover a 2ª Celebração Oficial do "Dia do Capelão".</t>
  </si>
  <si>
    <t xml:space="preserve">Oficio CMSP 1580/2013 de 14/06/2013 JUBILO E CONGRATULACOES, enviado para GUARDA MUNICIPAL DE ITAPEVI - GCMITAPEVI,  , </t>
  </si>
  <si>
    <t>Requeiro à Douta Mesa, na forma regimental (artigo 223,%inciso XV do Regimento Interno) pela consignação nos anais%da Câmara Municipal de São Paulo do voto de júbilo e%congratulações à Liga Católica Jesus, Maria e José, pela%comemoração de seu 71º aniversário.</t>
  </si>
  <si>
    <t xml:space="preserve">Oficio CMSP 1581/2013 de 14/06/2013 JUBILO E CONGRATULACOES, enviado para LIGA CATÓLICA JESUS, MARIA E JOSÉ - LCJMJ,  , </t>
  </si>
  <si>
    <t>Requeiro à Douta Mesa, na forma regimental (artigo 223,%inciso XV do Regimento Interno) pela consignação nos anais%da Câmara Municipal de São Paulo do voto de júbilo e%congratulações à Federação das Associações Comerciais do%Estado de São Paulo, pela realização da Cerimônia de Posse%de seus novos Diretores e Conselheiros p/o biênio 2013/2015.</t>
  </si>
  <si>
    <t xml:space="preserve">Oficio CMSP 1553/2013 de 14/06/2013 JUBILO E CONGRATULACOES, enviado para FEDERAÇÃO DAS ASSOCIAÇÕES COMERCIAIS DO ESTADO DE - FACESP 2,  , </t>
  </si>
  <si>
    <t>Requeiro à Douta Mesa, na forma regimental (artigo 223,%inciso XV do Regimento Interno) pela consignação na ata dos%trabalhos da Câmara Municipal do voto de júbilo e%congratulações ao Clube Atlético Juventus, pela realização%da XIV Caminhada do Coração Algis Waldemar Zuccas a ser%realizada no dia 28 de abril de 2013.</t>
  </si>
  <si>
    <t>SGP22^b25/04/2013^c13/06/2013%SGP23^b18/06/2013^c21/06/2013%ARQUIVO^b24/06/2013</t>
  </si>
  <si>
    <t xml:space="preserve">Oficio CMSP 1582/2013 de 14/06/2013 JUBILO E CONGRATULACOES, enviado para CLUBE ATLÉTICO JUVENTUS - JUVENTUS,  , </t>
  </si>
  <si>
    <t>Requeiro à Douta Mesa, na forma regimental (artigo 223,%inciso XV do Regimento Interno) pela consignação na ata dos%trabalhos da Câmara Municipal do voto de júbilo e%congratulações ao Lions Clube de SP - Barra Funda, pelo%34º aniversário da data da sua fundação, comemorado em 4%de maio de 2013.</t>
  </si>
  <si>
    <t xml:space="preserve">Oficio CMSP 1583/2013 de 14/06/2013 JUBILO E CONGRATULACOES, enviado para LIONS CLUBE DE SÃO PAULO  BARRA FUNDA - LIONSBARFU,  , </t>
  </si>
  <si>
    <t>Requeiro à Douta Mesa, na forma regimental (artigo 223,%inciso XV do Regimento Interno) pela consignação na ata dos%trabalhos da Câmara Municipal do voto de júbilo ao Lions%Clube de SP - Cachoeirinha, pelo 3º aniversário da data da%sua fundação, comemorado em 11 de maio de 2013.</t>
  </si>
  <si>
    <t xml:space="preserve">Oficio CMSP 1584/2013 de 14/06/2013 JUBILO E CONGRATULACOES, enviado para LIONS CLUBE DE SAO PAULO  CACHOEIRINHA - LIONSVCACH,  , </t>
  </si>
  <si>
    <t>Requeiro à Douta Mesa, na forma regimental (artigo 223,%inciso XV do Regimento Interno) pela consignação na ata dos%trabalhos da Câmara Municipal do voto de júbilo e%congratulações ao Lions Clube de SP - Monções, pelo 42º%aniversário da data de sua fundação, comemorado em 28 de%maio de 2013.</t>
  </si>
  <si>
    <t xml:space="preserve">Oficio CMSP 1589/2013 de 14/06/2013 JUBILO E CONGRATULACOES, enviado para LIONS CLUBE DE SÃO PAULO  MONÇÕES - LIONSMONCO,  , </t>
  </si>
  <si>
    <t>Requeiro à Douta Mesa, na forma regimetal (artigo 223,%inciso XV do Regimento Interno) pela consignação na ata dos%trabalhos da Câmara Muniicpal do voto de júbilo e%congratulações ao Lions Clube de SP - Pary, pelo 52º%aniversário da data da sua fundação, comemorado em 3 de%maio de 2013.</t>
  </si>
  <si>
    <t xml:space="preserve">Oficio CMSP 1586/2013 de 14/06/2013 JUBILO E CONGRATULACOES, enviado para LIONS CLUBE DE SÃO PAULO  PARY - LIONSPAR,  , </t>
  </si>
  <si>
    <t>Requeiro à Douta Mesa, na forma regimetnal (artigo 223,%inciso XV do Regimento Interno) pela consignação na ata dos%trabalhos da Câmara Municipal do voto de júbilo e%congratulações ao Lions Clube de SP - Independência, pelo%21º aniversário da data da sua fundação, comemorado em 20 de%maio de 2013.</t>
  </si>
  <si>
    <t xml:space="preserve">Oficio CMSP 1587/2013 de 14/06/2013 JUBILO E CONGRATULACOES, enviado para LIONS CLUBE DE SP INDEPÊNDENCIA - LCLUBEIN,  , </t>
  </si>
  <si>
    <t>Voto de júbilo e congratulações para o Rotary Club de São%Paulo Nordeste - Vila Maria.</t>
  </si>
  <si>
    <t xml:space="preserve">Oficio CMSP 1585/2013 de 14/06/2013 JUBILO E CONGRATULACOES, enviado para ROTARY CLUB NORDESTE - VILA MARIA - ROTARYNORD,  , %Oficio CMSP 1590/2013 de 14/06/2013 JUBILO E CONGRATULACOES, enviado para ROTARY CLUB DE SÃO PAULO - NORDESTE -VILA MARIA - SECLEONLOP,  , </t>
  </si>
  <si>
    <t>Voto de júbilo e congratulações para o Rotary Club de São%Paulo Mandaqui.</t>
  </si>
  <si>
    <t xml:space="preserve">Oficio CMSP 1588/2013 de 14/06/2013 JUBILO E CONGRATULACOES, enviado para ROTARY CLUB SÃO PAULO - MANDAQUI - ROTARYMAN,  , %Oficio CMSP 1594/2013 de 14/06/2013 JUBILO E CONGRATULACOES, enviado para SECRETÁRIA DO ROTARY CLUB DE SÃO PAULO - MANDAQUI - HELENAMOR8,  , </t>
  </si>
  <si>
    <t>Voto de júbilo e congratulações para o Rotary Club de São%Paulo Vila Matilde - Centenário.</t>
  </si>
  <si>
    <t xml:space="preserve">Oficio CMSP 1592/2013 de 14/06/2013 JUBILO E CONGRATULACOES, enviado para ROTARY CLUB  SÃO PAULO - VILA MATILDE CENTENÁRIO - ROTAMATILD,  , </t>
  </si>
  <si>
    <t>Voto de júbilo e congratulações para a Federação das%Associações Comerciais do Estado de São Paulo - FACESP.</t>
  </si>
  <si>
    <t xml:space="preserve">Oficio CMSP 1591/2013 de 14/06/2013 JUBILO E CONGRATULACOES, enviado para FEDERAÇÃO DAS ASSOCIAÇÕES COMERCIAIS DO ESTADO DE - FACESP 2,  , </t>
  </si>
  <si>
    <t>Voto de júbilo e congratulações para a Associação Comercial%de São Paulo - ACSP.</t>
  </si>
  <si>
    <t xml:space="preserve">Oficio CMSP 1563/2013 de 14/06/2013 JUBILO E CONGRATULACOES, enviado para ASSOCIAÇÃO COMERCIAL DE SÃO PAULO - ACSP,  , </t>
  </si>
  <si>
    <t>Voto de júbilo e congratulações para o Clube Esportivo da%Penha.</t>
  </si>
  <si>
    <t>SGP22^b29/04/2013^c13/06/2013%SGP23^b18/06/2013^c21/06/2013%ARQUIVO^b24/06/2013</t>
  </si>
  <si>
    <t xml:space="preserve">Oficio CMSP 1564/2013 de 14/06/2013 JUBILO E CONGRATULACOES, enviado para DURVAL LUCHETTI DOS SANTOS-1º VICE-PRES.CLUBE ESPO - DLUCHETTI,  , </t>
  </si>
  <si>
    <t>Voto de júbilo e congratulações para a Associação Brasileira%das Centrais de Abastecimento -ABRACEN.</t>
  </si>
  <si>
    <t xml:space="preserve">Oficio CMSP 1565/2013 de 14/06/2013 JUBILO E CONGRATULACOES, enviado para ASSOCIAÇÃO BRASILEIRA DAS CENTRAIS DE - ABRACEN,  , </t>
  </si>
  <si>
    <t>Comunico que estarei ausente no dia 29 de maio 2013, por%motivos de ordem particular, razão pela qual requeiro, nos%termos e forma regimentais, seja determinado ao setor%competente que proceda às anotações e demais%providências cabíveis.</t>
  </si>
  <si>
    <t>SGP22^b29/05/2013^c13/06/2013%SGP23^b18/06/2013</t>
  </si>
  <si>
    <t>Requer voto de júbilo ou congratulações com o Conselho%Particuolar Cangaíba, pela comemoração do 24º aniversário%de fundação, em 09 de abril de 2013.</t>
  </si>
  <si>
    <t xml:space="preserve">Oficio CMSP 1696/2013 de 18/06/2013 JUBILO E CONGRATULACOES, enviado para CONSELHO PARTICULAR  CANGAIBA - CONSCANGA,  , %Oficio CMSP 1697/2013 de 18/06/2013 JUBILO E CONGRATULACOES, enviado para CONSELHO PARTICULAR  CANGAIBA - CONSCANGA,  , %Oficio CMSP 1698/2013 de 18/06/2013 JUBILO E CONGRATULACOES, enviado para CONSELHO PARTICULAR  CANGAIBA - CONSCANGA,  , %Oficio CMSP 1699/2013 de 18/06/2013 JUBILO E CONGRATULACOES, enviado para CONSELHO PARTICULAR  CANGAIBA - CONSCANGA,  , %Oficio CMSP 1700/2013 de 18/06/2013 JUBILO E CONGRATULACOES, enviado para CONSELHO PARTICULAR  CANGAIBA - CONSCANGA,  , </t>
  </si>
  <si>
    <t>Requeiro, nos termos do art. 275, § 2º do Regimento%Interno, o desarquivamento do PL 360/2011, de autoria do%então Vereador Quito Formiga - PR, e a continuidade de sua%regular tramitação.</t>
  </si>
  <si>
    <t>Solicitamos à Secretaria Municipal de Saúde, informações%sobre a gestão do Hospital Municipal Dr.Benedicto Montenegro%sito na Rua Antonio Lázaro, 226 - Jardim Iva - São Paulo,%que, desde o dia 13 de setembro de 2012, passou a ser%administrado pela SPDM - Associação Paulista para o%Desenvolvimento da Medicina.</t>
  </si>
  <si>
    <t>SGP22^b28/05/2013^c04/06/2013%SGP23^b05/06/2013^c21/06/2013%ARQUIVO^b24/06/2013</t>
  </si>
  <si>
    <t xml:space="preserve">Oficio CMSP 1431/2013 de 05/06/2013 ENCAMINHA REQUERIMENTO com prazo para resposta de 30 dias, enviado para PREFEITURA DO MUNICÍPIO DE SÃO PAULO - PMSP,  , </t>
  </si>
  <si>
    <t>SUBCOMISSÃO PARA REVISÃO DO CÓDIGO SANITÁRIO DO%MUNICÍPIO DE SÃO PAULO - LEI Nº 13.725/2004.</t>
  </si>
  <si>
    <t>SAUDE, PROMOCAO SOCIAL E TRABALHO - SAUDE</t>
  </si>
  <si>
    <t>SGP22^b03/06/2013^c03/06/2013%SGP12^b03/06/2013^c03/06/2013%SAUDE^b03/06/2013^c06/02/2015%ARQUIVO^b09/02/2015</t>
  </si>
  <si>
    <t>Requer que o Prefeito Fernando Haddad seja oficiado e%forneça informações acerca da cessão do parque municipal%Cemucam para a prefeitura de Cotia.</t>
  </si>
  <si>
    <t>^b03/06/2013</t>
  </si>
  <si>
    <t>Requeiro à Douta Mesa, na forma regimental, a retirada e%arquivamento do Projeto de Lei 227/2008, tendo como%proponente o então Vereador Antonio Carlos Rodrigues.</t>
  </si>
  <si>
    <t>Requeiro à Douta Mesa, com fundamento no art. 194 do%Regimento Interno desta Casa, a convocação de Sessão%Solene para entrega do Título de Cidadão Paulistano ao%Desembargador Sérgio Antonio Ribas. Requeiro, outrossim,%autorização para que a referida Sessão Solene seja realizada%no dia 25 de junho de 2013, às 19 horas no Salão Nobre.</t>
  </si>
  <si>
    <t>SGP22^b03/06/2013^c05/06/2013%CERIM</t>
  </si>
  <si>
    <t>Requeiro à Douta Mesa, nos termos regimentais, que seja%oficiado o Exmo. Secretário Municipal de Transportes, Sr.%Jilmar Tatto, sito à Rua Barão de Itapetininga, 18 - 14º%andar - Centro - São Paulo - SP, para que forneça as%informações em anexo.</t>
  </si>
  <si>
    <t>SGP22^b04/06/2013^c05/06/2013%SGP23^b06/06/2013^c21/06/2013%ARQUIVO^b24/06/2013</t>
  </si>
  <si>
    <t xml:space="preserve">Oficio CMSP 1437/2013 de 06/06/2013 ENCAMINHA REQUERIMENTO com prazo para resposta de 30 dias, enviado para PREFEITURA DO MUNICÍPIO DE SÃO PAULO - PMSP,  , </t>
  </si>
  <si>
    <t>Requeiro licença para desempenhar MissãoTemporária de%Interesse do Município no evento Manifestação Pacífica de%Liberdade de Expressão em Brasília, nos termos do artigo 20,%inciso III, da Lei Orgânica do Município, e art. 112, III,%do Regimento Interno, a partir do dia 5 de junho de 2013,%pelo período de 1 dia.</t>
  </si>
  <si>
    <t>^b05/06/2013</t>
  </si>
  <si>
    <t>Requeiro licença para desempenhar Missão Temporária de%interessse do Município no evento "Workshop parlamentar%UIP/UNICEF sobre o Direito à Identidade: promovendo o%registro de nascimento universal na América Latina e no%Caribe, nos termos do artigo 20, inciso III, da Lei Orgânica%do Município, e art. 112, III, do Regimento Interno,a partir%do dia 6 de junho de 2013, pelo período de 4 dias.</t>
  </si>
  <si>
    <t>Requeiro, nos termos regimentais, a coautoria no Projeto de%Lei nº 352/2012 que Dispõe sobre o atendimento educacional%especializado aos alunos identificados com "Altas%Habilidades ou Superdotados" no âmbito do Município de São%Paulo, e dá outras providências, de autoria dos vereadores%Eliseu Gabriel e Edir Sales.</t>
  </si>
  <si>
    <t>Requeiro, à Douta Mesa, ouvido o Plenário, nos termos%regimentais, que seja consignado nos Anais desta Egrégia%Casa, voto de pesar pela perda irreparável do Sr. João Chile%ocorrida em 28 de maio de 2013, que ao longo de sua vida não%se dobrou ao arbítrio e à opressão, ainda que essa atitude%destemida tenha colocado em risco a sua segurança e a%própria vida.</t>
  </si>
  <si>
    <t xml:space="preserve">Oficio CMSP 1511/2013 de 10/06/2013 VOTO DE PESAR, enviado para ALZIRA LADEIA CHILE - CHILE,  , </t>
  </si>
  <si>
    <t>Requer inscrição em ata de voto de pesar pelo falecimento do%Roberto Civita, ocorrido em 26 de maio de 2013.</t>
  </si>
  <si>
    <t xml:space="preserve">Oficio CMSP 1507/2013 de 10/06/2013 VOTO DE PESAR, enviado para EDITORA ABRIL - ABRIL,  , </t>
  </si>
  <si>
    <t>Requeiro à Douta Mesa, na forma regimental, seja consignado%nos Anais desta Egrégia Casa, voto de pesar pelo falecimento%do Sr. Roberto Civita, ocorrido em 26 de maio de 2013.</t>
  </si>
  <si>
    <t xml:space="preserve">Oficio CMSP 1508/2013 de 10/06/2013 VOTO DE PESAR, enviado para VICTOR CIVITA NETTO - GIANCACIVI,  , </t>
  </si>
  <si>
    <t>Requeiro à Douta Mesa, na forma regimental, seja consignado%nos Anais desta Egrégia Casa, voto de pesar pelo falecimento%do Sr. Fuad Ghorayeb, ocorrido em 22 de maio de 2013.</t>
  </si>
  <si>
    <t xml:space="preserve">Oficio CMSP 1509/2013 de 10/06/2013 VOTO DE PESAR, enviado para MARIA DE LOURDES DOS SANTOS - LOUSSSANT,  , </t>
  </si>
  <si>
    <t>Comunico que estarei em licença para tratar de interesses%particulares, por prazo determinado, nos termos do art. 20,%inciso IV, da Lei Orgânica do Município de São Paulo, e do%art. 112, inciso IV, do Regimento Interno, a partir de 6 de%junho de 2013, pelo período de 1 dia.</t>
  </si>
  <si>
    <t>SUBCOMISSÃO PARA ACOMPANHAR OS TRABALHOS DESENVOLVIDOS%ATÉ A REALIZAÇÃO DA COPA DAS CONFEDERAÇÕES EM 2013 E DA%COPA DO MUNDO DE FUTEBOL EM 2014.</t>
  </si>
  <si>
    <t>SGP22^b06/06/2013^c20/06/2013%SGP12^b20/06/2013^c20/06/2013%URB^b07/11/2014^c10/11/2014%ARQUIVO^b10/11/2014</t>
  </si>
  <si>
    <t>06/11/2014^mENCERRAMENTO DE COMISSÕES TEMPORÁRIAS</t>
  </si>
  <si>
    <t>Requeremos, nos termos regimentais,seja consignado nos Anais%desta Casa, voto de júbilo e congratulações ao Dr. Valter%foleto Santin, 2º Promotor de Justiça do Patrimônio Público%e Social da Capital, pelo excelente trabalho desenvolvido na%promotoria engrandecendo nossa Justiça bem como contribuindo%com qualidade para nossa administração.</t>
  </si>
  <si>
    <t>SGP22^b09/05/2013^c13/06/2013%SGP23^b18/06/2013^c21/06/2013%ARQUIVO^b24/06/2013</t>
  </si>
  <si>
    <t xml:space="preserve">Oficio CMSP 1718/2013 de 19/06/2013 JUBILO E CONGRATULACOES, enviado para VALTER FOLETO SANTIN - VSSANTI,  , </t>
  </si>
  <si>
    <t>Requer o arquivamento do Projeto de Lei nº 568/2011 de%autoria do Vereador José Ferreira Zelão, que dispõe sobre a%denominação de "praça inominada,situada na confluência entre%as ruas Capachós e a Rua Catulé, no Jardim Célia,em São%Miguel Paulista", em razão de ser a área institucional e por%haver homonímia.</t>
  </si>
  <si>
    <t>^b06/06/2013</t>
  </si>
  <si>
    <t>Voto de louvor, júbilo e congratulações com o Clube%Esportivo da Penha pela posse da nova diretoria para o%biênio 2013/2015, e dá outras providências.</t>
  </si>
  <si>
    <t>SGP22^b03/05/2013^c13/06/2013%SGP23^b18/06/2013^c21/06/2013%ARQUIVO^b24/06/2013</t>
  </si>
  <si>
    <t xml:space="preserve">Oficio CMSP 1566/2013 de 14/06/2013 JUBILO E CONGRATULACOES, enviado para NEWTON AUGUSTO - NEWTONAUG,  , </t>
  </si>
  <si>
    <t>Voto de profundo pesar pelo falecimento do Sr. Maruo Ito,%ocorrido no dia 03 de junho de 2013.</t>
  </si>
  <si>
    <t>SGP22^b04/06/2013^c10/06/2013%SGP23^b10/06/2013^c21/06/2013%ARQUIVO^b24/06/2013</t>
  </si>
  <si>
    <t xml:space="preserve">Oficio CMSP 1512/2013 de 11/06/2013 VOTO DE PESAR, enviado para OLGA ITO - OLGAITO,  , </t>
  </si>
  <si>
    <t>Voto de júbilo e congratulações a Daniel Villa Nova pelo%excelente trabalho prestado ao Bairro do Imirim.</t>
  </si>
  <si>
    <t>SGP22^b15/05/2013^c13/06/2013%SGP23^b18/06/2013^c21/06/2013%ARQUIVO^b24/06/2013</t>
  </si>
  <si>
    <t xml:space="preserve">Oficio CMSP 1619/2013 de 18/06/2013 JUBILO E CONGRATULACOES, enviado para DANIEL VILLA NOVA - DAVILLNOVA,  , </t>
  </si>
  <si>
    <t>Voto de júbilo e congratulações a Sandra Maria Martins Zago%pelo excelente trabalho ao Bairro do Imirim.</t>
  </si>
  <si>
    <t xml:space="preserve">Oficio CMSP 1620/2013 de 18/06/2013 JUBILO E CONGRATULACOES, enviado para SANDRA MARIA HELENA ZAGO - SMHZAGO,  , </t>
  </si>
  <si>
    <t>Voto de Júbilo e congratulações a Afonso Tchin Tsan Hui%Júnior pelo excelente trabalho prestado ao Bairro do Imirim.</t>
  </si>
  <si>
    <t xml:space="preserve">Oficio CMSP 1621/2013 de 18/06/2013 JUBILO E CONGRATULACOES, enviado para AFONSO TCHIN TSAN JÚNIOR - ATTHJR,  , </t>
  </si>
  <si>
    <t>Voto de Júbilo e congratulações a Oswaldo Arakaki pelo%excelente trabalho prestado ao Bairro do Imirim.</t>
  </si>
  <si>
    <t xml:space="preserve">Oficio CMSP 1622/2013 de 18/06/2013 JUBILO E CONGRATULACOES, enviado para OSWALDO ARAKAKI - OARAKAKI,  , </t>
  </si>
  <si>
    <t>Voto de Júbilo e congratulações a Jorge Luiz de Oliveira%pelo excelente trabalho prestado ao Bairro do Imirim.</t>
  </si>
  <si>
    <t xml:space="preserve">Oficio CMSP 1623/2013 de 18/06/2013 JUBILO E CONGRATULACOES, enviado para JORGE LUIZ DE OLIVEIRA - JLOLIVEIRA,  , </t>
  </si>
  <si>
    <t>Voto de Júbilo e congratulações a Nereu São José pelo%excelente trabalho prestado ao Bairro do Imirim.</t>
  </si>
  <si>
    <t xml:space="preserve">Oficio CMSP 1624/2013 de 18/06/2013 JUBILO E CONGRATULACOES, enviado para NEREU SÃO JOSÉ - NEREUSJ,  , </t>
  </si>
  <si>
    <t>Voto de Júbilo e congratulações a Marco Antonio Rodrigues de%Sales pelo excelente trabalho prestado ao Bairro do Imirim.</t>
  </si>
  <si>
    <t xml:space="preserve">Oficio CMSP 1625/2013 de 18/06/2013 JUBILO E CONGRATULACOES, enviado para MARCO ANTONIO RODRIGUES SALES - REIMOMO,  , </t>
  </si>
  <si>
    <t>Voto de Júbilo e congratulações a Reneh Rezende pelo%excelente trabalho prestado ao Bairro do Imirim.</t>
  </si>
  <si>
    <t xml:space="preserve">Oficio CMSP 1626/2013 de 18/06/2013 JUBILO E CONGRATULACOES, enviado para RENEH REZENDE - RREZENDE,  , </t>
  </si>
  <si>
    <t>Voto de Júbilo e congratulações a Gerson Takayama e%Maria Satsuco Takayama pelo excelente trabalho prestado ao%Bairro do Imirim.</t>
  </si>
  <si>
    <t xml:space="preserve">Oficio CMSP 1632/2013 de 18/06/2013 JUBILO E CONGRATULACOES, enviado para GERSON TAKAYAMA - GTAKAYAMA,  , %Oficio CMSP 1633/2013 de 18/06/2013 JUBILO E CONGRATULACOES, enviado para MARIA SATSUCO TAKAYAMA - MSTAKAYAMA,  , </t>
  </si>
  <si>
    <t>Voto de Júbilo e congratulações a Jaime Pedro de Nóbrega%pelo excelente trabalho prestado ao Bairro do Imirim.</t>
  </si>
  <si>
    <t xml:space="preserve">Oficio CMSP 1634/2013 de 18/06/2013 JUBILO E CONGRATULACOES, enviado para JAIME PEDRO DE NÓBREGA - JPNOBREGA,  , </t>
  </si>
  <si>
    <t>Voto deJúbilo e congratulações a Eros Carlos Sobral pelo%excelente trabalho prestado ao Bairro do Imirim.</t>
  </si>
  <si>
    <t xml:space="preserve">Oficio CMSP 1635/2013 de 18/06/2013 JUBILO E CONGRATULACOES, enviado para EROS CARLOS SOBRAL - EROSCS,  , </t>
  </si>
  <si>
    <t>Voto de Júbilo e congratulações a José Rodrigues e Elliot%Reis pelo excelente trabalho prestado ao Bairro do Imirim.</t>
  </si>
  <si>
    <t xml:space="preserve">Oficio CMSP 1672/2013 de 18/06/2013 JUBILO E CONGRATULACOES, enviado para JOSÉ RODRIGUES - JOSEROD,  , %Oficio CMSP 1673/2013 de 18/06/2013 JUBILO E CONGRATULACOES, enviado para ELLIOT REIS - ELLIOTREIS,  , </t>
  </si>
  <si>
    <t>Voto de Júbilo e congratulações a Luiz Antonio Schettini p%pelo excelente trabalho prestado ao Bairro do Imirim.</t>
  </si>
  <si>
    <t xml:space="preserve">Oficio CMSP 1649/2013 de 18/06/2013 JUBILO E CONGRATULACOES, enviado para LUIZ ANTONIO SCHETTINI - LASCHETTIN,  , </t>
  </si>
  <si>
    <t>Voto de Júbilo e congratulações a Roseli Augusto pelo%excelente trabalho prestado ao Bairro do Imirim.</t>
  </si>
  <si>
    <t xml:space="preserve">Oficio CMSP 1650/2013 de 18/06/2013 JUBILO E CONGRATULACOES, enviado para ROSELI AUGUSTO - ROSAUGUSTO,  , </t>
  </si>
  <si>
    <t>Requeiro à Douta Mesa, na forma regimental (artigo 223,%inciso XV do Regimento Interno) pela consignação nos anais%da Câmara Municipal de São Paulo do voto de júbilo e%congratulações ao CDC FERNANDO ROMERA VAL, pela%realização da 2ª Festa do Porco no Rolete, a ser realizada%no dia 23 de junho de 2013</t>
  </si>
  <si>
    <t>SGP22^b21/05/2013^c13/06/2013%SGP23^b18/06/2013^c21/06/2013%ARQUIVO^b24/06/2013</t>
  </si>
  <si>
    <t xml:space="preserve">Oficio CMSP 1627/2013 de 18/06/2013 JUBILO E CONGRATULACOES, enviado para CLUBE DESPORTIVO MUNICIPAL FERNANDO ROMERA VAL - CDMFERROMV,  , </t>
  </si>
  <si>
    <t>Requeiro à Douta Mesa, na forma regimental (artigo 223,%inciso XV do Regimento Interno) pela consignação nos anais%Câmara Municipal de São Paulo do voto de júbilo e%congratulações à Associação Comercial de São Paulo -%Distrital São Miguel, pela realização da Solenidade de Posse%da Diretoria Executiva e do Conselho Diretor - Gestão%2013/2015.</t>
  </si>
  <si>
    <t xml:space="preserve">Oficio CMSP 1628/2013 de 18/06/2013 JUBILO E CONGRATULACOES, enviado para ASSOCIAÇÃO COMERCIAL DE SÃO PAULO- DISTRITAL S.MIG - ACSPSMIGPT,  , </t>
  </si>
  <si>
    <t>Requeiro à Douta Mesa, na forma regimental (artigo 223,%inciso XV do Regimento Interno) pela consignação nos anais%da Câmara Municipal de São Paulo do voto de júbilo e%congratulações à Associação Comercial de São Paulo -%Distrital Penha, pela realização da Solenidade de Posse da%Diretoria Executiva e do Conselho Diretor - Gestão 2013/2015</t>
  </si>
  <si>
    <t xml:space="preserve">Oficio CMSP 1629/2013 de 18/06/2013 JUBILO E CONGRATULACOES, enviado para ASSOCIAÇÃO COMERCIAL  DE SP -  DISTRITAL   PENHA - ASSPENHA,  , </t>
  </si>
  <si>
    <t>Requeiro à Douta Mesa, na forma regimental (artigo 223,%inciso XV do Regimento Interno) pela consignação nos anais%da Câmara Municipal de São Paulo do voto de júbilo e%congratulações à Associação Comercial de São Paulo -%Distrital Centro, pela realização da Solenidade de Posse da%Diretoria Executiva e do Conselho Diretor - Gestão 2013/2015</t>
  </si>
  <si>
    <t xml:space="preserve">Oficio CMSP 1630/2013 de 18/06/2013 JUBILO E CONGRATULACOES, enviado para ASSOCIAÇÃO COMERCIAL DE SÃO PAULO - DIST. CENTRO-S - ACSPCENTR,  , </t>
  </si>
  <si>
    <t>Requeiro à Douta Mesa,  na forma regimental (artigo 223,%inciso XV do Regimento Interno) pela consignação na ata dos%trabalhos da Câmara Municipal do voto de júbilo e%congratulações ao Rotaract Club de São Paulo - Vila Prudente%pela Festa de Transmissão de Cargos e Posse de seu%Conselho Diretor - Gestão 2013-2014.</t>
  </si>
  <si>
    <t xml:space="preserve">Oficio CMSP 1631/2013 de 18/06/2013 JUBILO E CONGRATULACOES, enviado para ROTARY CLUB  SÃO PAULO  - VILA PRUDENTE - ROTARYVPRU,  , </t>
  </si>
  <si>
    <t>Requeiro à Douta Mesa, na forma regimental (artigo 223,%inciso XV do Regimento Interno) pela consignação na ata dos%trabalhos da Câmara Municipal do voto de júbilo e%congratulações ao Rotaract Club de São Paulo - Vila Prudente%pela Festa de Transmissão de Cargos e Posse de seu Conselho%Diretor - Gestão 2013-2014.</t>
  </si>
  <si>
    <t xml:space="preserve">Oficio CMSP 1593/2013 de 14/06/2013 JUBILO E CONGRATULACOES, enviado para ROTARACT CLUB DE SÃO PAULO - VILA PRUDENTE - ROTVPRUDEN,  , </t>
  </si>
  <si>
    <t>Requeiro à Douta Mesa, na forma regimental (artigo 223,%inciso XV do Regimento Interno) pela consignação na ata dos%trabalhos da Câmara Municipal do voto de júbilo e%congratulações ao Rotary Club - Vila Prudente, pela Festa%de Transmissão de Cargos e Posse de seu Conselho Diretor%Gestão 2013-2014.</t>
  </si>
  <si>
    <t xml:space="preserve">Oficio CMSP 1567/2013 de 14/06/2013 JUBILO E CONGRATULACOES, enviado para ROTARY CLUB  SÃO PAULO  - VILA PRUDENTE - ROTARYVPRU,  , </t>
  </si>
  <si>
    <t>Requeiro à Douta Mesa, na forma regimental (artigo 223,%inciso XV do Regimento Interno) pela consignação na ata dos%trabalhos da Câmara Municipal do voto de júbilo e%congratulações ao Rotary Club - Vila Prudente, pela Festa de%Transmissão de Cargos e Posse de seu Conselho Diretor -%gestão 2013-2014.</t>
  </si>
  <si>
    <t xml:space="preserve">Oficio CMSP 1568/2013 de 14/06/2013 JUBILO E CONGRATULACOES, enviado para ROTARY CLUB  SÃO PAULO  - VILA PRUDENTE - ROTARYVPRU,  , </t>
  </si>
  <si>
    <t>Requeiro à Douta Mesa, na forma regimental (artigo 223,%inciso XV do Regimento Interno) pela consignação nos anais%da Câmara Municipal de São Paulo do voto de júbilo e%congratulações ao Rotary Club de São Paulo - Vila Alpina,%pela solenidade de Transmissão de Cargos e Posse para o%Ano Rotário 2013/2014.</t>
  </si>
  <si>
    <t xml:space="preserve">Oficio CMSP 1569/2013 de 14/06/2013 JUBILO E CONGRATULACOES, enviado para ROTARY CLUB DE SÃO PAULO - VILA ALPINA - ROTARYVALP,  , </t>
  </si>
  <si>
    <t>Requeiro à Douta Mesa, na forma regimental (artigo 223,%inciso XV do Regimento Interno) pela consignação nos anais%da Câmara Municipal de São Paulo do voto de júbilo e%congratulaçõs ao Rotary Club São Paulo - Vila Alpina, pela%realização  da 2ª Festa do Porco no Rolete, a ser realizada%no dia 23 de junho de 2013.</t>
  </si>
  <si>
    <t xml:space="preserve">Oficio CMSP 1570/2013 de 14/06/2013 JUBILO E CONGRATULACOES, enviado para ROTARY CLUB DE SÃO PAULO - VILA ALPINA - ROTARYVALP,  , </t>
  </si>
  <si>
    <t>Requeiro à Douta Mesa, na forma regimental (artigo 223,%inciso XV do Regimento Interno) pela consignação nos anais%da Câmara Municipal de São Paulo do voto de júbilo e%congratulações à Associação dos Moradores e Comerciantes%do Bairro Vila Zelina - AMOVIZA, pela realização da 2ª Festa%do Porco no Rolete, a ser realizada no dia 23 de junho de%2013.</t>
  </si>
  <si>
    <t xml:space="preserve">Oficio CMSP 1571/2013 de 14/06/2013 JUBILO E CONGRATULACOES, enviado para ASSOCIAÇÃO DOS MORADORES E COMECIANTESDO BAIRRO VI - AMOVIZA,  , </t>
  </si>
  <si>
    <t>Requeiro à Douta Mesa, na forma regimental (artigo 223,%inciso XV do Regimento Interno) pela consignação nos anais%da Câmara Municipal de São Paulo do voto de júbilo e%congratulações à Associação Comercial de São Paulo -%Distrital Mooca, pela solenidade do seu Diretor%Superintendent, o Senhor Francisco Antonio Parisi e de seu%Conselho Diretor - Gestão 2013/2015.</t>
  </si>
  <si>
    <t xml:space="preserve">Oficio CMSP 1572/2013 de 14/06/2013 JUBILO E CONGRATULACOES, enviado para ASSOCIAÇÃO COMERCIAL DE SÃO PAULO-DISTRITAL MOOCA - ACSPMOOCA,  , </t>
  </si>
  <si>
    <t>Requeiro à Douta Mesa, na forma regimental (artigo 223,%inciso XV do Regimento Interno) pela consignação nos anais%da Câmara Municipal de São Paulo do voto de júbilo e%congratulações à Faculdade de Ciências Médicas da Santa%Casa de São Paulo. pela comemoração do cinquentenário de%sua fundação.</t>
  </si>
  <si>
    <t xml:space="preserve">Oficio CMSP 1573/2013 de 14/06/2013 JUBILO E CONGRATULACOES, enviado para FACULDADE DE CIENCIAS MEDICAS DA SANTA CASA DE - FCMSCSP,  , </t>
  </si>
  <si>
    <t>Requeiro à Douta Mesa, na forma regimental (artigo 223,%inciso XV do Regimento Interno) pela consignação nos anais%da Câmara Municipal de São Paulo do voto de júbilo e%congratulações à Associação Religiosa Beneficente Islâmica%do brasil, pela celebração da Festa de Resistência e%Liberdade a ser realizada no dia 25 de maio de 2013.</t>
  </si>
  <si>
    <t xml:space="preserve">Oficio CMSP 1618/2013 de 18/06/2013 JUBILO E CONGRATULACOES, enviado para ASSOCIAÇÃO RELIGIOSA BENEFICENTE ISLÂMICA - ARBISLAMIC,  , </t>
  </si>
  <si>
    <t>Requeiro à Douta Mesa, na forma regimental (artigo 223,%inciso XV do Regimento Interno) pela consignação nos anais%da Câmara Municipal de São Paulo do voto de júbilo e%congratulações à Beneficiência Portuguesa de São Paulo,%pela ativação de 90 leitos no Hospital Santo Antonio.</t>
  </si>
  <si>
    <t xml:space="preserve">Oficio CMSP 1654/2013 de 18/06/2013 JUBILO E CONGRATULACOES, enviado para REAL E BENEMÉRITA SOCIEDADE PORTUGUESA DE - BENEFICENC,  , %Oficio CMSP 1655/2013 de 18/06/2013 JUBILO E CONGRATULACOES, enviado para REAL E BENEMÉRITA SOCIEDADE PORTUGUESA DE - BENEFICENC,  , </t>
  </si>
  <si>
    <t>Requeiro à Douta Mesa, na forma regimental (artigo 223,%inciso XV do Regimento Interno) pela consignação nos anais%da Câmara Municipal de São Paulo do voto de júbilo e%congratulações à Secretaria de Assistência e Desenvolvimento%do Município de São Paulo, pela realização do evento de%inauguração das novas instalações da Loja Social.</t>
  </si>
  <si>
    <t xml:space="preserve">Oficio CMSP 1645/2013 de 18/06/2013 JUBILO E CONGRATULACOES, enviado para SECRETARIA MUNICIPAL DE ASSISTÊNCIA E - SNASSOCIAL,  , </t>
  </si>
  <si>
    <t>Requeiro à Douta Mesa, na forma regimental (artigo 223,%inciso VIII do Regimento Interno) pela consignação na ata%dos trabalhos da Câmara Municipal de São Paulo do voto de%pesar pela perda irreparável da Senhora Cacilda Leite Mendes%Piza, falecida no dia 28 de maio de 2013.</t>
  </si>
  <si>
    <t>SGP22^b29/05/2013^c10/06/2013%SGP23^b10/06/2013^c21/06/2013%ARQUIVO^b24/06/2013</t>
  </si>
  <si>
    <t xml:space="preserve">Oficio CMSP 1513/2013 de 11/06/2013 VOTO DE PESAR, enviado para CARLOS LUIZ DE TOLEDO PIZA - CARLOSPIZA,  , </t>
  </si>
  <si>
    <t>Requeiro à Douta Mesa, na forma regimental (artigo 223,%inciso VIII do Regimento Interno) pela consignação na ata%dos trabalhos da Câmara Municipal de São Paulo do voto%de pesar pela perda irreparável da Senhora Ana Rita da Cunha%Priolli, falecida no dia 16 de maio de 2013.</t>
  </si>
  <si>
    <t xml:space="preserve">Oficio CMSP 1514/2013 de 11/06/2013 VOTO DE PESAR, enviado para JOSÉ LUIZ DA CUNHA PRIOLLI - JLPRIOLLI,  , %Oficio CMSP 1515/2013 de 11/06/2013 VOTO DE PESAR, enviado para CELSO DA CUNHA PRIOLLI - CCPRIOLLI,  , </t>
  </si>
  <si>
    <t>Requeiro á Douta Mesa, na forma regimental (artigo 223%inciso VIII do Regimento Interno) pela consignação na ata%dos trabalhos da Câmara Municipal de São Paulo do voto de%pesar pela perda irreparável do Senhor Sérgio Approbato%Machado, falecido no dia 19 de maio de 2013.</t>
  </si>
  <si>
    <t xml:space="preserve">Oficio CMSP 1516/2013 de 11/06/2013 VOTO DE PESAR, enviado para SÉRGIO APPROBATO MACHADO JUNIOR - APROBJR,  , </t>
  </si>
  <si>
    <t>Requeiro à Douta Mesa, na forma regimental (artigo 223,%inciso VIII do Regimento Interno) pela consignação na ata%dos trabalhos da Câmara Municipal de São Paulo do voto de%pesar pela perda irreparável do Senhor Ruy Mesquita,falecido%no dia 21 de maio de 2013.</t>
  </si>
  <si>
    <t xml:space="preserve">Oficio CMSP 1517/2013 de 11/06/2013 VOTO DE PESAR, enviado para RODRIGO MESQUITA - RMESQUITA,  , </t>
  </si>
  <si>
    <t>Voto de júbilo e congratulações pelos 10 anos de fundação do%Espaço K - Centro de Juventude Judaica Brachá Caroline.</t>
  </si>
  <si>
    <t>SGP22^b14/05/2013^c13/06/2013%SGP23^b18/06/2013^c21/06/2013%ARQUIVO^b24/06/2013</t>
  </si>
  <si>
    <t xml:space="preserve">Oficio CMSP 1738/2013 de 19/06/2013 JUBILO E CONGRATULACOES, enviado para ESPAÇO K - CENTRO DE JUVENTUDE JUDAICA - ESPAÇOK,  , %Oficio CMSP 1739/2013 de 19/06/2013 JUBILO E CONGRATULACOES, enviado para ESPAÇO K - CENTRO DE JUVENTUDE JUDAICA - ESPAÇOK,  , %Oficio CMSP 1740/2013 de 19/06/2013 JUBILO E CONGRATULACOES, enviado para ESPAÇO K - CENTRO DE JUVENTUDE JUDAICA - ESPAÇOK,  , %Oficio CMSP 1741/2013 de 19/06/2013 JUBILO E CONGRATULACOES, enviado para ESPAÇO K - CENTRO DE JUVENTUDE JUDAICA - ESPAÇOK,  , %Oficio CMSP 1742/2013 de 19/06/2013 JUBILO E CONGRATULACOES, enviado para ESPAÇO K - CENTRO DE JUVENTUDE JUDAICA - ESPAÇOK,  , </t>
  </si>
  <si>
    <t>Requeiro à Douta Mesa, na forma regimental, com fundamento%no artigo 194 do Regimento Interno desta Casa, a convocação%de Sessão Solene em comemoração aos 10 anos do Espaço K.%Requeiro, outrossim, autorização para que a referida Sessão%Solene seja realizada  dentro desta edilidade, no dia 25 de%junho de 2013, às 20:00, no Auditório Prestes Maia.%*** RDS CANCELADO PELO PROPONENTE - RDS1011/2013 ***</t>
  </si>
  <si>
    <t>SGP22^b05/06/2013^c10/06/2013%CERIM^b16/07/2013^c16/07/2013%ARQUIVO^b26/07/2013</t>
  </si>
  <si>
    <t>Requeiro que os vereadores que subscrevem abaixo sejam%considerados coautores no Projeto de Lei 262/2013, de minha%autoria.</t>
  </si>
  <si>
    <t>Requer voto de júbilo para o Jornalista Eduardo Ribeiro,%Diretor da Mega Brasil Comunicação pela realização do 16º%Congresso da Mega Brasil de Comunicação e pelo lançamento%do Anuário Brasileiro da Comunicação Corporativa-Agências,%Clientes e Fornecedores.</t>
  </si>
  <si>
    <t xml:space="preserve">Oficio CMSP 1579/2013 de 14/06/2013 JUBILO E CONGRATULACOES, enviado para MEGA BRASIL COMUNICAÇÕES - MEGABRAS,  , </t>
  </si>
  <si>
    <t>Requer voto de júbilo ou congratulações com o Sr. Galdino%Lopes Bazan, pelo excelente trabalho prestado em defesa%dos interesses dos cidadãos do bairro Cidade Tiradentes.</t>
  </si>
  <si>
    <t>SGP22^b10/05/2013^c13/06/2013%SGP23^b18/06/2013^c21/06/2013%ARQUIVO^b24/06/2013</t>
  </si>
  <si>
    <t xml:space="preserve">Oficio CMSP 1701/2013 de 18/06/2013 JUBILO E CONGRATULACOES, enviado para GALDINO LOPES BAZAN - GALDINOBAZ,  , %Oficio CMSP 1702/2013 de 18/06/2013 JUBILO E CONGRATULACOES, enviado para MARIA JOSÉ DANTA - MJODANTAS,  , %Oficio CMSP 1703/2013 de 18/06/2013 JUBILO E CONGRATULACOES, enviado para HUGO ROSA RAMOS - ROSARAMOS,  , %Oficio CMSP 1704/2013 de 18/06/2013 JUBILO E CONGRATULACOES, enviado para JOÃO ROSA DE OLIVEIRA - JOAOROSAOL,  , %Oficio CMSP 1705/2013 de 18/06/2013 JUBILO E CONGRATULACOES, enviado para ANA PAULA RODRIGUES - ANAPAURODR,  , </t>
  </si>
  <si>
    <t>Requeiro a coautoria do Projeto de Emends à Lei Orgânica%nº 2/2009 de autoria do Vereador Floriano Pesaro.</t>
  </si>
  <si>
    <t>Requeiro a coautoria do Projeto de Lei nº 147/2013 de%autoria do Vereador Floriano Pesaro.</t>
  </si>
  <si>
    <t>Comunico que estarei em licença, nos termos do art. 20,%inciso I, da Lei Orgânica do Município de São Paulo, e do%art.112, inciso I, do Regimento Interno, a partir de 6 de%junho de 2013, pelo período determinado de 1 dia por%motivo de doença,, conforme atestado médico, subscrito por%médico estranho aos quadros dos servidores municipais, que%segue anexo,conforme art. 112, § 3º, alínea "a",do Regimento%Interno.</t>
  </si>
  <si>
    <t>Requer voto de júbilo ou congratulações com o Doutor Luís%Salomão e Doutor Paulo Zoppi, pelos 32 anos de fundação do%laboratório Salomão Zoppi Diagnósticos.</t>
  </si>
  <si>
    <t xml:space="preserve">Oficio CMSP 1734/2013 de 19/06/2013 JUBILO E CONGRATULACOES, enviado para DR. LUÍS SALOMÃO - LUISSALOMA,  , %Oficio CMSP 1735/2013 de 19/06/2013 JUBILO E CONGRATULACOES, enviado para DR. PAULO ZOPPI - PAULOZOPPI,  , </t>
  </si>
  <si>
    <t>Requer inscrição em ata de voto de pesar pelo falecimento da%Glória Maria Garcia Giglio, ocorrido em 2 de junho de 2013.</t>
  </si>
  <si>
    <t>SGP22^b03/06/2013^c10/06/2013%SGP23^b10/06/2013^c21/06/2013%ARQUIVO^b24/06/2013</t>
  </si>
  <si>
    <t xml:space="preserve">Oficio CMSP 1518/2013 de 11/06/2013 VOTO DE PESAR, enviado para DEPUTADO ESTADUAL - CGIGLIO,  , </t>
  </si>
  <si>
    <t>Voto de júbilo e congratulações com o Sr. Luís Eduardo Dutra%Rodrigues e Sr. Arnaldo Couto de Magalhães pela posse do%Presidente e do Vice-Presidente da Diretoria do Esporte%Clube Pinheiros.</t>
  </si>
  <si>
    <t>SGP22^b13/05/2013^c13/06/2013%SGP23^b18/06/2013^c21/06/2013%ARQUIVO^b24/06/2013</t>
  </si>
  <si>
    <t xml:space="preserve">Oficio CMSP 1670/2013 de 18/06/2013 JUBILO E CONGRATULACOES, enviado para ESPORTE CLUBE PINHEIROS - PINHEIROS,  , %Oficio CMSP 1671/2013 de 18/06/2013 JUBILO E CONGRATULACOES, enviado para ESPORTE CLUBE PINHEIROS - PINHEIROS,  , </t>
  </si>
  <si>
    <t>Requer voto de júbilo ou congratulações com a%TV Bandeirantes, pela comemoração do 46º aniversário%de fundação, em 13 de maio de 2013.</t>
  </si>
  <si>
    <t>SGP22^b17/05/2013^c13/06/2013%SGP23^b18/06/2013^c21/06/2013%ARQUIVO^b24/06/2013</t>
  </si>
  <si>
    <t xml:space="preserve">Oficio CMSP 1686/2013 de 19/06/2013 JUBILO E CONGRATULACOES, enviado para GRUPO BANDEIRANTES - GBAND,  , %Oficio CMSP 1687/2013 de 19/06/2013 JUBILO E CONGRATULACOES, enviado para GRUPO BANDEIRANTES - GBAND,  , %Oficio CMSP 1688/2013 de 19/06/2013 JUBILO E CONGRATULACOES, enviado para GRUPO BANDEIRANTES - GBAND,  , %Oficio CMSP 1689/2013 de 19/06/2013 JUBILO E CONGRATULACOES, enviado para GRUPO BANDEIRANTES - GBAND,  , %Oficio CMSP 1690/2013 de 19/06/2013 JUBILO E CONGRATULACOES, enviado para GRUPO BANDEIRANTES - GBAND,  , </t>
  </si>
  <si>
    <t>Requer voto de júbilo ou congratulações com a Federação%Paulista de Futebol, pela cerimônia de premiação do%Campeonato Paulista Chevrolet 2013, em 20 de maio de 2013.</t>
  </si>
  <si>
    <t xml:space="preserve">Oficio CMSP 1662/2013 de 18/06/2013 JUBILO E CONGRATULACOES, enviado para FEDERAÇÃO PAULISTA DE FUTEBOL - FPF,  , %Oficio CMSP 1663/2013 de 18/06/2013 JUBILO E CONGRATULACOES, enviado para FEDERAÇÃO PAULISTA DE FUTEBOL - FPF,  , %Oficio CMSP 1664/2013 de 18/06/2013 JUBILO E CONGRATULACOES, enviado para FEDERAÇÃO PAULISTA DE FUTEBOL - FPF,  , %Oficio CMSP 1665/2013 de 18/06/2013 JUBILO E CONGRATULACOES, enviado para FEDERAÇÃO PAULISTA DE FUTEBOL - FPF,  , </t>
  </si>
  <si>
    <t>Requer voto de júbilo ou congratulações com o Esporte Clube%Pinheiros, pela posse de sua nova diretoria para o biênio%2013/2015, em 13 de maio de 2013.</t>
  </si>
  <si>
    <t xml:space="preserve">Oficio CMSP 1666/2013 de 18/06/2013 JUBILO E CONGRATULACOES, enviado para ESPORTE CLUBE PINHEIROS - PINHEIROS,  , %Oficio CMSP 1667/2013 de 18/06/2013 JUBILO E CONGRATULACOES, enviado para ESPORTE CLUBE PINHEIROS - PINHEIROS,  , %Oficio CMSP 1668/2013 de 18/06/2013 JUBILO E CONGRATULACOES, enviado para ESPORTE CLUBE PINHEIROS - PINHEIROS,  , %Oficio CMSP 1669/2013 de 18/06/2013 JUBILO E CONGRATULACOES, enviado para ESPORTE CLUBE PINHEIROS - PINHEIROS,  , </t>
  </si>
  <si>
    <t>Requer voto de júbilo ou congratulações com a%FederAssociação Comercial de São Paulo - Distrital%Tatuapé, pela posse de sua nova diretoria para o biênio%2013/2015, em 20 de maio de 2013.</t>
  </si>
  <si>
    <t xml:space="preserve">Oficio CMSP 1691/2013 de 19/06/2013 JUBILO E CONGRATULACOES, enviado para ASSOCIAÇÃO COMERCIAL DE SÃO PAULO-DISTRITAL TATUAP - ACSPT,  , %Oficio CMSP 1692/2013 de 19/06/2013 JUBILO E CONGRATULACOES, enviado para ASSOCIAÇÃO COMERCIAL DE SÃO PAULO-DISTRITAL TATUAP - ACSPT,  , %Oficio CMSP 1693/2013 de 19/06/2013 JUBILO E CONGRATULACOES, enviado para ASSOCIAÇÃO COMERCIAL DE SÃO PAULO-DISTRITAL TATUAP - ACSPT,  , %Oficio CMSP 1694/2013 de 19/06/2013 JUBILO E CONGRATULACOES, enviado para ASSOCIAÇÃO COMERCIAL DE SÃO PAULO-DISTRITAL TATUAP - ACSPT,  , %Oficio CMSP 1695/2013 de 19/06/2013 JUBILO E CONGRATULACOES, enviado para ASSOCIAÇÃO COMERCIAL DE SÃO PAULO-DISTRITAL TATUAP - ACSPT,  , </t>
  </si>
  <si>
    <t>Comunico que o Vereador Pastor Edemilson Chaves estará de%licença, nos termos do art. 20, inciso I, da Lei Orgânica do%Município de São Paulo, e do art. 112, inciso I,do Regimento%Interno, a partir de 6 de junho de 2013, pelo período%determinado de 01 dia por motivo de doença,conforme atestado%médico estranho ao quadro dos servidores municipais, que%segue em anexo, conforme art. 112, § 3º, alínea "a", do%Regimento Interno.</t>
  </si>
  <si>
    <t>Requer a remessa do Projeto de Lei nº 134/2012 à Comissão de%Constituição, Justiça e Legislação Participativa para nova%manifestação.</t>
  </si>
  <si>
    <t>^b07/06/2013</t>
  </si>
  <si>
    <t>Na condição de Líder do PSD, na forma do Regimento Interno,%comunico a Vossa Excelência o meu desligamento na Comissão%Extraordinária Permanente do Idoso e de Assistência Social.</t>
  </si>
  <si>
    <t>SGP22^b05/06/2013^c12/06/2013%SGP13</t>
  </si>
  <si>
    <t>Requeiro, nos termos regimentais, a reserva do Pequeno e%Grande Expediente da Sessão Ordinária no dia 13 de junho de%2013 para Abertura do Mês da Segurança Pública na Câmara%Municipal de São Paulo.</t>
  </si>
  <si>
    <t>SGP22^b11/06/2013^c19/07/2013%ARQUIVO^b19/07/2013</t>
  </si>
  <si>
    <t>Solicito as devidas providências de V.Exa. no sentido de%efetivar a renúncia do Vereador Edemilson Chaves, do PP,%como membro da Comissão Extraordinária Permanente de Defesa%dos Direitos da Criança, do Adolescente e da Juventude.</t>
  </si>
  <si>
    <t>SGP22^b11/06/2013^c13/06/2013%SGP13^b02/09/2013^c02/09/2013%ARQUIVO^b13/09/2013</t>
  </si>
  <si>
    <t>Na oportunidade e na condição de Líder do PSD, na forma%regimental, Comunico a Vossa Excelência que a vaga na%Comissão Extraordinária Permanente do Idoso e de Assistência%Social do Partido Social Democrático (PSD) deve ser cedida%ao Partido Humanista da Solidariedade (PHS), indicando como%membro o nobre Vereador Laércio Benko.%***** RETIRADO PELO RDS 959/2013 *****</t>
  </si>
  <si>
    <t>SGP22^b06/06/2013^c12/06/2013%SGP13</t>
  </si>
  <si>
    <t>Requeiro à Douta Mesa, na forma regimental, seja o presente%requerimento juntado aos autos do Projeto de Lei nº160/13,%de minha autoria, a fim de instruí-lo e dar cumprimento ao%disposto no art. 14 da Lei Complementar Federal nº 101/10%(Lei de Responsabilidade Fiscal)</t>
  </si>
  <si>
    <t>^b11/06/2013</t>
  </si>
  <si>
    <t>Requeiro, nos termos do art. 274, inciso III, Alínea "b" do%Regimento Interno, a retirada do PL 364 de 28/05/2013 por%mim proposto.</t>
  </si>
  <si>
    <t>^b10/06/2013</t>
  </si>
  <si>
    <t>Requer voto de júbilo ou congratulações, pelo dia do Chef de%Cozinha, 13 de maio.</t>
  </si>
  <si>
    <t xml:space="preserve">Oficio CMSP 1651/2013 de 18/06/2013 JUBILO E CONGRATULACOES, enviado para ASSOCIAÇÃO BRASILEIRA DA ALTA GASTRONOMIA - ABAGASTRO,  , </t>
  </si>
  <si>
    <t>Requer voto de júbilo ou congratulações com a Associação%Comercial de São Paulo - Distrital Norte, pela Posse da%Diretoria Executiva e Conselho Diretor para o biênio%2013/2015.</t>
  </si>
  <si>
    <t xml:space="preserve">Oficio CMSP 1652/2013 de 18/06/2013 JUBILO E CONGRATULACOES, enviado para ASSOCIAÇÃO COMERCIAL DE SÃO PAULO - SUBSEDES - ACSPNORTE,  , </t>
  </si>
  <si>
    <t>Requer voto de júbilo ou congratulações com o Esporte Clube%Pinheiros de São Paulo, pela Posse do Presidente e%Vice-Presidente e Vice-Presidente, eleitos para o biênio%2013/2015.</t>
  </si>
  <si>
    <t xml:space="preserve">Oficio CMSP 1653/2013 de 18/06/2013 JUBILO E CONGRATULACOES, enviado para ESPORTE CLUBE PINHEIROS - PINHEIROS,  , %Oficio CMSP 1680/2013 de 18/06/2013 JUBILO E CONGRATULACOES, enviado para ESPORTE CLUBE PINHEIROS - PINHEIROS,  , </t>
  </si>
  <si>
    <t>Requer voto de júbilo ou congratulações com a Ordem dos%Advogados do Brasil, Seção de São Paulo, Comissão do%Acadêmico de Direito, pela Posse da Comissão do Acadêmico%de Direito da OAB São Paulo, gestão 2013/2015.</t>
  </si>
  <si>
    <t xml:space="preserve">Oficio CMSP 1646/2013 de 18/06/2013 JUBILO E CONGRATULACOES, enviado para ORDEM DOS ADVOGADOS DO BRASIL - SEÇÃO DE SÃO PAULO - OABSP,  , </t>
  </si>
  <si>
    <t>Requer voto de júbilo ou congratulações com a Associação%Comercial de São Paulo - Distrital Noroeste, pela Posse da%nova Diretoria e Conselho eleitos para o biênio de 2013/2015</t>
  </si>
  <si>
    <t xml:space="preserve">Oficio CMSP 1647/2013 de 18/06/2013 JUBILO E CONGRATULACOES, enviado para ASSOCIAÇÃO COMERCIAL DE SÃO PAULO-DIST.NOROESTE - ACSPNORO,  , </t>
  </si>
  <si>
    <t>Requer voto de júbilo ou congratulações com a Ordem dos%Advogados do Brasil, 238ª Subseção de Nossa Senhora do Ó,%pela Posse da Diretoria eleita para o triênio 2013/2015.</t>
  </si>
  <si>
    <t>SGP22^b30/04/2013^c13/06/2013%SGP23^b18/06/2013^c21/06/2013%ARQUIVO^b24/06/2013</t>
  </si>
  <si>
    <t xml:space="preserve">Oficio CMSP 1648/2013 de 18/06/2013 JUBILO E CONGRATULACOES, enviado para ORDEM DOS ADVOGADOS DO BRASIL - OAB238ªSS,  , </t>
  </si>
  <si>
    <t>Requeiro à Douta Mesa, na forma regimental, a retirada e o%arquivamento do Projeto de Decreto Legislativo nº 95/10, de%minha autoria.</t>
  </si>
  <si>
    <t>Voto de júbilo e congratulações pela passagem do Dia%Nacional da Polônia - Aniversário da Constituição de 3 de%maio.</t>
  </si>
  <si>
    <t>SGP22^b02/05/2013^c13/06/2013%SGP23^b18/06/2013^c21/06/2013%ARQUIVO^b24/06/2013</t>
  </si>
  <si>
    <t xml:space="preserve">Oficio CMSP 1656/2013 de 18/06/2013 JUBILO E CONGRATULACOES, enviado para CONSULADO GERAL DA REPUBLICA DA POLÔNIA EM SÃO PAU - CONSGPOLON,  , %Oficio CMSP 1657/2013 de 18/06/2013 JUBILO E CONGRATULACOES, enviado para EMBAIXADA DA POLÔNIA - EMBPOLONIA,  , </t>
  </si>
  <si>
    <t>Voto de júbilo e congratulações pela execução do Programa%Ecotorcedor - O Futebol Paulista Sustentável.</t>
  </si>
  <si>
    <t>SGP22^b07/05/2013^c13/06/2013%SGP23^b18/06/2013^c21/06/2013%ARQUIVO^b24/06/2013</t>
  </si>
  <si>
    <t xml:space="preserve">Oficio CMSP 1658/2013 de 18/06/2013 JUBILO E CONGRATULACOES, enviado para FEDERAÇÃO PAULISTA DE FUTEBOL - FPF,  , %Oficio CMSP 1659/2013 de 18/06/2013 JUBILO E CONGRATULACOES, enviado para ASSOCIAÇÃO DOS DIRIGENTES DE VENDAS E MARKETING - ADVB,  , </t>
  </si>
  <si>
    <t>Voto de júbilo e congratulações com a ACSP - Associação%Comercial de São Paulo /Distrital Jabaquara, pela posse da%Diretoria executiva e conselho diretor para a gestão%2013/2015.</t>
  </si>
  <si>
    <t xml:space="preserve">Oficio CMSP 1636/2013 de 18/06/2013 JUBILO E CONGRATULACOES, enviado para ASSOCIAÇÃO COMERCIAL DE SÃO PAULO-JABAQUARA - ACSPJABAQU,  , </t>
  </si>
  <si>
    <t>Voto de júbilo e congratulações com a ACSP - Associação%Comercial de São Paulo/Distrital Santo Amaro, pela posse da%diretoria executiva e conselho diretor para a gestão%2013/2015.</t>
  </si>
  <si>
    <t xml:space="preserve">Oficio CMSP 1637/2013 de 18/06/2013 JUBILO E CONGRATULACOES, enviado para ASSOCIAÇÃO COMERCIAL DE SÃO PAULO - DISTRITAL SUL. - ACSAMARO,  , </t>
  </si>
  <si>
    <t>Voto de júbilo e congratulações com a ACSP - Associação%Comercial de São Paulo /Distrital Penha, pela posse da%diretoria executiva e conselho diretor para a gestão%2013/2015.</t>
  </si>
  <si>
    <t xml:space="preserve">Oficio CMSP 1638/2013 de 18/06/2013 JUBILO E CONGRATULACOES, enviado para ASSOCIAÇÃO COMERCIAL  DE SP -  DISTRITAL   PENHA - ASSPENHA,  , </t>
  </si>
  <si>
    <t>Requeremos à Douta Mesa, ouvido o Plenário, nos termos%regimentais, que seja consignado nos Anais desta Egrégia%Casa, voto de júbilo e congratulações ao Dr. João Antonio%Aidar Coelho, Diretor-Técnico do Hospital Bandeirantes,%indicado como uma das "100 pessoas mais influentes na Saúde%no País", pela Revista Health Care Management,edição de Maio</t>
  </si>
  <si>
    <t xml:space="preserve">Oficio CMSP 1639/2013 de 18/06/2013 JUBILO E CONGRATULACOES, enviado para HOSPITAL BANDEIRANTES - HOSPBANDEI,  , </t>
  </si>
  <si>
    <t>Voto de júbilo e congratulações ao SIEMACO-SP, por%ocasião da comemoração ao Dia do Trabalhodor em%Asseio e Conservação, Limpeza Urbana e Áreas Verdes,%a ser realizada no dia 19/05/13.</t>
  </si>
  <si>
    <t xml:space="preserve">Oficio CMSP 1640/2013 de 18/06/2013 JUBILO E CONGRATULACOES, enviado para SINDICATO DOS TRABALHADORES EM EMPRESAS DE PREST. - SIEMACO,  , </t>
  </si>
  <si>
    <t>Voto de júbilo e congratulações com  a ACSP - Associação%Comercial de São Paulo /Distrital Mooca, pela posse da%Diretoria executiva e conselho diretor para a gestão%2013/2015.</t>
  </si>
  <si>
    <t xml:space="preserve">Oficio CMSP 1641/2013 de 18/06/2013 JUBILO E CONGRATULACOES, enviado para ASSOCIAÇÃO COMERCIAL DE SÃO PAULO-DISTRITAL MOOCA - ACSPMOOCA,  , </t>
  </si>
  <si>
    <t>Voto de júbilo e congratulações a Associação dos Advogados%da Lapa - AAL, pela comemoração dos 48 anos de fundação,%em 22/06/2013.</t>
  </si>
  <si>
    <t xml:space="preserve">Oficio CMSP 1660/2013 de 18/06/2013 JUBILO E CONGRATULACOES, enviado para ASSOCIAÇÃO DOS ADVOGADOS DA LAPA - AADVLAPA,  , %Oficio CMSP 1661/2013 de 18/06/2013 JUBILO E CONGRATULACOES, enviado para ASSOCIAÇÃO DOS ADVOGADOS DA LAPA - AADVLAPA,  , </t>
  </si>
  <si>
    <t>Voto de júbilo e congratulações com a ACSP - Associação%Comercial de São Paulo/ Distrital Ipiranga, pela posse da%diretoria executiva e conselho diretor para a gestão%2013/2015.</t>
  </si>
  <si>
    <t xml:space="preserve">Oficio CMSP 1642/2013 de 18/06/2013 JUBILO E CONGRATULACOES, enviado para ASSOCIAÇÃO COMERCIAL DE S.PAULO - DISTRITAL - ACSPIPIR,  , </t>
  </si>
  <si>
    <t>Voto de júbilo e congratulações com a ACSP - Associação%Comercial de São Paulo/Distrital Lapa, pela posse da%diretoria executiva e conselho diretor para a gestão%2013/2015.</t>
  </si>
  <si>
    <t>SGP22^b16/05/2013^c13/06/2013%SGP23^b18/06/2013^c21/06/2013%ARQUIVO^b24/06/2013</t>
  </si>
  <si>
    <t xml:space="preserve">Oficio CMSP 1643/2013 de 18/06/2013 JUBILO E CONGRATULACOES, enviado para ASSOCIAÇÃO COMERCIAL DE SÃO PAULO - DISTRITAL LAPA - ACSPLAPA,  , </t>
  </si>
  <si>
    <t>Requeremos à Douta Mesa, ouvido o Plenário, nos termos%regimentais, que seja consignado nos Anais desta Egrégia%Casa,voto de júbilo e congratulações ao Conselho Regional de%Odontologia de São Paulo - CROSP, por ocasião da Posse dos%Conselheiros eleitos para o biênio 2013/2015, entrega dos%certificados aos selecionados da etapa estadual do Prêmio%Brasil Sorridente 2013 e anuncio dos vencedores do Prêmio%CROSP  de Jornalismo, bem como pela merecida homenagem%ao Dr. Emil Adib Razuk, ex-presidente do Conselho  e à%dentista Cinthia Moutinho de Souza, morta em São Bernardo%do Campo, com um minuto de silêncio.</t>
  </si>
  <si>
    <t>SGP22^b20/05/2013^c13/06/2013%SGP23^b18/06/2013^c21/06/2013%ARQUIVO^b24/06/2013</t>
  </si>
  <si>
    <t xml:space="preserve">Oficio CMSP 1644/2013 de 18/06/2013 JUBILO E CONGRATULACOES, enviado para CONSELHO REGIONAL DE ODONTOLOGIA -SP - CROSP,  , </t>
  </si>
  <si>
    <t>Voto de júbilo e congratulações a Faculdade de Ciências%Médicas da Santa Casa de São Paulo, pelos seus 50 anos%de Fundação, tendo durante esse meio século de existência,%dado grande contribuição à qualidade da saúde da população%do Estado de São Paulo.</t>
  </si>
  <si>
    <t>SGP22^b23/05/2013^c13/06/2013%SGP23^b18/06/2013^c21/06/2013%ARQUIVO^b24/06/2013</t>
  </si>
  <si>
    <t xml:space="preserve">Oficio CMSP 1736/2013 de 19/06/2013 JUBILO E CONGRATULACOES, enviado para IRMANDANDE SANTA CASA DE MISERICÓRDIA DE SÃO PAULO - SANTACASA,  , %Oficio CMSP 1737/2013 de 19/06/2013 JUBILO E CONGRATULACOES, enviado para IRMANDANDE SANTA CASA DE MISERICÓRDIA DE SÃO PAULO - SANTACASA,  , </t>
  </si>
  <si>
    <t>Requeiro à Douta Mesa, na forma regimental (artigo 223,%inciso IX, do RI - Regimento Interno),seja convocada Sessão%Solene em Homenagem aos Professores - Troféu Marco da Paz.%Requeiro ainda que a sessão solene seja realizada no dia 22%de outubro de 2013, às 18h, no Salão Nobre da Câmara%Municipal de São Paulo.%*** SESSÃO SOLENE REALIZADA CONFORME PREVISTO EM EMENTA ***</t>
  </si>
  <si>
    <t>SGP22^b11/06/2013^c12/06/2013%CERIM^b22/10/2013^c22/10/2013%ARQUIVO^b29/10/2013</t>
  </si>
  <si>
    <t>Requeiro, nos termos do art. 275, § 2º, do Regimento Interno%o retorno à tramitação da proposição a seguir: 111/2012.</t>
  </si>
  <si>
    <t>Solicito a V.Exa., nos termos dos arts. 193 e 194 do%Regimento Interno, Convocação de Sessão Solene, no dia 29 de%junho de 2013, a partir das 20:00 horas, na sede da%Associação, Rua Dr. Afonso Vergueiro 1104- V. Maria, para%realização de sessão solene comemorativa ao Dia da%Associação dos Poveiros de São Paulo.%*** SESSÃO SOLENE REALIZADA CONFORME PREVISTO EM EMENTA ***</t>
  </si>
  <si>
    <t>SGP22^b06/06/2013^c12/06/2013%CERIM^b16/07/2013^c16/07/2013%ARQUIVO^b26/07/2013</t>
  </si>
  <si>
    <t>Em aditamento ao RDS 13-00028/2013, requisito alteração da%data da Sessão Solene para a entrega do Prêmio%Responsabilidade Socioambiental, instituído pela Resolução%02/11, em homenagem às pessoas físicas ou jurídicas que se%destacarem na área de tecnologia do meio ambiente, para as%19:00 h do dia 02 de setembro de 2013, no Salão Nobre%Presidente João Brasil Vita - 8º andar desta Edilidade.%*** SESSÃO SOLENE REALIZADA CONFORME PREVISTO EM EMENTA ***</t>
  </si>
  <si>
    <t>SGP22^b07/06/2013^c12/06/2013%CERIM^b04/09/2013^c04/09/2013%ARQUIVO^b09/09/2013</t>
  </si>
  <si>
    <t>Nos termos do artigo 194 do Regimento Interno e na qualidade%de Presidente da Câmara Municipal de São Paulo fica%convocada a Sessão Solene de entrega do Prêmio Herbert%de Souza - Prêmio Betinho de Cidadania, instituído através%da Resolução 13/1997  e destinado a reconhecer publicamente%organizações que promovam a luta pela cidadania, às 19:00%horas do dia 09 de agosto de 2013, no Salão Nobre Presidente%João Brasil Vita - 8º andar desta Edilidade.%*** SESSÃO SOLENE REALIZADA CONFORME PREVISTO EM EMENTA ***</t>
  </si>
  <si>
    <t>SGP22^b07/06/2013^c12/06/2013%CERIM^b15/08/2013^c15/08/2013%ARQUIVO^b16/08/2013</t>
  </si>
  <si>
    <t>Nos termos do artigo 194 do Regimento Interno e na qualidade%de Presidente da Câmara Municipal de São Paulo, fica%convocada Sessão Solene em homenagem ao Dia do%Reconhecimento aos Delegados de Polícia Aposentados,%instituído pela Resolução nº 2/2005, pelos relevantes%serviços prestados à Polícia Civil do Estado de São Paulo,%às 19:00 horas do dia 12 de agosto de 2013, no Plenário 1º%de Maio, no 1º andar desta Edilidade.%*** SESSÃO SOLENE REALIZADA CONFORME PREVISTO EM EMENTA ***</t>
  </si>
  <si>
    <t>Nos termos do artigo 194 do Regimento Interno, fica%convocada a Sessão Solene de entrega do Prêmio "Medalha%José Bonifácio e Diploma de Reconhecimento", instituído%através da Resolução 11/2003, e destinado aos maçons que%mais se destacaram em ações benéficas à população de São%Paulo e em Comemoração ao Dia do Maçom, instituído pelas%Leis nºs 11.452/93, 12.682/98 e 12.806/99, às 19:00 horas do%dia 20 de agosto de 2013, no Salão Nobre Presidente João%Brasil Vita, no 8º andar desta Edilidade.%*** SESSÃO SOLENE REALIZADA CONFORME PREVISTO EM EMENTA ***</t>
  </si>
  <si>
    <t>SGP22^b07/06/2013^c12/06/2013%CERIM^b21/08/2013^c21/08/2013%ARQUIVO^b22/08/2013</t>
  </si>
  <si>
    <t>Nos termos do artigo 194 do Regimento Interno,fica convocada%a Sessão Solene de entrega do Prêmio Paulo Freire de%Qualidade do Ensino Municipal, instituído pela Resolução%11/1998 e destinado a premiar unidades escolares que se%destacaram na implementação de iniciativas que visam%aprimorar a qualidade do ensino na escola pública municipal%de São Paulo, a realizar-se às 19:00 horas do dia 19 de%setembro de 2013, no Salão Nobre Presidente João Brasil Vita%no 8º andar desta Edilidade.%*** SESSÃO SOLENE REALIZADA CONFORME PREVISTO EM EMENTA ***</t>
  </si>
  <si>
    <t>SGP22^b07/06/2013^c12/06/2013%CERIM^b03/10/2013^c03/10/2013%ARQUIVO^b04/10/2013</t>
  </si>
  <si>
    <t>Nos termos do artigo 194 do Regimento Interno e na qualidade%de Presidente da Câmara Municipal de São Paulo, fica%convocada a Sessão Solene de instalação da 11ª edição do%Parlamento Jovem Paulistano, instituído através da Resolução%10/2001, às 10:00 horas do dia 08 de novembro de 2013, no%Plenário 1º de Maio, no 1º andar desta Edilidade.%*** SESSÃO SOLENE REALIZADA CONFORME PREVISTO EM EMENTA ***</t>
  </si>
  <si>
    <t>SGP22^b07/06/2013^c12/06/2013%CERIM^b11/11/2013^c11/11/2013%ARQUIVO^b14/11/2013</t>
  </si>
  <si>
    <t>Nos termos do artigo 194 do Regimento Interno fica convocada%a Sessão Solene de entrega do Troféu " São Paulo: Capital%Mundial da Gastronomia", instituído através dos Decretos%Legislativos nº 81/1997 e 16/2002, a realizar-se no dia 29%de novembro de 2013, às 19:00, no Salão Nobre Presidente%João Brasil Vita. O Troféu é destinado a incentivasr a mídia%especializada a divulgar a gastronomia  paulistana,visto que%São Paulo recebeu o Título de Capital Mundial da Gastronomia%*** SESSÃO SOLENE REALIZADA CONFORME PREVISTO EM EMENTA ***</t>
  </si>
  <si>
    <t>SGP22^b07/06/2013^c12/06/2013%CERIM^b03/12/2013^c03/12/2013%ARQUIVO^b04/12/2013</t>
  </si>
  <si>
    <t>Nos termos do artigo 194 do Regimento Interno,fica convocada%Sessão Solene para a festa em homenagem aos cidadãos de%Terceira Idade que participam ativamente dos trabalhos%legislativos, denominada "Terceira Idade em Festa",%instituída pela Resolução 01/2005, às 15:00 horas do dia 06%de dezembro de 2013, no Salão Nobre Presidente João Brasil%Vita, no 8º andar desta Edilidade.%*** SESSÃO SOLENE REALIZADA CONFORME PREVISTO EM EMENTA ***</t>
  </si>
  <si>
    <t>SGP22^b07/06/2013^c12/06/2013%CERIM^b10/12/2013^c10/12/2013%ARQUIVO^b14/02/2014</t>
  </si>
  <si>
    <t>Cria subcomissão da Comissão de Constituição, Justiça%e Legislação Participativa para averiguar a empresa%Zetrasoft e o Banco Bonsucesso, e eventuais prejuízos%causados pela mesma aos servidores públicos municipais.</t>
  </si>
  <si>
    <t>SGP22^b12/06/2013^c04/02/2014%SGP12^b04/02/2014^c17/10/2014%ARQUIVO^b30/10/2014^c03/11/2014%DOCUMENTA^b04/11/2014^c04/11/2014%SGP12^b04/11/2014^c17/11/2014%ARQUIVO^b18/11/2014</t>
  </si>
  <si>
    <t>17/11/2014^mRELATÓRIO FINAL PUBLICADO</t>
  </si>
  <si>
    <t>Requeiro licença para desempenhar Missão Temporária de%interesse do Município no evento "2º Encontro Nacional para%a Erradicação do Trabalho Escravo - São Luís, Maranhão", nos%termos do artigo 20, inciso III da Lei Orgânicado Município%de São Paulo, e artigo 112, inciso III do Regimento Interno,%nos dias 17 e 18 de junho de 2013, conforme convite anexo.</t>
  </si>
  <si>
    <t>Voto de pesar pelo falecimento assessor deste Vereador, Sgt,%PM Res. Albano Bauer Massanare, ocorrido no dia 01 de junho%de 2013, nesta Capital.</t>
  </si>
  <si>
    <t>SGP22^b06/06/2013^c14/06/2013%SGP23^b18/06/2013^c21/06/2013%ARQUIVO^b24/06/2013</t>
  </si>
  <si>
    <t xml:space="preserve">Oficio CMSP 1595/2013 de 17/06/2013 VOTO DE PESAR, enviado para MARLY ALVES PEREIRA MASSANARE - MASSANARE,  , </t>
  </si>
  <si>
    <t>Requeiro à Douta Mesa, na forma regimental (art. 194, RI), a%convocação de Sessão Solene para as 19h00min de 16 de%setembro de 2013, a ser realizada no Plenário 1º de Maio, a%fim de outorgar a Salva de Prata em homenagem à ACSPMESP -%Associação dos Cabos e Serviços da Polícia Militar do Estado%de São Paulo, conforme preconiza o Decreto Legislativo%nº 25/2012, promulgado em 25 de abril de 2012.</t>
  </si>
  <si>
    <t>SGP22^b11/06/2013^c14/06/2013%CERIM</t>
  </si>
  <si>
    <t>Solicito a V.Exa. nos termos dos arts.193 e 194 do Regimento%Interno, Convocação de Sessão Solene, no dia 03 de setembro%de 2013, a partir das 19:h, no Salão Nobre, para realização%de solenidade de Comemoração aos 30 anos da CUT Nacional.%*** SESSÃO SOLENE REALIZADA CONFORME PREVISTO EM EMENTA ***</t>
  </si>
  <si>
    <t>SGP22^b12/06/2013^c14/06/2013%CERIM^b04/09/2013^c04/09/2013%ARQUIVO^b09/09/2013</t>
  </si>
  <si>
    <t>Solicito a V.Exa., nos termos dos arts. 193 e 194 do%Regimento Interno, Convocação de Sessão Solene, no dia 5%de agosto de 2013, a partir das 19:30, no Salão Nobre - 8º%andar, coma finalidade de entrega de Título de Cidadão%Paulistano ao Sr. Roy Golladay Jr., conforme Decreto%Legislativo nº 72/2012.</t>
  </si>
  <si>
    <t>Requeiro à Douta Mesa, na forma regimental (artigo 223,%inciso XV do Regimento Interno) pela consignação na ata dos%trabalhos da Câmara Municipal do voto de júbilo e%congratulações à GTRES Comercial e Industrial de Produtos%Metalúrgicos Ltda., em virtude da participação na Feira%Internacional da Construção Civil - FEICON BATIMAT,%realizada no mês de março de 2013.</t>
  </si>
  <si>
    <t>SGP22^b07/05/2013^c21/06/2013%SGP23^b24/06/2013^c22/07/2013%ARQUIVO^b26/07/2013</t>
  </si>
  <si>
    <t xml:space="preserve">Oficio CMSP 1799/2013 de 24/06/2013 JUBILO E CONGRATULACOES, enviado para GTRES COMERCIAL E INDUSTRIAL DE PROD.METALÚRGICOS - GTRES,  , %Oficio CMSP 1800/2013 de 24/06/2013 JUBILO E CONGRATULACOES, enviado para GTRES COMERCIAL E INDUSTRIAL DE PROD.METALÚRGICOS - GTRES,  , </t>
  </si>
  <si>
    <t>Requeiro á Douta Mesa, na forma regimental (artigo 223,%inciso XV do Regimento Interno) pela consignação nos anais%da Câmara Municipal de São Paulo do voto de júbilo e%congratulações ao Conselho Regional de Corretores de Imóveis%do Estado de São Paulo, pela comemoração do 35º aniversário%da promulgação da Lei 6.530, de 12 de maio de 1978.</t>
  </si>
  <si>
    <t>SGP22^b09/05/2013^c21/06/2013%SGP23^b24/06/2013^c22/07/2013%ARQUIVO^b26/07/2013</t>
  </si>
  <si>
    <t xml:space="preserve">Oficio CMSP 1773/2013 de 24/06/2013 JUBILO E CONGRATULACOES, enviado para CONSELHO REGIONAL DE CORRETORES DE IMÓVEIS DO ESTA - CRECIZC,  , </t>
  </si>
  <si>
    <t>Requeiro à Douta Mesa, na forma regimetnal (artigo 223,%inciso XV do Regimento Interno) pela consignação nos anais%da Câmara Municipal de São Paulo do voto de júbilo e%congratulações ao Distrito de Guaianases - SP, pela%comemoração do seu 152º aniversário.</t>
  </si>
  <si>
    <t xml:space="preserve">Oficio CMSP 1789/2013 de 24/06/2013 JUBILO E CONGRATULACOES, enviado para SUBPREFEITURA DE GUAIANASES - SP-G,  , </t>
  </si>
  <si>
    <t>Requeiro à Douta Mesa, na forma regimental (artigo 223,%inciso XV do Regimento Interno) pela consignação nos anais%da Câmara Municipal de São Paulo do voto de júbilo e%congratulações à Associação Brasileira das Centrais de%Abastecimento - ABRACEN, pela realização da cerimônia de%posse de seu novo presidente, ocorrida no dia 30 de abril de% 2013.</t>
  </si>
  <si>
    <t xml:space="preserve">Oficio CMSP 1774/2013 de 24/06/2013 JUBILO E CONGRATULACOES, enviado para ASSOCIAÇÃO BRASILEIRA DAS CENTRAIS DE - ABRACEN,  , </t>
  </si>
  <si>
    <t>Requeiro à Douta Mesa, na forma regimetnal (artigo 223,%inciso XV do Regimento Interno) pela consignação na ata dos%trabalhos da Câmara Municipal do voto de júbilo e%congratulações ao Rotary Club - Artur Alvim, pelo 10º%aniversário da data da sua fundação.</t>
  </si>
  <si>
    <t xml:space="preserve">Oficio CMSP 1776/2013 de 24/06/2013 JUBILO E CONGRATULACOES, enviado para ROTARY CLUB  SÃO PAULO  - ARTUR ALVIM - ROTARYAA,  , </t>
  </si>
  <si>
    <t>Requeiro à Douta Mesa, na forma regimental (artigo 223,%inciso XV do Regimento Interno) pela consignação na ata dos%trabalhos da Câmara Municipal do voto de júbilo e%congratulações ao Rotary Club - Vila Matilde, pelo 8º%aniversário da data da sua fundação.</t>
  </si>
  <si>
    <t xml:space="preserve">Oficio CMSP 1775/2013 de 24/06/2013 JUBILO E CONGRATULACOES, enviado para ROTARY CLUB  SÃO PAULO - VILA MATILDE CENTENÁRIO - ROTAMATILD,  , </t>
  </si>
  <si>
    <t>Requeiro à Douta Mesa, na forma regimental (artigo 223,%inciso XV do Regimento Interno) pela consignação nos anais%da Câmara Municipal de são Paulo do voto de júbilo e%congratulações ao Grupo São Cristóvão Saúde, pela%inauguração de seu novo Centro Ambulatorial e de%Diagnósticos e de Diagnósticos Américo Ventura.</t>
  </si>
  <si>
    <t xml:space="preserve">Oficio CMSP 1777/2013 de 24/06/2013 JUBILO E CONGRATULACOES, enviado para ASSOC. DE BENEFICÊNCIA E  FILANTROPIA S. CRISTOVÃO - HOSAOCRIST,  , </t>
  </si>
  <si>
    <t>Voto de Pesar pelo falecimento de Ruy Mesquita.</t>
  </si>
  <si>
    <t>SGP22^b05/06/2013^c14/06/2013%SGP23^b18/06/2013^c21/06/2013%ARQUIVO^b24/06/2013</t>
  </si>
  <si>
    <t xml:space="preserve">Oficio CMSP 1600/2013 de 17/06/2013 VOTO DE PESAR, enviado para LAURA MARIA SAMPAIO LARA MESQUITA - LAURAMESQU,  , %Oficio CMSP 1601/2013 de 17/06/2013 VOTO DE PESAR, enviado para RUY MESQUITA FILHO - RUYFILHOM,  , %Oficio CMSP 1602/2013 de 17/06/2013 VOTO DE PESAR, enviado para FERNÃO LARA MESQUITA - FERNLAMESQ,  , %Oficio CMSP 1603/2013 de 17/06/2013 VOTO DE PESAR, enviado para RODRIGO LARA MESQUITA - RODIMESQUI,  , %Oficio CMSP 1604/2013 de 17/06/2013 VOTO DE PESAR, enviado para JOÃO LARA MESQUITA - JOLARAMESU,  , </t>
  </si>
  <si>
    <t>Voto de pesar pelo falecimento de Roberto Civita.</t>
  </si>
  <si>
    <t xml:space="preserve">Oficio CMSP 1609/2013 de 17/06/2013 VOTO DE PESAR, enviado para MARIA ANTONIA CIVITA - MANTOCIVI,  , %Oficio CMSP 1610/2013 de 17/06/2013 VOTO DE PESAR, enviado para GIANCARLO CIVITA - GIANCCIVA,  , %Oficio CMSP 1611/2013 de 17/06/2013 VOTO DE PESAR, enviado para ROBERTA CIVITA - ROBERTACIV,  , %Oficio CMSP 1612/2013 de 17/06/2013 VOTO DE PESAR, enviado para VICTOR CIVITA NETTO - GIANCACIVI,  , </t>
  </si>
  <si>
    <t>Requer inscrição em ata de voto de pesar pelo falecimento do%índio Terena Oziel Gabriel ocorrido em 30 de maio de 2013.</t>
  </si>
  <si>
    <t xml:space="preserve">Oficio CMSP 1596/2013 de 17/06/2013 VOTO DE PESAR, enviado para SAMIR GABRIEL - SAMIRGAB,  , %Oficio CMSP 1597/2013 de 17/06/2013 ENCAMINHA REQUERIMENTO com prazo para resposta de 30 dias, enviado para MINISTÉRIO DA JUSTIÇA - MINJUSTIÇA,  , %Oficio CMSP 1598/2013 de 17/06/2013 VOTO DE PESAR, enviado para FUNDACAO NACIONAL DO INDIO -FUNAI - FUNAI,  , %Oficio CMSP 1599/2013 de 17/06/2013 VOTO DE PESAR, enviado para CONFERÊNCIA NACIONAL DOS BISPOS DO BRASIL - CNBB,  , %Oficio CMSP 1617/2013 de 17/06/2013 VOTO DE PESAR, enviado para CONGRESSO NACIONAL - CONGRESSO,  , </t>
  </si>
  <si>
    <t>Requer voto de júbilo ou congratulações com a Conferência%Santa Rita de Cássia, pela comemoração do 54º aniversário%de fundação, em 12 de abril de 2013.</t>
  </si>
  <si>
    <t>SGP22^b02/05/2013^c21/06/2013%SGP23^b24/06/2013^c22/07/2013%ARQUIVO^b26/07/2013</t>
  </si>
  <si>
    <t xml:space="preserve">Oficio CMSP 1811/2013 de 24/06/2013 JUBILO E CONGRATULACOES, enviado para CONFERÊNCIA  SANTA RITA DE CÁSSIA - CSRCASSIA,  , %Oficio CMSP 1813/2013 de 24/06/2013 JUBILO E CONGRATULACOES, enviado para CONFERÊNCIA  SANTA RITA DE CÁSSIA - CSRCASSIA,  , %Oficio CMSP 1814/2013 de 24/06/2013 JUBILO E CONGRATULACOES, enviado para CONSELHO PARTICULAR VILA GOMES CARDIM - CPVGC,  , %Oficio CMSP 1815/2013 de 24/06/2013 JUBILO E CONGRATULACOES, enviado para IGREJA  NOSSA SENHORA DO BOM PARTO - INSBPARTO,  , </t>
  </si>
  <si>
    <t>Requer voto de júbilo ou congratulações com a Sociedade São%Vicente de Paulo, pela comemoração do 200º aniversário de%nascimento do Beato Antônio Frederico Ozanam, em19 de abril%de 2013.</t>
  </si>
  <si>
    <t xml:space="preserve">Oficio CMSP 1816/2013 de 24/06/2013 JUBILO E CONGRATULACOES, enviado para CONSELHO NACIONAL DO BRASIL DA SOCIEDADE SÃO - SÃOVICENTE,  , %Oficio CMSP 1817/2013 de 24/06/2013 JUBILO E CONGRATULACOES, enviado para CONSELHO METROPOLITANO DE SÃO PAULO - CONSMETSP,  , %Oficio CMSP 1818/2013 de 24/06/2013 JUBILO E CONGRATULACOES, enviado para CONFERÊNCIA NOSSA SENHORA DO BOM PARTP - CPVPARTO,  , %Oficio CMSP 1819/2013 de 24/06/2013 JUBILO E CONGRATULACOES, enviado para CONSELHO PARTICULAR  ARTHUR ALVIM - CPAALVIM,  , %Oficio CMSP 1820/2013 de 24/06/2013 JUBILO E CONGRATULACOES, enviado para CONSELHO PARTICULAR  PENHA DE FRANÇA - CPPENHA,  , </t>
  </si>
  <si>
    <t>Requer voto de júbilo ou congratulações com a Conferência%São Paulo Apóstolo, pela comemoração do 33º aniversário de%fundação, em 06 de abril de 2013.</t>
  </si>
  <si>
    <t xml:space="preserve">Oficio CMSP 1821/2013 de 24/06/2013 JUBILO E CONGRATULACOES, enviado para ANSELMO VICENTE COSTA - AVCOSTA,  , %Oficio CMSP 1822/2013 de 24/06/2013 JUBILO E CONGRATULACOES, enviado para CONFERÊNCIA SÃO PAULO APOSTÓLO - CONFSPAPOS,  , %Oficio CMSP 1823/2013 de 24/06/2013 JUBILO E CONGRATULACOES, enviado para CONFERÊNCIA SÃO PAULO APOSTÓLO - CONFSPAPOS,  , %Oficio CMSP 1824/2013 de 24/06/2013 JUBILO E CONGRATULACOES, enviado para CONFERÊNCIA SÃO PAULO APOSTÓLO - CONFSPAPOS,  , %Oficio CMSP 1825/2013 de 24/06/2013 JUBILO E CONGRATULACOES, enviado para CONSELHO PARTICULAR  CANGAIBA - CONSCANGA,  , </t>
  </si>
  <si>
    <t>Requer voto de júbilo ou congratulações com a Conferência%Nossa Senhora de Lourdes, pela comemoração do 23º%aniversário de fundação, em 22 de abril de 2013.</t>
  </si>
  <si>
    <t xml:space="preserve">Oficio CMSP 1826/2013 de 24/06/2013 JUBILO E CONGRATULACOES, enviado para CONFERÊNCIA NOSSA SENHORA DE LOURDES - CONFLOURDE,  , %Oficio CMSP 1827/2013 de 24/06/2013 JUBILO E CONGRATULACOES, enviado para CONFERÊNCIA NOSSA SENHORA DE LOURDES - CONFLOURDE,  , %Oficio CMSP 1828/2013 de 24/06/2013 JUBILO E CONGRATULACOES, enviado para CONSELHO PARTICULAR  ARTHUR ALVIM - CPAALVIM,  , %Oficio CMSP 1829/2013 de 24/06/2013 JUBILO E CONGRATULACOES, enviado para PARÓQUIA NOSSA SENHORA APARECIDA DO IPIRANGA - INSAPAIPIR,  , </t>
  </si>
  <si>
    <t>Requer voto de júbilo ou congratulações com a Paróquia Santa%Luzia, pela comemoração do 48º aniversário de fundação, em%30 de abril de 2013.</t>
  </si>
  <si>
    <t xml:space="preserve">Oficio CMSP 1830/2013 de 24/06/2013 JUBILO E CONGRATULACOES, enviado para IGREJA  SANTA LUZIA DO JD. NORDESTE - IGSLUZIA,  , %Oficio CMSP 1831/2013 de 24/06/2013 JUBILO E CONGRATULACOES, enviado para CONFERÊNCIA SANTA LUZIA - CSLJDN,  , %Oficio CMSP 1832/2013 de 24/06/2013 JUBILO E CONGRATULACOES, enviado para CONFERÊNCIA SANTA LUZIA - CSLJDN,  , %Oficio CMSP 1833/2013 de 24/06/2013 JUBILO E CONGRATULACOES, enviado para DIOCESE DE SÃO MIGUEL PAULISTA. - DIOCMIGUEL,  , </t>
  </si>
  <si>
    <t>Requer voto de júbilo ou congratulações com o Instituto de%Pesquisas Datafolha, pela comemoração do 30º aniversário%de fundação, em 01 de maio de 2013.</t>
  </si>
  <si>
    <t xml:space="preserve">Oficio CMSP 1834/2013 de 24/06/2013 JUBILO E CONGRATULACOES, enviado para GRUPO FOLHA - FOLHA,  , %Oficio CMSP 1835/2013 de 24/06/2013 JUBILO E CONGRATULACOES, enviado para GRUPO FOLHA - FOLHA,  , %Oficio CMSP 1836/2013 de 24/06/2013 JUBILO E CONGRATULACOES, enviado para GRUPO FOLHA - FOLHA,  , %Oficio CMSP 1837/2013 de 24/06/2013 JUBILO E CONGRATULACOES, enviado para INSTITUTO DE PESQUISA DATAFOLHA - DATAFOLHA,  , %Oficio CMSP 1838/2013 de 24/06/2013 JUBILO E CONGRATULACOES, enviado para INSTITUTO DE PESQUISA DATAFOLHA - DATAFOLHA,  , </t>
  </si>
  <si>
    <t>Requer voto de júbilo ou congratulações com o Clube%Esportivo da Penha, pela posse de sua nova diretoria%para o biênio 2013/2015, em 02 de maio de 2013.</t>
  </si>
  <si>
    <t xml:space="preserve">Oficio CMSP 1839/2013 de 24/06/2013 JUBILO E CONGRATULACOES, enviado para CLUBE DESPORTIVO DA PENHA. - CLESPPENHA,  , %Oficio CMSP 1840/2013 de 24/06/2013 JUBILO E CONGRATULACOES, enviado para CLUBE DESPORTIVO DA PENHA. - CLESPPENHA,  , %Oficio CMSP 1841/2013 de 24/06/2013 JUBILO E CONGRATULACOES, enviado para CLUBE DESPORTIVO DA PENHA. - CLESPPENHA,  , %Oficio CMSP 1842/2013 de 24/06/2013 JUBILO E CONGRATULACOES, enviado para CLUBE DESPORTIVO DA PENHA. - CLESPPENHA,  , %Oficio CMSP 1843/2013 de 24/06/2013 JUBILO E CONGRATULACOES, enviado para CLUBE DESPORTIVO DA PENHA. - CLESPPENHA,  , </t>
  </si>
  <si>
    <t>Requer voto de júbilo ou congratulações com o Grupo São%Cristóvão Saúde, pela inauguração de sua nova unidade -%Centro Ambulatorial e de Diagnósticos Américo Ventura, em 21%de maio de 2013.</t>
  </si>
  <si>
    <t xml:space="preserve">Oficio CMSP 1844/2013 de 24/06/2013 JUBILO E CONGRATULACOES, enviado para ASSOC. DE BENEFICÊNCIA E  FILANTROPIA S. CRISTOVÃO - HOSAOCRIST,  , %Oficio CMSP 1845/2013 de 24/06/2013 JUBILO E CONGRATULACOES, enviado para ASSOC. DE BENEFICÊNCIA E  FILANTROPIA S. CRISTOVÃO - HOSAOCRIST,  , %Oficio CMSP 1846/2013 de 24/06/2013 JUBILO E CONGRATULACOES, enviado para ASSOC. DE BENEFICÊNCIA E  FILANTROPIA S. CRISTOVÃO - HOSAOCRIST,  , </t>
  </si>
  <si>
    <t>Requer voto de júbilo ou congratulações com a Associação%Comercial de São Paulo, pela posse da nova diretoria para o%biênio 2013/2015, em 06 de maio de 2013.</t>
  </si>
  <si>
    <t xml:space="preserve">Oficio CMSP 1847/2013 de 24/06/2013 JUBILO E CONGRATULACOES, enviado para ASSOCIAÇÃO COMERCIAL DE SÃO PAULO - ACSP,  , %Oficio CMSP 1848/2013 de 24/06/2013 JUBILO E CONGRATULACOES, enviado para ASSOCIAÇÃO COMERCIAL DE SÃO PAULO - ACSP,  , %Oficio CMSP 1849/2013 de 24/06/2013 JUBILO E CONGRATULACOES, enviado para ASSOCIAÇÃO COMERCIAL DE SÃO PAULO - ACSP,  , %Oficio CMSP 1850/2013 de 24/06/2013 JUBILO E CONGRATULACOES, enviado para ASSOCIAÇÃO COMERCIAL DE SÃO PAULO - ACSP,  , %Oficio CMSP 1851/2013 de 24/06/2013 JUBILO E CONGRATULACOES, enviado para ASSOCIAÇÃO COMERCIAL DE SÃO PAULO - ACSP,  , </t>
  </si>
  <si>
    <t>Requer voto de júbilo ou congratulações com a Conferência%Nossa Senhora de Lourdes, pela comemoração do 58º%aniversário de fundação, em 17 de abril de 2013.</t>
  </si>
  <si>
    <t>SGP22^b13/05/2013^c21/06/2013%SGP23^b24/06/2013^c22/07/2013%ARQUIVO^b26/07/2013</t>
  </si>
  <si>
    <t xml:space="preserve">Oficio CMSP 1852/2013 de 24/06/2013 JUBILO E CONGRATULACOES, enviado para CONSELHO PARTICULAR NOSSA SRA. DA ESPERANÇA - CPNSESPER,  , %Oficio CMSP 1853/2013 de 24/06/2013 JUBILO E CONGRATULACOES, enviado para MARIA APARECIDA MASCELLARO SCONFIENZA TESOUREIRA D - SCONFIENZA,  , %Oficio CMSP 1854/2013 de 24/06/2013 JUBILO E CONGRATULACOES, enviado para EDSON MIRANDA - EDMIRANDA,  , %Oficio CMSP 1855/2013 de 24/06/2013 JUBILO E CONGRATULACOES, enviado para IGREJA NOSSA SENHORA DO BELO RAMO - INSBELOR,  , </t>
  </si>
  <si>
    <t>Requer voto de júbilo ou congratulações com a Conferência%Nossa Senhora das Graças, pela comemoração do 11º%aniversário de fundação, em 23 de abril de 2013.</t>
  </si>
  <si>
    <t xml:space="preserve">Oficio CMSP 1856/2013 de 24/06/2013 JUBILO E CONGRATULACOES, enviado para CONFERÊNCIA NOSSA SENHORA DAS GRAÇAS - CONNOSSAG,  , %Oficio CMSP 1857/2013 de 24/06/2013 JUBILO E CONGRATULACOES, enviado para CONFERÊNCIA NOSSA SENHORA DAS GRAÇAS - CONNOSSAG,  , %Oficio CMSP 1858/2013 de 24/06/2013 JUBILO E CONGRATULACOES, enviado para CONFERÊNCIA NOSSA SENHORA DAS GRAÇAS - CONNOSSAG,  , %Oficio CMSP 1860/2013 de 24/06/2013 JUBILO E CONGRATULACOES, enviado para ARGEMIRO DE OLIVEIRA - ARGEMIRO,  , %Oficio CMSP 1859/2013 de 27/06/2013 JUBILO E CONGRATULACOES, enviado para CONSELHO PARTICULAR DE ERMELINO MATARAZZO - CPEMATARA,  , </t>
  </si>
  <si>
    <t>Requer inscriçãoem ata de voto de pesar pelo falecimento do%Sr. Ruy Mesquita, ocorrido em 21 de maio de 2013.</t>
  </si>
  <si>
    <t>SGP22^b29/05/2013^c14/06/2013%SGP23^b18/06/2013^c21/06/2013%ARQUIVO^b24/06/2013</t>
  </si>
  <si>
    <t xml:space="preserve">Oficio CMSP 1719/2013 de 19/06/2013 VOTO DE PESAR, enviado para LAURA MARIA SAMPAIO LARA MESQUITA - LAURAMESQU,  , %Oficio CMSP 1720/2013 de 19/06/2013 VOTO DE PESAR, enviado para RUY MESQUITA FILHO - RUYFILHOM,  , %Oficio CMSP 1721/2013 de 19/06/2013 VOTO DE PESAR, enviado para FERNÃO LARA MESQUITA - FERLMESQU,  , %Oficio CMSP 1722/2013 de 19/06/2013 VOTO DE PESAR, enviado para JOÃO LARA MESQUITA - JLARAMESQ,  , %Oficio CMSP 1723/2013 de 19/06/2013 VOTO DE PESAR, enviado para RODRIGO LARA MESQUITA - RODIMESQUI,  , </t>
  </si>
  <si>
    <t>Requer inscrição em ata de voto de pesar pelo falecimento do%Sr. Clóvis Marchetti, ocorrido em 12 de maio de 2013.</t>
  </si>
  <si>
    <t xml:space="preserve">Oficio CMSP 1724/2013 de 19/06/2013 VOTO DE PESAR, enviado para ZULMIRA DAS GRAÇAS GALHARDO - ZGGALHARDO,  , %Oficio CMSP 1725/2013 de 19/06/2013 VOTO DE PESAR, enviado para CLÓVIS MARCHETTI JUNIOR - CMARCJR,  , %Oficio CMSP 1726/2013 de 19/06/2013 VOTO DE PESAR, enviado para ANA PAULA MARCHETTI - ANAPMARCH,  , %Oficio CMSP 1727/2013 de 19/06/2013 VOTO DE PESAR, enviado para ALGIRDAS ANTONIO BALSEVICIUS - BALSEVIC1,  , %Oficio CMSP 1728/2013 de 19/06/2013 VOTO DE PESAR, enviado para TOKIO ISOBATA - ISOBATA,  , </t>
  </si>
  <si>
    <t>Requer inscrição em ata de voto de pesar pelo falecimento do%Sr. Roberto Civita, ocorrido em 26 de maio de 2013.</t>
  </si>
  <si>
    <t xml:space="preserve">Oficio CMSP 1729/2013 de 19/06/2013 VOTO DE PESAR, enviado para GIANCARLO FRANCESCO CIVITA - GGCIVITA,  , %Oficio CMSP 1730/2013 de 19/06/2013 VOTO DE PESAR, enviado para EDITORA ABRIL - ABRIL,  , %Oficio CMSP 1731/2013 de 19/06/2013 VOTO DE PESAR, enviado para EDITORA ABRIL - ABRIL,  , %Oficio CMSP 1732/2013 de 19/06/2013 VOTO DE PESAR, enviado para EDITORA ABRIL - ABRIL,  , %Oficio CMSP 1733/2013 de 19/06/2013 VOTO DE PESAR, enviado para EDITORA ABRIL - ABRIL,  , </t>
  </si>
  <si>
    <t>Requer inscrição em ata de voto de pesar pelo falecimento do%Sr. Milton Nogueira de Sant'anna, ocorrido em 28 de maio de%2013.</t>
  </si>
  <si>
    <t xml:space="preserve">Oficio CMSP 1605/2013 de 17/06/2013 VOTO DE PESAR, enviado para NANCI PEREIRA DE SANT'ANNA - NANCIPER,  , %Oficio CMSP 1606/2013 de 17/06/2013 VOTO DE PESAR, enviado para CIBELE SANT'ANNA PESTILHO - PESTILHO,  , %Oficio CMSP 1607/2013 de 17/06/2013 VOTO DE PESAR, enviado para MILTON SANTANDER SANTIAGO - MSSANT,  , %Oficio CMSP 1608/2013 de 17/06/2013 VOTO DE PESAR, enviado para MARCOS LARESE DE TOLEDO - LARESE,  , </t>
  </si>
  <si>
    <t>Requer inscrição em ata de voto de pesar pelo falecimento do%Padre Carlos Augusto da Costa, o conhecido Pe.Neno, ocorrido%em 19 de maio de 2013.</t>
  </si>
  <si>
    <t>SGP22^b10/06/2013^c14/06/2013%SGP23^b18/06/2013^c21/06/2013%ARQUIVO^b24/06/2013</t>
  </si>
  <si>
    <t xml:space="preserve">Oficio CMSP 1613/2013 de 17/06/2013 VOTO DE PESAR, enviado para ARQUIDIOCESE DE SÃO PAULO - MITRAARQSP,  , %Oficio CMSP 1614/2013 de 17/06/2013 VOTO DE PESAR, enviado para MILTON KENAN JÚNIOR - JUKEMITD,  , %Oficio CMSP 1615/2013 de 17/06/2013 VOTO DE PESAR, enviado para CILTO JOSÉ ROSEMBACH - CILTO,  , %Oficio CMSP 1616/2013 de 17/06/2013 VOTO DE PESAR, enviado para PARÓQUIA SÃO LUÍS MARIA GRIGNION DE MONTFORT - PSLMGM,  , </t>
  </si>
  <si>
    <t>Requeremos, nos termos regimentais,seja consignado nos Anais%desta Casa, voto de Pesar pelo falecimento de Edson Flosi em%05/06/2013.</t>
  </si>
  <si>
    <t>SGP22^b11/06/2013^c19/06/2013%SGP23^b20/06/2013^c21/06/2013%ARQUIVO^b24/06/2013</t>
  </si>
  <si>
    <t xml:space="preserve">Oficio CMSP 1747/2013 de 20/06/2013 VOTO DE PESAR, enviado para NANCY DA COSTA FLOSI E FILHOS - FLOSI,  , </t>
  </si>
  <si>
    <t>Requeiro, nos termos do art. 275, § 2º, do Regimento Interno%o retorno à tramitação da proposição elencada a seguir:%PL 242/12 de autoria do Ver.  Arselino Tatto.</t>
  </si>
  <si>
    <t>^b13/06/2013</t>
  </si>
  <si>
    <t>Voto de profundo pesar pelo falecimento do Sr.Hideo Iwasaki,%ocorrido no dia 05 de junho de 2013.</t>
  </si>
  <si>
    <t xml:space="preserve">Oficio CMSP 1748/2013 de 20/06/2013 VOTO DE PESAR, enviado para LÍDIA REIKO YAMASHITA - LIDIAREIKO,  , </t>
  </si>
  <si>
    <t>Voto de profundo pesar pelo falecimento do Sr. Albano Bauer%Massanare, ocorrido no dia 01 de junho de 2013.</t>
  </si>
  <si>
    <t xml:space="preserve">Oficio CMSP 1749/2013 de 20/06/2013 VOTO DE PESAR, enviado para MARLI MASSANARE - MMASSANARE,  , </t>
  </si>
  <si>
    <t>Voto de profundo pesar pelo falecimento da Sra. Miyoko%Higashi, ocorrido no dia 16 de maio de 2013.</t>
  </si>
  <si>
    <t xml:space="preserve">Oficio CMSP 1750/2013 de 20/06/2013 VOTO DE PESAR, enviado para YOSHIKO FUKUNARI - YFUKUNARI,  , </t>
  </si>
  <si>
    <t>^b12/06/2013</t>
  </si>
  <si>
    <t>Requeiro a justificação da falta ocorrida em 16/05/2013, por%motivo de doença, nos termos do art. 111, § 1º do Regimento%Interno.</t>
  </si>
  <si>
    <t>WADIH MUTRAN%NELO RODOLFO%JOSE AMERICO%CALVO%AURÉLIO MIGUEL%JOSÉ POLICE NETO%PAULO FIORILO%MARQUITO%OTA%REIS%VAVÁ%ORLANDO SILVA%LAÉRCIO BENKO%RICARDO NUNES%ARI FRIEDENBACH%CORONEL TELHADA%CONTE LOPES</t>
  </si>
  <si>
    <t>Requeremos à Douta Mesa, na forma regimental, a coautoria ao%PL 254/10, que declara a umbanda como patrimômio cultural%imaterial do Município de São Paulo.</t>
  </si>
  <si>
    <t>Requeiro que seja admitida coautoria do Vereador Marco%Aurélio Cunha ao Projeto de Resolução nº 24/2013, de minha%autoria.</t>
  </si>
  <si>
    <t>Requeiro à Douta Mesa, na forma regimental, sejam oficiadas%as Secretarias Municipais de Finanças e Desenvolvimento%Econômico e de Planejamento, Orçamento e Gestão para que%se manifestem com o intuito de instruir o Projeto de Lei nº%235/13, e autoria conjunta dos Nobres Vereadores Ricardo%Nunes, Alfredinho, Arselino Tatto, Jair Tatto e Reis.</t>
  </si>
  <si>
    <t>SGP22^b13/06/2013^c19/06/2013%SGP23^b20/06/2013^c21/06/2013%ARQUIVO^b24/06/2013</t>
  </si>
  <si>
    <t xml:space="preserve">Oficio CMSP 1751/2013 de 20/06/2013 ENCAMINHA REQUERIMENTO com prazo para resposta de 30 dias, enviado para PREFEITURA DO MUNICÍPIO DE SÃO PAULO - PMSP,  , %Oficio CMSP 1752/2013 de 20/06/2013 ENCAMINHA REQUERIMENTO com prazo para resposta de 30 dias, enviado para PREFEITURA DO MUNICÍPIO DE SÃO PAULO - PMSP,  , </t>
  </si>
  <si>
    <t>Requer a constituição de Comisão Parlamentar de Inquérito%para apurar as questões  relativas ao Transporte Público%do Município de São Paulo.</t>
  </si>
  <si>
    <t>^b18/06/2013</t>
  </si>
  <si>
    <t>O vereador Ricardo Nunes solicita a inclusão dos vereadores%George Hato, Nelo Rodolfo e Rubens Calvo como coautores%do PL 238/2013.</t>
  </si>
  <si>
    <t>Requer o retorno à tramitação das proposições elencadas.</t>
  </si>
  <si>
    <t>Requer a convocação de Sessão Solene no dia 30 de agosto de%2013. para realização de Sessão Solene MMDC Leste -%Sociedade amigos do CPOR-SP.%*** SESSÃO SOLENE REALIZADA CONFORME PREVISTO EM EMENTA ***</t>
  </si>
  <si>
    <t>SGP22^b14/06/2013^c20/06/2013%CERIM^b02/09/2013^c02/09/2013%ARQUIVO^b09/09/2013</t>
  </si>
  <si>
    <t>Requer a convocação de Sessão Solene no dia 12 de agosto%de 2013, para realização de Sessão Solene em homenagem ao%evento Agito Cultural.%*** SESSÃO SOLENE REALIZADA CONFORME PREVISTO EM EMENTA ***</t>
  </si>
  <si>
    <t>SGP22^b14/06/2013^c20/06/2013%CERIM^b15/08/2013^c15/08/2013%ARQUIVO^b16/08/2013</t>
  </si>
  <si>
    <t>Requer a retirada do RDS 881/2013 e indica o vereador%Goulart para a vaga do PSD na Comissão Extraordinária%Permanente do Idoso e de Assistência Social.</t>
  </si>
  <si>
    <t>SGP22^b18/06/2013^c20/06/2013%SGP13</t>
  </si>
  <si>
    <t>Requer que seja alterado o texto do PL 155/2013, que deverá%conter a redação do Substitutivo em anexo.</t>
  </si>
  <si>
    <t>Ver. Goulart solicita que seja concedida coautoria do%PL 284/2013 de sua autoria ao Ver. Wadih Mutran.</t>
  </si>
  <si>
    <t>Ver. Gilberto Natalini requer coautoria do Pl 502/2011 de%sua autoria ao Ver. Nelo Rodolfo.</t>
  </si>
  <si>
    <t>Requer apensamento do PL 280/2013 ao PL 502/2011.</t>
  </si>
  <si>
    <t>Voto de júbilo e congratulações ao Instituto Futuro de Des.%Social Educ.Cult. e Ambiental, representado por sua%Presidente Fundadora Dra. Maria de Jesus Lopes Martins%Silva, em razão das notórias ações de solidariedade no%campo das políticas públicas.</t>
  </si>
  <si>
    <t>SGP22^b14/06/2013^c28/06/2013%SGP23^b02/07/2013^c22/07/2013%ARQUIVO^b26/07/2013</t>
  </si>
  <si>
    <t xml:space="preserve">Oficio CMSP 1957/2013 de 04/07/2013 JUBILO E CONGRATULACOES, enviado para GOVERNO DO ESTADO DE SÃO PAULO - GOVESP,  , %Oficio CMSP 1958/2013 de 04/07/2013 JUBILO E CONGRATULACOES, enviado para PREFEITURA DO MUNICÍPIO DE SÃO PAULO - PMSP,  , %Oficio CMSP 1959/2013 de 04/07/2013 JUBILO E CONGRATULACOES, enviado para PREFEITURA DO MUNICÍPIO DE SÃO PAULO - PMSP,  , </t>
  </si>
  <si>
    <t>Requeiro, com fundamento no parágrafo único do art. 66 do%Regimento Interno, seja reduzido à metade o interstício%mínimo entre a realização das audiências públicas%necessárias ao PL 238/13, de autoria conjunta dos vereadores%Ricardo Nunes, Nelo Rodolfo, George Hato e Rubens Calvo.</t>
  </si>
  <si>
    <t>^b19/06/2013</t>
  </si>
  <si>
    <t>Requeiro, nos termos regimentais, a reserva do Pequeno e%Grande Expediente da Sessão Ordinária no dia 20 de junho de%2.013 para continuação do Mês da Segurança Pública na Câmara%Municipal de São Paulo.</t>
  </si>
  <si>
    <t>SGP22^b19/06/2013^c19/07/2013%ARQUIVO^b19/07/2013</t>
  </si>
  <si>
    <t>Requeiro, nos termos regimentais, a reserva do Pequeno e%Grande Expedientes da Sessão Ordinária do dia 27 de junho de%2013 para encerramento do Mês da Segurança Pública na Câmara%Municipal de São Paulo.</t>
  </si>
  <si>
    <t>Requeiro à Douta Mesa, nos termos regimentais, a concessão%de licença médica para o dia de hoje, conforme Atestado%Médico anexo.</t>
  </si>
  <si>
    <t>Comunico, nos termos e forma do artigo 112, I do Regimento%Interno desta Casa, licença por motivo de saúde, conforme%atestado médico prescrito entre os dias 19 e 24 de junho de%2013.</t>
  </si>
  <si>
    <t>Requeiro à Douta Mesa, na forma regimental, para que sejam%consignados nos Anais desta Casa Voto de Pesar pelo%falecimento do Sr. Marcos Pereira Lamego, ocorrido no dia 11%de junho de 2013. Este ilustre senhor, de bom caráter, deixa%2 filhos e 1 neta, que educou com muita luta e dignidade.%Teve um papel importante para a sociedade.</t>
  </si>
  <si>
    <t>SGP22^b12/06/2013^c21/06/2013%SGP23^b21/06/2013^c22/07/2013%ARQUIVO^b26/07/2013</t>
  </si>
  <si>
    <t xml:space="preserve">Oficio CMSP 1772/2013 de 24/06/2013 VOTO DE PESAR, enviado para RENATA LAMEGO PASSONI - RELAMEGO,  , </t>
  </si>
  <si>
    <t>Voto de júbilo e congratulações ao Sr. Francisco Neves,%Presidente do Instituto Ronald Mc Donald's no Brasil pelos%25 anos do Mc Dia Feliz.</t>
  </si>
  <si>
    <t xml:space="preserve">Oficio CMSP 1778/2013 de 24/06/2013 JUBILO E CONGRATULACOES, enviado para FRANCISCO NEVES - FRANCNEVES,  , </t>
  </si>
  <si>
    <t>Voto de júbilo e congratulações ao sr. Celso Henriques de%Paula, presidente do Conselho Gestor do Parque da%Independência.</t>
  </si>
  <si>
    <t xml:space="preserve">Oficio CMSP 1779/2013 de 24/06/2013 JUBILO E CONGRATULACOES, enviado para CONSELHO GESTOR DO PARQUE DA INDEPENDÊNCIA - PARQUINDEP,  , </t>
  </si>
  <si>
    <t>Voto de júbilo e congratulações aos Senhores Luís Eduardo%Dutra Rodrigues e Arnaldo Couto de Magalhães Ferraz, eleitos%Presidente e Vice-Presidente do E.C. Pinheiros.</t>
  </si>
  <si>
    <t xml:space="preserve">Oficio CMSP 1801/2013 de 24/06/2013 JUBILO E CONGRATULACOES, enviado para ESPORTE CLUBE PINHEIROS - PINHEIROS,  , %Oficio CMSP 1802/2013 de 24/06/2013 JUBILO E CONGRATULACOES, enviado para ESPORTE CLUBE PINHEIROS - PINHEIROS,  , </t>
  </si>
  <si>
    <t>Voto de júbilo e congratulações ao cartunista Maurício de%Sousa, pelos 50 anos de criação de sua personagem Mônica.</t>
  </si>
  <si>
    <t xml:space="preserve">Oficio CMSP 1780/2013 de 24/06/2013 JUBILO E CONGRATULACOES, enviado para MAURÍCIO DE SOUSA - MAURISOUZA,  , </t>
  </si>
  <si>
    <t>Voto de júbilo e congratulações aos Senhores Nelson Faria de%Oliveira e Kei Otsuka, eleitos Presidente e Vice-Presidente%da Câmara de Comércio e Indústria Luso Japonesa.</t>
  </si>
  <si>
    <t>SGP22^b10/05/2013^c21/06/2013%SGP23^b24/06/2013^c22/07/2013%ARQUIVO^b26/07/2013</t>
  </si>
  <si>
    <t xml:space="preserve">Oficio CMSP 1803/2013 de 24/06/2013 JUBILO E CONGRATULACOES, enviado para CÂMARA DE COMÉRCIO E INDÚSTRIA LUSO JAPONESA - CCILJ,  , %Oficio CMSP 1812/2013 de 24/06/2013 JUBILO E CONGRATULACOES, enviado para CÂMARA DE COMÉRCIO E INDÚSTRIA LUSO JAPONESA - CCILJ,  , </t>
  </si>
  <si>
    <t>Voto de Júbilo e Congratulações à Faculdade de Ciências%Médicas da Santa Casa de São Paulo pelos 50 anos de%fundação.</t>
  </si>
  <si>
    <t>SGP22^b16/05/2013^c21/06/2013%SGP23^b24/06/2013^c22/07/2013%ARQUIVO^b26/07/2013</t>
  </si>
  <si>
    <t xml:space="preserve">Oficio CMSP 1804/2013 de 24/06/2013 JUBILO E CONGRATULACOES, enviado para FACULDADE DE CIENCIAS MEDICAS DA SANTA CASA DE - FCMSCSP,  , %Oficio CMSP 1805/2013 de 24/06/2013 JUBILO E CONGRATULACOES, enviado para FACULDADE DE CIENCIAS MEDICAS DA SANTA CASA DE - FCMSCSP,  , </t>
  </si>
  <si>
    <t>Voto de profundo pesar pelo falecimento do Mestre Itiraro%Ogata, presidente da Reiyukai International.</t>
  </si>
  <si>
    <t>SGP22^b14/06/2013^c21/06/2013%SGP23^b21/06/2013^c22/07/2013%ARQUIVO^b26/07/2013</t>
  </si>
  <si>
    <t xml:space="preserve">Oficio CMSP 1760/2013 de 24/06/2013 JUBILO E CONGRATULACOES, enviado para REIYUKAI INTERNACIONAL - REIYUKAI,  , </t>
  </si>
  <si>
    <t>Requer voto de júbilo ou congratulações como Cap André Dinis%de Oliveira, pela Brilhante Carreira Militar e hoje frente%ao comando 1ª companhia do 9º Batalhão de Polícia Militar do%Estado de São Paulo.</t>
  </si>
  <si>
    <t>SGP22^b15/05/2013^c21/06/2013%SGP23^b24/06/2013^c22/07/2013%ARQUIVO^b26/07/2013</t>
  </si>
  <si>
    <t xml:space="preserve">Oficio CMSP 1806/2013 de 24/06/2013 JUBILO E CONGRATULACOES, enviado para CAP. PM ANDRÉ DINIS DE OLIVEIRA - CAPANDRE,  , %Oficio CMSP 1807/2013 de 24/06/2013 JUBILO E CONGRATULACOES, enviado para MARIA DO CARMO DINIS DE OLIVEIRA - MCDOLIV,  , </t>
  </si>
  <si>
    <t>Requer voto de júbilo ou congratulações com o Sr. Manoel%Santos de Lima, pelos seus préstimos como farmacêutico há 45%anos no bairro de Casa Verde e como grande colaborador de%entidades Filantrópicas.</t>
  </si>
  <si>
    <t>SGP22^b19/06/2013^c21/06/2013%SGP23^b24/06/2013^c22/07/2013%ARQUIVO^b26/07/2013</t>
  </si>
  <si>
    <t xml:space="preserve">Oficio CMSP 1781/2013 de 24/06/2013 JUBILO E CONGRATULACOES, enviado para MANOEL SANTOS DE LIMA - MASANLIMA,  , </t>
  </si>
  <si>
    <t>Requer voto de júbilo ou congratulações com o Sr. Paulo%Antonio Sarmento Gondim, pela sua importância e dedicação ao%Comércio de Casa Verde e sua atenção especial às entidades%Filantrópicas.</t>
  </si>
  <si>
    <t xml:space="preserve">Oficio CMSP 1782/2013 de 24/06/2013 JUBILO E CONGRATULACOES, enviado para PAULO ANTONIO SARMENTO GONDIM - PAULSARMET,  , </t>
  </si>
  <si>
    <t>Requerer inscrição em ata de VOTO DE PESAR pelo falecimento%do Sargento PM Ricardo de Souza Vitoriano, ocorrido em 25 de%maio de 2013, em São Paulo.</t>
  </si>
  <si>
    <t>SGP22^b13/06/2013^c21/06/2013%SGP23^b21/06/2013^c22/07/2013%ARQUIVO^b26/07/2013</t>
  </si>
  <si>
    <t xml:space="preserve">Oficio CMSP 1761/2013 de 24/06/2013 VOTO DE PESAR, enviado para 2a. CIA DO 5o. BPM/M - 2CIA/5BPMM,  , </t>
  </si>
  <si>
    <t>Requeiro à Douta Mesa, na forma regimental (artigo 223,%inciso VIII do Regimento Interno) pela consignação na ata%dos trabalhos da Câmara Municipal de São Paulo do voto de%pesar pela perda irreparável do Senhor José Joaquim da Silva%Júnior, falecido no dia 5 de junho de 2013.</t>
  </si>
  <si>
    <t xml:space="preserve">Oficio CMSP 1762/2013 de 24/06/2013 VOTO DE PESAR, enviado para ROSELI BATISTA DA CRUZ - ROSELIBATI,  , </t>
  </si>
  <si>
    <t>Voto de pesar pelo falecimento de Tatiana Belinky.</t>
  </si>
  <si>
    <t>SGP22^b18/06/2013^c21/06/2013%SGP23^b21/06/2013^c22/07/2013%ARQUIVO^b26/07/2013</t>
  </si>
  <si>
    <t xml:space="preserve">Oficio CMSP 1763/2013 de 24/06/2013 VOTO DE PESAR, enviado para RICARDO GOUVEIA - RGOUVEIA,  , </t>
  </si>
  <si>
    <t>Requeiro à Douta Mesa, na forma regimental, sejam incluídos%como coautores do Projeto de Lei 362/13, que estabelece%isenção de tarifa no transporte coletivo público de%passageiros para atletas de categorias base de esportes%olímpicos que estejam federados na respectiva entidade%regional de administração de desporto, de minha autoria,%conforme assinaturas de anuência.</t>
  </si>
  <si>
    <t>Voto de júbilo e congratulações para a Associação Comercial%de São Paulo.</t>
  </si>
  <si>
    <t xml:space="preserve">Oficio CMSP 1783/2013 de 24/06/2013 JUBILO E CONGRATULACOES, enviado para ASSOCIAÇÃO COMERCIAL DE SÃO PAULO - ACSP,  , </t>
  </si>
  <si>
    <t>Voto de júbilo e congratulações para o Instituto Ronald Mc%Donald.</t>
  </si>
  <si>
    <t xml:space="preserve">Oficio CMSP 1784/2013 de 24/06/2013 JUBILO E CONGRATULACOES, enviado para INSTITUTO RONALD MCDONALD - MCDIAFELIZ,  , </t>
  </si>
  <si>
    <t>Voto de júbilo e congratulações para o Jornal Semanário da%Zona Norte.</t>
  </si>
  <si>
    <t xml:space="preserve">Oficio CMSP 1785/2013 de 24/06/2013 JUBILO E CONGRATULACOES, enviado para JORNAL SEMANÁRIO DA ZONA NORTE - SEMANARIO,  , </t>
  </si>
  <si>
    <t>Voto de Júbilo e Congratulações para o Setor de Taquigrafia%da Câmara Municipal de São Paulo.</t>
  </si>
  <si>
    <t>SGP22^b17/05/2013^c21/06/2013%SGP23^b24/06/2013^c22/07/2013%ARQUIVO^b26/07/2013</t>
  </si>
  <si>
    <t xml:space="preserve">Oficio CMSP 1788/2013 de 24/06/2013 JUBILO E CONGRATULACOES, enviado para DEPARTAMENTO DE TAQUIGRAFIA - DT-10,  , </t>
  </si>
  <si>
    <t>Voto de júbilo e Congratulações para o Setor de Saúde da%Câmara Municipal de São Paulo.</t>
  </si>
  <si>
    <t xml:space="preserve">Oficio CMSP 1791/2013 de 24/06/2013 JUBILO E CONGRATULACOES, enviado para CÂMARA MUNICIPAL DE SÃO PAULO - CMSP,  , </t>
  </si>
  <si>
    <t>Voto de júbilo e Congratulações para os funcionários do%Setor de Saúde da Câmara Municipal de São Paulo.</t>
  </si>
  <si>
    <t xml:space="preserve">Oficio CMSP 1790/2013 de 24/06/2013 JUBILO E CONGRATULACOES, enviado para CÂMARA MUNICIPAL DE SÃO PAULO - CMSP,  , </t>
  </si>
  <si>
    <t>Voto de Júbilo e Congratulações para a Faculdade de Ciências%&lt;édicas da Santa Casa de São Paulo.</t>
  </si>
  <si>
    <t xml:space="preserve">Oficio CMSP 1808/2013 de 24/06/2013 JUBILO E CONGRATULACOES, enviado para FACULDADE DE CIENCIAS MEDICAS DA SANTA CASA DE - FCMSCSP,  , %Oficio CMSP 1861/2013 de 24/06/2013 JUBILO E CONGRATULACOES, enviado para FACULDADE DE CIENCIAS MEDICAS DA SANTA CASA DE - FCMSCSP,  , </t>
  </si>
  <si>
    <t>Solicito a V.Exa., nos termos dos arts. 193 e 194 do%Regimento Interno, convocação de Sessão Solene, no dia 22%de agosto de 2013, a partir das 19h00 às 22h00, no Salão%Nobre, com a finalidade de entrega de Salva de Prata ao%Instituto de Pesquisas Tecnológicas do Estado de São Paulo-%IPT, conforme Decreto Legislativo nº 81/2012.</t>
  </si>
  <si>
    <t>SGP22^b19/06/2013^c21/06/2013%CERIM</t>
  </si>
  <si>
    <t>Requeiro, à Douta Mesa, com fundamento no art. 194 do%Regimento Interno desta Casa, a convocação de Sessão%Solene para entrega da Medalha Anchieta e do Diploma%de Gratidão da Cidade de São Paulo ao Dr. Eduardo Hallage,%iniciativa do então Vereador Ushitaro Kamia,que se realizará%no dia 10 de setembro de 2013, às 19:00 horas,no Salão Nobre%8º andar desta Edilidade.</t>
  </si>
  <si>
    <t>Requer inscrição em ata de voto de pesar pelo falecimento do%Sr. José Fidelis.</t>
  </si>
  <si>
    <t xml:space="preserve">Oficio CMSP 1764/2013 de 24/06/2013 VOTO DE PESAR, enviado para DALVA FIDELIS - DALVAFIDEL,  , %Oficio CMSP 1765/2013 de 24/06/2013 VOTO DE PESAR, enviado para JOSÉ ALEXANDRE FIDELIS - JALEFIDE,  , %Oficio CMSP 1766/2013 de 24/06/2013 VOTO DE PESAR, enviado para ANTÔNIO CICCONE - ACICCON,  , %Oficio CMSP 1767/2013 de 24/06/2013 VOTO DE PESAR, enviado para FERNANDO CÉSAR FIDELIS - FERFIDELIS,  , </t>
  </si>
  <si>
    <t>Requer inscrição em ata de voto de pesar pelo falecimento do%Sr. Rubens José Cunha, ocorrido em 11 de junho de 2013.</t>
  </si>
  <si>
    <t xml:space="preserve">Oficio CMSP 1768/2013 de 24/06/2013 VOTO DE PESAR, enviado para MARIA GORETE DE FREITAS SPINOLA CUNHA - MARIAGORE,  , %Oficio CMSP 1769/2013 de 24/06/2013 VOTO DE PESAR, enviado para MANOEL REVERSE CUNHA - MANOREVERS,  , %Oficio CMSP 1770/2013 de 24/06/2013 VOTO DE PESAR, enviado para JOSÉ CARLOS CUNHA - JCARLOSCUN,  , %Oficio CMSP 1771/2013 de 24/06/2013 VOTO DE PESAR, enviado para ELETROLESTE - ELETROLEST,  , </t>
  </si>
  <si>
    <t>Voto de júbiloe congratulações com o Rotary Club de São%Paulo - Vila Guilherme pelo transcurso do 19º aniversário de%fundação em 22/06/2013.</t>
  </si>
  <si>
    <t xml:space="preserve">Oficio CMSP 1787/2013 de 24/06/2013 JUBILO E CONGRATULACOES, enviado para ROTARY CLUB  SÃO PAULO - VILA GUILHERME - ROTARYVGUI,  , </t>
  </si>
  <si>
    <t>Voto de júbilo e congratulações com o Grêmio Esportivo%Lagoinha pelo transcurso do 40º aniversário de fundação em%24/06/2013.</t>
  </si>
  <si>
    <t xml:space="preserve">Oficio CMSP 1786/2013 de 24/06/2013 JUBILO E CONGRATULACOES, enviado para GRÊMIO ESPORTIVO LAGOINHA - GRLAGOINHA,  , </t>
  </si>
  <si>
    <t>Voto de júbilo e congratulações com o Rotary Club de São%Paulo - Vila Medeiros pelo transcurso do 9º aniversário de%fundação em 14/06/2013.</t>
  </si>
  <si>
    <t xml:space="preserve">Oficio CMSP 1792/2013 de 24/06/2013 JUBILO E CONGRATULACOES, enviado para ROTARY CLUB DE SÃO PAULO- VILA MEDEIROS - ROTAMEDEIR,  , </t>
  </si>
  <si>
    <t>Voto de júbilo e congratulações com o Jornal do Brás pelo%transcurso do 195º aniversário do Bairro do Brás em%08/06/2013.</t>
  </si>
  <si>
    <t xml:space="preserve">Oficio CMSP 1793/2013 de 24/06/2013 JUBILO E CONGRATULACOES, enviado para JORNAL DO BRÁS - JBRAS,  , </t>
  </si>
  <si>
    <t>Voto de júbilo e congratulações com a Associação Comercial%de São Paulo - Distrital Vila Maria pelo transcurso do 21º%aniversário de fundação em 10/06/2013.</t>
  </si>
  <si>
    <t xml:space="preserve">Oficio CMSP 1794/2013 de 24/06/2013 JUBILO E CONGRATULACOES, enviado para ASSOCIAÇÃO COMERCIAL DE SÃO PAULO - DISTRITAL - ACSPVMARIA,  , </t>
  </si>
  <si>
    <t>Voto de júbilo e congratulações com a Associação Paulista de%Cirurgiões Dentistas - Regional Vila Maria pelo transcurso%do 38º aniversário de fundação em 04/06/2013.</t>
  </si>
  <si>
    <t xml:space="preserve">Oficio CMSP 1795/2013 de 24/06/2013 JUBILO E CONGRATULACOES, enviado para ASSOCIAÇÃO PAULISTA DE CIRURGIÕES DENTISTAS - APCDRVM,  , </t>
  </si>
  <si>
    <t>Voto de júbilo e congratulações pela posse do novo%presidente e vice-presidente da Diretoria do Esporte%Clube Pinheiros, eleitos para o biênio 2013/2015.</t>
  </si>
  <si>
    <t>SGP22^b08/05/2013^c21/06/2013%SGP23^b24/06/2013^c22/07/2013%ARQUIVO^b26/07/2013</t>
  </si>
  <si>
    <t xml:space="preserve">Oficio CMSP 1809/2013 de 24/06/2013 JUBILO E CONGRATULACOES, enviado para ESPORTE CLUBE PINHEIROS - PINHEIROS,  , %Oficio CMSP 1810/2013 de 24/06/2013 JUBILO E CONGRATULACOES, enviado para ESPORTE CLUBE PINHEIROS - PINHEIROS,  , </t>
  </si>
  <si>
    <t>Voto de júbilo e congratulações com a Faculdade de Ciências%Médicas da Santa Casa de São Paulo pelo transcurso do 50º%aniversário de fundação em 24/05/2013.</t>
  </si>
  <si>
    <t xml:space="preserve">Oficio CMSP 1796/2013 de 24/06/2013 JUBILO E CONGRATULACOES, enviado para IRMANDANDE SANTA CASA DE MISERICÓRDIA DE SÃO PAULO - SANTACASA,  , </t>
  </si>
  <si>
    <t>Voto de júbilo e congratulações com a Associação Comercial%de São Paulo - Distrital Vila Maria pela posse dos novos%diretores executivos e conselheiros eleitos para o biênio%março de 2013 a março de 2015.</t>
  </si>
  <si>
    <t xml:space="preserve">Oficio CMSP 1797/2013 de 24/06/2013 JUBILO E CONGRATULACOES, enviado para ASSOCIAÇÃO COMERCIAL DE SÃO PAULO - DISTRITAL - ACSPVMARIA,  , </t>
  </si>
  <si>
    <t>Voto de júbilo e congratulações com a Conseg - Conselho%Comunitário de Segurança - Parque Novo Mundo/Vila Sabrina,%pela posse dos novos diretorires eleitos para o biênio%2013/2015.</t>
  </si>
  <si>
    <t xml:space="preserve">Oficio CMSP 1798/2013 de 24/06/2013 JUBILO E CONGRATULACOES, enviado para CONSEG PARQUE NOVO MUNDO - CONSEGPNM,  , </t>
  </si>
  <si>
    <t>Voto de júbilo e congratulações ao novo Presidente,%Coordenadores, Membros Consultivos e demais Membros da%Comissão do Acadêmico de Direito da Ordem dos Advogados%do Brasil - Secção São Paulo (OAB/SP)</t>
  </si>
  <si>
    <t>SGP22^b17/05/2013^c24/06/2013%SGP23^b24/06/2013^c22/07/2013%ARQUIVO^b26/07/2013</t>
  </si>
  <si>
    <t xml:space="preserve">Oficio CMSP 1866/2013 de 25/06/2013 JUBILO E CONGRATULACOES, enviado para ORDEM DOS ADVOGADOS DO BRASIL - SEÇÃO DE SÃO PAULO - OABSP,  , </t>
  </si>
  <si>
    <t>Requeiro à Douta Mesa, na forma regimental, com fundamento%no artigo 194 do Regimento Interno desta Casa, a convocação%de Sessão Solene em comemoração a Semana da Liderança%Jovem.%Requeiro, outrossim, na forma regimental, autorização para%que a referida Sessão Solene seja realizada dentro desta%edilidade, no dia 2 de agosto de 2013, às 19:00h, no Salão%Nobre.%*** SESSÃO SOLENE REALIZADA CONFORME PREVISTO EM EMENTA ***</t>
  </si>
  <si>
    <t>SGP22^b20/06/2013^c24/06/2013%CERIM^b05/08/2013^c05/08/2013%ARQUIVO^b07/08/2013</t>
  </si>
  <si>
    <t>Voto de júbilo e congratulações para a Associação Comercial%de São Paulo - Distrital Tatuapé.</t>
  </si>
  <si>
    <t>SGP22^b16/05/2013^c24/06/2013%SGP23^b24/06/2013^c22/07/2013%ARQUIVO^b26/07/2013</t>
  </si>
  <si>
    <t xml:space="preserve">Oficio CMSP 1865/2013 de 25/06/2013 JUBILO E CONGRATULACOES, enviado para ASSOCIAÇÃO COMERCIAL DE SÃO PAULO-DISTRITAL TATUAP - ACSPT,  , </t>
  </si>
  <si>
    <t>Voto de júbilo e congratulações para o Setor de Oftalmologia%do Centro de Estudos do Hospital Monumento.</t>
  </si>
  <si>
    <t xml:space="preserve">Oficio CMSP 1864/2013 de 25/06/2013 JUBILO E CONGRATULACOES, enviado para CESMO - CENTRO ESPECIALIZADO EM MEDICINA - CESMO,  , </t>
  </si>
  <si>
    <t xml:space="preserve">Oficio CMSP 1863/2013 de 25/06/2013 JUBILO E CONGRATULACOES, enviado para CESMO - CENTRO ESPECIALIZADO EM MEDICINA - CESMO,  , </t>
  </si>
  <si>
    <t>Voto de júbilo e congratulações para a Associação Comercial%de São Paulo - Distrital Centro.</t>
  </si>
  <si>
    <t xml:space="preserve">Oficio CMSP 1862/2013 de 25/06/2013 JUBILO E CONGRATULACOES, enviado para ASSOCIAÇÃO COMERCIAL DE SÃO PAULO - DIST. CENTRO-S - ACSPCENTR,  , </t>
  </si>
  <si>
    <t>Requeiro, nos termos regimentais, a inclusão do nome da%nobre Vereadora Marta Costa como co-autora do projeto de lei%nº 502/2011 que dispõe sobre a proibição de disposição de%recipientes com sal de cozinha sobre as mesas de bares,%restaurantes, hotéis e outros estabelecimentos que fornecem%refeições no âmbito do município de São Paulo,de e dá outras%providências.</t>
  </si>
  <si>
    <t>Comunico que estarei em licença para tratar de interesses%particulares, por prazo determinado, nos termos do art. 20,%inciso IV, da Lei Orgânica do Município de São Paulo, e do%art. 112, inciso IV, do Regimento Interno, a partir de 20 de%junho de 2013, pelo período de 1 dia.</t>
  </si>
  <si>
    <t>^b20/06/2013</t>
  </si>
  <si>
    <t>Solicito a V.Exa.,nos termos dos arts.193 e 194 do Regimento%Interno, convocação de Sessão Solene,n o dia 21 de agosto de%2013, a partir das 19:h, no Salão Nobre, com a finalidade de%entrega de Título de Cidadão Paulistano ao Pe. Cleber Leite%da Silva, conforme Decreto Legislativo nº PDL 38/2013.</t>
  </si>
  <si>
    <t>SGP22^b20/06/2013^c28/06/2013%CERIM</t>
  </si>
  <si>
    <t>Requeiro à Douta Mesa, na forma regimental, com fundamento%no Art. 194, do Regimento Interno da Câmara Municipal de São%Paulo, que seja desconsiderado o RDS nº 866/2013, que prevê%a convocação de Sessão Solene em comemoração aos 10 anos%do Espaço K.</t>
  </si>
  <si>
    <t>SGP22^b20/06/2013^c28/06/2013%CERIM^b16/07/2013^c16/07/2013%ARQUIVO^b26/07/2013</t>
  </si>
  <si>
    <t>Requeiro à Douta Mesa, na forma regimental, com fundamento%no artigo 194 do Regimento Interno desta Casa, a convocação%de Sessão Solene em comemoração aos 10 anos do Espaço K.%Requeiro, outrossim, na forma regimental, autorização para%que a referida Sessão Solene seja realizada dentro desta%edilidade, no dia 3 de setembro de 2013, às 20:00h, no%Auditório Prestes Maia.</t>
  </si>
  <si>
    <t>SGP22^b21/06/2013^c28/06/2013%CERIM^b27/08/2013^c27/08/2013%ARQUIVO^b28/08/2013</t>
  </si>
  <si>
    <t>Requeiro à Douta Mesa, na forma regimental, com fundamento%no artigo 194 do Regimento Interno desta Casa, a convocação%de Sessão Solene em comemoração aos 80 anos do SINTHORESP.%*** SESSÃO SOLENE REALIZADA CONFORME PREVISTO EM EMENTA ***</t>
  </si>
  <si>
    <t>SGP22^b25/06/2013^c28/06/2013%CERIM^b21/08/2013^c21/08/2013%ARQUIVO^b22/08/2013</t>
  </si>
  <si>
    <t>Requeiro à Douta Mesa, na forma regimental, com fundamento%no artigo 194 do Regimento Interno desta Casa, a convocação%de Sessão Solene em homenagem ao Conselho Regional de%Economia de São Paulo.</t>
  </si>
  <si>
    <t>SGP22^b25/06/2013^c28/06/2013%CERIM^b27/08/2013^c27/08/2013%ARQUIVO^b28/08/2013</t>
  </si>
  <si>
    <t>Requeiro, à Douta Mesa, na forma regimental, a retirada e o%arquivamento do Projeto de Lei 92/2013, de minha autoria.</t>
  </si>
  <si>
    <t>^b24/06/2013</t>
  </si>
  <si>
    <t>Voto de júbilo e congratulações com a Rádio Juventude, pelo%trabalho que desenvolve no meio de educomunicação voltado%para a juventude.</t>
  </si>
  <si>
    <t>SGP22^b22/05/2013^c28/06/2013%SGP23^b22/07/2013^c22/07/2013%ARQUIVO^b26/07/2013</t>
  </si>
  <si>
    <t xml:space="preserve">Oficio CMSP 1884/2013 de 02/07/2013 JUBILO E CONGRATULACOES, enviado para EUZÉBIO JORGE SILVEIRA DE SOUSA - EUZSOUZA,  , %Oficio CMSP 1885/2013 de 02/07/2013 JUBILO E CONGRATULACOES, enviado para LARRISA MIHO NISHIJIMA - LARINIHIJI,  , %Oficio CMSP 1886/2013 de 02/07/2013 JUBILO E CONGRATULACOES, enviado para SANDRA DE NIGRIS - SANDNIGRIS,  , %Oficio CMSP 1887/2013 de 02/07/2013 JUBILO E CONGRATULACOES, enviado para LAURI CASTRO - LAURICSTRO,  , %Oficio CMSP 1888/2013 de 02/07/2013 JUBILO E CONGRATULACOES, enviado para EDSON JOSÉ FIGUEIREDO - EDSONFIG,  , </t>
  </si>
  <si>
    <t>Voto de júbilo e congratulações com o jornalista Alberto%Lucchetti, pela inauguração da agência Infinity 8.</t>
  </si>
  <si>
    <t>SGP22^b23/05/2013^c28/06/2013%SGP23^b22/07/2013</t>
  </si>
  <si>
    <t xml:space="preserve">Oficio CMSP 1883/2013 de 02/07/2013 JUBILO E CONGRATULACOES, enviado para ALBERTO LUCHETTI - ALBLUCHETT,  , </t>
  </si>
  <si>
    <t>Requeiro à Douta Mesa, na forma regimental (artigo 223,%inciso IX, do RI-Regimento Interno), seja convocada Sessão%Solene de Entrega de Título de Cidadão Paulistano ao Sr.%Silvio Antonio Marques.</t>
  </si>
  <si>
    <t>SGP22^b25/06/2013^c28/06/2013%CERIM</t>
  </si>
  <si>
    <t>Comunico que estarei em licença no dia de hoje, para tratar%em Brasília, junto à direção do Partido Comunista do Brasil%- PC do B, das últimas manifestações que sacudiram a cidade%de São Paulo e o Brasil, nos termos do art. 20, inciso IV,%da Lei Orgânica do Município de São Paulo, e do art. 112,%inciso IV, do Regimento Interno, a presente licença é pelo%período de um dia.</t>
  </si>
  <si>
    <t>^b25/06/2013</t>
  </si>
  <si>
    <t>Requeiro, nos termos regimentais, a retirada do Projeto de%Lei nº 405/2013 de minha autoria, por ter sido o mesmo%apresentado em duplicidade com o PL 231/2013.</t>
  </si>
  <si>
    <t>Requeiro à Douta Mesa, na forma regimental, a juntada dos%documentos em anexo (doc. 1 e doc. 2) ao PL 0235/2013, que%visa criar incentivos fisais para a Instalação e Permanência%de Empresas na Zona Sul/Extremo Sul da cidade de São Paulo.</t>
  </si>
  <si>
    <t>Requeiro à Douta Mesa, na forma regimental, sejam juntados%os documentos anexos aos autos do Projeto de Lei nº 2385/13.%que dispõe sobre a Licença de Funcionamento aos%estabelecimentos que funcionam em imóveis com áreas%menores de 5 (cinco) mil m2 de minha autoria.</t>
  </si>
  <si>
    <t>^b21/06/2013</t>
  </si>
  <si>
    <t>Solicito a V.Exa. nos termos dos arts.193 e 194 do Regimento%Interno, convocação de Sessão Solene, no dia 15 de agosto de%2013, a partir das 19:30, no Salão Nobre da Câmara Municipal%de São Paulo,com a finalidade de entrega de Medalha Anchieta%e Diploma de Gratidão ao PM Capitão Pereira Novaes, conforme%Decreto Legislativo nº PDL 12/2013.</t>
  </si>
  <si>
    <t>SGP22^b24/06/2013^c28/06/2013%CERIM</t>
  </si>
  <si>
    <t>Solicito a V.Exa. nos termos dos arts.193 e 194 do Regimento%Interno, convocação de Sessão Solene, no dia 19 de agosto de%2013, a partir das 19:30, na Sede da Ordem dos Advogados do%Brasil - Itaquera, com a finalidade de entrega de Título de%Cidadão Paulistano ao Raimundo Nonato Reis, conforme Decreto%Legislativo nº PDL 88/2012.</t>
  </si>
  <si>
    <t>Requeiro, nos termos regimentais que seja instaurada a 3ª%(terceira) Comissão Parlamentar de Inquérito - CPI em%caráter excepcional e por motivo de extrema  relevância, sob%o tema dos transportes do município de São Paulo.</t>
  </si>
  <si>
    <t>Requeiro, na forma do disposto no art. 91,§ 2º, inciso II,do%Regimento Interno da Câmara Municipal de São Paulo, que%seja aprovada a criação da 3ª CPI, em caráter excepcional e%por motivo relevante.%                     * * *   P R E J U D I C A D O   * * *</t>
  </si>
  <si>
    <t>^b26/06/2013</t>
  </si>
  <si>
    <t>Requer a constituição de Comissão Parlamentar de Inquérito,%com base no artigo 33 da Lei Orgânica do Município, para%averiguar planilhas de custos do Transporte Coletivo no%Município de São Paulo.</t>
  </si>
  <si>
    <t>SGP22^b26/06/2013^c27/06/2013%SGP14^b27/06/2013^c20/03/2014%ARQUIVO^b17/04/2014</t>
  </si>
  <si>
    <t>Voto de Júbilo e Congratulações ao Ilustre Sr. Paulo César%da Silva Ferreira, RF 754.674-2, administrador do Parque%Nabuco, pelo notório desempenho de suas funções.</t>
  </si>
  <si>
    <t>SGP22^b19/06/2013^c28/06/2013%SGP23^b02/07/2013^c22/07/2013%ARQUIVO^b26/07/2013</t>
  </si>
  <si>
    <t xml:space="preserve">Oficio CMSP 1937/2013 de 05/07/2013 JUBILO E CONGRATULACOES, enviado para PREFEITURA DO MUNICÍPIO DE SÃO PAULO - PMSP,  , %Oficio CMSP 1938/2013 de 05/07/2013 JUBILO E CONGRATULACOES, enviado para GOVERNO DO ESTADO DE SÃO PAULO - GOVESP,  , </t>
  </si>
  <si>
    <t>Requer voto de congratulações a todos os trabalhadores e ao%proprietário da Lanchonete Due Fratelli Ltda. pela rapidez e%presteza no atendimento  à população itaquerense.</t>
  </si>
  <si>
    <t>SGP22^b28/05/2013^c28/06/2013%SGP23^b02/07/2013^c22/07/2013%ARQUIVO^b26/07/2013</t>
  </si>
  <si>
    <t xml:space="preserve">Oficio CMSP 1889/2013 de 03/07/2013 JUBILO E CONGRATULACOES, enviado para JOSÉ TAVARES CAMPOS - JTCAMPOS,  , </t>
  </si>
  <si>
    <t>Voto de Júbilo e Congratulações à nova Diretoria Executiva e%Conselho Diretor - Gestão 2013/2015 da Associação Comercial%de São Paulo - Distrital Sudeste.</t>
  </si>
  <si>
    <t>SGP22^b11/05/2013^c28/06/2013%SGP23^b02/07/2013^c22/07/2013%ARQUIVO^b26/07/2013</t>
  </si>
  <si>
    <t xml:space="preserve">Oficio CMSP 1890/2013 de 03/07/2013 JUBILO E CONGRATULACOES, enviado para ASSOCIAÇÃO COMERCIAL DE SÃO PAULO - DISTRITAL SUDE - ACSPSUDES,  , </t>
  </si>
  <si>
    <t>Voto de Júbilo e Congratulações ao Capitão da Polícia%Militar do Estado de São Paulo - Cap PM Marcelo Robis%Francisco Nassaro, pela aprovação da Resolução CONAMA%384 -  Termo de Depósito de Animais Silvestres (TDAS) e o%Termo de Guarda de Animais Silvestres (TGAS).</t>
  </si>
  <si>
    <t>SGP22^b10/06/2013^c28/06/2013%SGP23^b02/07/2013^c22/07/2013%ARQUIVO^b26/07/2013</t>
  </si>
  <si>
    <t xml:space="preserve">Oficio CMSP 1891/2013 de 03/07/2013 JUBILO E CONGRATULACOES, enviado para CAP. PM MARCELO ROBIS FRANCISCO NASSARO - CAPROBIS,  , </t>
  </si>
  <si>
    <t>Voto de Júbilo e Congratulações ao Mestre Masaharu Sueyoshi%presidente da Reiyukai International.</t>
  </si>
  <si>
    <t xml:space="preserve">Oficio CMSP 1892/2013 de 03/07/2013 JUBILO E CONGRATULACOES, enviado para REIYUKAI INTERNACIONAL - REIYUKAI,  , </t>
  </si>
  <si>
    <t>Voto de Júbilo e Congratulações aos 45 anos de Fundação da%Universidade de Santo Amaro - UNISA.</t>
  </si>
  <si>
    <t>SGP22^b11/06/2013^c28/06/2013%SGP23^b02/07/2013^c22/07/2013%ARQUIVO^b26/07/2013</t>
  </si>
  <si>
    <t xml:space="preserve">Oficio CMSP 1893/2013 de 03/07/2013 JUBILO E CONGRATULACOES, enviado para UNIVERSIDADE DE SANTO AMARO - UNISA - UNISA,  , </t>
  </si>
  <si>
    <t>Voto de Júbilo e Congratulações ao Departamento de Kendo da%Associação Cultural e Assistencial Mie Kenjinkai do Brasil.</t>
  </si>
  <si>
    <t>SGP22^b29/05/2013^c28/06/2013%SGP23^b02/07/2013^c22/07/2013%ARQUIVO^b26/07/2013</t>
  </si>
  <si>
    <t xml:space="preserve">Oficio CMSP 1894/2013 de 03/07/2013 JUBILO E CONGRATULACOES, enviado para ASSOCIAÇÃO CULTURAL E ASSISTENCIAL MIE KENJINKAI - ASMIEKENJI,  , </t>
  </si>
  <si>
    <t>Voto de Júbilo e Congratulações à nova Diretoria Executiva e%Conselho Diretor - Gestão 2013/2015 da Associação Comercial%de São Paulo - Distrital Centro.</t>
  </si>
  <si>
    <t>SGP22^b24/05/2013^c28/06/2013%SGP23^b02/07/2013^c22/07/2013%ARQUIVO^b26/07/2013</t>
  </si>
  <si>
    <t xml:space="preserve">Oficio CMSP 1895/2013 de 03/07/2013 JUBILO E CONGRATULACOES, enviado para ASSOCIAÇÃO COMERCIAL DE SÃO PAULO - DIST. CENTRO-S - ACSPCENTR,  , </t>
  </si>
  <si>
    <t>Requer voto de júbilo ou congratulaçõs com a Associação%Comercial de São Paulo - Distrital Centro, pela Posse da%Diretoria Executiva e Conselho Diretor, gestão 2013/2015.</t>
  </si>
  <si>
    <t>SGP22^b21/05/2013^c28/06/2013%SGP23^b02/07/2013^c22/07/2013%ARQUIVO^b26/07/2013</t>
  </si>
  <si>
    <t xml:space="preserve">Oficio CMSP 1896/2013 de 03/07/2013 JUBILO E CONGRATULACOES, enviado para ASSOCIAÇÃO COMERCIAL DE SÃO PAULO - DIST. CENTRO-S - ACSPCENTR,  , </t>
  </si>
  <si>
    <t>Requeiro, nos termos regimentais, o desarquivamento das%seguintes proposições de autoria do vereador Gilberto%Natalini (PV): PL 501/2012, PL 517/2012; PR 8/2012.</t>
  </si>
  <si>
    <t>Voto de Júbilo e Congratulações para o Rabino Nilton Bonder%pela defesa dos Direitos Humanos.</t>
  </si>
  <si>
    <t>SGP22^b20/06/2013^c28/06/2013%SGP23^b02/07/2013^c22/07/2013%ARQUIVO^b26/07/2013</t>
  </si>
  <si>
    <t xml:space="preserve">Oficio CMSP 1897/2013 de 03/07/2013 JUBILO E CONGRATULACOES, enviado para CONGREGAÇÃO JUDAICA DO BRASIL - CONJUDAICA,  , </t>
  </si>
  <si>
    <t>Voto de Júbilo e Cogratulações para Deborah Aronis e Diana%Berezin pela iniciativa e realização da campanha "Eu Dou%Sangue por São Paulo".</t>
  </si>
  <si>
    <t>SGP22^b24/06/2013^c28/06/2013%SGP23^b02/07/2013^c22/07/2013%ARQUIVO^b26/07/2013</t>
  </si>
  <si>
    <t xml:space="preserve">Oficio CMSP 1939/2013 de 05/07/2013 JUBILO E CONGRATULACOES, enviado para CÉSAR AUGUSTO SESMA DA CRUZ - SESMA,  , %Oficio CMSP 1940/2013 de 05/07/2013 JUBILO E CONGRATULACOES, enviado para DIANA BEREZIN - DIANABEREZ,  , </t>
  </si>
  <si>
    <t>Voto de Júbilo e Congratulações para a Faculdade de Direito%da Universidade Presbiteriana Mackenzie pelos 60 anos de%fundação.</t>
  </si>
  <si>
    <t xml:space="preserve">Oficio CMSP 2038/2013 de 04/07/2013 JUBILO E CONGRATULACOES, enviado para UNIVERSIDADE PRESBITERIANA MACKENZIE - MACKENZIE,  , %Oficio CMSP 2039/2013 de 04/07/2013 JUBILO E CONGRATULACOES, enviado para UNIVERSIDADE PRESBITERIANA MACKENZIE - MACKENZIE,  , %Oficio CMSP 2040/2013 de 04/07/2013 JUBILO E CONGRATULACOES, enviado para UNIVERSIDADE PRESBITERIANA MACKENZIE - MACKENZIE,  , %Oficio CMSP 2041/2013 de 04/07/2013 JUBILO E CONGRATULACOES, enviado para UNIVERSIDADE PRESBITERIANA MACKENZIE - MACKENZIE,  , %Oficio CMSP 2042/2013 de 04/07/2013 JUBILO E CONGRATULACOES, enviado para UNIVERSIDADE PRESBITERIANA MACKENZIE - MACKENZIE,  , </t>
  </si>
  <si>
    <t>SGP22^b26/06/2013^c28/06/2013%SGP23^b02/07/2013^c22/07/2013%ARQUIVO^b26/07/2013</t>
  </si>
  <si>
    <t xml:space="preserve">Oficio CMSP 2037/2013 de 04/07/2013 JUBILO E CONGRATULACOES, enviado para UNIVERSIDADE PRESBITERIANA MACKENZIE - MACKENZIE,  , %Oficio CMSP 2033/2013 de 05/07/2013 JUBILO E CONGRATULACOES, enviado para UNIVERSIDADE PRESBITERIANA MACKENZIE - MACKENZIE,  , %Oficio CMSP 2034/2013 de 05/07/2013 JUBILO E CONGRATULACOES, enviado para UNIVERSIDADE PRESBITERIANA MACKENZIE - MACKENZIE,  , %Oficio CMSP 2035/2013 de 05/07/2013 JUBILO E CONGRATULACOES, enviado para UNIVERSIDADE PRESBITERIANA MACKENZIE - MACKENZIE,  , %Oficio CMSP 2036/2013 de 05/07/2013 JUBILO E CONGRATULACOES, enviado para UNIVERSIDADE PRESBITERIANA MACKENZIE - MACKENZIE,  , </t>
  </si>
  <si>
    <t>Voto de Júbilo e Congratulações para a Faculdade de%Direito da Universidade Presbiteriana Mackenzie pelos 60%anos de fundação.</t>
  </si>
  <si>
    <t xml:space="preserve">Oficio CMSP 2047/2013 de 04/07/2013 JUBILO E CONGRATULACOES, enviado para UNIVERSIDADE PRESBITERIANA MACKENZIE - MACKENZIE,  , %Oficio CMSP 2048/2013 de 04/07/2013 JUBILO E CONGRATULACOES, enviado para UNIVERSIDADE PRESBITERIANA MACKENZIE - MACKENZIE,  , %Oficio CMSP 2049/2013 de 04/07/2013 JUBILO E CONGRATULACOES, enviado para UNIVERSIDADE PRESBITERIANA MACKENZIE - MACKENZIE,  , %Oficio CMSP 2050/2013 de 04/07/2013 JUBILO E CONGRATULACOES, enviado para UNIVERSIDADE PRESBITERIANA MACKENZIE - MACKENZIE,  , %Oficio CMSP 2051/2013 de 04/07/2013 JUBILO E CONGRATULACOES, enviado para UNIVERSIDADE PRESBITERIANA MACKENZIE - MACKENZIE,  , </t>
  </si>
  <si>
    <t>Voto de Júbilo e Congratulações para a ABAMACK - Associação%dos Bacharéis da Faculdade de Direito da Universidade%Presbiteriana Mackenzie pelos 2 anos de fundação.</t>
  </si>
  <si>
    <t xml:space="preserve">Oficio CMSP 2043/2013 de 04/07/2013 JUBILO E CONGRATULACOES, enviado para UNIVERSIDADE PRESBITERIANA MACKENZIE - MACKENZIE,  , %Oficio CMSP 2044/2013 de 04/07/2013 JUBILO E CONGRATULACOES, enviado para UNIVERSIDADE PRESBITERIANA MACKENZIE - MACKENZIE,  , %Oficio CMSP 2045/2013 de 04/07/2013 JUBILO E CONGRATULACOES, enviado para UNIVERSIDADE PRESBITERIANA MACKENZIE - MACKENZIE,  , %Oficio CMSP 2046/2013 de 04/07/2013 JUBILO E CONGRATULACOES, enviado para UNIVERSIDADE PRESBITERIANA MACKENZIE - MACKENZIE,  , </t>
  </si>
  <si>
    <t>Voto de Júbilo e Congratulações a Primeira Dama do Estado de%São Paulo, Maria Lúcia Guimarães Ribeiro Alckmin, pela%organização e iniciativa da Campanha dos Agasalhos.</t>
  </si>
  <si>
    <t>SGP22^b21/06/2013^c28/06/2013%SGP23^b02/07/2013^c22/07/2013%ARQUIVO^b26/07/2013</t>
  </si>
  <si>
    <t xml:space="preserve">Oficio CMSP 1898/2013 de 03/07/2013 JUBILO E CONGRATULACOES, enviado para FUNDO SOCIAL DE SOLIDARIEDADE DO ESTADO DE S.PAULO - FUSSESP,  , </t>
  </si>
  <si>
    <t>Voto de Júbilo e Congratulações pelos 20 anos de fundação%da Unidade Aldeia da Esperança - CIAM.</t>
  </si>
  <si>
    <t xml:space="preserve">Oficio CMSP 2057/2013 de 04/07/2013 JUBILO E CONGRATULACOES, enviado para CENTRO ISRAELITA DE APOIO MULTIDISCIPLINAR - CIAM,  , %Oficio CMSP 2058/2013 de 04/07/2013 JUBILO E CONGRATULACOES, enviado para CENTRO ISRAELITA DE APOIO MULTIDISCIPLINAR - CIAM,  , %Oficio CMSP 2059/2013 de 04/07/2013 JUBILO E CONGRATULACOES, enviado para CENTRO ISRAELITA DE APOIO MULTIDISCIPLINAR - CIAM,  , %Oficio CMSP 2060/2013 de 04/07/2013 JUBILO E CONGRATULACOES, enviado para CENTRO ISRAELITA DE APOIO MULTIDISCIPLINAR - CIAM,  , %Oficio CMSP 2061/2013 de 04/07/2013 JUBILO E CONGRATULACOES, enviado para CENTRO ISRAELITA DE APOIO MULTIDISCIPLINAR - CIAM,  , </t>
  </si>
  <si>
    <t xml:space="preserve">Oficio CMSP 2052/2013 de 04/07/2013 JUBILO E CONGRATULACOES, enviado para CENTRO ISRAELITA DE APOIO MULTIDISCIPLINAR - CIAM,  , %Oficio CMSP 2053/2013 de 04/07/2013 JUBILO E CONGRATULACOES, enviado para CENTRO ISRAELITA DE APOIO MULTIDISCIPLINAR - CIAM,  , %Oficio CMSP 2054/2013 de 04/07/2013 JUBILO E CONGRATULACOES, enviado para CENTRO ISRAELITA DE APOIO MULTIDISCIPLINAR - CIAM,  , %Oficio CMSP 2055/2013 de 04/07/2013 JUBILO E CONGRATULACOES, enviado para CENTRO ISRAELITA DE APOIO MULTIDISCIPLINAR - CIAM,  , %Oficio CMSP 2056/2013 de 04/07/2013 JUBILO E CONGRATULACOES, enviado para CENTRO ISRAELITA DE APOIO MULTIDISCIPLINAR - CIAM,  , </t>
  </si>
  <si>
    <t>Voto de Júbilo e Congratulações para a Paróquia São João%Clímaco pela comemoração dos seus 60 anos de fundação.</t>
  </si>
  <si>
    <t>SGP22^b03/06/2013^c28/06/2013%SGP23^b02/07/2013^c22/07/2013%ARQUIVO^b26/07/2013</t>
  </si>
  <si>
    <t xml:space="preserve">Oficio CMSP 1899/2013 de 03/07/2013 JUBILO E CONGRATULACOES, enviado para PARÓQUIA SÃO JOÃO CLÍMACO - ISJCLIMACO,  , </t>
  </si>
  <si>
    <t>Voto de Júbilo e Congratulações para a Associação Brasileira%de Dislexia - ABD pelos 30 anos de sua fundação.</t>
  </si>
  <si>
    <t>SGP22^b12/06/2013^c28/06/2013%SGP23^b02/07/2013^c22/07/2013%ARQUIVO^b26/07/2013</t>
  </si>
  <si>
    <t xml:space="preserve">Oficio CMSP 1946/2013 de 05/07/2013 JUBILO E CONGRATULACOES, enviado para ASSOCIAÇÃO BRASILEIRA DE DISLEXIA - ABD,  , %Oficio CMSP 1947/2013 de 05/07/2013 JUBILO E CONGRATULACOES, enviado para ASSOCIAÇÃO BRASILEIRA DE DISLEXIA - ABD,  , </t>
  </si>
  <si>
    <t>Voto de Júbilo e Congratulações paraa Liga Solidária pelos%90 anos de fundação.</t>
  </si>
  <si>
    <t xml:space="preserve">Oficio CMSP 2062/2013 de 04/07/2013 JUBILO E CONGRATULACOES, enviado para LIGA SOLIDÁRIA - LIGASOLID,  , %Oficio CMSP 2063/2013 de 04/07/2013 JUBILO E CONGRATULACOES, enviado para LIGA SOLIDÁRIA - LIGASOLID,  , %Oficio CMSP 2064/2013 de 04/07/2013 JUBILO E CONGRATULACOES, enviado para LIGA SOLIDÁRIA - LIGASOLID,  , %Oficio CMSP 2065/2013 de 04/07/2013 JUBILO E CONGRATULACOES, enviado para LIGA SOLIDÁRIA - LIGASOLID,  , </t>
  </si>
  <si>
    <t>Voto de Júbilo e Congratulações para o Taglit-Birthright%Israel pelo extraordinário trabalho desenvolvido e pelo 1º%Evento de Bar e Bat Mitzvah no Brasil.</t>
  </si>
  <si>
    <t>SGP22^b17/06/2013^c28/06/2013%SGP23^b02/07/2013^c22/07/2013%ARQUIVO^b26/07/2013</t>
  </si>
  <si>
    <t xml:space="preserve">Oficio CMSP 1901/2013 de 03/07/2013 JUBILO E CONGRATULACOES, enviado para PROJETO TAGLIT-BIRTHRIGHT - TAGLIT,  , </t>
  </si>
  <si>
    <t>Voto de Júbilo e Congratulações para a Federação Paulista de%Arco e Flecha - FPAF.</t>
  </si>
  <si>
    <t>SGP22^b17/05/2013^c28/06/2013%SGP23^b02/07/2013^c22/07/2013%ARQUIVO^b26/07/2013</t>
  </si>
  <si>
    <t xml:space="preserve">Oficio CMSP 1902/2013 de 03/07/2013 JUBILO E CONGRATULACOES, enviado para FEDERAÇÃO PAULISTA DE ARCO E FLECHA - FPAF,  , </t>
  </si>
  <si>
    <t>Voto de Júbilo e Congratulações para o Presidente da%Companhia do Metropolitano de São Paulo - Metrô.</t>
  </si>
  <si>
    <t>SGP22^b27/05/2013^c28/06/2013%SGP23^b02/07/2013^c22/07/2013%ARQUIVO^b26/07/2013</t>
  </si>
  <si>
    <t xml:space="preserve">Oficio CMSP 1903/2013 de 03/07/2013 JUBILO E CONGRATULACOES, enviado para COMPANHIA DO METROPOLITANO DE SÃO PAULO - METRÔ,  , </t>
  </si>
  <si>
    <t>Voto de Júbilo e Congratulações para a Diretoria do Centro%de Estudo do Hospital Monumento,</t>
  </si>
  <si>
    <t xml:space="preserve">Oficio CMSP 1904/2013 de 05/07/2013 JUBILO E CONGRATULACOES, enviado para HOSPITAL MONUMENTO - HOSPMONUM,  , </t>
  </si>
  <si>
    <t>Voto de Júbilo e Congratulações para a Coordenadoria da%Comissão Municipal do Movimento Escoteiro Bandeirante%COMEB</t>
  </si>
  <si>
    <t xml:space="preserve">Oficio CMSP 1905/2013 de 05/07/2013 JUBILO E CONGRATULACOES, enviado para COMISSÃO MUNICIPAL DO MOVIMENTO ESCOTEIRO - COMEB,  , </t>
  </si>
  <si>
    <t>Voto de Júbilo e Congratulações para a Diretoria do Conselho%Coordenador das Entidades Habitacionais de São Paulo -%CONSEHAB.</t>
  </si>
  <si>
    <t xml:space="preserve">Oficio CMSP 1906/2013 de 10/07/2013 JUBILO E CONGRATULACOES, enviado para CONSELHO DAS ENTIDADES HABITACIONAIS DE SÃO PAULO - CONSEHAB,  , </t>
  </si>
  <si>
    <t>Voto de Júbilo e Congratulações para a Diretoria da Escola%de Enfermagem São Bernardo.</t>
  </si>
  <si>
    <t xml:space="preserve">Oficio CMSP 1907/2013 de 10/07/2013 JUBILO E CONGRATULACOES, enviado para ESCOLA DE ENFERMAGEM SÃO BERNARDO - EESBERN,  , </t>
  </si>
  <si>
    <t>Voto de Júbilo e Congratulações para a Diretoria do%Instituto São Paulo de Ação Voluntária.</t>
  </si>
  <si>
    <t xml:space="preserve">Oficio CMSP 1908/2013 de 05/07/2013 JUBILO E CONGRATULACOES, enviado para INSTITUTO SÃO PAULO DE AÇÃO VOLUNTÁRIA - ISPAVOL,  , </t>
  </si>
  <si>
    <t>Voto de Júbilo e congratulações para a Diretoria do%Instituto São Bento de Ensino.</t>
  </si>
  <si>
    <t xml:space="preserve">Oficio CMSP 1909/2013 de 05/07/2013 JUBILO E CONGRATULACOES, enviado para INSTITUTO SÃO BENTO DE ENSINO - ISBENTO,  , </t>
  </si>
  <si>
    <t>Voto de Júbilo e Congratulações para a Diretoria da Jamef%Transportadora.</t>
  </si>
  <si>
    <t xml:space="preserve">Oficio CMSP 1910/2013 de 10/07/2013 JUBILO E CONGRATULACOES, enviado para JAMEF ENCOMENDAS URGENTES - JAMEF,  , </t>
  </si>
  <si>
    <t>Voto de Júbilo e Congratulações para a Diretoria e%funcionários da MCM Stands.</t>
  </si>
  <si>
    <t xml:space="preserve">Oficio CMSP 1911/2013 de 10/07/2013 JUBILO E CONGRATULACOES, enviado para MCM STANDS - MCMSTAN,  , </t>
  </si>
  <si>
    <t>Voto de Júbilo e Congratulações para o Centro Especializado%em  Medicina Oftalmológica - CESMO.</t>
  </si>
  <si>
    <t xml:space="preserve">Oficio CMSP 1912/2013 de 10/07/2013 JUBILO E CONGRATULACOES, enviado para CESMO - CENTRO ESPECIALIZADO EM MEDICINA - CESMO,  , </t>
  </si>
  <si>
    <t>Voto de Júbilo e Congratulações para a Guarda Civil%Metropolitana de São Paulo - Inspetoria do Vale do%Aricanduva.</t>
  </si>
  <si>
    <t xml:space="preserve">Oficio CMSP 1913/2013 de 10/07/2013 JUBILO E CONGRATULACOES, enviado para GUARDA CIVIL METROPOLITANA - GCM,  , </t>
  </si>
  <si>
    <t>Voto de Júbilo e Congratulações para o Superintendente do%Centro Comercial Leste Aricanduva.</t>
  </si>
  <si>
    <t xml:space="preserve">Oficio CMSP 1914/2013 de 10/07/2013 JUBILO E CONGRATULACOES, enviado para CENTRO COMERCIAL  LESTE ARICANDUVA - CECOARICAN,  , </t>
  </si>
  <si>
    <t>Voto de Júbilo e Congratulações para o Presidente da%Associação dos Agentes Fiscais de Renda do Estado de%São Paulo - AFRESP.</t>
  </si>
  <si>
    <t xml:space="preserve">Oficio CMSP 1915/2013 de 05/07/2013 JUBILO E CONGRATULACOES, enviado para ASSOCIAÇÃO DOS AGENTES FISCAIS DE RENDAS - AFRESP,  , </t>
  </si>
  <si>
    <t>Voto de Júbilo e Congratulações para o Comandante do 19º%BPM/M - 2ª Cia. PM Territorial Policiamento Comunitário.</t>
  </si>
  <si>
    <t xml:space="preserve">Oficio CMSP 1916/2013 de 10/05/2013 JUBILO E CONGRATULACOES, enviado para 19º BATALHÃO DE POLÍCIA MILITAR METROPOLITANO - 19BPMM,  , </t>
  </si>
  <si>
    <t>Voto de Júbilo e Congratulações para a Reitoria do Centro%Universitário Metropolitano de São Paulo.</t>
  </si>
  <si>
    <t xml:space="preserve">Oficio CMSP 1917/2013 de 10/07/2013 JUBILO E CONGRATULACOES, enviado para CENTRO UNIVERSITÁRIO METROPOLITANO DE - FIGUNIMESP,  , </t>
  </si>
  <si>
    <t>Voto de Júbilo e Congratulações à Flora Xangô Comércio de%Artigos Religiosos Ltda. ME.</t>
  </si>
  <si>
    <t>SGP22^b06/06/2013^c28/06/2013%SGP23^b02/07/2013^c22/07/2013%ARQUIVO^b26/07/2013</t>
  </si>
  <si>
    <t xml:space="preserve">Oficio CMSP 2066/2013 de 05/07/2013 JUBILO E CONGRATULACOES, enviado para ADILSOM MARTINS - ADMARTINS,  , %Oficio CMSP 2067/2013 de 05/07/2013 JUBILO E CONGRATULACOES, enviado para GISELE CRISTINA VALVERDE MARTINS - GISEMARTIN,  , %Oficio CMSP 2068/2013 de 05/07/2013 JUBILO E CONGRATULACOES, enviado para CARLOS ALBERTO MARTINS - CALBMARTIN,  , %Oficio CMSP 2069/2013 de 05/07/2013 JUBILO E CONGRATULACOES, enviado para MARLENE DE SOUZA MARTINS - MARLMRTINS,  , %Oficio CMSP 2070/2013 de 05/07/2013 JUBILO E CONGRATULACOES, enviado para HENRIQUE VALVERDE  MARTINS - HEMARINS,  , </t>
  </si>
  <si>
    <t>Voto de Júbilo e Congratulações à Escola de Cabeleireiros%Nonaka.</t>
  </si>
  <si>
    <t xml:space="preserve">Oficio CMSP 1918/2013 de 05/07/2013 JUBILO E CONGRATULACOES, enviado para ESCOLA DE CABELEIREIROS NONAKA - ELZAYOSHI,  , </t>
  </si>
  <si>
    <t>Voto de Júbilo e Congratulações com o Sr. Hélio Gottardo,%pela honrosa participação em atividades em prol do bairro%Vila Jaquara, bem como pelos excelentes trabalhos prestados%em defesa dos interesses dos cidadãos dos bairros.</t>
  </si>
  <si>
    <t xml:space="preserve">Oficio CMSP 1941/2013 de 05/07/2013 JUBILO E CONGRATULACOES, enviado para AIRTON GOTTARDO - AGOTTARDO,  , %Oficio CMSP 1942/2013 de 05/07/2013 JUBILO E CONGRATULACOES, enviado para HÉLIO GOTTARDO - HGOTTARDO,  , %Oficio CMSP 1943/2013 de 05/07/2013 JUBILO E CONGRATULACOES, enviado para EUNICE D'ANGELO GOTTARDO - EGOTTARDO,  , </t>
  </si>
  <si>
    <t>Voto de Júbilo e Congratulações com a Sra. Vanda D'angelo,%pelos grandes serviços prestados na cidade de São Paulo, em%especial ao Bairro da Vila Jaguara.</t>
  </si>
  <si>
    <t xml:space="preserve">Oficio CMSP 1919/2013 de 05/07/2013 JUBILO E CONGRATULACOES, enviado para VANDA D'ANGELO - VANDADAN,  , </t>
  </si>
  <si>
    <t>Voto de Júbilo e Congratulações à Padaria e Confeitaria%Jardim Brasil.</t>
  </si>
  <si>
    <t xml:space="preserve">Oficio CMSP 1920/2013 de 05/07/2013 JUBILO E CONGRATULACOES, enviado para SOFIA SIMÕES DA CONCEIÇÃO - SOFIASIM,  , </t>
  </si>
  <si>
    <t>Requer inscrição em ata de voto de pesar pelo falecimento%de Isaque Quintino dos Santos, ocorrido em 16 de junho de%2013.</t>
  </si>
  <si>
    <t xml:space="preserve">Oficio CMSP 1951/2013 de 04/07/2013 JUBILO E CONGRATULACOES, enviado para CLAUDINA SEVERINO DOS SANTOS - CSSANTOS,  , %Oficio CMSP 1952/2013 de 04/07/2013 JUBILO E CONGRATULACOES, enviado para SILVIA DOS SANTOS TOMAZ - SILTOMAZ,  , %Oficio CMSP 1953/2013 de 04/07/2013 ENCAMINHA REQUERIMENTO com prazo para resposta de 30 dias, enviado para ROSEMEIRE ALVES SILVEIRA - RASILVEIRA,  , </t>
  </si>
  <si>
    <t>Requeremos à Douta Mesa, ouvido o Plenário, nos termos%regimentais, que seja consignado nos Anais desta Egrégia%Casa, Voto de Júbilo e Congratulações a APM - Associação%Paulista de Medicina pelo lançamento do Relatório Social,%onde presta contas de todas as atividades de%responsabilidade social no exercício de 2012.</t>
  </si>
  <si>
    <t xml:space="preserve">Oficio CMSP 1954/2013 de 04/07/2013 ENCAMINHA REQUERIMENTO com prazo para resposta de 30 dias, enviado para ASSOCIAÇÃO PAULISTA DE MEDICINA - APM,  , %Oficio CMSP 1955/2013 de 04/07/2013 ENCAMINHA REQUERIMENTO com prazo para resposta de 30 dias, enviado para ASSOCIAÇÃO PAULISTA DE MEDICINA - APM,  , %Oficio CMSP 1956/2013 de 04/07/2013 JUBILO E CONGRATULACOES, enviado para ASSOCIAÇÃO PAULISTA DE MEDICINA - APM,  , </t>
  </si>
  <si>
    <t>Requeremos, à Douta Mesa, ouvido o Plenário, nos termos%regimentais, que seja consignado nos Anais desta Egrégia%Casa, Voto de Júbilo e Congratulações aos moradores e a%todos os membros da Sociedade Amigos do Jardim São%Nicolau pela organização da comemoração dos 61anos do%Bairro Jardim São Nicolau, a ser realizada no próximo dia%22/06/2013.</t>
  </si>
  <si>
    <t xml:space="preserve">Oficio CMSP 1936/2013 de 04/07/2013 JUBILO E CONGRATULACOES, enviado para SOCIEDADE AMIGOS DO JARDIM SÃO NICOLAU - SOCNICOLAU,  , </t>
  </si>
  <si>
    <t>Requeremos à Douta Mesa, ouvido o Plenário, nos termos%regimentais, que seja consignado nos Anais desta Egrégia%Casa, Voto de Júbilo e Congratulações à Ordem dos Advogados%do Brasil (OAB-SP), por ocasião da posse dos membros da%Comissão de Infraestrutura, Logística e Desenvolvimento%Sustentável:Presidente - Carlos Alberto Maluf Sanseverino;%Vice-Presidente - Thais Maria Leonel do Carmo; Secretária-%Geral;Roberta Cristina Rossa; Secretário-Adjunto - Luis%Alberto de Fischer Awazu.</t>
  </si>
  <si>
    <t xml:space="preserve">Oficio CMSP 1934/2013 de 04/07/2013 JUBILO E CONGRATULACOES, enviado para ORDEM DOS ADVOGADOS DO BRASIL - SEÇÃO DE SÃO PAULO - OABSP,  , %Oficio CMSP 1935/2013 de 04/07/2013 JUBILO E CONGRATULACOES, enviado para ORDEM DOS ADVOGADOS DO BRASIL - SEÇÃO DE SÃO PAULO - OABSP,  , </t>
  </si>
  <si>
    <t>Requeremos à Douta Mesa, ouvido o Plenário, nos termos%regimentais, que seja consignado nos Anais desta Egrégia%Casa, Voto de Júbilo e Congratulações ao Conselho Federal da%Ordem dos Advogados do Brasil por ocasião da nomeação Dr%Carlos Alberto Maluf Sanseverino, para presidir a Comissão%Nacional de Direito Ambiental (CONDA).</t>
  </si>
  <si>
    <t xml:space="preserve">Oficio CMSP 1948/2013 de 04/07/2013 JUBILO E CONGRATULACOES, enviado para ORDEM DOS ADVOGADOS DO BRASIL - SEÇÃO DE SÃO PAULO - OABSP,  , %Oficio CMSP 1949/2013 de 04/07/2013 JUBILO E CONGRATULACOES, enviado para ORDEM DOS ADVOGADOS DO BRASIL - SEÇÃO DE SÃO PAULO - OABSP,  , %Oficio CMSP 1950/2013 de 04/07/2013 JUBILO E CONGRATULACOES, enviado para ORDEM DOS ADVOGADOS DO BRASIL - SEÇÃO DE SÃO PAULO - OABSP,  , </t>
  </si>
  <si>
    <t>Requeremos à Douta Mesa, ouvido o Plenário, nos termos%regimentais, que seja consginado nos Anais desta Egrégia%Casa, Voto de Júbilo e Congratulações pela possse da%Presidência e Conselho de Diretoria do Rotary Clube São%Paulo Vila Guilherme,ocorrida em 12/06/2013, bem como%pela passagem do 19º aniversário desse Rotary Clube, nas%pessoas da Senhora Adria Giacheri - Presidente e de Joaquim%Dezidério Neto - Diretor Executivo, extensivo a todos os%demais Diretores Empossados.</t>
  </si>
  <si>
    <t>SGP22^b18/06/2013^c28/06/2013%SGP23^b02/07/2013^c22/07/2013%ARQUIVO^b26/07/2013</t>
  </si>
  <si>
    <t xml:space="preserve">Oficio CMSP 1932/2013 de 04/07/2013 JUBILO E CONGRATULACOES, enviado para ROTARY CLUB  SÃO PAULO - VILA GUILHERME - ROTARYVGUI,  , %Oficio CMSP 1933/2013 de 04/07/2013 JUBILO E CONGRATULACOES, enviado para ROTARY CLUB  SÃO PAULO - VILA GUILHERME - ROTARYVGUI,  , </t>
  </si>
  <si>
    <t>Requeremos à Douta Mesa, ouvido o Plenário, nos termos%regimentais, que seja consignado nos Anais desta Egrégia%Casa, Voto de Júbilo e Congratulações a Escola Paulista de%Medicina, fundada em 1933, completando 80 anos de prestação%de relevantes serviços ao ensino médico, à pesquisa e ao%atendimento à saúde da população brasileira.</t>
  </si>
  <si>
    <t>SGP22^b13/06/2013^c28/06/2013%SGP23^b02/07/2013^c22/07/2013%ARQUIVO^b26/07/2013</t>
  </si>
  <si>
    <t xml:space="preserve">Oficio CMSP 1978/2013 de 10/07/2013 JUBILO E CONGRATULACOES, enviado para ESCOLA PAULISTA DE MEDICINA - EPM,  , %Oficio CMSP 1979/2013 de 10/07/2013 JUBILO E CONGRATULACOES, enviado para ESCOLA PAULISTA DE MEDICINA - EPM,  , %Oficio CMSP 1980/2013 de 10/07/2013 JUBILO E CONGRATULACOES, enviado para ASSOCIAÇÃO PAULISTA PARA O DES. DA MEDICINA - SPDM,  , %Oficio CMSP 1981/2013 de 10/07/2013 JUBILO E CONGRATULACOES, enviado para HOSPITAL SÃO PAULO - HOSPSPAULO,  , </t>
  </si>
  <si>
    <t>Requeremos à Douta Mesa, ouvido o Plenário, nos termos%regimentais, que seja consignado nos Anais desta Egrégia%Casa, voto de júbilo e congratulações a Profª Dra. Helena%Bonciani Nader, bacharel em Ciências Biológicas - modalidade%médica pela Escola Paulista de Medicina (EPM),pela reeleição%como presidente da Sociedade Brasileira para o Progresso da%Ciência (SBPC), gestão 2013 a 2015.</t>
  </si>
  <si>
    <t xml:space="preserve">Oficio CMSP 1965/2013 de 04/07/2013 JUBILO E CONGRATULACOES, enviado para SOCIEDADE BRASILEIRA PARA O PROGRESSO DA CIENCIA - SBPC,  , %Oficio CMSP 1966/2013 de 04/07/2013 JUBILO E CONGRATULACOES, enviado para UNIVERSIDADE FEDERAL DE SÃO PAULO - UNIFESP - UNIFESP,  , %Oficio CMSP 1967/2013 de 04/07/2013 JUBILO E CONGRATULACOES, enviado para UNIVERSIDADE FEDERAL DE SÃO PAULO - UNIFESP - UNIFESP,  , </t>
  </si>
  <si>
    <t>Requeremos à Douta Mesa, ouvido o Plenário, nos termos%regimentais, que seja consignado nos Anais desta Egrégia%Casa, Voto de Júbilo e Congratulações ao Departamento de%Gastroenterologia da FMUSP, Disciplinas de Cirurgia do%Aparelho Digestivo, coloproctologia e Transplantes - HC%FMUSP E CBCD - Colégio Brasileiro de Cirurgia Digestiva, nas%pessoas do Prof. Dr. Ivan Cecconello e Prof.Dr. Luiz Augusto%Carneiro D'Albuquerque Carneiro, pela realização do 40º%Gastrão 2013 - Curso de Atualização em Cirurgia do Aparelho%Digestivo e Coloproctologia.</t>
  </si>
  <si>
    <t xml:space="preserve">Oficio CMSP 1982/2013 de 10/07/2013 JUBILO E CONGRATULACOES, enviado para FACULDADE DE MEDICINA DA UNIVERSIDADE DE SÃO PAULO - FACUSP,  , %Oficio CMSP 1983/2013 de 10/07/2013 JUBILO E CONGRATULACOES, enviado para FACULDADE DE MEDICINA DA UNIVERSIDADE DE SÃO PAULO - FACUSP,  , %Oficio CMSP 1984/2013 de 10/07/2013 JUBILO E CONGRATULACOES, enviado para FACULDADE DE MEDICINA DA UNIVERSIDADE DE SÃO PAULO - FACUSP,  , %Oficio CMSP 1985/2013 de 10/07/2013 JUBILO E CONGRATULACOES, enviado para UNIVERSIDADE DE SÃO PAULO - USP,  , </t>
  </si>
  <si>
    <t>Requeremos à Douta Mesa, ouvido o Plenário, nos termos%regimentais, que seja consignado nos Anais desta Egrégia%Casa, Voto de Júbilo e Congratulações ao Colégio Santo Ivo,%pelos 46 anos de Fundação, nas pessoas de José Carlos de%Barros Lima - Diretor Geral, Myrna de Barros Lima Ibrahim -%Diretora Pedagógica e Caio Cavalcanti Maia de Barros Lima -%Diretor Administrativo.</t>
  </si>
  <si>
    <t xml:space="preserve">Oficio CMSP 1925/2013 de 05/07/2013 JUBILO E CONGRATULACOES, enviado para COLÉGIO SANTO IVO - SANTOIVO,  , </t>
  </si>
  <si>
    <t>Voto de Júbilo e Congratulações com a ACSP - Associação%Comercial de São Paulo /Distrital Centro, pela posse da%diretoria executiva e conselho diretor para a gestão%2013/2015.</t>
  </si>
  <si>
    <t xml:space="preserve">Oficio CMSP 1924/2013 de 05/07/2013 JUBILO E CONGRATULACOES, enviado para ASSOCIAÇÃO COMERCIAL DE SÃO PAULO - DIST. CENTRO-S - ACSPCENTR,  , </t>
  </si>
  <si>
    <t>Voto de Júbilo e congratulações ao Consulado da Itália em%São Paulo, por ocasião do Dia da República Italiana.</t>
  </si>
  <si>
    <t xml:space="preserve">Oficio CMSP 1923/2013 de 05/07/2013 JUBILO E CONGRATULACOES, enviado para CONSULADO GERAL DA ITÁLIA EM SÃO PAULO - CONSGITALI,  , </t>
  </si>
  <si>
    <t>Requeremos, nos termos regimentais,seja consignado nos Anais%desta Casa voto de júbilo e congratulações com o Dr.%Cristiano Humberto Nowill, pela posse como Diretor Clínico%Do Hospital Municipal Dr. Arthur Ribeiro de Saboya.</t>
  </si>
  <si>
    <t>SGP22^b23/05/2013^c28/06/2013%SGP23^b02/07/2013^c22/07/2013%ARQUIVO^b26/07/2013</t>
  </si>
  <si>
    <t xml:space="preserve">Oficio CMSP 1922/2013 de 05/07/2013 JUBILO E CONGRATULACOES, enviado para HOSPITAL MUNICIPAL DR. ARTHUR RIBEIRO DE SABOYA - HMJABAQUAR,  , </t>
  </si>
  <si>
    <t>Requeremos, à Douta Mesa, ouvido o Plenário, nos termos%regimentais, que seja consignado nos Anais desta Egrégia%Casa, voto de Júbilo e congratulações ao Hospital Dr. Arthur%Ribeiro de Saboya, pelos 32 anos de relevantes serviços%prestados na área da saúde.</t>
  </si>
  <si>
    <t xml:space="preserve">Oficio CMSP 1986/2013 de 10/05/2013 JUBILO E CONGRATULACOES, enviado para AUTARQUIA MUNICIPAL HOSPITALAR REGIÃO SUDESTE - AHMRS,  , %Oficio CMSP 1987/2013 de 10/07/2013 JUBILO E CONGRATULACOES, enviado para HOSPITAL MUNICIPAL DR. ARTHUR RIBEIRO DE SABOYA - HMJABAQUAR,  , %Oficio CMSP 1988/2013 de 10/07/2013 JUBILO E CONGRATULACOES, enviado para HOSPITAL MUNICIPAL DR. ARTHUR RIBEIRO DE SABOYA - HMJABAQUAR,  , %Oficio CMSP 1989/2013 de 10/07/2013 JUBILO E CONGRATULACOES, enviado para HOSPITAL MUNICIPAL DR. ARTHUR RIBEIRO DE SABOYA - HMJABAQUAR,  , </t>
  </si>
  <si>
    <t>Requeremos à Douta Mesa, ouvido o Plenário, nos termos%regimentais, que seja  consignado nos Anais desta Egrégia%Casa, Voto de Júbilo e Congratulações ao Conselho Federal%da Ordem dos Advogados do Brasil por ocasião da nomeação%Dr. Carlos Alberto Maluf Sanseverino, para presidir a%Comissão Nacional de Direito Ambiental (CONDA).</t>
  </si>
  <si>
    <t xml:space="preserve">Oficio CMSP 1962/2013 de 04/07/2013 JUBILO E CONGRATULACOES, enviado para ORDEM DOS ADVOGADOS DO BRASIL - OAB,  , %Oficio CMSP 1963/2013 de 04/07/2013 JUBILO E CONGRATULACOES, enviado para ORDEM DOS ADVOGADOS DO BRASIL - SEÇÃO DE SÃO PAULO - OABSP,  , %Oficio CMSP 1964/2013 de 04/07/2013 JUBILO E CONGRATULACOES, enviado para ORDEM DOS ADVOGADOS DO BRASIL - SEÇÃO DE SÃO PAULO - OABSP,  , </t>
  </si>
  <si>
    <t>Requeremos à Douta Mesa, ouvido o Plenário, nos termos%regimentais, que seja consignado nos Anais desta Egrégia%Casa, Voto de Júbilo e Congratulações à Ordem dos Advogados%do Brasil (OAB-SP), por ocasião da posse dos membros da%Comissão de Infraestrutura, Logística e Desenvolvimento%Sustentável: Presidente - Carlos Alberto Maluf Sanseverino;%Vice-Presidente - Thais Maria Leonel do Carmo; Secretária-%Geral - Roberta Cristina Rossa; Secretário-Adjunto - Luis%Alberto de Fischer Awazu.</t>
  </si>
  <si>
    <t xml:space="preserve">Oficio CMSP 1930/2013 de 04/07/2013 JUBILO E CONGRATULACOES, enviado para ORDEM DOS ADVOGADOS DO BRASIL - SEÇÃO DE SÃO PAULO - OABSP,  , %Oficio CMSP 1931/2013 de 04/07/2013 JUBILO E CONGRATULACOES, enviado para ORDEM DOS ADVOGADOS DO BRASIL - SEÇÃO DE SÃO PAULO - OABSP,  , </t>
  </si>
  <si>
    <t>Requeremos à Douta Mesa, ouvido o Plenário, nos termos%regimentais, que seja consignado nos Anais desta Egrégia%Casa, voto de júbilo e congratulações aos policiais%Militares: Sgt. PM Francisco Negro Neto, Sd. PM Ricardo%Glen de Oliveira e Sd. PM Carlos Eduardo Peluco, que além de%prestares relevantes serviços nessa Casa de Leis, trataram%com eficiência, agilidade e gentileza a ocorrência de%assalto à mão armada que sofri no dia 19/06/13.</t>
  </si>
  <si>
    <t>SGP22^b25/06/2013^c28/06/2013%SGP23^b02/07/2013^c22/07/2013%ARQUIVO^b26/07/2013</t>
  </si>
  <si>
    <t xml:space="preserve">Oficio CMSP 1960/2013 de 04/07/2013 JUBILO E CONGRATULACOES, enviado para SECRETARIA DE ESTADO DA SEGURANÇA PÚBLICA - SSP,  , %Oficio CMSP 1961/2013 de 05/07/2013 JUBILO E CONGRATULACOES, enviado para COMANDO DA POLÍCIA MILITAR DO ESTADO DE SÃO PAULO - PMESP,  , %Oficio CMSP 2071/2013 de 05/07/2013 JUBILO E CONGRATULACOES, enviado para GUARDA CIVIL METROPOLITANA - GCM,  , </t>
  </si>
  <si>
    <t>Requeremos à Douta Mesa, ouvido o Plenário, nos termos%regimentais, que seja consignado nos Anais desta Egrégia%Casa, Voto de Júbilo e Congratulações ao Capitão PM Paulo%Sergio Pontirolli Araújo, à Sd. PM Elaine Barbosa e ao SD PM%Orlando Chalegre da Silva, da 3ª Cia/51BPM/M, que trataram%com eficiência, agilidade e gentileza a ocorrência de%assalto à mão armada que sofri no dia 19/06/13.</t>
  </si>
  <si>
    <t xml:space="preserve">Oficio CMSP 1974/2013 de 04/07/2013 JUBILO E CONGRATULACOES, enviado para SECRETARIA DE ESTADO DA SEGURANÇA PÚBLICA - SSP,  , %Oficio CMSP 1975/2013 de 04/07/2013 JUBILO E CONGRATULACOES, enviado para 10º DISTRITO POLICIAL - PENHA - 10.DPPENHA,  , %Oficio CMSP 1976/2013 de 04/07/2013 JUBILO E CONGRATULACOES, enviado para CAPITÃO PM PAULO SERGIO PONTIROLLI ARAÚJO - CAPPAULOAR,  , </t>
  </si>
  <si>
    <t>Requeremos à Douta Mesa, ouvido o Plenário, nos termos%regimentais, que seja consignado nos Anais desta Egrégia%Casa, Voto de Júbilo e Congratulações ao Delegado Assistente%de Polícia, Sr. Marcos Anibal A. de Andrade e do Escrivão de%Polícia, Sr. Francisco Sanches de Almeida, do 10º D.P. Penha%de França, que trataram com eficiência,agilidade e gentileza%a ocorrência de assalto à mão armada que sofri no dia%19/06/13.</t>
  </si>
  <si>
    <t xml:space="preserve">Oficio CMSP 1971/2013 de 04/07/2013 JUBILO E CONGRATULACOES, enviado para SECRETARIA DE ESTADO DA SEGURANÇA PÚBLICA - SSP,  , %Oficio CMSP 1972/2013 de 04/07/2013 JUBILO E CONGRATULACOES, enviado para DELEGACIA GERAL DE POLÍCIA CIVIL - DELGERAL,  , %Oficio CMSP 1973/2013 de 04/07/2013 JUBILO E CONGRATULACOES, enviado para 10º DISTRITO POLICIAL - PENHA - 10.DPPENHA,  , </t>
  </si>
  <si>
    <t>Requeremos à Douta Mesa, ouvido o Plenário, nos termos%regimentais, que seja consignado nos Anais desta Egrégia%Casa, Voto de Júbilo e Congratulações à Confederação das%Santas Casas de Misericórdia, Hospitais e Entidades%Filantrópicas - CMB, pela realização do 23º Congresso%Nacional das Santas Casas e Hospitais Filantrópicos, a ser%realizado no período de 6 a 8 de agosto/2013.</t>
  </si>
  <si>
    <t xml:space="preserve">Oficio CMSP 1992/2013 de 10/05/2013 JUBILO E CONGRATULACOES, enviado para IRMANDANDE SANTA CASA DE MISERICÓRDIA DE SÃO PAULO - SANTACASA,  , %Oficio CMSP 1990/2013 de 10/07/2013 JUBILO E CONGRATULACOES, enviado para CONFEDERAÇÃO DAS SANTAS  CASAS DE MISERICÓRDIA, - CONFSANTA,  , %Oficio CMSP 1991/2013 de 10/07/2013 JUBILO E CONGRATULACOES, enviado para FEDERAÇÃO DAS SANTAS CASAS DE MISERICORDIA,HOSPI - FEHOSP,  , %Oficio CMSP 1993/2013 de 10/07/2013 JUBILO E CONGRATULACOES, enviado para IRMANDANDE SANTA CASA DE MISERICÓRDIA DE SÃO PAULO - SANTACASA,  , </t>
  </si>
  <si>
    <t>Requer inscrição em ata de voto de pesar pelo falecimento do%engenheiro e jornalista Roberto Salvador Scaringella,%ocorrido em 14 de junho de 2013.</t>
  </si>
  <si>
    <t xml:space="preserve">Oficio CMSP 1921/2013 de 05/07/2013 VOTO DE PESAR, enviado para DO SR. ROBERTO SALVADOR SCARINGELLA - SCARINGEL,  , </t>
  </si>
  <si>
    <t>Requeremos à Douta Mesa, ouvido o Plenário, nos termos%regimentais, que seja consginado nos Anais desta Egrégia%Casa, voto de pesar pela perda irreparável da Sra, Magali%Terezinha da Silva, ocorrida em 18/06/2013, Que a família%receba neste momento de dor, a nossa irrestrita%solidariedade.</t>
  </si>
  <si>
    <t xml:space="preserve">Oficio CMSP 1944/2013 de 05/07/2013 VOTO DE PESAR, enviado para SÉRGIO REBECHI - SREBECHI,  , %Oficio CMSP 1945/2013 de 05/07/2013 VOTO DE PESAR, enviado para BÁRBARA GUARIGLIO - BGUARIGLIO,  , </t>
  </si>
  <si>
    <t>Requer voto de júbilo ou congratulações com a Sociedade%Amigos de Casa Verde, pela comemoração do seu centenário.</t>
  </si>
  <si>
    <t>SGP22^b22/05/2013^c28/06/2013%SGP23^b02/07/2013^c22/07/2013%ARQUIVO^b26/07/2013</t>
  </si>
  <si>
    <t xml:space="preserve">Oficio CMSP 1968/2013 de 04/07/2013 JUBILO E CONGRATULACOES, enviado para SOCIEDADE AMIGOS DE CASA VERDE - SACASAVERD,  , %Oficio CMSP 1969/2013 de 04/07/2013 JUBILO E CONGRATULACOES, enviado para ADRIANA APARECIDA PEREIRA - APPER,  , %Oficio CMSP 1970/2013 de 04/07/2013 JUBILO E CONGRATULACOES, enviado para JOSÉ MARTINIANO SOBRINHO - JOMASO,  , </t>
  </si>
  <si>
    <t>Requeiro à Douta Mesa, o cancelamento de Sessão Solene%para entrega do Título de Cidadão Paulistano ao Sr.Ernest%Wolfgang Hamburger, que seria realizada no dia 28 de junho%de 2013, às 19h00, no Salão Nobre.</t>
  </si>
  <si>
    <t>SGP22^b26/06/2013^c28/06/2013%CERIM^b16/07/2013^c16/07/2013%ARQUIVO^b26/07/2013</t>
  </si>
  <si>
    <t>Solicitamos que seja acolhido como co-autor do PL 371/2013,%o Vereador Goulart do PMDB.</t>
  </si>
  <si>
    <t>Voto de júbilo e congratulações pelo jubileu de ouro da%Igreja Unida.</t>
  </si>
  <si>
    <t xml:space="preserve">Oficio CMSP 1900/2013 de 03/07/2013 JUBILO E CONGRATULACOES, enviado para IGREJA UNIDA - IGREUNIDA,  , </t>
  </si>
  <si>
    <t>Voto de júbilo e congratulações com o Sr. Carlos Alberto%Galindo dos Santos, conhecido como Tenente Coronel%Galindo, pelos importantes serviços prestados à população%à população no comando do 1º Batalhão CPA-M10.</t>
  </si>
  <si>
    <t xml:space="preserve">Oficio CMSP 1926/2013 de 05/07/2013 JUBILO E CONGRATULACOES, enviado para 1º BPM/M - CPA -M10 - 1BATCPAM10,  , </t>
  </si>
  <si>
    <t>Voto de Júbilo e congratulações com a Dra. Amanda Amorim,%pelos bons serviços jurídicos prestados graciosamente à%população da região sul da cidade.</t>
  </si>
  <si>
    <t xml:space="preserve">Oficio CMSP 1927/2013 de 05/07/2013 JUBILO E CONGRATULACOES, enviado para AMANDA AMORIM - AAMORIM,  , </t>
  </si>
  <si>
    <t>Voto de Júbilo ou Congratulações com a Pra. Ana Susi%Klabono de Andrade, pelo aniversário.</t>
  </si>
  <si>
    <t xml:space="preserve">Oficio CMSP 1928/2013 de 05/07/2013 JUBILO E CONGRATULACOES, enviado para IGREJA ASSEMBLÉIA DE DEUS - SÃO MATEUS - ASSEMMATEU,  , </t>
  </si>
  <si>
    <t>Requer voto de júbilo ou congratulações com a sociedade%Amigos de Vila Matilde, pela comemoração do 63º%aniversário de fundação, em 08 de junho de 2013.</t>
  </si>
  <si>
    <t xml:space="preserve">Oficio CMSP 1994/2013 de 10/07/2013 JUBILO E CONGRATULACOES, enviado para SOCIEDADE AMIGOS DO BAIRRO DE VILA MATILDE - SAVIMATIL,  , %Oficio CMSP 1995/2013 de 10/07/2013 JUBILO E CONGRATULACOES, enviado para SOCIEDADE AMIGOS DO BAIRRO DE VILA MATILDE - SAVIMATIL,  , %Oficio CMSP 1996/2013 de 10/07/2013 JUBILO E CONGRATULACOES, enviado para SOCIEDADE AMIGOS DO BAIRRO DE VILA MATILDE - SAVIMATIL,  , %Oficio CMSP 1997/2013 de 10/07/2013 JUBILO E CONGRATULACOES, enviado para SOCIEDADE AMIGOS DO BAIRRO DE VILA MATILDE - SAVIMATIL,  , %Oficio CMSP 1998/2013 de 10/07/2013 JUBILO E CONGRATULACOES, enviado para SOCIEDADE AMIGOS DO BAIRRO DE VILA MATILDE - SAVIMATIL,  , </t>
  </si>
  <si>
    <t>Requer voto de júbilo ou congratulações com o Colégio Gato%Xadrez e Colégio Conde Domingos, pela comemoração de seu%aniversário de fundação.</t>
  </si>
  <si>
    <t xml:space="preserve">Oficio CMSP 1999/2013 de 10/07/2013 JUBILO E CONGRATULACOES, enviado para COLÉGIO CONDE DOMINGOS - CCDOMINGOS,  , %Oficio CMSP 2000/2013 de 10/07/2013 JUBILO E CONGRATULACOES, enviado para COLÉGIO GATO XADREZ E COLÉGIO CONDE DOMINGOS - GATOXADR,  , %Oficio CMSP 2001/2013 de 10/07/2013 JUBILO E CONGRATULACOES, enviado para COLÉGIO CONDE DOMINGOS - CCDOMINGOS,  , </t>
  </si>
  <si>
    <t>Requer voto de júbilo ou congratulações com o Conselho%Particular Vila Califórnia, pela comemoração do 7º%aniversário de fundação, em 01 de junho de 2013.</t>
  </si>
  <si>
    <t xml:space="preserve">Oficio CMSP 2002/2013 de 10/07/2013 JUBILO E CONGRATULACOES, enviado para CONSELHO PARTICULAR DE VILA CALIFORNIA - CPVCALIF,  , %Oficio CMSP 2003/2013 de 10/07/2013 JUBILO E CONGRATULACOES, enviado para CONSELHO PARTICULAR DE VILA CALIFORNIA - CPVCALIF,  , %Oficio CMSP 2004/2013 de 10/07/2013 JUBILO E CONGRATULACOES, enviado para CONSELHO PARTICULAR DE VILA CALIFORNIA - CPVCALIF,  , </t>
  </si>
  <si>
    <t>Requer voto de júbilo ou congratulações com a Casa Ilha da%Madeira, pela comemoração do 44º aniversário de fundação,%em 15 de junho de 2013.</t>
  </si>
  <si>
    <t xml:space="preserve">Oficio CMSP 2013/2013 de 10/07/2013 JUBILO E CONGRATULACOES, enviado para CASA ILHA DA MADEIRA - CILHAMADEI,  , %Oficio CMSP 2014/2013 de 10/07/2013 JUBILO E CONGRATULACOES, enviado para CASA ILHA DA MADEIRA - CILHAMADEI,  , %Oficio CMSP 2015/2013 de 10/07/2013 JUBILO E CONGRATULACOES, enviado para CASA ILHA DA MADEIRA - CILHAMADEI,  , %Oficio CMSP 2016/2013 de 10/07/2013 JUBILO E CONGRATULACOES, enviado para CASA ILHA DA MADEIRA - CILHAMADEI,  , %Oficio CMSP 2017/2013 de 10/07/2013 JUBILO E CONGRATULACOES, enviado para CASA ILHA DA MADEIRA - CILHAMADEI,  , </t>
  </si>
  <si>
    <t>Requer voto de júbilo ou congratulações com a Ordem dos%Advogados do Brasil - Subseção Tatuapé, pelo I Congresso%do Jovem Advogado, em 15 de junho de 2013.</t>
  </si>
  <si>
    <t xml:space="preserve">Oficio CMSP 2018/2013 de 10/07/2013 JUBILO E CONGRATULACOES, enviado para ORDEM DOS ADVOGADOS DO BRASIL - SEÇÃO DE SÃO PAULO - OABSP,  , %Oficio CMSP 2019/2013 de 10/07/2013 JUBILO E CONGRATULACOES, enviado para COMISSÃO DO JOVEM ADVOGADO/SP - CJASP,  , %Oficio CMSP 2020/2013 de 10/07/2013 JUBILO E CONGRATULACOES, enviado para ORDEM DOS ADVOGADOS DO BRASIL - DISTRITAL - OABTATUA,  , %Oficio CMSP 2021/2013 de 10/07/2013 JUBILO E CONGRATULACOES, enviado para ORDEM DOS ADVOGADOS DO BRASIL - DISTRITAL - OABTATUA,  , %Oficio CMSP 2022/2013 de 10/07/2013 JUBILO E CONGRATULACOES, enviado para UNIVERSIDADE PAULISTA - CAMPUS TATUAPÉ - UNIPTAT,  , </t>
  </si>
  <si>
    <t>Requer voto de júbilo ou congratulações com o Sampapão -%SINDIPAN/AIPAN/IDPC, pela Feira Internacional da%Panificação, Confeitaria e do Varejo Independente de%Alimentos - FIPAN 2013, em 22 de julho de 2013.</t>
  </si>
  <si>
    <t xml:space="preserve">Oficio CMSP 2023/2013 de 10/07/2013 JUBILO E CONGRATULACOES, enviado para SINDICATO DA INDUSTRIA DE PANIFICAÇÃO E CONFEITA - - SINDIPAN,  , %Oficio CMSP 2024/2013 de 10/07/2013 JUBILO E CONGRATULACOES, enviado para SINDICATO DA INDUSTRIA DE PANIFICAÇÃO E CONFEITA - - SINDIPAN,  , %Oficio CMSP 2025/2013 de 10/07/2013 JUBILO E CONGRATULACOES, enviado para ASSOCIAÇÃO DOS INDUSTRIÁRIOS DE PANIFICAÇÃO E - AIPAN,  , %Oficio CMSP 2026/2013 de 10/07/2013 JUBILO E CONGRATULACOES, enviado para SINDICATO DA INDUSTRIA DE PANIFICAÇÃO E CONFEITA - - SINDIPAN,  , %Oficio CMSP 2027/2013 de 10/07/2013 JUBILO E CONGRATULACOES, enviado para SINDICATO DA INDUSTRIA DE PANIFICAÇÃO E CONFEITA - - SINDIPAN,  , </t>
  </si>
  <si>
    <t>Requer voto de júbilo ou congratulações com a Pontifícia%Universidade Católica de São Paulo - PUC/SP, pela%instalação da Comissão da Verdade, em 6 de junho de 2013.</t>
  </si>
  <si>
    <t xml:space="preserve">Oficio CMSP 2028/2013 de 10/07/2013 JUBILO E CONGRATULACOES, enviado para CÚRIA METROPOLITANA DE SÃO PAULO - CURIA,  , %Oficio CMSP 2029/2013 de 10/07/2013 JUBILO E CONGRATULACOES, enviado para CÚRIA METROPOLITANA DE SÃO PAULO - CURIA,  , %Oficio CMSP 2030/2013 de 10/07/2013 JUBILO E CONGRATULACOES, enviado para PONTIFÍCIA UNIVERSIDADE CATÓLICA DE SÃO PAULO-PUC - PUC,  , %Oficio CMSP 2031/2013 de 10/07/2013 JUBILO E CONGRATULACOES, enviado para TRIBUNAL DE JUSTIÇA DO ESTADO DE SÃO PAULO - TJESP,  , %Oficio CMSP 2032/2013 de 10/07/2013 JUBILO E CONGRATULACOES, enviado para CONFERÊNCIA NACIONAL DOS BISPOS DO BRASIL - CNBB,  , </t>
  </si>
  <si>
    <t>Requer voto de júbilo ou congratulações com a Confederação%Brasileira de Futebol, pela sétima conquista  do Torneio%Internacionalde Toulon, pela Seleção Sub-20, em 08 de junho%de 2013.</t>
  </si>
  <si>
    <t xml:space="preserve">Oficio CMSP 2005/2013 de 10/05/2013 JUBILO E CONGRATULACOES, enviado para CONFEDERACAO BRASILEIRA DE FUTEBOL - CBF,  , %Oficio CMSP 2007/2013 de 10/05/2013 JUBILO E CONGRATULACOES, enviado para FEDERAÇÃO PAULISTA DE FUTEBOL - FPF,  , %Oficio CMSP 2008/2013 de 10/05/2013 JUBILO E CONGRATULACOES, enviado para ALEXANDRE GALLO - ALEGALLO,  , %Oficio CMSP 2006/2013 de 10/07/2013 JUBILO E CONGRATULACOES, enviado para FEDERAÇÃO PAULISTA DE FUTEBOL - FPF,  , </t>
  </si>
  <si>
    <t>Requer voto de júbilo ou congratulações com a Universidade%Federal de São Paulo - UNIFESP, pela comemoração do 80º%aniversário de fundação da Escola Paulista de Medicina - EPM%em 01 de junho de 2013.</t>
  </si>
  <si>
    <t xml:space="preserve">Oficio CMSP 2010/2013 de 10/05/2013 JUBILO E CONGRATULACOES, enviado para UNIVERSIDADE FEDERAL DE SÃO PAULO - UNIFESP - UNIFESP,  , %Oficio CMSP 2011/2013 de 10/05/2013 JUBILO E CONGRATULACOES, enviado para UNIVERSIDADE FEDERAL DE SÃO PAULO - UNIFESP - UNIFESP,  , %Oficio CMSP 2012/2013 de 10/05/2013 JUBILO E CONGRATULACOES, enviado para UNIVERSIDADE FEDERAL DE SÃO PAULO - UNIFESP - UNIFESP,  , %Oficio CMSP 2009/2013 de 10/07/2013 JUBILO E CONGRATULACOES, enviado para UNIVERSIDADE FEDERAL DE SÃO PAULO - UNIFESP - UNIFESP,  , </t>
  </si>
  <si>
    <t>Voto de júbilo e congratulações com o CONSEG - CONSELHO DE%SEGURANÇA, VILA MARIA  pela posse da nova diretoria, para o%biênio 2013/2015.</t>
  </si>
  <si>
    <t xml:space="preserve">Oficio CMSP 1929/2013 de 05/07/2013 JUBILO E CONGRATULACOES, enviado para CONSEG - VILA MARIA - CSVILAMARI,  , </t>
  </si>
  <si>
    <t>Comunico que estarei de licença para tratar de interesses%particulares, por prazo determinado, nos termos do art. 20,%inciso IV, da Lei Orgânica do Município de São Paulo, e do%art. 112, inciso IV, do Regimento Interno, a partir de 27 de%junho de 2013, pelo período de 2 (dois) dias, para%participar do evento "Opening The Cities: Open%Government Data in Local Governments of Argentina, Brazil%and Uruguay, na cidade de Montevidéu, Uruguai,</t>
  </si>
  <si>
    <t>Solicito a V.Exa., nos termos dos arts. 193 e 194 do%Regimento Interno, convocação de Sessão Solene, no dia 9 de%agosto de 2013, a partir das 19:30 horas, no Plenário 1º de%Maio, para realização de solenidade comemorativa ao Dia%Internacional dos Motociclistas.%*** SESSÃO SOLENE REALIZADA CONFORME PREVISTO EM EMENTA ***</t>
  </si>
  <si>
    <t>SGP22^b26/06/2013^c28/06/2013%CERIM^b15/08/2013^c15/08/2013%ARQUIVO^b16/08/2013</t>
  </si>
  <si>
    <t>Requeiro a justificação da falta ocorrida em 25/06/2013, por%motivo de: Doença, nos termos do art. 111, § 1º do Regimento%Interno.</t>
  </si>
  <si>
    <t>Requeiro à Douta Mesa, nos termos regimentais, que o%Ilustríssimo Senhor Diretor-Presidente da Empresa de%Tecnologia da Informação e Comunicação do Município de%São Paulo (PRODAM), Marcio de Andrade Belissomi, com%endereço na Av. Francisco Matarazzo, 1500 - Edifício Los%Angeles - Água Branca, São Paulo CEP 05001-100, seja%oficiado, e, no prazo, legal, forneça cópias integrais do%processo que resultou na contratação da empresa Aceco.</t>
  </si>
  <si>
    <t xml:space="preserve">Oficio CMSP 1977/2013 de 04/07/2013 ENCAMINHA REQUERIMENTO com prazo para resposta de 30 dias, enviado para EMPRESA DE TECNOLOGIA DA INFORMAÇÃO E COMUNICAÇÃO - PRODAM,  , </t>
  </si>
  <si>
    <t>Requeiro, na forma do art. 166 do Regimento Interno, a%preferência de votação do RDP 34/2013.</t>
  </si>
  <si>
    <t>PREFERENCIA DE VOTACAO</t>
  </si>
  <si>
    <t>^b27/06/2013</t>
  </si>
  <si>
    <t>Requeiro destaque e preferência do Requerimento nº 31/13, de%autoria do Vereador Ricardo Young, que visa a constituição%de Comissão Parlamentar de Inquérito.%                       * * *   P R E J U D I C A D O  * * *</t>
  </si>
  <si>
    <t>Requeiro, nos termos regimentais, a substituição definitiva%da Vereadora Juliana Cardoso na CPI dos Estacionamentos pelo%Vereador Vavá.</t>
  </si>
  <si>
    <t>Indica o vereador Eduardo Tuma para compor a Comissão%Parlamentar de Inquérito dos Transportes na cidade de São%Paulo.</t>
  </si>
  <si>
    <t>Comunica, conforme dispõe o parágrafo único do art. 19 do%Regimento Interno, que estará ausente do Município nos dias%17 a 26 de julho de 2013, período em que deverá assumir a%Presidência da Câmara Municipal de São Paulo o Vereador%Claudinho de Souza.</t>
  </si>
  <si>
    <t>^b16/07/2013</t>
  </si>
  <si>
    <t xml:space="preserve"> REQUER A RETIRADA E O ARQUIVAMENTO DO PROJETO DE LEI Nº%201/2004.</t>
  </si>
  <si>
    <t>^b18/07/2013</t>
  </si>
  <si>
    <t>Requer que seja oficiado o Senhor Prefeito de São Paulo,%para prestar informações a respeito da reforma do%autódromo de Interlagos.</t>
  </si>
  <si>
    <t>^b30/07/2013</t>
  </si>
  <si>
    <t>REQUER A CONVOCAÇÃO DE SESSÃO SOLENE EM COMEMORAÇÃO%AOS 80 ANOS DO BAIRRO DE VILA NOVA CACHOEIRINHA.%REQUER, OUTROSSIM, AUTORIZAÇÃO PARA QUE A REFERIDA%SESSÃO SOLENE SEJA REALIZADA NO DIA 05 DE AGOSTO, ÁS 19:00HS%NA FÁBRICA DE CULTURA VILA NOVA CACHOEIRINHA, LOCALIZADA%NA RUA FRANKLIN DO AMARAL, 1281.%*** SESSÃO SOLENE REALIZADA CONFORME PREVISTO EM EMENTA ***</t>
  </si>
  <si>
    <t>SGP22^b10/07/2013^c02/08/2013%CERIM^b05/08/2013^c05/08/2013%ARQUIVO^b07/08/2013</t>
  </si>
  <si>
    <t>Requeiro à Douta Mesa, a convocação de Sessão Solene em%homenagem ao Economista.%Requeiro, outrossim, na forma regimental, autorização para%que a referida Sessão Solene seja realizada dentro desta%edilidade, no dia 29 de agosto de 2013, das 19:00 às 21:30h,%no Plenário 1º de Maio.</t>
  </si>
  <si>
    <t>SGP22^b18/07/2013^c02/08/2013%CERIM^b27/08/2013^c27/08/2013%ARQUIVO^b28/08/2013</t>
  </si>
  <si>
    <t>Requeiro à Douta Mesa, a convocação de Sessão Solene em%homenagem ao Dia da Consciência Negra.%Requeiro, outrossim, na forma regimental, autorização para%que a referida Sessão Solene seja realizada dentro desta%edilidade, no dia 21 de novembro de 2013, às 19:00h, no%Auditório Prestes Maia.%*** EVENTO ALTERADO PARA SEMINÁRIO. NÃO SERÁ SESSÃO%SOLENE ***</t>
  </si>
  <si>
    <t>SGP22^b23/07/2013^c02/08/2013%CERIM^b15/10/2013^c15/10/2013%ARQUIVO^b17/10/2013</t>
  </si>
  <si>
    <t>Solicito a V. Exª, convocação de Sessão Solene, no dia 16 de%agosto de 2013, a partir das 19:30 horas, no Centro Cultural%da Juventude no "Espaço Arena",na Av. Deputado Emílio Carlos%3641, Cachoeirinha, para realização de solenidade de%Comemoração aos 80 anos de Aniversário de Vila Nova%Cachoeirinha.%*** SESSÃO SOLENE REALIZADA CONFORME PREVISTO EM EMENTA ***</t>
  </si>
  <si>
    <t>SGP22^b26/07/2013^c02/08/2013%CERIM^b19/08/2013^c19/08/2013%ARQUIVO^b20/08/2013</t>
  </si>
  <si>
    <t>Solicito a V.Exª convocação de Sessão Solene, no dia 11 de%novembro de 2013, a partir das 19 horas,  no Plenário 1º de%Maio, para realização de solenidade de 4ª semana da Umbanda.%*** SESSÃO SOLENE REALIZADA CONFORME PREVISTO EM EMENTA ***</t>
  </si>
  <si>
    <t>SGP22^b29/07/2013^c02/08/2013%CERIM^b22/11/2013^c22/11/2013%ARQUIVO^b25/11/2013</t>
  </si>
  <si>
    <t>Solicito a V.Exª, convocação de Sessão Solene, no dia 27 de%setembro de 2013, a partir das 19 horas, no Salão Nobre,para%realização de solenidade de homenagem ao MMDC Leste -%Associação Brasileira das Forças Internacionais de Paz da%ONU.%*** SESSÃO SOLENE REALIZADA CONFORME PREVISTO EM EMENTA ***</t>
  </si>
  <si>
    <t>SGP22^b31/07/2013^c02/08/2013%CERIM^b03/10/2013^c03/10/2013%ARQUIVO^b04/10/2013</t>
  </si>
  <si>
    <t>Solicito a V.Exª, convocação de Sessão Solene, no dia 5 de%setembro de 2013, a partir das 19 horas, no Salão Nobre,para%realização de Sessão Solene de Comemoração da Semana da%Pátria - Academia Brasileira de Arte Cultura e História.%*** SESSÃO SOLENE REALIZADA CONFORME PREVISTO EM EMENTA ***</t>
  </si>
  <si>
    <t>SGP22^b31/07/2013^c02/08/2013%CERIM^b09/09/2013^c09/09/2013%ARQUIVO^b09/09/2013</t>
  </si>
  <si>
    <t>Solicito a V.Exª, convocação de Sessão Solene, no dia 16 de%outubro, a partir das 19 horas, no Auditório Prestes Maia,%para realização de solenidade de comemoração dos 60 anos do%Clube Soroptimista.%*** SESSÃO SOLENE REALIZADA CONFORME PREVISTO EM EMENTA ***</t>
  </si>
  <si>
    <t>SGP22^b01/08/2013^c02/08/2013%CERIM^b16/10/2013^c16/10/2013%ARQUIVO^b17/10/2013</t>
  </si>
  <si>
    <t>Solicito a V.Exª, convocação de Sessão Solene, no dia 4 de%setembro de 2013, a partir das 19:00, no Auditório Prestes%Maia, para realização de Comemoração aos 123 anos do%Bairro Tremembé, 143 anos do Bairro Jaçanã.%*** SESSÃO SOLENE REALIZADA CONFORME PREVISTO EM EMENTA ***</t>
  </si>
  <si>
    <t>SGP22^b01/08/2013^c02/08/2013%CERIM^b04/09/2013^c04/09/2013%ARQUIVO^b09/09/2013</t>
  </si>
  <si>
    <t>Requer a realização de Sessão Solene pela Câmara Municipal%de São Paulo em comemoração aos 30 (trinta) anos de criação%da 116ª Subseção da OAB -Jabaquara/Saúde, no dia 01 de%outubro de 2013, às 19h, no Salão Nobre.%*** SESSÃO SOLENE REALIZADA CONFORME PREVISTO EM EMENTA ***</t>
  </si>
  <si>
    <t>Requer a realização de Solenidade em homenagem ao Dia%Nacional dos Tapeceiros, para o dia 11 de outubro de 2013,%das 17:00 às 20:00 horas, a ser realizada no Plenário 1º de%Maio, nas dependências da Câmara Municipal de São Paulo.%*** SESSÃO SOLENE REALIZADA CONFORME PREVISTO EM EMENTA ***</t>
  </si>
  <si>
    <t>SGP22^b01/08/2013^c02/08/2013%CERIM^b15/10/2013^c15/10/2013%ARQUIVO^b17/10/2013</t>
  </si>
  <si>
    <t>Requeiro, a convocação, para o dia 29 de agosto de 2013, das%19:00 às 22:00 horas, de Sessão Solene em comemoração do%457º aniversário do Bairro da Mooca, a ser realizada à Rua%Padre Raposo nº 1324, nas dependências do Espaço Riviera.%*** SESSÃO SOLENE REALIZADA CONFORME PREVISTO EM EMENTA ***</t>
  </si>
  <si>
    <t>SGP22^b02/07/2013^c02/08/2013%CERIM^b30/08/2013^c30/08/2013%ARQUIVO^b09/09/2013</t>
  </si>
  <si>
    <t>Requeremos a convocação de Sessão Solene em comemoração aos%433 anos do bairro da Freguesia do Ó.%Requeremos, outrossim,autorização para que a referida Sessão%Solene seja realizada no dia 30 de agosto de 2013, às 19%horas e 30 minutos na Casa de Cultura Salvador Ligabue -%Largo da Matriz N. Senhora do Ó, 215 Freguesia do Ó.%*** SESSÃO SOLENE REALIZADA CONFORME PREVISTO EM EMENTA ***</t>
  </si>
  <si>
    <t>SGP22^b30/07/2013^c02/08/2013%CERIM^b02/09/2013^c02/09/2013%ARQUIVO^b09/09/2013</t>
  </si>
  <si>
    <t>Comunico que estarei em licença para tratar de interesses%particulares, por prazo determinado, nos termos do art. 20,%inciso IV, da Lei Orgânica do Município de São Paulo, e do%art. 112, inciso IV, do Regimento Interno, no dia 01 de%agosto de 2013.</t>
  </si>
  <si>
    <t>^b01/08/2013</t>
  </si>
  <si>
    <t>Solicito a Vossa Excelência, o Aditamento do RDS 704/2013,%alterando a Sessão Solene em Comemoração ao 231º aniversário%do Bairro de Santana, para o dia 28 de agosto de 2013, às 19%horas, no Salão Nobre - 8º andar.%*** SESSÃO SOLENE REALIZADA CONFORME PREVISTO EM EMENTA ***</t>
  </si>
  <si>
    <t>SGP22^b01/08/2013^c02/08/2013%CERIM^b30/08/2013^c30/08/2013%ARQUIVO^b09/09/2013</t>
  </si>
  <si>
    <t>Requeiro que se inclua ao Projeto de Lei 158/2005,de autoria%deste Parlamentar, a coautoria do Vereador Eduardo Tuma.</t>
  </si>
  <si>
    <t>^b01/07/2013</t>
  </si>
  <si>
    <t>Comunico que devido a minha função de docente na Faculdade%de Arquitetura e Urbanismo da Universidade de São Paulo, na%qual desempenho funções de ensino, pesquisa e extensão,%estarei ausente na sessão Plenária do dia 01 de agosto de%2013, por razão de pesquisa que estou desempenhando%fora do município.</t>
  </si>
  <si>
    <t>GILSON BARRETO%NELO RODOLFO%TONINHO PAIVA%AURELIO NOMURA%PAULO FRANGE%DALTON SILVANO%GOULART%CALVO%NATALINI%NABIL BONDUKI%ADILSON AMADEU%CLAUDINHO DE SOUZA%JOSÉ POLICE NETO%MARTA COSTA%NOEMI NONATO%ALFREDINHO%MARCO AURELIO CUNHA%RICARDO YOUNG%OTA%REIS%VAVÁ%LAÉRCIO BENKO%CORONEL CAMILO%ANDREA MATARAZZO%CORONEL TELHADA%EDUARDO TUMA%PATRÍCIA BEZERRA%TONINHO VESPOLI%CONTE LOPES</t>
  </si>
  <si>
    <t>Requeremos, nos termos regimentais, a retirada do Projeto de%Lei nº 116/2013 de nossa autoria, que dispõe sobre a%sobreposição da complementação na denominação do Viaduto do%Chá para "Viaduto do Chá Prefeito Mário Covas", e dá outras%providências.</t>
  </si>
  <si>
    <t>Comunico que estarei em licença, nos termos do art. 20,%inciso I, da Lei Orgânica do Município de São Paulo, e do%art. 112, inciso I, do Regimento Interno, a partir de 5 de%agosto de 2013, pelo período determinado de 10 dias por%motivo de doença, conforme atestado médico, subscrito por%médico estranho aos quadros dos servidores municipais, que%segue anexo, conforme art. 112, § 3º, alínea "a", do%Regimento Interno.</t>
  </si>
  <si>
    <t>^b05/08/2013</t>
  </si>
  <si>
    <t>Requeiro à Secretaria Geral Parlamentar, o arquivamento do%projeto de lei nº 452 de 2013, de minha autoria.</t>
  </si>
  <si>
    <t>Requeremos na forma regimental, a coautoria do Projeto de%Lei nº 227/2011, que dispõe sobre a criação de vagas de%estacionamento exclusivo para veículos de transporte escolar%em frente às creches e escolas de ensino fundamental e médio%e dá outras providências, de autoria do Vereador Gilson%Barreto.</t>
  </si>
  <si>
    <t>^b06/08/2013</t>
  </si>
  <si>
    <t>Requer voto de júbilo ou congratulações com o Sr. Waldir%Romero pelo 78º aniversário do Parque Peruche.</t>
  </si>
  <si>
    <t>SGP22^b20/05/2013^c14/08/2013%SGP23^b14/08/2013^c20/08/2013%ARQUIVO^b20/08/2013</t>
  </si>
  <si>
    <t xml:space="preserve">Oficio CMSP 2302/2013 de 19/08/2013 JUBILO E CONGRATULACOES, enviado para A/C DO SR. OTACILIO RIBEIRO FILHO - OTACILIO,  , </t>
  </si>
  <si>
    <t>Requer voto de júbilo ou congratulações com o Sr. Sergio%Eduardo Brochado, pelo 78º Aniversário do Parque Peruche.</t>
  </si>
  <si>
    <t xml:space="preserve">Oficio CMSP 2303/2013 de 19/08/2013 JUBILO E CONGRATULACOES, enviado para A/C DO SR. OTACILIO RIBEIRO FILHO - OTACILIO,  , </t>
  </si>
  <si>
    <t>Requer voto de júbilo ou congratulações como o Sr. Orlando%de Oliveira, pelo 78º Aniversário do Parque Peruche.</t>
  </si>
  <si>
    <t xml:space="preserve">Oficio CMSP 2304/2013 de 19/08/2013 JUBILO E CONGRATULACOES, enviado para A/C DO SR. OTACILIO RIBEIRO FILHO - OTACILIO,  , </t>
  </si>
  <si>
    <t>Requer voto de júbilo ou congratulações com o Sr. Pedro%Paulo Poudzius, pelo 78º Aniversário do Parque Peruche.</t>
  </si>
  <si>
    <t xml:space="preserve">Oficio CMSP 2305/2013 de 19/08/2013 JUBILO E CONGRATULACOES, enviado para PROF. PEDRO PAULO PUODIZUIS - PPUODIZIUS,  , </t>
  </si>
  <si>
    <t>Requer voto de júbilo ou congratulações com o Sr. Eder Jofre%pelos 100 anos do Bairro de Casa Verde e de sua dedicação,%colaboração e empenho em benefício ao bairro.</t>
  </si>
  <si>
    <t>SGP22^b21/05/2013^c14/08/2013%SGP23^b14/08/2013^c20/08/2013%ARQUIVO^b20/08/2013</t>
  </si>
  <si>
    <t xml:space="preserve">Oficio CMSP 2306/2013 de 16/08/2013 JUBILO E CONGRATULACOES, enviado para EDER JOFRE - EDERJOFRE,  , </t>
  </si>
  <si>
    <t>Requer voto de júbilo ou congratulações com o Sr. Francisco%Zecca, pelos 100 anos do bairro de Casa Verde e de sua%dedicação, colaboração e empenho em benefício ao bairro.</t>
  </si>
  <si>
    <t xml:space="preserve">Oficio CMSP 2307/2013 de 16/08/2013 JUBILO E CONGRATULACOES, enviado para FRANCESCO ZECCA - ZECCA,  , </t>
  </si>
  <si>
    <t>Requer voto de júbilo ou congratulações com o Sr. José%Natale, pelos 100 anos do bairro de Casa Verde e de sua%dedicação, colaboração e empenho em benefício ao bairro.</t>
  </si>
  <si>
    <t xml:space="preserve">Oficio CMSP 2308/2013 de 16/08/2013 JUBILO E CONGRATULACOES, enviado para JOSÉ NATALE - JNATALE,  , </t>
  </si>
  <si>
    <t>Requer voto de júbilo ou congratulações com o Sr. Antonio%Carlos Peres, pelos 100 anos do bairro de Casa Verde e de%sua dedicação, colaboração e empenho em benefício ao bairro.</t>
  </si>
  <si>
    <t xml:space="preserve">Oficio CMSP 2309/2013 de 16/08/2013 JUBILO E CONGRATULACOES, enviado para ANTÔNIO CARLOS PERES - ACPERES,  , </t>
  </si>
  <si>
    <t>Requer voto de júbilo ou congratulações com o Sr. José Lino%dos Reis "Manezinho", pelos 100 anos do bairro de Casa Verde%e de sua dedicação, colaboração e empenho em benefício ao%bairro.</t>
  </si>
  <si>
    <t xml:space="preserve">Oficio CMSP 2310/2013 de 16/08/2013 JUBILO E CONGRATULACOES, enviado para JOSÉ LINO DOS REIS - MANEZIN,  , </t>
  </si>
  <si>
    <t>Requer voto de júbilo ou congratulações com o Sr. José%Montanaro Júnior, pelos 100 anos do bairro de Casa Verde%e de sua dedicação, colaboração e empenho em benefício%ao bairro.</t>
  </si>
  <si>
    <t xml:space="preserve">Oficio CMSP 2311/2013 de 16/08/2013 JUBILO E CONGRATULACOES, enviado para MARILENE PROENÇA REBELLO DE SOUZA - MARILENEP,  , </t>
  </si>
  <si>
    <t>Requer voto de júbilo ou congratulações com o Sr. José%Farisco "In Memoriam", pelos 100 anos do bairro de Casa%Verde e de sua dedicação, colaboração e empenho em%benefício ao bairro.</t>
  </si>
  <si>
    <t xml:space="preserve">Oficio CMSP 2312/2013 de 16/08/2013 JUBILO E CONGRATULACOES, enviado para JOSÉ FARISCO - FARISCO,  , </t>
  </si>
  <si>
    <t>Requer voto de júbilo ou congratulações, com o Sr. José%Martiniano Sobrinho, pelos 100 anos do bairro de Casa Verde%e de sua dedicação, colaboração e empenho em benefício ao%bairro.</t>
  </si>
  <si>
    <t xml:space="preserve">Oficio CMSP 2313/2013 de 16/08/2013 JUBILO E CONGRATULACOES, enviado para JOSÉ MARTINIANO SOBRINHO - JMARSOBRIN,  , </t>
  </si>
  <si>
    <t>Requer voto de júbilo ou congratulações com a Sra Marilei%Morangueira Siriani, pelos 100 anos do Bairro de Casa Verde%e de sua dedicação, colaboração e empenho em benefício ao%bairro.</t>
  </si>
  <si>
    <t xml:space="preserve">Oficio CMSP 2314/2013 de 16/08/2013 JUBILO E CONGRATULACOES, enviado para MARILEI MORANGUEIRA SIRIANI - MARILEI,  , </t>
  </si>
  <si>
    <t>Requer voto de júbilo ou congratulações com o Sr. Takeshi%Matsusaka, pelos 100 anos do bairro de Casa Verde e de sua%dedicação, colaboração e empenho em benefício ao bairro.</t>
  </si>
  <si>
    <t xml:space="preserve">Oficio CMSP 2315/2013 de 16/08/2013 JUBILO E CONGRATULACOES, enviado para TAKESHI MATSUSAKA - MATSUSAKA,  , </t>
  </si>
  <si>
    <t>Requer voto de júbilo ou congratulações com o Pe Antonio%Marcos Girardi, pelos 100 anos do bairro de Casa Verde e de%sua dedicação, colaboração e empenho em benefício ao%bairro.</t>
  </si>
  <si>
    <t xml:space="preserve">Oficio CMSP 2316/2013 de 16/08/2013 JUBILO E CONGRATULACOES, enviado para ANTONIO MARCOS GIRARDI - AGIRARDI,  , </t>
  </si>
  <si>
    <t>Voto de júbilo e congratulações para a Sra. Francilene%Ferreira de Sousa Silva e Equipe.</t>
  </si>
  <si>
    <t>SGP22^b29/05/2013^c14/08/2013%SGP23^b14/08/2013^c20/08/2013%ARQUIVO^b20/08/2013</t>
  </si>
  <si>
    <t xml:space="preserve">Oficio CMSP 2317/2013 de 16/08/2013 JUBILO E CONGRATULACOES, enviado para FRANCILENE FERREIRA DE SOUSA SILVA - FRANCILENE,  , </t>
  </si>
  <si>
    <t>Voto de Júbilo e Congratulações para a Diretoria da Empresa%Metetropolitana deTransportes Urbanos - EMTU.</t>
  </si>
  <si>
    <t xml:space="preserve">Oficio CMSP 2318/2013 de 16/08/2013 JUBILO E CONGRATULACOES, enviado para EMPRESA METROPOLITANA DE TRANSPORTES URBANOS DE SP - EMTU,  , </t>
  </si>
  <si>
    <t>Voto de Júbilo e Congratulações para a Diretoria da%Federação das Bandeirantes do Brasil - Região de%São Paulo.</t>
  </si>
  <si>
    <t xml:space="preserve">Oficio CMSP 2319/2013 de 16/08/2013 JUBILO E CONGRATULACOES, enviado para FEDERAÇÃO DE BANDEIRANTES DO BRASIL - FEDBANBRAS,  , </t>
  </si>
  <si>
    <t>Voto de júbilo e congratulações pela posse da nova Diretoria%Executiva e Administrativa da União das Escolas de Samba%Paulistanas - UESP.</t>
  </si>
  <si>
    <t>SGP22^b27/05/2013^c14/08/2013%SGP23^b14/08/2013^c20/08/2013%ARQUIVO^b20/08/2013</t>
  </si>
  <si>
    <t xml:space="preserve">Oficio CMSP 2320/2013 de 16/08/2013 JUBILO E CONGRATULACOES, enviado para UNIAO DAS ESCOLAS DE SAMBA PAULISTANAS - UESP - UESP,  , </t>
  </si>
  <si>
    <t>Voto de júbilo e congratulações com a Associação de%Moradores e Simpatizantes do Jardim São Paulo e%Adjacências - Amorsim pelo transcurso do 75º aniversário de%fundação do bairro Jardim São Paulo em 18/07/2013.</t>
  </si>
  <si>
    <t>SGP22^b03/06/2013^c14/08/2013%SGP23^b14/08/2013^c20/08/2013%ARQUIVO^b20/08/2013</t>
  </si>
  <si>
    <t xml:space="preserve">Oficio CMSP 2321/2013 de 16/08/2013 JUBILO E CONGRATULACOES, enviado para ASSOCIAÇÃO DE MORADORES E SIMPATIZANTES DO BAIRRO - AMORSIM,  , </t>
  </si>
  <si>
    <t>Voto de júbilo e congratulações com a Associação Brasileira%dos Fabricantes de Brinquedos pelo transcurso do 28º%aniversário de fundação em 02/07/2013.</t>
  </si>
  <si>
    <t xml:space="preserve">Oficio CMSP 2322/2013 de 16/08/2013 JUBILO E CONGRATULACOES, enviado para ASSOCIAÇÃO BRASILEIRA DOS FABRICANTES DE - ABRINQ,  , </t>
  </si>
  <si>
    <t>Voto de júblo e congratulações com o comando do Corpo de%Bombeiros da Polícia Militar do Estado de São Paulo pelo%transcurso do "Dia do Bombeiro Brasileiro" em 02/07/2013.</t>
  </si>
  <si>
    <t xml:space="preserve">Oficio CMSP 2323/2013 de 16/08/2013 JUBILO E CONGRATULACOES, enviado para CEL. PM. REGINALDO CAMPOS REPULHO - REPULHO,  , </t>
  </si>
  <si>
    <t>Voto de júbilo e congratulações com o Clube Independência%pelo transcurso do 80º aniversário de fundação em 22/07/2013%.</t>
  </si>
  <si>
    <t xml:space="preserve">Oficio CMSP 2324/2013 de 16/08/2013 JUBILO E CONGRATULACOES, enviado para CLUBE INDEPENDÊNCIA - CLUBEINDEP,  , </t>
  </si>
  <si>
    <t>Voto de júbilo e congratulações pela transmissão de cargos e%posse do Conselho Diretor do Rotary Club de São Paulo - Vila%Medeiros, eleitos para o biênio 2013/2014.</t>
  </si>
  <si>
    <t>SGP22^b11/06/2013^c14/08/2013%SGP23^b14/08/2013^c20/08/2013%ARQUIVO^b20/08/2013</t>
  </si>
  <si>
    <t xml:space="preserve">Oficio CMSP 2325/2013 de 16/08/2013 JUBILO E CONGRATULACOES, enviado para ROTARY CLUB DE SÃO PAULO- VILA MEDEIROS - ROTAMEDEIR,  , </t>
  </si>
  <si>
    <t>Voto de júbilo e congratulações pela transmissão de posse do%Conselho Diretor do Rotary Club de São Paulo- Vila Guilherme%eleitos para o biênio 2013/2014.</t>
  </si>
  <si>
    <t>SGP22^b12/06/2013^c14/08/2013%SGP23^b14/08/2013^c20/08/2013%ARQUIVO^b20/08/2013</t>
  </si>
  <si>
    <t xml:space="preserve">Oficio CMSP 2326/2013 de 16/08/2013 JUBILO E CONGRATULACOES, enviado para ROTARY CLUB  SÃO PAULO - VILA GUILHERME - ROTARYVGUI,  , </t>
  </si>
  <si>
    <t>Voto de júbilo e congratulações pela transmissão de posse%dos novos dirigentes da Federação Nacional dos Corretores de%Imóveis, eleitos para o triênio 2013/2016.</t>
  </si>
  <si>
    <t>SGP22^b18/06/2013^c14/08/2013%SGP23^b14/08/2013^c20/08/2013%ARQUIVO^b20/08/2013</t>
  </si>
  <si>
    <t xml:space="preserve">Oficio CMSP 2327/2013 de 16/08/2013 JUBILO E CONGRATULACOES, enviado para FEDERAÇÃO NACIONAL DOS CORRETORES DE IMÓVEIS - FENACI,  , </t>
  </si>
  <si>
    <t>Requer à Senhora Secretária Luciana Temer, informações,%dentro do prazo legal "§ 1º, artigo 82 da Lei Orgânica do%Município de São Paulo", das Entidades as quais possuem%convênio com esta Secretaria, serviços que as entidades%prestam e valores de repasse da Prefeitura para as mesmas.</t>
  </si>
  <si>
    <t>SGP22^b02/08/2013^c14/08/2013%SGP23^b14/08/2013^c20/08/2013%ARQUIVO^b20/08/2013</t>
  </si>
  <si>
    <t xml:space="preserve">Oficio CMSP 2296/2013 de 16/08/2013 REQUER INFORMACOES DO EXECUTIVO, enviado para PREFEITURA DO MUNICÍPIO DE SÃO PAULO - PMSP,  , </t>
  </si>
  <si>
    <t>Requeiro à Senhora Secretária Luciana Temer, informações,%dentro do prazo legal "§ 1º, Artigo 82 da Lei Orgânica do%Município de São Paulo ", dos servidores comissionados%nomeados para exercerem cargos em comissão, com nome%completo; funções com respectivos salários, incluindo%gratificações, tantas quantas forem e carga horária semanal%(jornada de trabalho), discriminada de forma setorizada.</t>
  </si>
  <si>
    <t xml:space="preserve">Oficio CMSP 2297/2013 de 16/08/2013 REQUER INFORMACOES DO EXECUTIVO, enviado para PREFEITURA DO MUNICÍPIO DE SÃO PAULO - PMSP,  , </t>
  </si>
  <si>
    <t>Requeiro à Senhora Secretária Marianne Pinotti, informações,%dentro do prazo legal "§ 1º, Artigo 82 da Lei Orgânica do%Município de São Paulo ", dos servidores comissionados%nomeados para exercerem cargos em comissão, com nome%completo; funções com respectivos salários, incluindo%gratificações, tantas quantas forem e carga horária semanal%(jornada de trabalho), discriminada de forma setorizada.</t>
  </si>
  <si>
    <t xml:space="preserve">Oficio CMSP 2298/2013 de 16/08/2013 REQUER INFORMACOES DO EXECUTIVO, enviado para PREFEITURA DO MUNICÍPIO DE SÃO PAULO - PMSP,  , </t>
  </si>
  <si>
    <t>Requeiro ao Senhor Secretário Roberto Porto, informações,%dentro do prazo legal "§ 1º artigo 82 da Lei Orgânica do%Município de São Paulo ", dos servidores comissionados%nomeados para exercerem cargos em comissão, com nome%completo; funções com respectivos salários, incluindo%gratificações, tantas quantas forem e carga horária semanal%(jornada de trabalho), discriminada  de forma setorizada.</t>
  </si>
  <si>
    <t xml:space="preserve">Oficio CMSP 2299/2013 de 16/08/2013 REQUER INFORMACOES DO EXECUTIVO, enviado para PREFEITURA DO MUNICÍPIO DE SÃO PAULO - PMSP,  , </t>
  </si>
  <si>
    <t>Requeiro que seja oficiada a Secretaria Municipal de%Coordenação de Subprefeituras, para que preste as%informações dos imóveis locados por cada uma das 32%Subprefeituras do Município de São Paulo.</t>
  </si>
  <si>
    <t>SGP22^b05/08/2013^c14/08/2013%SGP23^b14/08/2013^c20/08/2013%ARQUIVO^b20/08/2013</t>
  </si>
  <si>
    <t xml:space="preserve">Oficio CMSP 2301/2013 de 16/08/2013 REQUER INFORMACOES DO EXECUTIVO, enviado para PREFEITURA DO MUNICÍPIO DE SÃO PAULO - PMSP,  , </t>
  </si>
  <si>
    <t>CALVO%NOEMI NONATO%JULIANA CARDOSO%REIS%LAÉRCIO BENKO%RICARDO NUNES%EDUARDO TUMA%CONTE LOPES</t>
  </si>
  <si>
    <t>PRORROGA PRAZO POR 120 DIAS DA CPI PARA%AVERIGUAR IRREGULARIDADES NO FUNCIONAMENTO%DE ESTACIONAMENTOS DE VEÍCULOS NA CIDADE.%RDP - 08-004/2013.</t>
  </si>
  <si>
    <t>PRORROGACAO DE PRAZO DE CPI INSTALADA</t>
  </si>
  <si>
    <t>SGP22^b07/08/2013^c14/08/2013%SGP14</t>
  </si>
  <si>
    <t>CALVO%MARQUITO%OTA%LAÉRCIO BENKO%RICARDO NUNES%ARI FRIEDENBACH%CORONEL CAMILO%PATRÍCIA BEZERRA%ALESSANDRO GUEDES</t>
  </si>
  <si>
    <t>PRORROGAÇÃO DE PRAZO POR 120 DIAS DA CPI%PARA APURAR A EXPLORAÇÃO SEXUAL INFANTIL -%RDP 08-0017/2013</t>
  </si>
  <si>
    <t>COMUNICO QUE ESTAREI EM LICENÇA A PARTIR DE 6 DE AGOSTO%DE 2013, PELO PERÍODO DETERMINADO DE 4 DIAS POR MOTIVO%DE DOENÇA, CONFORME ATESTADO MÉDICO.</t>
  </si>
  <si>
    <t>^b07/08/2013</t>
  </si>
  <si>
    <t>Requer na forma regimental, a coautoria do Projeto de Lei nº%601/2011, que altera a Lei nº 14.957, de 16 de julho de 2009%para incluir o cyberbullying dentre as medidas de%conscientização relativas ao bullying, e dá outras%providências, de autoria da Vereadora Marta Costa.</t>
  </si>
  <si>
    <t>Requeiro a coautoria no Projeto de Lei nº 448/2013, que%dispõe sobre a criação de banco de dados de%armazenamento de perfil genético de pessoas em situação de%rua sem documento de identificação e falecidas em condição%de indigente, no âmbito do Município de São Paulo, e dá%outras providências, de autoria do vereador Mario Covas Neto</t>
  </si>
  <si>
    <t>Requeiro a coautoria no Projeto de Lei nº 448/2013, que%dispõe sobre a criação de banco de dados de%armazenamentode perfil genético de pessoas em situação de%rua sem documento de identificação e falecidas em condição%de indigente, no âmbito do Município de São Paulo, e dá%outras providências, de autoria do vereador Mario Covas Neto</t>
  </si>
  <si>
    <t>Requeiro a coautoria no Projeto de Lei nº 448/2013 que%dispõe sobre a criação de banco de dados de%armazenamento de perfil genético de pessoas em situação de%rua sem documento de identificação e falecidas em condição%de indigente, no âmbito do Município de São Paulo, e dá%outras providências, de autoria do vereador Mario Covas Neto</t>
  </si>
  <si>
    <t>Requeiro a coautoria no Projeto de Lei nº448/2013,que dispõe%sobre a criação de banco de dados de armazenamento de perfil%genético de pessoas em situação de rua sem documento de%identificação e falecidas em condição de indigente,no âmbito%do Município de São Paulo, e dá outras providências, de%autoria do vereador Mario Covas Neto.</t>
  </si>
  <si>
    <t>Requeiro a coautoria no Projeto de Lei 448/2013 que dispõe%sobre a criação de banco de dados de armazenamento de%perfil genético de pessoas em situação de rua sem documento%de identificação e falecidas em condição de indigente, no%âmbito do Município de São Paulo,e dá outras providências,%de autoria do vereador Mario Covas Neto.</t>
  </si>
  <si>
    <t>Requeiro seja incluída ao Projeto de Lei 235/13, do qual sou%um dos autores, a informação de que os incentivos propostos%não ultrapassarão, em cada exercício financeiro, o valor%correspondente a 1[simbolo_percentual] (um por cento) do valor estimado para%cada um dos tributos de que trata o art. 6º do Projeto.</t>
  </si>
  <si>
    <t>REQUER VOTO DE JÚBILO OU CONGRATULAÇÕES COM A CONFERÊNCIA%SANTO ANTÔNIO DO CRISTO REI, PELA COMEMORAÇÃO DO 21º%ANIVERSÁRIO DE FUNDAÇÃO, EM 12 DE JUNHO DE 2013.</t>
  </si>
  <si>
    <t>SGP22^b12/06/2013^c13/08/2013%SGP23^b14/08/2013^c20/08/2013%ARQUIVO^b20/08/2013</t>
  </si>
  <si>
    <t xml:space="preserve">Oficio CMSP 2291/2013 de 16/08/2013 JUBILO E CONGRATULACOES, enviado para CONFERÊNCIA SANTO ANTONIO DO CRISTO REI - CSACREI,  , %Oficio CMSP 2292/2013 de 16/08/2013 JUBILO E CONGRATULACOES, enviado para CONFERÊNCIA SANTO ANTONIO DO CRISTO REI - CSACREI,  , %Oficio CMSP 2293/2013 de 16/08/2013 JUBILO E CONGRATULACOES, enviado para CONSELHO PARTICULAR VILA GOMES CARDIM - CPVGC,  , %Oficio CMSP 2294/2013 de 16/08/2013 JUBILO E CONGRATULACOES, enviado para IGREJA  CRISTO REI. - CRISTOREI,  , </t>
  </si>
  <si>
    <t>REQUER VOTO DE JÚBILO E CONGRATULAÇÕES AO LIONS CLUBE%DE SP - ALTO DOS PINHEIROS, PELO 34º ANIVERSÁRIO DA DATA%DA SUA FUNDAÇÃO, COMEMORADO EM 26 DE JUNHO DE 2013.</t>
  </si>
  <si>
    <t>SGP22^b12/06/2013^c14/08/2013%SGP23^b19/08/2013^c20/08/2013%ARQUIVO^b20/08/2013</t>
  </si>
  <si>
    <t xml:space="preserve">Oficio CMSP 2114/2013 de 14/08/2013 VOTO DE PESAR, enviado para LIONS CLUBE DE SÃO PAULO  ALTO DE PINHEIROS - LIONSALPIN,  , </t>
  </si>
  <si>
    <t>REQUER VOTO DE JÚBILO E CONGRATULAÇÕES AO LIONS CLUBE%DE SP - CASA VERDE, PELO 45º ANIVERSÁRIO DA DATA DA SUA%FUNDAÇÃO, COMEMORADO EM 03 DE JUNHO DE 2013.</t>
  </si>
  <si>
    <t xml:space="preserve">Oficio CMSP 2115/2013 de 14/08/2013 VOTO DE PESAR, enviado para LIONS CLUBE DE SÃO PAULO CASA VERDE - LIONSCVERD,  , </t>
  </si>
  <si>
    <t>REQUER VOTO DE JÚBILO E CONGRATULAÇÕES AO LIONS CLUBE%DE SP - PINHEIROS, PELO 57º ANIVERSÁRIO DA DATA DA SUA%FUNDAÇÃO, COMEMORADO EM 19 DE JUNHO DE 2013.</t>
  </si>
  <si>
    <t xml:space="preserve">Oficio CMSP 2116/2013 de 14/08/2013 VOTO DE PESAR, enviado para LIONS CLUBE DE SÃO PAULO  PINHEIROS - LCLUBEPI,  , </t>
  </si>
  <si>
    <t>REQUER VOTO DE JÚBILO E CONGRATULAÇÕES AO CENTRO%UNIVERSITÁRIO DE BELAS ARTES DE SÃO PAULO, PELOS 87 ANOS%DE SERVIÇOS PRESTADOS EM PROL DA EDUCAÇÃO.</t>
  </si>
  <si>
    <t xml:space="preserve">Oficio CMSP 2182/2013 de 15/08/2013 JUBILO E CONGRATULACOES, enviado para CENTRO UNIVERSITARIO  BELAS ARTES DE S. PAULO - BELASARTES,  , %Oficio CMSP 2189/2013 de 15/08/2013 JUBILO E CONGRATULACOES, enviado para CENTRO UNIVERSITARIO  BELAS ARTES DE S. PAULO - BELASARTES,  , </t>
  </si>
  <si>
    <t>REQUER VOTO DE JÚBILO E CONGRATULAÇÕES AO DISTRITO DO%BRÁS - SP, PELA COMEMORAÇÃO DO SEU 195º ANIVERSÁRIO.</t>
  </si>
  <si>
    <t xml:space="preserve">Oficio CMSP 2117/2013 de 14/08/2013 VOTO DE PESAR, enviado para SUBPREFEITURA DA MOOCA - SP-MO,  , </t>
  </si>
  <si>
    <t>REQUER VOTO DE JÚBILO E CONGRATULAÇÕES AO SENHOR%RONALDO LARANJEIRA, PELO GRANDE TRABALHO DESENVOLVIDO%NO TRATAMENTO DE DEPENDENTES QUÍMICOS.</t>
  </si>
  <si>
    <t xml:space="preserve">Oficio CMSP 2118/2013 de 14/08/2013 VOTO DE PESAR, enviado para RONALDO LARANJEIRA - RLARANJ,  , </t>
  </si>
  <si>
    <t>REQUER VOTO DE JÚBILO E CONGRATULAÇÕES AO SINDICATO DOS%TRABALHADORES EM TECNOLOGIA DA INFORMAÇÃO E%PROCESSAMENTO DE DADOS DO ESTADO DE SÃO PAULO, PELA%REALIZAÇÃO DA CERIMÔNIA DE INAUGURAÇÃO DO PAINEL EM%COMEMORAÇÃO DOS 70 ANOS DA CONSOLIDAÇÃO DAS LEIS DO%TRABALHO - CLT.</t>
  </si>
  <si>
    <t xml:space="preserve">Oficio CMSP 2119/2013 de 14/08/2013 VOTO DE PESAR, enviado para SINDICATO DAS EMPRESAS DE PROCESSAMENTO DE DADOS D - SINDEMPCPD,  , </t>
  </si>
  <si>
    <t>REQUER VOTO DE JÚBILO E CONGRATULAÇÕES À CENTRAL DOS%SINDICATOS BRASILEIROS, PELA REALIZAÇÃO DA CERIMÔNIA DE%INAUGURAÇÃO DO PAINEL EM COMEMORAÇÃO DOS 70 ANOS DA%CONSOLIDAÇÃO DAS LEIS DO TRABALHO - CLT.</t>
  </si>
  <si>
    <t xml:space="preserve">Oficio CMSP 2120/2013 de 14/08/2013 JUBILO E CONGRATULACOES, enviado para CENTRAL DOS SINDICATOS BRASULEIROS - CSBRAS,  , </t>
  </si>
  <si>
    <t>REQUER VOTO DE JÚBILO E CONGRATULAÇÕES À UNIÃO DOS%VEREADORES DO ESTADO DE SÃO PAULO - UVESP, PELA%COMEMORAÇÃO DE SEU 36º ANIVERSÁRIO.</t>
  </si>
  <si>
    <t xml:space="preserve">Oficio CMSP 2121/2013 de 14/08/2013 JUBILO E CONGRATULACOES, enviado para UNIÃO DOS VEREADORES DO ESTADO DE SÃO PAULO - UVESP,  , </t>
  </si>
  <si>
    <t>REQUER VOTO DE JÚBILO E CONGRATULAÇÕES À LYSANDA%PRODUTOS ODONTOLÓGICOS, PELA COMEMORAÇÃO DE SEUS 30%ANOS DE INSTALAÇÃO NO BAIRRO DE VILA PRUDENTE.</t>
  </si>
  <si>
    <t xml:space="preserve">Oficio CMSP 2122/2013 de 14/08/2013 VOTO DE PESAR, enviado para LYSANDRA PRODUTOS ODONTOLÓGICOS - LYSANDRA,  , </t>
  </si>
  <si>
    <t>REQUER VOTO DE JÚBILO E CONGRATULAÇÕES À ASSOCIAÇÃO DE%KARATÊ DO TANAKA, PELA COMEMORAÇÃO DE SEUS 50 ANOS%DE ATIVIDADES NA VILA PRUDENTE.</t>
  </si>
  <si>
    <t xml:space="preserve">Oficio CMSP 2123/2013 de 14/08/2013 VOTO DE PESAR, enviado para ASSOCIAÇÃO DE KARATÊ DO TANAKA - KARATETANA,  , </t>
  </si>
  <si>
    <t>REQUER VOTO DE JÚBILO E CONGRATULAÇÕES AO ROTARY%CLUB - ALTO DA MOOCA, PELA CERIMÔNIA DE TRANSMISSÃO DE%CARGOS E POSSE DE SEU CONSELHO DIRETOR - GESTÃO 2013-2014.</t>
  </si>
  <si>
    <t xml:space="preserve">Oficio CMSP 2124/2013 de 14/08/2013 VOTO DE PESAR, enviado para ROTARY CLUB SÃO PAULO  - ALTO DA MOOCA - ROTALMOO,  , </t>
  </si>
  <si>
    <t>REQUER VOTO DE JÚBILO E CONGRATULAÇÕES À ORDEM DOS%ADVOGADOS DO BRASIL - SEÇÃO SÃO PAULO, PELA SOLENIDADE DE%POSSE DA COMISSÃO DA MULHER ADVOGADA DA ORDEM DOS%ADVOGADOS DO BRASIL DE SÃO PAULO - GESTÃO 2013/2015, A SE%REALIZAR NO DIA 12 DE JUNHO DE 2013.</t>
  </si>
  <si>
    <t xml:space="preserve">Oficio CMSP 2141/2013 de 14/08/2013 JUBILO E CONGRATULACOES, enviado para MARCOS DA COSTA-PRESIDENTE DA OAB-SP - COSTMARCO,  , %Oficio CMSP 2142/2013 de 14/08/2013 JUBILO E CONGRATULACOES, enviado para ORDEM DOS ADVOGADOS DO BRASIL - SEÇÃO DE SÃO PAULO - OABSP,  , </t>
  </si>
  <si>
    <t>REQUER VOTO DE JÚBILO E CONGRATULAÇÕES AO ROTARY%CLUB - ALTO DA MOOCA, PELA CERIMÔNIA DE TRANSMISSÃO DE%CARGOS E POSSE DE SEU CONSELHO DIRETOR - GESTÃO%2013-2014.</t>
  </si>
  <si>
    <t xml:space="preserve">Oficio CMSP 2125/2013 de 14/08/2013 VOTO DE PESAR, enviado para ROTARY CLUB SÃO PAULO  - ALTO DA MOOCA - ROTALMOO,  , </t>
  </si>
  <si>
    <t>REQUER VOTO DE JÚBILO E CONGRATULAÇÕES AO CONSEG VILA%DIVA, PELA COMEMORAÇÃO DOS 28 ANOS DA CRIAÇÃO DOS%CONSELHOS COMUNITÁRIOS DE SEGURANÇA NO ESTADO DE SÃO%PAULO.</t>
  </si>
  <si>
    <t xml:space="preserve">Oficio CMSP 2195/2013 de 15/08/2013 JUBILO E CONGRATULACOES, enviado para CONSEG VILA DIVA - CONSEGVD,  , %Oficio CMSP 2196/2013 de 15/08/2013 JUBILO E CONGRATULACOES, enviado para CONSEG VILA DIVA - CONSEGVD,  , %Oficio CMSP 2197/2013 de 15/08/2013 JUBILO E CONGRATULACOES, enviado para CONSEG VILA DIVA - CONSEGVD,  , %Oficio CMSP 2198/2013 de 15/08/2013 JUBILO E CONGRATULACOES, enviado para CONSEG VILA DIVA - CONSEGVD,  , %Oficio CMSP 2199/2013 de 15/08/2013 JUBILO E CONGRATULACOES, enviado para IGREJA SANTO ANTÔNIO - ISANTONIO,  , %Oficio CMSP 2200/2013 de 15/08/2013 JUBILO E CONGRATULACOES, enviado para CONSEG VILA DIVA - CONSEGVD,  , </t>
  </si>
  <si>
    <t>REQUER VOTO DE JÚBILO E CONGRATULAÇÕES AO CÍRCULO DE%TRABALHADORES CRISTÃOS DE VILA PRUDENTE, PELA REALIZAÇÃO%DA REUNIÃO DE LIDERANÇAS LOCAIS PARA TRATAR DA IMPLANTAÇÃO%DO PARQUE VERDE DA MOOCA.</t>
  </si>
  <si>
    <t xml:space="preserve">Oficio CMSP 2126/2013 de 14/08/2013 VOTO DE PESAR, enviado para CÍRCULO  DE TRABALHADORES CRISTÃOS DA VILA - CRCVP,  , %Oficio CMSP 2127/2013 de 14/08/2013 VOTO DE PESAR, enviado para FEDERAÇÃO INTERNACIONAL DE DESPOSTOS PARA - INAS,  , </t>
  </si>
  <si>
    <t>REQUER VOTO DE JÚBILO E CONGRATULAÇÕES AO SENHOR JOSÉ%AMAURY RUSSO, POR TER SIDO ELEITO O PRESIDENTE DA%FEDERAÇÃO INTERNACIONAL DE DESPORTOS PARA ATLETAS COM%DEFICIÊNCIA INTELECTUAL - INAS, PARA MANDATO DE QUATRO ANOS.</t>
  </si>
  <si>
    <t>VOTO DE JÚBILO E CONGRATULAÇÕES A JOÃO TERRA PELO%EXCELENTE TRABALHO PRESTADO AO BAIRRO DA VILA%BRASILÂNDIA.</t>
  </si>
  <si>
    <t>SGP22^b24/06/2013^c14/08/2013%SGP23^b19/08/2013^c20/08/2013%ARQUIVO^b20/08/2013</t>
  </si>
  <si>
    <t xml:space="preserve">Oficio CMSP 2128/2013 de 14/08/2013 VOTO DE PESAR, enviado para JOÃO BATISTA TERRA DA SILVA - SILVJOABAT,  , </t>
  </si>
  <si>
    <t>VOTO DE JÚBILO E CONGRATULAÇÕES A WALDICK AMARO DE%SOUZA PELO EXCELENTE TRABALHO PRESTADO AO BAIRRO DA%VILA BRASILÂNDIA.</t>
  </si>
  <si>
    <t xml:space="preserve">Oficio CMSP 2129/2013 de 14/08/2013 VOTO DE PESAR, enviado para WALDICK AMARO DE SOUZA - SOZWALAM,  , </t>
  </si>
  <si>
    <t>VOTO DE JÚBILO E CONGRATULAÇÕES A LUCIANO LUNA DE OLIVEIRA%PELO EXCELENTE TRABALHO AO BAIRRO DA VILA BRASILÂNDIA.</t>
  </si>
  <si>
    <t xml:space="preserve">Oficio CMSP 2130/2013 de 14/08/2013 VOTO DE PESAR, enviado para LUCIANO LUNA DE OLIVEIRA - OLLUCLU,  , </t>
  </si>
  <si>
    <t>VOTO DE JÚBILO E CONGRATULAÇÕES A ROMERO GONÇALVES%PELO EXCELENTE TRABALHO PRESTADO AO BAIRRO DA VILA%BRASILÂNDIA.</t>
  </si>
  <si>
    <t xml:space="preserve">Oficio CMSP 2131/2013 de 14/08/2013 VOTO DE PESAR, enviado para ROMERO GONÇALVES - GONÇROM,  , </t>
  </si>
  <si>
    <t>VOTO DE JÚBILO E CONGRATULAÇÕES A SUPERMERCADO LEÃO%PELO EXCELENTE TRABALHO PRESTADO AO BAIRRO DA VILA%BRASILÂNDIA.</t>
  </si>
  <si>
    <t xml:space="preserve">Oficio CMSP 2132/2013 de 14/08/2013 VOTO DE PESAR, enviado para JAQUELINE SILVA OLIVEIRA CARVALHO - CARVJAQSOL,  , </t>
  </si>
  <si>
    <t>VOTO DE JÚBILO E CONGRATULAÇÕES AO INSTITUTO JÚLIA CAMPOS%PELO EXCELENTE TRABALHO PRESTADO AO BAIRRO DA VILA%BRASILÂNDIA.</t>
  </si>
  <si>
    <t xml:space="preserve">Oficio CMSP 2133/2013 de 14/08/2013 VOTO DE PESAR, enviado para INSTITUTO JÚLIA CAMPOS - COMJULINST,  , </t>
  </si>
  <si>
    <t>VOTO DE JÚBILO E CONGRATULAÇÕES A NEIR AUGUSTO LOPES%(EM MEMÓRIA) PELO EXCELENTE TRABALHO PRESTADO AO BAIRRO%DA VILA BRASILÂNDIA.</t>
  </si>
  <si>
    <t xml:space="preserve">Oficio CMSP 2134/2013 de 14/08/2013 VOTO DE PESAR, enviado para MARIA DE FÁTIMA GONÇALO LOPES - LOPEMARFAR,  , </t>
  </si>
  <si>
    <t>VOTO DE JÚBILO E CONGRATULAÇÕES AO UILSON LUIZ ARAUJO%NICOLAU PELO EXCELENTE TRABALHO PRESTADO AO BAIRRO DA%VILA BRASILÂNDIA.</t>
  </si>
  <si>
    <t xml:space="preserve">Oficio CMSP 2135/2013 de 14/08/2013 VOTO DE PESAR, enviado para UILSON LUÍZ ARAUJO NICOLAU - NICLUUIL,  , </t>
  </si>
  <si>
    <t>VOTO DE JÚBILO E CONGRATULAÕES A MARCOS GALDINO DE%OLIVEIRA PELO EXCELENTE TRABALHO PRESTADO AO BAIRRO DA%VILA BRASILÂNDIA.</t>
  </si>
  <si>
    <t xml:space="preserve">Oficio CMSP 2138/2013 de 14/08/2013 JUBILO E CONGRATULACOES, enviado para MARCOS GALDINO DE OLIVEIRA - GALM,  , </t>
  </si>
  <si>
    <t>VOTO DE JÚBILO E CONGRATULAÇÕES A MARIA DAS GRAÇAS%ROCHA PELO EXCELENTE TRABALHO PRESTADO AO BAIRRO DA%VILA BRASILÂNDIA.</t>
  </si>
  <si>
    <t xml:space="preserve">Oficio CMSP 2136/2013 de 14/08/2013 JUBILO E CONGRATULACOES, enviado para MARIA DAS GRAÇAS ROCHA - ROCHAMAR,  , </t>
  </si>
  <si>
    <t>VOTO DE JÚBILO E CONGRATULAÇÕES A ASSOCIAÇÃO ATLÉTICA%SANTA CECÍLIA DE VILA PENTEADO PELO EXCELENTE TRABALHO%PRESTADO AO BAIRRO DA VILA BRASILÂNDIA.</t>
  </si>
  <si>
    <t xml:space="preserve">Oficio CMSP 2156/2013 de 14/08/2013 JUBILO E CONGRATULACOES, enviado para ASSOCIAÇÃO ATLÉTICA SANTA CECÍLIA DE VILA PENTEADO - AASCECILIA,  , </t>
  </si>
  <si>
    <t>VOTO DE JÚBILO E CONGRATULAÇÕES A SAMBA DO CONGO PELO%EXCELENTE TRABALHO PRESTADO AO BAIRRO DA VILA BRASILÂNDIA.</t>
  </si>
  <si>
    <t xml:space="preserve">Oficio CMSP 2155/2013 de 14/08/2013 JUBILO E CONGRATULACOES, enviado para FERNANDO RIPOL - RPOLFER,  , </t>
  </si>
  <si>
    <t xml:space="preserve">Oficio CMSP 2137/2013 de 14/08/2013 JUBILO E CONGRATULACOES, enviado para WALQUIRIA ALEIXO DA CUNHA - CUNHWALQ,  , </t>
  </si>
  <si>
    <t>Voto de júbilo e congratulações a Marta Umbelina da Silva%(em memória) pelo excelente trabalho prestado ao Bairro da%Vila Brasilândia.</t>
  </si>
  <si>
    <t xml:space="preserve">Oficio CMSP 2139/2013 de 14/08/2013 JUBILO E CONGRATULACOES, enviado para JOYCE PEREIRA DA SILVA DE MORAES - MORJAOYCE,  , </t>
  </si>
  <si>
    <t>Voto de júbilo e congratulações para a Diretoria da União%dos Escoteiros do Brasil - Região de São Paulo.</t>
  </si>
  <si>
    <t>SGP22^b24/05/2013^c14/08/2013%SGP23^b19/08/2013^c20/08/2013%ARQUIVO^b20/08/2013</t>
  </si>
  <si>
    <t xml:space="preserve">Oficio CMSP 2158/2013 de 14/08/2013 JUBILO E CONGRATULACOES, enviado para UNIÃO DOS ESCOTEIROS DO BRASIL - REGIÃO SÃO PAULO - UNESCBRASP,  , </t>
  </si>
  <si>
    <t>Requer voto de júbilo ou congratulações com o Sr. Lazio%Vieira Pinto "In Memoriam", pelos 100 anos do bairro de Casa%Verde e de sua dedicação, colaboração e empenho em benefício%ao bairro.</t>
  </si>
  <si>
    <t>SGP22^b22/05/2013^c14/08/2013%SGP23^b19/08/2013^c20/08/2013%ARQUIVO^b20/08/2013</t>
  </si>
  <si>
    <t xml:space="preserve">Oficio CMSP 2192/2013 de 15/08/2013 JUBILO E CONGRATULACOES, enviado para FAMÍLIA DO SR. LAZIO VIEIRA PINTO - LAZIOVPIN,  , %Oficio CMSP 2193/2013 de 15/08/2013 JUBILO E CONGRATULACOES, enviado para FAMÍLIA DO SR. LAZIO VIEIRA PINTO - LAZIOVPIN,  , %Oficio CMSP 2194/2013 de 15/08/2013 JUBILO E CONGRATULACOES, enviado para SANDRA MARIA DE CARVALHO P. ATANES - ATANES,  , </t>
  </si>
  <si>
    <t>Requer voto de júbilo ou congratulações com o Sr. Antonio%Soares Gomes "Sr Mina", pelos 100 anos do bairro de Casa%Verde e de sua dedicação,colaboração e empenho  em benefício%ao bairro.</t>
  </si>
  <si>
    <t xml:space="preserve">Oficio CMSP 2159/2013 de 14/08/2013 JUBILO E CONGRATULACOES, enviado para ANTONIO SOARES GOMES - ANTONIOGOM,  , </t>
  </si>
  <si>
    <t>Requer voto de júbilo ou congratulações com o Sr.  Marcio%Michalczuk Marcelino, pelo 78º Aniversário do Parque%Peruche.</t>
  </si>
  <si>
    <t>SGP22^b20/05/2013^c14/08/2013%SGP23^b19/08/2013^c20/08/2013%ARQUIVO^b20/08/2013</t>
  </si>
  <si>
    <t xml:space="preserve">Oficio CMSP 2328/2013 de 19/08/2013 JUBILO E CONGRATULACOES, enviado para MARCIO MICHALCZUK MARCELINO - MAMICHALZC,  , </t>
  </si>
  <si>
    <t>Voto de júbilo e congratulações com o Lar Sírio Pró-Infância%pelo transcurso do 90º aniversário de sua fundação.</t>
  </si>
  <si>
    <t>SGP22^b21/05/2013^c14/08/2013%SGP23^b19/08/2013^c20/08/2013%ARQUIVO^b20/08/2013</t>
  </si>
  <si>
    <t xml:space="preserve">Oficio CMSP 2160/2013 de 14/08/2013 JUBILO E CONGRATULACOES, enviado para CELSO EMÍLIO STEPHANO - EMISTEPHA,  , </t>
  </si>
  <si>
    <t>Voto de júbilo e congratulações com o Centro Universitário%das Faculdades Metropolitanas Unidas - FMU pelo transcurso%do 45º aniversário de fundação em 08/07/2013.</t>
  </si>
  <si>
    <t>SGP22^b03/06/2013^c14/08/2013%SGP23^b19/08/2013^c20/08/2013%ARQUIVO^b20/08/2013</t>
  </si>
  <si>
    <t xml:space="preserve">Oficio CMSP 2161/2013 de 14/08/2013 JUBILO E CONGRATULACOES, enviado para UNIFMU - FACULDADES METROPOLITANAS UNIDAS - UNIFMU,  , </t>
  </si>
  <si>
    <t>Voto de júbilo e congratulações com o Centro da Coroa%Futebol Clube pelo transcurso do 95º aniversário de fundação%em 09/07/2013.</t>
  </si>
  <si>
    <t xml:space="preserve">Oficio CMSP 2162/2013 de 14/08/2013 JUBILO E CONGRATULACOES, enviado para CENTRO DA COROA FUTEBOL CLUBE - CCOROAFC,  , </t>
  </si>
  <si>
    <t>Voto de júbilo e congratulações com o Grêmio Recreativo%Iracan Futsal pelo transcurso do 30º aniversário de fundação%em 29/07/2013.</t>
  </si>
  <si>
    <t xml:space="preserve">Oficio CMSP 2190/2013 de 15/08/2013 JUBILO E CONGRATULACOES, enviado para GRÊMIO RECREATIVO IRACAN FUTSAL - IRACAN,  , </t>
  </si>
  <si>
    <t>Voto de júbilo e congratulações com o Sindicato dos%Industriários de Panificação e Confeitaria de São Paulo pelo%transcurso do 78º aniversário de fundação em 06/07/13.</t>
  </si>
  <si>
    <t xml:space="preserve">Oficio CMSP 2191/2013 de 15/08/2013 JUBILO E CONGRATULACOES, enviado para SINDICATO DA INDUSTRIA DE PANIFICAÇÃO E CONFEITA - - SINDIPAN,  , </t>
  </si>
  <si>
    <t>Requer voto de júbilo ou congratulações com a Conferência%Santo Antonio e Santa Rita de Cássia,pela comemoração do 60º%aniversário de fundação, em 12 de junho de 2013.</t>
  </si>
  <si>
    <t xml:space="preserve">Oficio CMSP 2201/2013 de 15/08/2013 JUBILO E CONGRATULACOES, enviado para IGREJA SANTO ANTÔNIO - ISANTONIO,  , %Oficio CMSP 2202/2013 de 15/08/2013 JUBILO E CONGRATULACOES, enviado para IGREJA SANTO ANTÔNIO - ISANTONIO,  , %Oficio CMSP 2203/2013 de 15/08/2013 JUBILO E CONGRATULACOES, enviado para CONSELHO PARTICULAR  ARTHUR ALVIM - CPAALVIM,  , </t>
  </si>
  <si>
    <t>Requer voto de júbilo ou congratulações com a Conferência%Nossa Senhora Aparecida, pela comemoração do 48º%aniversário de fundação, em 19 de junho de 2013.</t>
  </si>
  <si>
    <t xml:space="preserve">Oficio CMSP 2204/2013 de 15/08/2013 JUBILO E CONGRATULACOES, enviado para IGREJA NOSSA SRA. APARECIDA - INSRAAP,  , %Oficio CMSP 2205/2013 de 15/08/2013 JUBILO E CONGRATULACOES, enviado para CONFERÊNCIA NOSSA SENHORA APARECIDA - CONFNSAP,  , %Oficio CMSP 2206/2013 de 15/08/2013 JUBILO E CONGRATULACOES, enviado para CONFERÊNCIA NOSSA SENHORA APARECIDA - CONFNSAP,  , %Oficio CMSP 2237/2013 de 16/08/2013 JUBILO E CONGRATULACOES, enviado para CONFERÊNCIA NOSSA SENHORA APARECIDA - CONFNSAP,  , %Oficio CMSP 2295/2013 de 16/08/2013 JUBILO E CONGRATULACOES, enviado para CONSELHO PARTICULAR CARRÃO - CPVCARRÃO,  , </t>
  </si>
  <si>
    <t>Requer voto de júbilo ou congratulações com o Centro%Transmontano de São Paulo, pela comemoração do 81º%aniversário de fundação, em 28 de maio de 2013.</t>
  </si>
  <si>
    <t xml:space="preserve">Oficio CMSP 2207/2013 de 15/08/2013 JUBILO E CONGRATULACOES, enviado para CENTRO TRASMONTANO DE SÃO PAULO - TRASMONTAN,  , %Oficio CMSP 2208/2013 de 15/08/2013 JUBILO E CONGRATULACOES, enviado para CENTRO TRASMONTANO DE SÃO PAULO - TRASMONTAN,  , %Oficio CMSP 2209/2013 de 15/08/2013 JUBILO E CONGRATULACOES, enviado para CENTRO TRASMONTANO DE SÃO PAULO - TRASMONTAN,  , %Oficio CMSP 2210/2013 de 15/08/2013 JUBILO E CONGRATULACOES, enviado para DALMO PESSOA - DALMOPESSO,  , %Oficio CMSP 2211/2013 de 15/08/2013 JUBILO E CONGRATULACOES, enviado para CONSELHO DA COMUNIDADE LUSO-BRASILEIRA DO - CONSELUSO,  , </t>
  </si>
  <si>
    <t>Requer voto de júbilo ou congratulações coma Real%Benemerita Sociedade Portuguesa Caixa de Socorros D.%Pedro V, pela comemoração do 150º aniversário de fundação,%em 31 de maio de 2013.</t>
  </si>
  <si>
    <t xml:space="preserve">Oficio CMSP 2212/2013 de 15/08/2013 JUBILO E CONGRATULACOES, enviado para REAL BENEMÉRITA SOCIEDADE PORTUGUESA CAIXA - CAIXASOCOR,  , %Oficio CMSP 2213/2013 de 15/08/2013 JUBILO E CONGRATULACOES, enviado para REAL BENEMÉRITA SOCIEDADE PORTUGUESA CAIXA - CAIXASOCOR,  , %Oficio CMSP 2214/2013 de 15/08/2013 JUBILO E CONGRATULACOES, enviado para REAL BENEMÉRITA SOCIEDADE PORTUGUESA CAIXA - CAIXASOCOR,  , %Oficio CMSP 2215/2013 de 15/08/2013 JUBILO E CONGRATULACOES, enviado para ARMANDO TORRÃO - ATORRÃO,  , %Oficio CMSP 2216/2013 de 15/08/2013 JUBILO E CONGRATULACOES, enviado para CONSELHO DA COMUNIDADE LUSO-BRASILEIRA DO - CONSELUSO,  , </t>
  </si>
  <si>
    <t>Requeiro que seja oficiada a Secretaria Municipal de%Coordenação de Subprefeituras,para que preste as informações%acerca dos veículos alugados por cada uma das 32%Subprefeituras do Município de São Paulo.</t>
  </si>
  <si>
    <t>SGP22^b07/08/2013^c14/08/2013%SGP23^b14/08/2013^c20/08/2013%ARQUIVO^b20/08/2013</t>
  </si>
  <si>
    <t xml:space="preserve">Oficio CMSP 2300/2013 de 16/08/2013 REQUER INFORMACOES DO EXECUTIVO, enviado para PREFEITURA DO MUNICÍPIO DE SÃO PAULO - PMSP,  , </t>
  </si>
  <si>
    <t>PAULO FRANGE%DALTON SILVANO</t>
  </si>
  <si>
    <t>COMUNICAMOS A CESSÃO DE VAGA DO PV AO PTB NA COMISSÃO%EXTRAORDINÁRIA DE DEFESA DOS DIREITOS DA CRIANÇA, DO%ADOLESCENTE E DA JUVENTUDE, QUE SERÁ SERÁ OCUPADA PELO%VEREADOR MARQUITO.</t>
  </si>
  <si>
    <t>SGP22^b07/08/2013^c13/08/2013%CEPCAJ</t>
  </si>
  <si>
    <t>VOTO DE PROFUNDO PESAR PELO FALECIMENTO DA SRA. TAMAKO%TAKEDA, OCORRIDO NO DIA 29 DE JUNHO DE 2013.</t>
  </si>
  <si>
    <t>SGP22^b02/07/2013^c14/08/2013%SGP23^b19/08/2013^c20/08/2013%ARQUIVO^b20/08/2013</t>
  </si>
  <si>
    <t xml:space="preserve">Oficio CMSP 2103/2013 de 14/08/2013 VOTO DE PESAR, enviado para FUYO TAKEDA ALMOZARA - AMOZARA,  , </t>
  </si>
  <si>
    <t>VOTO DE PESAR PELA PERDA IRREPARÁVEL DO SR. ADILIO%MARCHIONI, OCORRIDA EM 01/07/2013.</t>
  </si>
  <si>
    <t xml:space="preserve">Oficio CMSP 2104/2013 de 14/08/2013 VOTO DE PESAR, enviado para IGREJA SÃO FRANCISCO DE ASSIS - ISFA,  , </t>
  </si>
  <si>
    <t>VOTO DE PESAR PELO FALECIMENTO DA SRA. MIRIAN FREIRE DE%ANDRADE BATTISTUZZO, OCORRIDO EM 30 DE JUNHO DE 2013.</t>
  </si>
  <si>
    <t>SGP22^b11/07/2013^c14/08/2013%SGP23^b19/08/2013^c20/08/2013%ARQUIVO^b20/08/2013</t>
  </si>
  <si>
    <t xml:space="preserve">Oficio CMSP 2106/2013 de 14/08/2013 VOTO DE PESAR, enviado para SANTO BATTISTUZZO - BATTISTUZO,  , </t>
  </si>
  <si>
    <t>VOTO DE PROFUNDO PESAR PELO FALECIMENTO DO SR. MAURÍCIO%LUCAS FERREIRA, OCORRIDO NO DIA 29 DE JUNHO DE 2013.</t>
  </si>
  <si>
    <t>SGP22^b12/07/2013^c14/08/2013%SGP23^b19/08/2013^c20/08/2013%ARQUIVO^b20/08/2013</t>
  </si>
  <si>
    <t xml:space="preserve">Oficio CMSP 2107/2013 de 14/08/2013 VOTO DE PESAR, enviado para SELVA MARA SIQUEIRA FERREIRA - SELVAMARA,  , </t>
  </si>
  <si>
    <t>VOTO DE PESAR PELA PERDA IRREPARÁVEL DA SRA. MERCEDES%D´ORTO, OCORRIDA EM 16/07/2013.</t>
  </si>
  <si>
    <t xml:space="preserve">Oficio CMSP 2152/2013 de 14/08/2013 VOTO DE PESAR, enviado para MARCO ANTONIO MRÓZ - MAMROZ,  , %Oficio CMSP 2153/2013 de 14/08/2013 VOTO DE PESAR, enviado para PARTIDO VERDE - RIBEIRÃO PIRES - PVRIBPIRES,  , %Oficio CMSP 2154/2013 de 14/08/2013 VOTO DE PESAR, enviado para CÂMARA MUNICIPAL DE RIBEIRÃO PIRES - CMRIBPIRES,  , </t>
  </si>
  <si>
    <t>VOTO DE PESAR PELA PERDA IRREPARÁVEL DO SENHOR LUIS%DE PAULA, FALECIDO NO DIA 16 DE JUNHO DE 2013.</t>
  </si>
  <si>
    <t xml:space="preserve">Oficio CMSP 2140/2013 de 14/08/2013 VOTO DE PESAR, enviado para MARIA DEOLICIA DOS SANTOS DE PAULA  E FILHOS - DEOLICIA,  , </t>
  </si>
  <si>
    <t>VOTO DE PESAR PELA PERDA IRREPARÁVEL DO SENHOR DAVI%AUGUSTO MOURA SANCHES, FALECIDO NO DIA 11 DE JUNHO DE%2013.</t>
  </si>
  <si>
    <t xml:space="preserve">Oficio CMSP 2143/2013 de 14/08/2013 VOTO DE PESAR, enviado para FAMÍLIA DO SR. DAVI AUGUSTO MOURA SANCHES - MOURASANC,  , %Oficio CMSP 2144/2013 de 14/08/2013 VOTO DE PESAR, enviado para FAMÍLIA DO SR. DAVI AUGUSTO MOURA SANCHES - MOURASANC,  , </t>
  </si>
  <si>
    <t>VOTO DE PESAR PELO FALECIMENTO DO SR. JOÃO PAULO%CECHIMEL SOUZA, OCORRIDO EM 3 DE MARÇO DE 2013.</t>
  </si>
  <si>
    <t xml:space="preserve">Oficio CMSP 2105/2013 de 14/08/2013 VOTO DE PESAR, enviado para SINDICATO DOS MEDICOS DE SAO PAULO - SIMESP,  , </t>
  </si>
  <si>
    <t>VOTO DE PESAR PELO FALECIMENTO DA SRA. TERESINHA PONTI%ARUTA, OCORRIDO EM 24 DE JUNHO DE 2013.</t>
  </si>
  <si>
    <t xml:space="preserve">Oficio CMSP 2101/2013 de 14/08/2013 VOTO DE PESAR, enviado para FERNADO JOSÉ ALFONSO ARUTA - ARUTA,  , </t>
  </si>
  <si>
    <t>VOTO DE PESAR PELO FALECIMENTO DO SR. ALFREDO PERES,%OCORRIDO EM 21 DE JULHO DE 2013.</t>
  </si>
  <si>
    <t xml:space="preserve">Oficio CMSP 2108/2013 de 14/08/2013 VOTO DE PESAR, enviado para ALVARO GOMES JUNIOR - AGJR,  , </t>
  </si>
  <si>
    <t>REQUER INSCRIÇÃO EM ATA DE VOTO DE PESAR PELO FALECIMENTO%DO SENHOR RAUL FERNANDES MARINHEIRO OCORRIDO EM 26 DE%JUNHO DE 2013.</t>
  </si>
  <si>
    <t xml:space="preserve">Oficio CMSP 2109/2013 de 14/08/2013 VOTO DE PESAR, enviado para RAUL FERNANDES MARINHEIRO JUNIOR - RFERNAND,  , </t>
  </si>
  <si>
    <t>REQUER INSCRIÇÃO EM ATA DE VOTO DE PESAR PELO FALECIMENTO%DA SRA. NAIR PIEDADE LIGERI, OCORRIDO EM 21 DE JUNHO DE 2013%.</t>
  </si>
  <si>
    <t xml:space="preserve">Oficio CMSP 2147/2013 de 14/08/2013 VOTO DE PESAR, enviado para LAERTE ROBERTO LIGERI - LLIGERI,  , %Oficio CMSP 2148/2013 de 14/08/2013 VOTO DE PESAR, enviado para ELIANA JANE LIGERI - ELIGERI,  , %Oficio CMSP 2149/2013 de 14/08/2013 VOTO DE PESAR, enviado para MARIA DA GRAÇA CARVALHO - MCCARV,  , %Oficio CMSP 2150/2013 de 14/08/2013 VOTO DE PESAR, enviado para REFINE PREPARE ALIMENTOS - REFINE,  , %Oficio CMSP 2151/2013 de 14/08/2013 VOTO DE PESAR, enviado para CLAUDIONOR SILVA - CLAUDONOR,  , </t>
  </si>
  <si>
    <t>MANIFESTAÇÃO DE PESAR PELO FALECIMENTO DE EURICO FERREIRA,%PRESIDENTE DO CONSELHO FISCAL DA ASSOCIAÇÃO DOS AMIGOS%DA LAPA DE BAIXO, EM 28/07/13.</t>
  </si>
  <si>
    <t>SGP22^b30/07/2013^c14/08/2013%SGP23^b19/08/2013^c20/08/2013%ARQUIVO^b20/08/2013</t>
  </si>
  <si>
    <t xml:space="preserve">Oficio CMSP 2145/2013 de 14/08/2013 VOTO DE PESAR, enviado para RODRIGO FERREIRA - RFERREIR,  , %Oficio CMSP 2146/2013 de 14/08/2013 VOTO DE PESAR, enviado para SOCIEDADE AMIGOS DA LAPA DE BAIXO - SALAPAB,  , </t>
  </si>
  <si>
    <t>MANIFESTAÇÃO DE PESAR PELO FALECIMENTO DO SR. JOSÉ%BELIZÁRIO, NO DIA 30/07/13.</t>
  </si>
  <si>
    <t>SGP22^b31/07/2013^c14/08/2013%SGP23^b19/08/2013^c20/08/2013%ARQUIVO^b20/08/2013</t>
  </si>
  <si>
    <t xml:space="preserve">Oficio CMSP 2110/2013 de 14/08/2013 VOTO DE PESAR, enviado para MARCOS BELIZÁRIO - MBELIZ,  , </t>
  </si>
  <si>
    <t>MANIFESTAÇÃO DE PESAR PELO FALECIMENTO DO SR. SOUBHI%MOHAMAD SMAILI, NO DIA 25/07/13</t>
  </si>
  <si>
    <t xml:space="preserve">Oficio CMSP 2111/2013 de 14/08/2013 VOTO DE PESAR, enviado para SORAYA SMAILI - SORAYAS,  , </t>
  </si>
  <si>
    <t>VOTO DE PROFUNDO PESAR PELO FALECIMENTO DO SR. MARCELO%SUMIDA, OCORRIDO NO DIA 19 DE JULHO DE 2013.</t>
  </si>
  <si>
    <t xml:space="preserve">Oficio CMSP 2112/2013 de 14/08/2013 VOTO DE PESAR, enviado para ELZA M. HARASAWA - HARASAWA,  , </t>
  </si>
  <si>
    <t>VOTO DE PROFUNDO PESAR PELO FALECIMENTO DA SRA. TAKAKO%YOSHINO, OCORRIDO NO DIA 21 DEE JULHO DE 2013.</t>
  </si>
  <si>
    <t xml:space="preserve">Oficio CMSP 2113/2013 de 14/08/2013 VOTO DE PESAR, enviado para ETSUKO HOIDA - HOIDA,  , </t>
  </si>
  <si>
    <t>REQUER VOTO DE JÚBILO OU CONGRATULAÇÕES COM O SR.%CARLOS EGÍDIO SILVEIRA, PELO 78º ANIVERSÁRIO DO PARQUE%PERUCHE.</t>
  </si>
  <si>
    <t xml:space="preserve">Oficio CMSP 2329/2013 de 19/08/2013 JUBILO E CONGRATULACOES, enviado para OTACÍLIO RIBEIRO FILHO - OTACILIORF,  , </t>
  </si>
  <si>
    <t>REQUER VOTO DE JÚBILO OU CONGRATULAÇÕES COM O SR. CLAUDIO%ELOY, PELO 78º ANIVERSÁRIO DO PARQUE PERUCHE.</t>
  </si>
  <si>
    <t>SGP22^b31/07/2013^c14/08/2013%SGP23^b19/08/2013</t>
  </si>
  <si>
    <t xml:space="preserve">Oficio CMSP 2330/2013 de 19/08/2013 JUBILO E CONGRATULACOES, enviado para OTACÍLIO RIBEIRO FILHO - OTACILIORF,  , </t>
  </si>
  <si>
    <t>REQUER VOTO DE JÚBILO OU CONGRATULAÇÕES COM O SR. DOUGLAS%POUDZIUS, PELO 78º ANIVERSÁRIO DO PARQUE PERUCHE.</t>
  </si>
  <si>
    <t xml:space="preserve">Oficio CMSP 2331/2013 de 19/08/2013 JUBILO E CONGRATULACOES, enviado para OTACÍLIO RIBEIRO FILHO - OTACILIORF,  , </t>
  </si>
  <si>
    <t>REQUER VOTO DE JÚBILO E CONGRATULAÇÕES COM O SR. EDGARD%ANISIO, PELO 78º ANIVERSÁRIO DO PARQUE PERUCHE.</t>
  </si>
  <si>
    <t xml:space="preserve">Oficio CMSP 2332/2013 de 19/08/2013 JUBILO E CONGRATULACOES, enviado para OTACÍLIO RIBEIRO FILHO - OTACILIORF,  , </t>
  </si>
  <si>
    <t>VOTO DE JÚBILO OU CONGRATULAÇÕES COM O SR. LUIS CARLOS%RIBEIRO, PELO 78º ANIVERSÁRIO DO PARQUE PERUCHE.</t>
  </si>
  <si>
    <t xml:space="preserve">Oficio CMSP 2333/2013 de 19/08/2013 JUBILO E CONGRATULACOES, enviado para OTACÍLIO RIBEIRO FILHO - OTACILIORF,  , </t>
  </si>
  <si>
    <t>REQUER VOTO DE JÚBILO OU CONGRATULAÇÕES COM A SRA.%LUCINDA DE OLIVEIRA MARCELINO, PELO 78º ANIVERSÁRIO DO%PARQUE PERUCHE.</t>
  </si>
  <si>
    <t xml:space="preserve">Oficio CMSP 2334/2013 de 19/08/2013 JUBILO E CONGRATULACOES, enviado para OTACÍLIO RIBEIRO FILHO - OTACILIORF,  , </t>
  </si>
  <si>
    <t>REQUER VOTO DE JÚBILO OU CONGRATULAÇÕES COM O SR.%NELITO ANGELO DE NOVAES, PELO 78º ANIVERSÁRIO DO PARQUE%PERUCHE.</t>
  </si>
  <si>
    <t xml:space="preserve">Oficio CMSP 2335/2013 de 19/08/2013 JUBILO E CONGRATULACOES, enviado para OTACÍLIO RIBEIRO FILHO - OTACILIORF,  , </t>
  </si>
  <si>
    <t>REQUER VOTO DE JÚBILO OU CONGRATULAÇÕES COM A SRA. MARIA%APARECIDA DE MELLO NASCIMENTO, PELO 78º ANIVERSÁRIO DO%PARQUE PERUCHE.</t>
  </si>
  <si>
    <t xml:space="preserve">Oficio CMSP 2336/2013 de 19/08/2013 JUBILO E CONGRATULACOES, enviado para OTACÍLIO RIBEIRO FILHO - OTACILIORF,  , </t>
  </si>
  <si>
    <t>REQUER VOTO DE JÚBILO OU CONGRATULAÕES COM A SRA. NEIDE%DE FREITAS CIRINO, PELO 78º ANIVERSÁRIO DO PARQUE PERUCHE.</t>
  </si>
  <si>
    <t xml:space="preserve">Oficio CMSP 2337/2013 de 19/08/2013 JUBILO E CONGRATULACOES, enviado para OTACÍLIO RIBEIRO FILHO - OTACILIORF,  , </t>
  </si>
  <si>
    <t>REQUER VOTO DE JÚBILO OU CONGRATULAÇÕES COM A SRA.%IZILDA VIANNA, PELO 78º ANIVERSÁRIO DO PARQUE PERUCHE.</t>
  </si>
  <si>
    <t xml:space="preserve">Oficio CMSP 2338/2013 de 19/08/2013 JUBILO E CONGRATULACOES, enviado para OTACÍLIO RIBEIRO FILHO - OTACILIORF,  , </t>
  </si>
  <si>
    <t>REQUER VOTO DE JÚBILO OU CONGRATULAÇÕES COM O SR. ANTONIO%MADUREIRA, PELO 78º ANIVERSÁRIO DO PARQUE PERUCHE.</t>
  </si>
  <si>
    <t xml:space="preserve">Oficio CMSP 2339/2013 de 19/08/2013 JUBILO E CONGRATULACOES, enviado para OTACÍLIO RIBEIRO FILHO - OTACILIORF,  , </t>
  </si>
  <si>
    <t>REQUER VOTO DE JÚBILO OU CONGRATULAÇÕES COM A SOCIEDADE%AMIGOS DE VILA SANTA RITA E VILA ARIZI, PELA COMEMORAÇÃO DO%50º ANIVERSÁRIO DE FUNDAÇÃO, EM 14 DE MAIO DE 2013.</t>
  </si>
  <si>
    <t xml:space="preserve">Oficio CMSP 2217/2013 de 15/08/2013 JUBILO E CONGRATULACOES, enviado para SOCIEDADE AMIGOS DE VILA SANTA RITA E VILA ARIZI - SOJSRVA,  , %Oficio CMSP 2218/2013 de 15/08/2013 JUBILO E CONGRATULACOES, enviado para SOCIEDADE AMIGOS DE VILA SANTA RITA E VILA ARIZI - SOJSRVA,  , %Oficio CMSP 2219/2013 de 15/08/2013 JUBILO E CONGRATULACOES, enviado para SOCIEDADE AMIGOS DE VILA SANTA RITA E VILA ARIZI - SOJSRVA,  , %Oficio CMSP 2220/2013 de 15/08/2013 JUBILO E CONGRATULACOES, enviado para EUTIMIO DA SILVA GOMES - EUTIMIO,  , </t>
  </si>
  <si>
    <t>REQUER VOTO DE JÚBILO OU CONGRATULAÇÕES PELA NOMEAÇÃO%DE NOVOS BISPOS BRASILEIROS, EM 08 DE MAIO DE 2013.</t>
  </si>
  <si>
    <t xml:space="preserve">Oficio CMSP 2221/2013 de 15/08/2013 JUBILO E CONGRATULACOES, enviado para NÚNCIO APOSTÓLICO NO BRASIL - NUNCIO,  , %Oficio CMSP 2222/2013 de 15/08/2013 JUBILO E CONGRATULACOES, enviado para DIOCESE DE MARÍLIA - DIOCMARILI,  , %Oficio CMSP 2223/2013 de 15/08/2013 JUBILO E CONGRATULACOES, enviado para ARQUIDIOCESE DE BRASÍLIA - ARQBRASILI,  , </t>
  </si>
  <si>
    <t>REQUER VOTO DE JÚBILO OU CONGRATULAÇÕES COM A CONFERÊNCIA%NOSSA SENHORA DO DIVINO PRANTO, PELA COMEMORAÇÃO DO 7º%ANIVERSÁRIO DE FUNDAÇÃO, EM 05 DE MAIO DE 2013.</t>
  </si>
  <si>
    <t xml:space="preserve">Oficio CMSP 2224/2013 de 15/08/2013 JUBILO E CONGRATULACOES, enviado para CONFERÊNCIA NOSSA SENHORA DO DIVINO PRANTO. - CNSDPRANTO,  , %Oficio CMSP 2225/2013 de 16/08/2013 JUBILO E CONGRATULACOES, enviado para CONFERÊNCIA NOSSA SENHORA DO DIVINO PRANTO. - CNSDPRANTO,  , %Oficio CMSP 2226/2013 de 16/08/2013 JUBILO E CONGRATULACOES, enviado para CONFERÊNCIA NOSSA SENHORA DO DIVINO PRANTO. - CNSDPRANTO,  , %Oficio CMSP 2227/2013 de 16/08/2013 JUBILO E CONGRATULACOES, enviado para JOAQUIM MIRANDA DE LIMA - JMLIMA,  , </t>
  </si>
  <si>
    <t>REQUER VOTO DE JÚBILO OU CONGRATULAÇÕES COM A ORDEM%DOS ADVOGADOS DO BRASIL - SÃO PAULO, PELA POSSE DA%COMISSÃO DO ACADÊMICO DE DIREITO, EM 18 DE MAIO DE 2013.</t>
  </si>
  <si>
    <t xml:space="preserve">Oficio CMSP 2228/2013 de 15/08/2013 JUBILO E CONGRATULACOES, enviado para ORDEM DOS ADVOGADOS DO BRASIL - SEÇÃO DE SÃO PAULO - OABSP,  , %Oficio CMSP 2229/2013 de 15/08/2013 JUBILO E CONGRATULACOES, enviado para ORDEM DOS ADVOGADOS DO BRASIL - SEÇÃO DE SÃO PAULO - OABSP,  , %Oficio CMSP 2230/2013 de 15/08/2013 JUBILO E CONGRATULACOES, enviado para ORDEM DOS ADVOGADOS DO BRASIL - SEÇÃO DE SÃO PAULO - OABSP,  , %Oficio CMSP 2231/2013 de 15/08/2013 JUBILO E CONGRATULACOES, enviado para ORDEM DOS ADVOGADOS DO BRASIL - SEÇÃO DE SÃO PAULO - OABSP,  , %Oficio CMSP 2232/2013 de 15/08/2013 JUBILO E CONGRATULACOES, enviado para ORDEM DOS ADVOGADOS DO BRASIL - SEÇÃO DE SÃO PAULO - OABSP,  , </t>
  </si>
  <si>
    <t>REQUER VOTO DE JÚBILO OU CONGRATULAÇÕES COM O CENTRO%SOCIAL NOSSA SENHORA DA PENHA - CENHA, PELA POSSE DE SUA%NOVA DIRETORIA PARA O BIÊNIO 2013/2015.</t>
  </si>
  <si>
    <t xml:space="preserve">Oficio CMSP 2233/2013 de 15/08/2013 JUBILO E CONGRATULACOES, enviado para CENTRO SOCIAL NOSSA SENHORA DA PENHA - CENHA,  , %Oficio CMSP 2234/2013 de 15/08/2013 JUBILO E CONGRATULACOES, enviado para CENTRO SOCIAL NOSSA SENHORA DA PENHA - CENHA,  , %Oficio CMSP 2235/2013 de 15/08/2013 JUBILO E CONGRATULACOES, enviado para CENTRO SOCIAL NOSSA SENHORA DA PENHA - CENHA,  , %Oficio CMSP 2236/2013 de 15/08/2013 JUBILO E CONGRATULACOES, enviado para CENTRO SOCIAL NOSSA SENHORA DA PENHA - CENHA,  , </t>
  </si>
  <si>
    <t>REQUER VOTO DE JÚBILO OU CONGRATULAÇÕES COM A FEDERAÇÃO%PAULISTA DE FUTEBOL, PELOS 10 ANOS DE GESTÃO DE SEU%PRESIDENTE, SR. MARCO POLO DEL NERO.</t>
  </si>
  <si>
    <t xml:space="preserve">Oficio CMSP 2238/2013 de 15/08/2013 JUBILO E CONGRATULACOES, enviado para FEDERAÇÃO PAULISTA DE FUTEBOL - FPF,  , %Oficio CMSP 2239/2013 de 15/08/2013 JUBILO E CONGRATULACOES, enviado para FEDERAÇÃO PAULISTA DE FUTEBOL - FPF,  , %Oficio CMSP 2240/2013 de 15/08/2013 JUBILO E CONGRATULACOES, enviado para FEDERAÇÃO PAULISTA DE FUTEBOL - FPF,  , %Oficio CMSP 2241/2013 de 15/08/2013 JUBILO E CONGRATULACOES, enviado para FEDERAÇÃO PAULISTA DE FUTEBOL - FPF,  , %Oficio CMSP 2242/2013 de 15/08/2013 JUBILO E CONGRATULACOES, enviado para CONFEDERACAO BRASILEIRA DE FUTEBOL - CBF,  , </t>
  </si>
  <si>
    <t>VOTO DE JÚBILO E CONGRATULAÇÕES PARA A DIRETORIA DO 198º%GRUPO ESCOTEIRO GUARÚ.</t>
  </si>
  <si>
    <t xml:space="preserve">Oficio CMSP 2163/2013 de 14/08/2013 JUBILO E CONGRATULACOES, enviado para 198o.GRUPO ESCOTEIRO GUARU - 198GRESCOT,  , </t>
  </si>
  <si>
    <t>VOTO DE JÚBILO E CONGRATULAÇÕES PARA A DIRETORIA E%FUNCIONÁRIOS DA COMPANHIA DE SANEAMENTO BÁSICO DO ESTADO%DE SÃO PAULO - SABESP.</t>
  </si>
  <si>
    <t xml:space="preserve">Oficio CMSP 2164/2013 de 14/08/2013 JUBILO E CONGRATULACOES, enviado para COMPANHIA DE SANEAMENTO BASICO DO ESTADO DE - SABESP,  , </t>
  </si>
  <si>
    <t>VOTO DE JÚBILO E CONGRATULAÇÕES PARA A DIRETORIA E%ASSOCIADAS DA ASSOCIAÇÃO DE ESPOSAS DE ROTARIANOS%DO TATUAPÉ - ASSERT.</t>
  </si>
  <si>
    <t xml:space="preserve">Oficio CMSP 2165/2013 de 14/08/2013 JUBILO E CONGRATULACOES, enviado para ASSOCIACAO DE ESPOSAS DE ROTARIANOS DO TATUAPE - - ASSERT,  , </t>
  </si>
  <si>
    <t>VOTO DE JÚBILO E CONGRATULAÇÕES PARA A DIRETORIA DO%INSTITUTO SÃO PAULO DE AÇÃO VOLUNTÁRIA.</t>
  </si>
  <si>
    <t xml:space="preserve">Oficio CMSP 2166/2013 de 14/08/2013 JUBILO E CONGRATULACOES, enviado para INSTITUTO SÃO PAULO DE AÇÃO VOLUNTÁRIA - ISPAVOL,  , </t>
  </si>
  <si>
    <t>VOTO DE JÚBILO E CONGRATULAÇÕES PARA A DIRETORIA E%ASSOCIADAS DA ASSOCIAÇÃO DE ESPOSAS DE ROTARIANOS DO%TATUAPÉ - ASSERT.</t>
  </si>
  <si>
    <t xml:space="preserve">Oficio CMSP 2167/2013 de 14/08/2013 JUBILO E CONGRATULACOES, enviado para ASSOCIACAO DE ESPOSAS DE ROTARIANOS DO TATUAPE - - ASSERT,  , </t>
  </si>
  <si>
    <t>VOTO DE JÚBILO E CONGRATULAÇÕES PARA REITORIA DAS%FACULDADES INTEGRADAS DE CIÊNCIAS HUMANAS, SAÚDE E%EDUCAÇÃO DE GUARULHOS.</t>
  </si>
  <si>
    <t xml:space="preserve">Oficio CMSP 2168/2013 de 14/08/2013 JUBILO E CONGRATULACOES, enviado para FACULDADES INTEGRADAS CIÊNCIAS HUMANAS, SAÚDE E - FIG,  , </t>
  </si>
  <si>
    <t>VOTO DE JÚBILO E CONGRATULAÇÕES PARA A DIRETORIA DO ROTARY%CLUB SÃO PAULO - ITAQUERA.</t>
  </si>
  <si>
    <t xml:space="preserve">Oficio CMSP 2169/2013 de 14/08/2013 JUBILO E CONGRATULACOES, enviado para ROTARY CLUB   SÃO PAULO - ITAQUERA - ROTARYTAQU,  , </t>
  </si>
  <si>
    <t>VOTO DE JÚBILO E CONGRATULAÇÕES PARA A DIRETORIA DO%ROTARY CLUB SÃO PAULO - TATUAPÉ.</t>
  </si>
  <si>
    <t xml:space="preserve">Oficio CMSP 2170/2013 de 14/08/2013 JUBILO E CONGRATULACOES, enviado para ROTARY CLUB  SÃO PAULO - TATUAPÉ - ROTARYTATU,  , </t>
  </si>
  <si>
    <t>VOTO DE JÚBILO E CONGRATULAÇÕES PARA A GOVERNADORIA DO%DISTRITO 4430 DO ROTARY CLUB SÃO PAULO.</t>
  </si>
  <si>
    <t>VOTO DE JÚBILO ECONGRATULAÇÕES PARA A DIRETORIA DA%COMPANHIA PAULISTA DE TRENS METROPOLITANOS - CPTM.</t>
  </si>
  <si>
    <t xml:space="preserve">Oficio CMSP 2172/2013 de 14/08/2013 JUBILO E CONGRATULACOES, enviado para COMPANHIA PAULISTA DE TRENS METROPOLITANOS - CPTM,  , </t>
  </si>
  <si>
    <t>VOTO DE JÚBILO E CONGRATULAÇÕES PARA A DIRETORIA DO 71º%GRUPO DE ESCOTEIRO MINUANO.</t>
  </si>
  <si>
    <t xml:space="preserve">Oficio CMSP 2173/2013 de 14/08/2013 JUBILO E CONGRATULACOES, enviado para 71o. GRUPO ESCOTEIRO MINUANO - 71.MINUANO,  , </t>
  </si>
  <si>
    <t>VOTO DE JÚBILO E CONGRATULAÇÕES PARA A DIRETORIA, ASSOCIADOS%E FUNCIONÁRIOS DO SINDICATO DOS AGENTES FISCAIS DE RENDAS%DO ESTADO DE SÃO PAULO - SINAFRESP.</t>
  </si>
  <si>
    <t xml:space="preserve">Oficio CMSP 2174/2013 de 14/08/2013 JUBILO E CONGRATULACOES, enviado para SINDICATO DOS AGENTES FISCAIS DE RENDAS DO ESTADO - SINAFRESP,  , </t>
  </si>
  <si>
    <t>VOTO DE JÚBILO E CONGRATULAÇÕES PARA O DEPARTAMENTO DE%MARKETING DA SÃO PAULO TRANSPORTES.</t>
  </si>
  <si>
    <t xml:space="preserve">Oficio CMSP 2175/2013 de 14/08/2013 JUBILO E CONGRATULACOES, enviado para SÃO PAULO TRANSPORTE S.A. - SPTrans - SPTRANS,  , </t>
  </si>
  <si>
    <t>VOTO DE JÚBILO E CONGRATULAÇÕES PARA A DIRETORIA DA SÃO%PAULO TRANSPORTES</t>
  </si>
  <si>
    <t xml:space="preserve">Oficio CMSP 2176/2013 de 14/08/2013 JUBILO E CONGRATULACOES, enviado para SÃO PAULO TRANSPORTE S.A. - SPTrans - SPTRANS,  , </t>
  </si>
  <si>
    <t>VOTO DE JÚBILO E CONGRATULAÇÕES PARA A DIRETORIA DO ROTARY%CLUB DE SÃO PAULO - VILA MATILDE CENTENÁRIO.</t>
  </si>
  <si>
    <t>VOTO DE JÚBILO E CONGRATULAÇÕES PARA A DIRETORIA DA%ASSOCIAÇÃO DAS ESPOSAS DOS ROTARYANOS DO TATUAPÉ.%.</t>
  </si>
  <si>
    <t xml:space="preserve">Oficio CMSP 2178/2013 de 14/08/2013 JUBILO E CONGRATULACOES, enviado para ASSOCIACAO DE ESPOSAS DE ROTARIANOS DO TATUAPE - - ASSERT,  , </t>
  </si>
  <si>
    <t>VOTO DE JÚBILO E CONGRATULAÇÕES PARA A DIRETORIA DO%ROTARY CLUB DE SÃO PAULO - VILA ALPINA.</t>
  </si>
  <si>
    <t xml:space="preserve">Oficio CMSP 2179/2013 de 14/08/2013 JUBILO E CONGRATULACOES, enviado para ROTARY CLUB DE SÃO PAULO - VILA ALPINA - ROTARYVALP,  , </t>
  </si>
  <si>
    <t>VOTO DE JÚBILO E CONGRATULAÇÕES PARA A DIRETORIA DO 60º%GRUPO ESCOTEIRO CRUZEIRO DO SUL.</t>
  </si>
  <si>
    <t xml:space="preserve">Oficio CMSP 2180/2013 de 14/08/2013 JUBILO E CONGRATULACOES, enviado para 60º GRUPO ESCOTEIRO CRUZEIRO DO SUL - 60GRESCRSU,  , </t>
  </si>
  <si>
    <t>VOTO DE JÚBILO E CONGRATULAÇÕES PARA A REITORIA DAS%FACULDADES INTEGRADAS PAULISTA - UNIDADE BELÉM.</t>
  </si>
  <si>
    <t xml:space="preserve">Oficio CMSP 2177/2013 de 14/08/2013 JUBILO E CONGRATULACOES, enviado para ROTARY CLUB  SÃO PAULO - VILA MATILDE CENTENÁRIO - ROTAMATILD,  , %Oficio CMSP 2181/2013 de 14/08/2013 JUBILO E CONGRATULACOES, enviado para FACULDADES INTEGRADAS PAULISTA - UNIDADE BELÉM - FIP,  , </t>
  </si>
  <si>
    <t>VOTO DE JÚBILO E CONGRATULAÇÕES PARA OS INTEGRANTES DO%DEPARTAMENTO DE MARKETNG DA COMPANHIA PAULISTA DE%TRENS METROPOLITANOS - CPTM.</t>
  </si>
  <si>
    <t xml:space="preserve">Oficio CMSP 2183/2013 de 15/08/2013 JUBILO E CONGRATULACOES, enviado para COMPANHIA PAULISTA DE TRENS METROPOLITANOS - CPTM,  , </t>
  </si>
  <si>
    <t>VOTO DE JÚBILO E CONGRATULAÇÕES PARA OS INTEGRANTES DO%DEPARTAMENTO DE MARKETING CORPORATIVO DA COMPANHIA DO%METROPOLITANO DE SÃO PAULO - METRÔ.</t>
  </si>
  <si>
    <t xml:space="preserve">Oficio CMSP 2184/2013 de 15/08/2013 JUBILO E CONGRATULACOES, enviado para COMPANHIA DO METROPOLITANO DE SÃO PAULO - METRÔ,  , </t>
  </si>
  <si>
    <t>REQUER VOTO DE JÚBILO E CONGRATULAÇÕES COM A PASCOM%ARQUIDISIOCESANA E O SEPAC, PELO ENCONTRO DE REFLEXÃO SOBRE%A TEMÁTICA DO 47º DIA MUNDIAL DAS COMUNICAÇÕES SOCIAIS, EM%27 DE ABRIL DE 2013.</t>
  </si>
  <si>
    <t xml:space="preserve">Oficio CMSP 2247/2013 de 15/08/2013 JUBILO E CONGRATULACOES, enviado para TATIANE CORACI - TCORACI,  , %Oficio CMSP 2243/2013 de 16/08/2013 JUBILO E CONGRATULACOES, enviado para CÚRIA METROPOLITANA DE SÃO PAULO - CURIA,  , %Oficio CMSP 2244/2013 de 16/08/2013 JUBILO E CONGRATULACOES, enviado para ASSOCIAÇÃO CATÓLICA DE COMUNICAÇÃO - SIGNIS,  , %Oficio CMSP 2245/2013 de 16/08/2013 JUBILO E CONGRATULACOES, enviado para IRMÃS PAULINAS - IRMPAULIN,  , %Oficio CMSP 2246/2013 de 16/08/2013 JUBILO E CONGRATULACOES, enviado para FERNANDO GERONAZZO - GERONAZZO,  , </t>
  </si>
  <si>
    <t>REQUER VOTO DE JÚBILO OU CONGRATULAÇÕES COM OS%VENCEDORES DO CONCURSO DI BUTECO - 2013.</t>
  </si>
  <si>
    <t xml:space="preserve">Oficio CMSP 2248/2013 de 16/08/2013 JUBILO E CONGRATULACOES, enviado para JOSÉ MANUEL GOMES LEITÃO - JLEITÃO,  , %Oficio CMSP 2249/2013 de 16/08/2013 JUBILO E CONGRATULACOES, enviado para DARCI JOSE´ THOMAZ EROSE - EROSE,  , %Oficio CMSP 2250/2013 de 16/08/2013 JUBILO E CONGRATULACOES, enviado para VALTON FRANCISCO RIBEIRO - VALTON,  , %Oficio CMSP 2251/2013 de 16/08/2013 JUBILO E CONGRATULACOES, enviado para LUCIANO LUCAS DE ALMEIDA - LLALM,  , %Oficio CMSP 2252/2013 de 16/08/2013 JUBILO E CONGRATULACOES, enviado para ANTÔNIO CARLOS VOGT DEUS - AMONT,  , </t>
  </si>
  <si>
    <t>REQUER VOTO DE JÚBILO OU CONGRATULAÇÕES COM A FACULDADE%DE CIÊNCIAS MÉDICAS DA SANTA CASA DE SÃO PAULO, PELA%COMEMORAÇÃO DO 50º ANIVERSÁRIO DE FUNDAÇÃO, EM 24 DE MAIO%DE 2013.</t>
  </si>
  <si>
    <t xml:space="preserve">Oficio CMSP 2253/2013 de 15/08/2013 JUBILO E CONGRATULACOES, enviado para FACULDADE DE CIÊNCIAS MÉDICAS DA SANTA CASA - FSMSC,  , %Oficio CMSP 2255/2013 de 15/08/2013 JUBILO E CONGRATULACOES, enviado para IRMANDANDE SANTA CASA DE MISERICÓRDIA DE SÃO PAULO - SANTACASA,  , %Oficio CMSP 2256/2013 de 15/08/2013 JUBILO E CONGRATULACOES, enviado para IRMANDANDE SANTA CASA DE MISERICÓRDIA DE SÃO PAULO - SANTACASA,  , %Oficio CMSP 2254/2013 de 16/08/2013 JUBILO E CONGRATULACOES, enviado para IRMANDANDE SANTA CASA DE MISERICÓRDIA DE SÃO PAULO - SANTACASA,  , %Oficio CMSP 2257/2013 de 16/08/2013 JUBILO E CONGRATULACOES, enviado para IRMANDANDE SANTA CASA DE MISERICÓRDIA DE SÃO PAULO - SANTACASA,  , </t>
  </si>
  <si>
    <t>REQUER VOTO DE JÚBILO OU CONGRATULAÇÕES COM O EXÉRCITO%BRASILEIRO, PELA COMEMORAÇÃO DO DIA DO SERVIÇO DE SAÚDE%DO EXÉRCITO BRASILEIRO E DO 93º ANIVERSÁRIO DE CRIAÇÃO DO%HOSPITAL MILITAR DE ÁREA DE SÃO PAULO - HMASP, EM 27 DE%MAIO DE 2013.</t>
  </si>
  <si>
    <t xml:space="preserve">Oficio CMSP 2258/2013 de 16/08/2013 JUBILO E CONGRATULACOES, enviado para EXÉRCITO BRASILEIRO - EXERCITO,  , %Oficio CMSP 2259/2013 de 16/08/2013 JUBILO E CONGRATULACOES, enviado para COMANDO MILITAR DO SUDESTE - CMILSUDEST,  , %Oficio CMSP 2260/2013 de 16/08/2013 JUBILO E CONGRATULACOES, enviado para HOSPITAL MILITAR DE ÁREA  DE SAO PAULO - HMASP,  , </t>
  </si>
  <si>
    <t>VOTO DE JÚBILO E CONGRATULAÇÕES PARA O REGIMENTO%DE POLÍCIA MONTADA - 9 DE JULHO.</t>
  </si>
  <si>
    <t xml:space="preserve">Oficio CMSP 2185/2013 de 15/08/2013 JUBILO E CONGRATULACOES, enviado para REGIMENTO DE POLÍCIA MONTADA  9 DE JULHO - POLMONTADA,  , </t>
  </si>
  <si>
    <t>VOTO DE JÚBILO E CONGRATULAÇÕES PARA A DIRETORIA E%FUNCIONÁRIOS DA ASSOCIAÇÃO NOVO TEMPO.</t>
  </si>
  <si>
    <t xml:space="preserve">Oficio CMSP 2186/2013 de 15/08/2013 JUBILO E CONGRATULACOES, enviado para ASSOCIAÇÃO NOVO TEMPO - ANOVOTEMP,  , </t>
  </si>
  <si>
    <t>VOTO DE JÚBILO E CONGRATULAÇÕES PARA A DIRETORIA E%FUNCIONÁRIOS DA COMPANHIA DE SANEAMENTO BÁSICO DO%ESTADO DE SÃO PAULO - SABESP ESCRITÓRIO REGIONAL DE%ITAQUERA.</t>
  </si>
  <si>
    <t xml:space="preserve">Oficio CMSP 2187/2013 de 15/08/2013 JUBILO E CONGRATULACOES, enviado para COMPANHIA DE SANEAMENTO BASICO DO ESTADO DE - SABESP,  , </t>
  </si>
  <si>
    <t>VOTO DE JÚBILO E CONGRATULAÇÕES PARA A UNIÃO DAS ESCOLAS%DE SAMBA PAULISTANAS.</t>
  </si>
  <si>
    <t>SGP22^b04/06/2013^c14/08/2013%SGP23^b19/08/2013^c20/08/2013%ARQUIVO^b20/08/2013</t>
  </si>
  <si>
    <t xml:space="preserve">Oficio CMSP 2188/2013 de 15/08/2013 JUBILO E CONGRATULACOES, enviado para UNIAO DAS ESCOLAS DE SAMBA PAULISTANAS - UESP - UESP,  , </t>
  </si>
  <si>
    <t>REQUER VOTO DE JÚBILO OU CONGRATULAÇÕES COM A%CONFERÊNCIA NOSSA SENHORA DO PERPETUO SOCORRO, PELA%COMEMORAÇÃO DO 71º ANIVERSÁRIO DE FUNDAÇÃO, EM 22 DE%JUNHO DE 2013.</t>
  </si>
  <si>
    <t>SGP22^b10/06/2013^c14/08/2013%SGP23^b19/08/2013^c20/08/2013%ARQUIVO^b20/08/2013</t>
  </si>
  <si>
    <t xml:space="preserve">Oficio CMSP 2261/2013 de 16/08/2013 JUBILO E CONGRATULACOES, enviado para CONFERÊNCIA NOSSA SENHORA DO PERPETUO SOCORRO - CNSPS,  , %Oficio CMSP 2262/2013 de 16/08/2013 JUBILO E CONGRATULACOES, enviado para CONFERÊNCIA NOSSA SENHORA DO PERPETUO SOCORRO - CNSPS,  , %Oficio CMSP 2263/2013 de 16/08/2013 JUBILO E CONGRATULACOES, enviado para CONFERÊNCIA NOSSA SENHORA DO PERPETUO SOCORRO - CNSPS,  , %Oficio CMSP 2264/2013 de 16/08/2013 JUBILO E CONGRATULACOES, enviado para CONSELHO PARTICULAR  PENHA DE FRANÇA - CPPENHA,  , %Oficio CMSP 2265/2013 de 16/08/2013 JUBILO E CONGRATULACOES, enviado para BASÍLICA NOSSA SENHORA DA PENHA - INSPENHA,  , </t>
  </si>
  <si>
    <t>REQUER VOTO DE JÚBILO OU CONGRATULAÇÕES COM A AUGUSTA%E RESPEITÁVEL LOJA SIMBÓLICA GIUSEPPE GARIBALDI, PELA POSSE%DE SUA NOVA DIRETORIA PARA O BIÊNIO 2013/2015.</t>
  </si>
  <si>
    <t xml:space="preserve">Oficio CMSP 2266/2013 de 16/08/2013 JUBILO E CONGRATULACOES, enviado para HAMILTON MATIOLI- - HMATIOLI,  , %Oficio CMSP 2267/2013 de 16/08/2013 JUBILO E CONGRATULACOES, enviado para NELSON CALLEGARI - NCALLEGARI,  , %Oficio CMSP 2268/2013 de 16/08/2013 JUBILO E CONGRATULACOES, enviado para LOJA MAÇÔNICA GIUSEPPE GARIBALDI - LMGGARIBAL,  , %Oficio CMSP 2269/2013 de 16/08/2013 JUBILO E CONGRATULACOES, enviado para REINALDO MARTINES RUIZ - RMR,  , %Oficio CMSP 2270/2013 de 16/08/2013 JUBILO E CONGRATULACOES, enviado para LOJA MAÇÔNICA GIUSEPPE GARIBALDI - LMGGARIBAL,  , </t>
  </si>
  <si>
    <t>REQUER VOTO DE JÚBILO OU CONGRATULAÇÕES COM A%CONFERÊNCIA BEATO JOSÉ DE ANCHIETA, PELA COMEMORAÇÃO%DO 29º ANIVERSÁRIO DE FUNDAÇÃO, EM 19 DE JUNHO DE 2013.</t>
  </si>
  <si>
    <t xml:space="preserve">Oficio CMSP 2271/2013 de 16/08/2013 JUBILO E CONGRATULACOES, enviado para CONFERÊNCIA BEATO JOSÉ DE ANCHIETA - CONFBEATO,  , %Oficio CMSP 2272/2013 de 16/08/2013 JUBILO E CONGRATULACOES, enviado para CONFERÊNCIA BEATO JOSÉ DE ANCHIETA - CONFBEATO,  , %Oficio CMSP 2273/2013 de 16/08/2013 JUBILO E CONGRATULACOES, enviado para CONFERÊNCIA BEATO JOSÉ DE ANCHIETA - CONFBEATO,  , %Oficio CMSP 2274/2013 de 16/08/2013 JUBILO E CONGRATULACOES, enviado para CONSELHO PARTICULAR  ARTHUR ALVIM - CPAALVIM,  , %Oficio CMSP 2275/2013 de 16/08/2013 JUBILO E CONGRATULACOES, enviado para IGREJA SÃO PEDRO APOSTOLO - ISPEDRO,  , </t>
  </si>
  <si>
    <t>REQUER VOTO DE JÚBILO OU CONGRATULAÇÕES COM A%CONFERÊNCIA NOSSA SENHORA DA CONCEIÇÃO, PELA COMEMORAÇÃO%DO 7º ANIVERSÁRIO DE FUNDAÇÃO, EM 06 DE JUNHO DE 2013.</t>
  </si>
  <si>
    <t xml:space="preserve">Oficio CMSP 2276/2013 de 16/08/2013 JUBILO E CONGRATULACOES, enviado para PARÓQUIA NOSSA SENHORA DA CONCEIÇÃO - NSCONCEI,  , %Oficio CMSP 2277/2013 de 16/08/2013 JUBILO E CONGRATULACOES, enviado para CONFERÊNCIA NOSSA SENHORA DA CONCEIÇÃO VILA - CNSCONCEI,  , %Oficio CMSP 2278/2013 de 16/08/2013 JUBILO E CONGRATULACOES, enviado para CONFERÊNCIA NOSSA SENHORA DA CONCEIÇÃO VILA - CNSCONCEI,  , %Oficio CMSP 2279/2013 de 16/08/2013 JUBILO E CONGRATULACOES, enviado para CONSELHO PARTICULAR  PENHA DE FRANÇA - CPPENHA,  , %Oficio CMSP 2280/2013 de 16/08/2013 JUBILO E CONGRATULACOES, enviado para CONSELHO PARTICULAR  PENHA DE FRANÇA - CPPENHA,  , </t>
  </si>
  <si>
    <t>REQUER VOTO DE JÚBILO OU CONGRATULAÇÕES COM A ORDEM%DOS ADVOGADOS DO BRASIL SEÇÃO DE SÃO PAULO - OABSP, PELA%SOLENIDADE DE POSSE DA COMISSÃO DA MULHER ADVOGADA,%EM 12 DE JUNHO DE 2013.</t>
  </si>
  <si>
    <t xml:space="preserve">Oficio CMSP 2281/2013 de 16/08/2013 JUBILO E CONGRATULACOES, enviado para ORDEM DOS ADVOGADOS DO BRASIL - SEÇÃO DE SÃO PAULO - OABSP,  , %Oficio CMSP 2282/2013 de 16/08/2013 JUBILO E CONGRATULACOES, enviado para ORDEM DOS ADVOGADOS DO BRASIL - SEÇÃO DE SÃO PAULO - OABSP,  , %Oficio CMSP 2283/2013 de 16/08/2013 JUBILO E CONGRATULACOES, enviado para ORDEM DOS ADVOGADOS DO BRASIL - SEÇÃO DE SÃO PAULO - OABSP,  , %Oficio CMSP 2284/2013 de 16/08/2013 JUBILO E CONGRATULACOES, enviado para ORDEM DOS ADVOGADOS DO BRASIL - SEÇÃO DE SÃO PAULO - OABSP,  , %Oficio CMSP 2285/2013 de 16/08/2013 JUBILO E CONGRATULACOES, enviado para ORDEM DOS ADVOGADOS DO BRASIL - SEÇÃO DE SÃO PAULO - OABSP,  , </t>
  </si>
  <si>
    <t>REQUER VOTO DE JÚBILO OU CONGRATULAÇÕES COM A CASA DOS%AÇORES DE SÃO PAULO, PELA COMEMORAÇÃO DO 33º ANIVERSÁRIO%DE FUNDAÇÃO, EM 22 DE JUNHO DE 2013.</t>
  </si>
  <si>
    <t xml:space="preserve">Oficio CMSP 2286/2013 de 16/08/2013 JUBILO E CONGRATULACOES, enviado para CASA DOS AÇORES DE SÃO PAULO - AÇORESSP,  , %Oficio CMSP 2287/2013 de 16/08/2013 JUBILO E CONGRATULACOES, enviado para CASA DOS AÇORES DE SÃO PAULO - AÇORESSP,  , %Oficio CMSP 2288/2013 de 16/08/2013 JUBILO E CONGRATULACOES, enviado para CASA DOS AÇORES DE SÃO PAULO - AÇORESSP,  , %Oficio CMSP 2289/2013 de 16/08/2013 JUBILO E CONGRATULACOES, enviado para CASA DOS AÇORES DE SÃO PAULO - AÇORESSP,  , %Oficio CMSP 2290/2013 de 16/08/2013 JUBILO E CONGRATULACOES, enviado para CASA DOS AÇORES DE SÃO PAULO - AÇORESSP,  , </t>
  </si>
  <si>
    <t>Requer a convocação de Sessão Solene no dia 13 de agosto%de 2013, às 20 horas, no Auditório Prestes Maia, em homengem%ao Automobilismo Paulista.%*** SESSÃO SOLENE REALIZADA CONFORME PREVISTO EM EMENTA ***</t>
  </si>
  <si>
    <t>SGP22^b06/08/2013^c09/08/2013%CERIM^b15/08/2013^c15/08/2013%ARQUIVO^b16/08/2013^c30/08/2013%SGP22^b02/09/2013^c02/09/2013%ARQUIVO^b09/09/2013</t>
  </si>
  <si>
    <t>Requer a convocação de Sessão Solene no dia 12 de agosto de%2013, às 20 horas, no auditório da Faculdade de Direito da%Universidade Presbiteriana Mackenzie, para comemoração dos%seus 60 anos.%*** SESSÃO SOLENE REALIZADA CONFORME PREVISTO EM EMENTA ***</t>
  </si>
  <si>
    <t>SGP22^b08/08/2013^c09/08/2013%CERIM^b15/08/2013^c15/08/2013%ARQUIVO^b16/08/2013^c30/08/2013%SGP22^b02/09/2013^c02/09/2013%ARQUIVO^b09/09/2013</t>
  </si>
  <si>
    <t>Solicito a V. Exa., nos termos dos arts. 193 e 194 do%Regimento Interno, Convocação de Sessão Solene, no dia 3 de%outubro de 2013, a partir das 19:00, no Auditório Prestes%Maia,para realização de solenidade de Comemoração ao Jubileu%de Diamante da ASFAR, Associação de Famílias de Rotarianos%de São Paulo 60 anos de Trabalho Voluntário.%*** SESSÃO SOLENE REALIZADA CONFORME PREVISTO EM EMENTA ***</t>
  </si>
  <si>
    <t>SGP22^b07/08/2013^c14/08/2013%CERIM^b03/10/2013^c03/10/2013%ARQUIVO^b04/10/2013</t>
  </si>
  <si>
    <t>Solicito a V.Exa., nos termos dos arts. 193 e 194 do%Regimento Interno, Convocação de Sessão Solene, no dia 23%de setembro de 2013, das 19h às 22h, no Centro Cultural da%Penha, Largo do Rosário, 20 -Penha, realização de solenidade%de Sessão Solene em Comemoração aos 100 anos da Escola%Estadual Santos Dumont.%*** SESSÃO SOLENE REALIZADA CONFORME PREVISTO EM EMENTA ***</t>
  </si>
  <si>
    <t>SGP22^b07/08/2013^c04/10/2013%CERIM^b04/10/2013^c04/10/2013%ARQUIVO^b04/10/2013</t>
  </si>
  <si>
    <t>SOLICITA CONVOCAÇÃO DE SESSÃO SOLENE, NO DIA 20 DE%SETEMBRO, A PARTIR DAS 19H30, NO PLENÁRIO 1º DE MAIO,%PARA REALIZAÇÃO DE SOLENIDADE DE DIA DO JIU JITSU.</t>
  </si>
  <si>
    <t>SGP22^b07/08/2013^c14/08/2013%CERIM^b27/08/2013^c27/08/2013%ARQUIVO^b28/08/2013</t>
  </si>
  <si>
    <t>Solicito a V.Exa., nos termos dos arts. 193 e 194 do%Regimento Interno, Convocação de Sessão Solene, no dia 09 de%setembro de 2013, a partir das 19:00 hs, no Salão Nobre - 8º%andar, para realização de solenidade de comemoração de 85%anos da AEB-Associação Evangélica Beneficente.%*** SESSÃO SOLENE REALIZADA CONFORME PREVISTO EM EMENTA ***</t>
  </si>
  <si>
    <t>SGP22^b06/08/2013^c14/08/2013%CERIM^b11/09/2013^c11/09/2013%ARQUIVO^b13/09/2013</t>
  </si>
  <si>
    <t>Solicito a V.Exa., nos termos dos arts. 193 e 194 do%Regimento Interno, Convocação de Sessão Solene, no dia 02%de setembro de 2013, a partir das 19:30 no Plenário 1º de%maio, no 1º andar, para realização de solenidade de%Comemoração do Dia do Profissional de Educação Física.%*** SESSÃO SOLENE REALIZADA CONFORME PREVISTO EM EMENTA ***</t>
  </si>
  <si>
    <t>SGP22^b06/08/2013^c14/08/2013%CERIM^b04/09/2013^c04/09/2013%ARQUIVO^b09/09/2013</t>
  </si>
  <si>
    <t>Requeiro à Douta Mesa, nos termos regimentais, autorização%para a realização de Sessão Solene em comemoração ao%"Dia do Corretor de Imóveis",conforme Lei nº 15.836 de%26/06/2013.%Data: 27 de agosto de 2013%Local: Salão Nobre         Horário:19:00 às 22:00 horas%*** SESSÃO SOLENE REALIZADA CONFORME PREVISTO EM EMENTA ***</t>
  </si>
  <si>
    <t>SGP22^b08/08/2013^c14/08/2013%CERIM^b30/08/2013^c30/08/2013%ARQUIVO^b09/09/2013</t>
  </si>
  <si>
    <t>Requeiro à Douta Mesa, autorização para a realização de%Sessão Solene em comemoração ao Jubileu de Ouro da%Câmara Regional das Sociedades Amigos de Bairro do Vale do%Aricanduva. Data: 18/08/2013 - Horário: 10:00 às 12:00 horas%Local: Sede Social da Câmara Regional das Sociedades Amigos%de Bairro do Vale do Aricanduva(Rua Mariano Cursino de Moura%250 - Parque Maria Luiza).%*** SESSÃO SOLENE REALIZADA CONFORME PREVISTO EM EMENTA ***</t>
  </si>
  <si>
    <t>SGP22^b02/08/2013^c14/08/2013%CERIM^b19/08/2013^c19/08/2013%ARQUIVO^b20/08/2013</t>
  </si>
  <si>
    <t>Solicito a V.Exa., nos termos dos arts. 193 e 194 do%Regimento Interno, Convocação de Sessão Solene, no dia 23 de%agosto de 2013, a partir das 18horas, no Auditório Prestes%Maia, para realização de solenidade de comemoração dos 40%anos do Sindicato dos Psicólogos.%*** SESSÃO SOLENE REALIZADA CONFORME PREVISTA EM EMENTA ***</t>
  </si>
  <si>
    <t>SGP22^b06/08/2013^c13/08/2013%CERIM^b27/08/2013^c27/08/2013%ARQUIVO^b28/08/2013</t>
  </si>
  <si>
    <t>Solicito a V.Exa., nos termos dos arts. 193 e 194 do%Regimento Interno, Convocação de Sessão Solene, no dia 26 de%agosto de 2013, a partir das 19:30 hs., no Salão Nobre - 8º%andar, para realização de solenidade de Homenagem ao Dia do%Soldado.%*** SESSÃO SOLENE REALIZADA CONFORME PREVISTO EM EMENTA ***</t>
  </si>
  <si>
    <t>SGP22^b08/08/2013^c13/08/2013%CERIM^b27/08/2013^c27/08/2013%ARQUIVO^b28/08/2013^c30/08/2013%SGP22^b02/09/2013^c02/09/2013%ARQUIVO^b09/09/2013</t>
  </si>
  <si>
    <t>ORLANDO SILVA%LAÉRCIO BENKO</t>
  </si>
  <si>
    <t>Solicitamos seja acolhido como co-autor dos PL 202/2013 de%iniciativa do Vereador Laércio Benko do PHS, o Vereador%Orlando Silva do PC do B.</t>
  </si>
  <si>
    <t>Solicitamos seja acolhido como co-autor do PL 399/2013 de%iniciativa do Vereador Laércio Benko do PHS o Vereador%Orlando Silva do PC do B.</t>
  </si>
  <si>
    <t>Requeiro que seja retirado o projeto 410/2013, protocolado%em 11/06/2013.</t>
  </si>
  <si>
    <t>^b12/08/2013</t>
  </si>
  <si>
    <t>Requeiro, nos termos regimentais, a minha coautoria ao PL%208/2012 do Ver. Dalton Silvano.</t>
  </si>
  <si>
    <t>^b13/08/2013</t>
  </si>
  <si>
    <t>Requeiro a co-autoria do PR 26/2013, que reconhece como atos%antidemocráticos e injustos a cassação dos direitos de%vereadores eleitos, ocorrida no ano de 1937, a cassação da%diplomação de vereadores eleitos, sucedida no ano de 1952, a%cassação de direitos políticos de vereadores eleitos,%ocorrida nos anos de 1964 e 1968.</t>
  </si>
  <si>
    <t>Comunico que estarei em licença para tratar de interesses%particulares, por prazo determinado, nos termos do art. 20,%inciso IV, da Lei Orgânica do Município de São Paulo, e do%art. 112, inciso IV, do Regimento Interno, a partir de 13 de%agosto de 2013, pelo período de 1 dia.</t>
  </si>
  <si>
    <t>^b09/08/2013</t>
  </si>
  <si>
    <t>AURELIO NOMURA%CORONEL TELHADA</t>
  </si>
  <si>
    <t>Requeremos à Douta Mesa, nos termos regimentais que para%tramitação do PL 323/13, que se encontra na Comissão de%Constituição, Justiça e Legislação Participativa, que seja%aceito, recepcionado e substituído o teor do texto que segue%em anexo.</t>
  </si>
  <si>
    <t>Requeiro, a co-autoria do PR 26/2013, que reconhece como%atos antidemocráticos e injustos a cassação dos direitos de%vereadores eleitos, ocorrida no ano de 1937, a cassação da%diplomação de vereadores eleitos, sucedida no ano de 1952,%a cassação de direitos políticos, de vereadores eleitos,%ocorrida nos anos de 1964 e1968.</t>
  </si>
  <si>
    <t>^b08/08/2013</t>
  </si>
  <si>
    <t>Requeiro que seja consignado nos anais desta Casa, voto de%louvor ao Sd. PM Wanderlei Paulo Vignoli, por demonstrar%lealdade à causa pública, expondo sua integridade física%para bem cumprir sua missão, no último dia 12 de junho de%2013, ao intervir quando fardado e em serviço, em ação%contra a pichação de manifestantes ao prédio do Tribunal de%Justiça do Estado de São Paulo, imóvel público e tombado%pelo patrimônio histórico.</t>
  </si>
  <si>
    <t>SGP22^b26/06/2013^c16/08/2013%SGP23^b19/08/2013^c20/08/2013%ARQUIVO^b20/08/2013</t>
  </si>
  <si>
    <t>Voto de júbilo e congratulações com a Dra.Margareth Rose%Priel, Magnífica Reitora da Universidade de Santo Amaro%UNISA e sua Diretoria, pela excelência no ensino,conquistada%nesses 45 anos de brilhantes e irretocáveis serviços%prestados.</t>
  </si>
  <si>
    <t>SGP22^b28/06/2013^c16/08/2013%SGP23^b19/08/2013^c20/08/2013%ARQUIVO^b20/08/2013</t>
  </si>
  <si>
    <t>Voto de júbilo e congratulações com o Sr. Francisco Lo Prete%Filho, Digníssimo Subprefeito de Cidade Ademar pela%comemoração do 67º aniversário do bairro.</t>
  </si>
  <si>
    <t>Voto de júbilo e Congratulações com Iraí Campos pela%inauguração da Le Rêve na Rua Marques de Paranaguá, 349,São%Paulo/SP.</t>
  </si>
  <si>
    <t>Voto de júbilo e congratulações para o Movimento Juvenil%Avanhandava pelos 75 anos de fundação.</t>
  </si>
  <si>
    <t>SGP22^b01/07/2013^c16/08/2013%SGP23^b19/08/2013^c20/08/2013%ARQUIVO^b20/08/2013</t>
  </si>
  <si>
    <t>Voto de júbilo e congratulações para a Agência Ogilvy Brasil%pelos 35 Leões e título de Agência do Ano no Cannes Lions%Festival 2013.</t>
  </si>
  <si>
    <t>Voto de Júbilo e Congratulações para a Associação Brasileira%de Dislexia - ABD pelos 30anos de sua fundação.</t>
  </si>
  <si>
    <t>Voto de Júbilo e Congratulações para a Agência Ogilvy Brasil%pelos 35 Leões e título de Agência do ano no Cannes Lions%Festival 2013.</t>
  </si>
  <si>
    <t>Requeremos voto de júbilo e congratulações ao Colégio Nossa%Senhora do Morumbi, pelo excelente trabalho educacional%desenvolvido, que estimula os princípios morais e éticos,%como o respeito às diferenças sociais,étnicas e ideológicas,%com objetivo na formação de indivíduos para a vida em%sociedade e para a convivência democrática.%democrática.</t>
  </si>
  <si>
    <t>SGP22^b02/07/2013^c16/08/2013%SGP23^b19/08/2013^c20/08/2013%ARQUIVO^b20/08/2013</t>
  </si>
  <si>
    <t>Voto de júbilo e Congratulações aos Mestres e Artistas%Plásticos Tereza Ito e Kaoru Ito do Shunkun Artes e Cursos.</t>
  </si>
  <si>
    <t>SGP22^b03/07/2013^c16/08/2013%SGP23^b19/08/2013^c20/08/2013%ARQUIVO^b20/08/2013</t>
  </si>
  <si>
    <t>Voto de júbilo e congratulações coma Sra. Marisa Santille%pela posse como Presidente do Conseg Parelheiros e à sua%diretoria.</t>
  </si>
  <si>
    <t>SGP22^b04/07/2013^c16/08/2013%SGP23^b19/08/2013^c20/08/2013%ARQUIVO^b20/08/2013</t>
  </si>
  <si>
    <t>Requer voto de júbilo ou congratulações com o Rotary Clube%de São Paulo Pirituba, pela gestão 2012/2013, do Presidente%Ezequiel Trigo de França.</t>
  </si>
  <si>
    <t>SGP22^b16/07/2013^c16/08/2013%SGP23^b19/08/2013^c20/08/2013%ARQUIVO^b20/08/2013</t>
  </si>
  <si>
    <t>Requeremos voto de Júbilo e Congratulações ao Despachante%Miro, pelo excelente serviços prestado a sociedade.</t>
  </si>
  <si>
    <t>SGP22^b17/07/2013^c16/08/2013%SGP23^b19/08/2013^c20/08/2013%ARQUIVO^b20/08/2013</t>
  </si>
  <si>
    <t>Requeremos voto de Júbilo e Congratulações ao Inter%Despachos S/C Ltda, pelo excelente serviço prestado a%sociedade.</t>
  </si>
  <si>
    <t>Requeremos voto de Júbilo e Congratulações ao Vancar%Renascer Despachantes, pelo excelente serviço prestado a%sociedade.</t>
  </si>
  <si>
    <t>Requeremos voto de Júbilo e Congratulações ao Despachante%Brasília, pelo excelente serviços prestado à sociedade.</t>
  </si>
  <si>
    <t>Requeremos voto de Júbilo e Congratulações ao Marinho%Despachantes, pelo excelente serviço prestado à sociedade.</t>
  </si>
  <si>
    <t>Requeremos voto de Júbilo e Congratulações a Dinamic%Despachantes, pelo excelente serviço prestado à sociedade.</t>
  </si>
  <si>
    <t>Requeremos voto de Júbilo e Congratulações ao Credidio &amp;%Diacoli Despachantes, pelo excelente serviço prestado à%sociedade.</t>
  </si>
  <si>
    <t>Requeremos voto de Júbilo e Congratulações ao Santa Rita%Organização de Despachos, pelo excelente serviço prestado%à sociedade.</t>
  </si>
  <si>
    <t>Requeremos voto de Júbilo e Congratulações a Organização de%Despachos Moratti, pelo excelente serviço prestado à%sociedade.</t>
  </si>
  <si>
    <t>Requeremos voto de Júbilo e Congratulações ao Évora%Assessoria, pelo excelente serviço prestado à sociedade.</t>
  </si>
  <si>
    <t>Requeremos voto de Júbilo e Congratulações ao Despachante%147, pelo excelente serviço prestado à sociedade.</t>
  </si>
  <si>
    <t>Requeremos voto de Júbilo e Congratulações ao Espacial%Despachantes, pelo excelente serviço prestado à sociedade.</t>
  </si>
  <si>
    <t>Requeremos voto de Júbilo e Congratulações à Agência%Normandie, pelo excelente serviço prestado à sociedade.</t>
  </si>
  <si>
    <t>Requeremos voto de Júbilo e Congratulações ao Gleides%Despachantes, pelo excelente serviço prestado à sociedade.</t>
  </si>
  <si>
    <t>SGP22^b19/07/2013^c16/08/2013%SGP23^b19/08/2013^c20/08/2013%ARQUIVO^b20/08/2013</t>
  </si>
  <si>
    <t>Requeremos voto de Júbilo e Congratulações ao Souza Ramos,%pela qualidade, confiabilidade e excelência dos serviços%prestados em respeito ao consumidor.</t>
  </si>
  <si>
    <t>Requeremos voto de Júbilo e Congratulações ao GRUPO SINAL,%pela qualidade, confiabilidade e excelência dos serviços%prestados em respeito ao consumidor.</t>
  </si>
  <si>
    <t>Requeremos voto de Júbilo e Congratulações ao GRUPO DAHRUJ,%pela qualidade, confiabilidade e excelência dos serviços%prestados em respeito ao consumidor.</t>
  </si>
  <si>
    <t>Requeremos voto de Júbilo e Congratulações a FIAT AMAZONAS,%pela qualidade, confiabilidade e excelência dos serviços%prestados em respeito ao consumidor.</t>
  </si>
  <si>
    <t>Requeremos voto de Júbilo e Congratulações a MARTE%VEÍCULOS, pela qualidade, confiabilidade e excelência dos%serviços prestados em respeito ao consumidor.</t>
  </si>
  <si>
    <t>Requeremos voto de Júbilo e Congratulações a CHEVROLET%PALAZZO, pela qualidade, confiabilidade e excelência dos%serviços prestados em respeito ao consumidor.</t>
  </si>
  <si>
    <t>Requeremos voto de Júbilo e Congratulações ao OS RAPOSAS E A%UVA, pelo importante trabalho Social, executado ao longo%desses 15 anos de História.</t>
  </si>
  <si>
    <t>Comunico que estarei em licença para tratar de interesses%particulares, por prazo determinado, nos termos do art.20,%inciso V, da Lei Orgânica do Município de São Paulo, e do%art.112, inciso IV, do Regimento Interno, a partir de 13 de%agosto de 2013, pelo período de 1 dia.</t>
  </si>
  <si>
    <t>REQUER O ARQUIVAMENTO DO PL 225/2007, DE AUTORIA DO%VEREADOR CELSO JATENE, CONFORME SOLICITAÇÃO DO%AUTOR.</t>
  </si>
  <si>
    <t>Requeremos que seja consignado nos Anais desta Egrégia Casa,%voto de Júbilo e Congratulações ao Rotary Clube São Paulo%Avenida Paulista, pela transmissão de cargo e posse do%Presidente e Conselho Diretor Ano Rotário 2013/2014.</t>
  </si>
  <si>
    <t>SGP22^b01/06/2013^c19/08/2013%SGP23^b19/08/2013^c30/08/2013%ARQUIVO^b30/08/2013^c30/08/2013%SGP22^b02/09/2013^c02/09/2013%ARQUIVO^b09/09/2013</t>
  </si>
  <si>
    <t xml:space="preserve">Oficio CMSP 2352/2013 de 20/08/2013 JUBILO E CONGRATULACOES, enviado para ROTARY CLUB  SAO PAULO - ROTARYSPAU,  , </t>
  </si>
  <si>
    <t>Requer voto de júbilo ou congratulações com o Sr. Rodolfo%Nakagawa, pelos relevantes serviços prestados a comunidade%em atendimento ao próximo - INSS.</t>
  </si>
  <si>
    <t>SGP22^b26/06/2013^c19/08/2013%SGP23^b19/08/2013^c30/08/2013%ARQUIVO^b30/08/2013^c30/08/2013%SGP22^b02/09/2013^c02/09/2013%ARQUIVO^b09/09/2013</t>
  </si>
  <si>
    <t xml:space="preserve">Oficio CMSP 2354/2013 de 20/08/2013 JUBILO E CONGRATULACOES, enviado para RODOLFO NAKAGAWA - RNAKAGAWA,  , </t>
  </si>
  <si>
    <t>Requer voto de júbilo ou congratulações com o Dr. Marcelo%Gatti Reis Lobo, pelos relevantes serviços sociais prestados%à comunidade.</t>
  </si>
  <si>
    <t xml:space="preserve">Oficio CMSP 2355/2013 de 20/08/2013 JUBILO E CONGRATULACOES, enviado para MARCELO GATTI REIS LOBO - MGATTI,  , </t>
  </si>
  <si>
    <t>Requer voto de júbilo ou congratulações com o Sr. Walter%Mello de Vargas, pelos bons préstimos frente a Presidencia%da ABFIP ONU.</t>
  </si>
  <si>
    <t xml:space="preserve">Oficio CMSP 2356/2013 de 20/08/2013 JUBILO E CONGRATULACOES, enviado para ASSOCIAÇÃO BRASILEIRA INTERNACIONAL DAS FORÇAS - ABFIP,  , </t>
  </si>
  <si>
    <t>Requer voto de júbilo ou congratulações com a Sra. Maria%Aparecida de Lima Pestana, pelo seu desempenho e dedicação%a sua profissão de Escrivã de Polícia, prestando serviços a%comunidade.</t>
  </si>
  <si>
    <t xml:space="preserve">Oficio CMSP 2353/2013 de 20/08/2013 JUBILO E CONGRATULACOES, enviado para MARIA APARECIDA DE LIMA PESTANA - LPESTANA,  , </t>
  </si>
  <si>
    <t>Requer voto de júbilo ou congratulações como o Sr. Edson de%Oliveira Tostes, pelo seu desempenho com bravura e dedicação%como investigador de polícia,prestando serviços a comunidade</t>
  </si>
  <si>
    <t>SGP22^b28/06/2013^c19/08/2013%SGP23^b19/08/2013^c30/08/2013%ARQUIVO^b30/08/2013^c30/08/2013%SGP22^b02/09/2013^c02/09/2013%ARQUIVO^b09/09/2013</t>
  </si>
  <si>
    <t xml:space="preserve">Oficio CMSP 2348/2013 de 20/08/2013 JUBILO E CONGRATULACOES, enviado para EDSON DE OLIVEIRA TOSTES - ETOSTES,  , </t>
  </si>
  <si>
    <t>Requer voto de júbilo ou congratulações com a Dra. Magali%Cleghin Vaz, pela Delegada Titular da 4ª Delegacia da Defesa%da Mulher, pelos bons préstimos a Sociedade.</t>
  </si>
  <si>
    <t xml:space="preserve">Oficio CMSP 2349/2013 de 20/08/2013 JUBILO E CONGRATULACOES, enviado para 4ª DELEGACIA DE DEFESA DA MULHER - 4DMULHER,  , </t>
  </si>
  <si>
    <t>Requer voto de júbilo ou congratulações com o Dr. Egídio%Cobo pelo seu empenho, atendimento e dedicação frente ao 13º%Distrito Policial como Delegado Titular, prestando serviços%à comunidade da região.</t>
  </si>
  <si>
    <t xml:space="preserve">Oficio CMSP 2342/2013 de 20/08/2013 JUBILO E CONGRATULACOES, enviado para 13o. DISTRITO POLICIAL - CASA VERDE - 13.DPCAVER,  , %Oficio CMSP 2343/2013 de 20/08/2013 JUBILO E CONGRATULACOES, enviado para 4A.DELEGACIA SECCIONAL DE POLÍCIA - 4DELSECCIO,  , %Oficio CMSP 2344/2013 de 20/08/2013 JUBILO E CONGRATULACOES, enviado para DEPARTAMENTO DE POLÍCIA JUDICIÁRIA DA CAPITAL - DECAP,  , %Oficio CMSP 2345/2013 de 20/08/2013 JUBILO E CONGRATULACOES, enviado para DELEGACIA GERAL DE POLÍCIA CIVIL - DELGERAL,  , </t>
  </si>
  <si>
    <t>Voto de júbilo e congratulações ao Sindicato dos%Contabilistas de São Paulo, pelo 94º aniversário de sua%fundação.</t>
  </si>
  <si>
    <t>SGP22^b05/07/2013^c19/08/2013%SGP23^b19/08/2013^c30/08/2013%ARQUIVO^b30/08/2013^c30/08/2013%SGP22^b02/09/2013^c02/09/2013%ARQUIVO^b09/09/2013</t>
  </si>
  <si>
    <t xml:space="preserve">Oficio CMSP 2350/2013 de 20/08/2013 JUBILO E CONGRATULACOES, enviado para SINDICATO DOS CONTABILISTAS DE SAO PAULO-SINDCONT - SINDCONT,  , </t>
  </si>
  <si>
    <t>Requeremos que seja consignado nos Anais desta Egrégia Casa,%voto de júbilo e congratulações ao 1º Tenente PM Luiz%Eduardo Piscini Hojera e ao Soldado PM Ricardo Glen da%Assessoria da Polícia Militar da CMSP que acompanharam a%Comissão Extraordinária Permanente do Meio Ambiente com%eficiência e gentileza em sua visita ao terreno da invasão%no Parque Municipal da Vila Brasilândia.</t>
  </si>
  <si>
    <t>SGP22^b10/07/2013^c19/08/2013%SGP23^b19/08/2013^c30/08/2013%ARQUIVO^b30/08/2013^c30/08/2013%SGP22^b02/09/2013^c02/09/2013%ARQUIVO^b09/09/2013</t>
  </si>
  <si>
    <t xml:space="preserve">Oficio CMSP 2370/2013 de 20/08/2013 JUBILO E CONGRATULACOES, enviado para COMANDO DA POLÍCIA MILITAR DO ESTADO DE SÃO PAULO - PMESP,  , %Oficio CMSP 2371/2013 de 20/08/2013 JUBILO E CONGRATULACOES, enviado para COMANDO DA POLÍCIA MILITAR DO ESTADO DE SÃO PAULO - PMESP,  , </t>
  </si>
  <si>
    <t>Requeremos voto de júbilo e congratulações aos Inspetores%José Carlos Pinto, Comandante da Inspetoria da Freguesia do%Ó e, Waldirlei Gomes Pereira, do Comando Norte, da GCM de%São Paulo, que acompanharam a Comissão Extraordinária%Permanente do Meio Ambiente, com eficiência, agilidade e%gentileza, quando da visita ao terreno da invasão no Parque%Municipal da Vila Brasilândia.</t>
  </si>
  <si>
    <t xml:space="preserve">Oficio CMSP 2372/2013 de 20/08/2013 JUBILO E CONGRATULACOES, enviado para COMANDO DA POLÍCIA MILITAR DO ESTADO DE SÃO PAULO - PMESP,  , %Oficio CMSP 2373/2013 de 20/08/2013 JUBILO E CONGRATULACOES, enviado para GUARDA CIVIL METROPOLITANA - GCM,  , </t>
  </si>
  <si>
    <t>Requeremos voto de júbilo e congratulações ao 1º Tenente PM%Elizeu Cantarutti, do 1º Pelotão da 1ª Companhia do 1º%Batalhão Ambiental da Polícia Militar Ambiental do Estado de%São Paulo, que acompanhou à Comissão Extraordinária%Permenente do Meio Ambiente com eficiência, agilidade e%gentileza quando da sua visita ao terreno da invasão no%Parque Municipal da Vila Brasilândia.</t>
  </si>
  <si>
    <t xml:space="preserve">Oficio CMSP 2374/2013 de 20/08/2013 JUBILO E CONGRATULACOES, enviado para COMANDO DA POLÍCIA MILITAR DO ESTADO DE SÃO PAULO - PMESP,  , %Oficio CMSP 2375/2013 de 20/08/2013 JUBILO E CONGRATULACOES, enviado para 1º  BATALHÃO DE POLÍCIA MILITAR AMBIENTAL DO - CPAMB,  , </t>
  </si>
  <si>
    <t>Voto de Júbilo e congratulações a Valter Aléssio pelo%excelente trabalho prestado ao Bairro de Taipas.</t>
  </si>
  <si>
    <t>SGP22^b23/07/2013^c19/08/2013%SGP23^b19/08/2013^c30/08/2013%ARQUIVO^b30/08/2013^c30/08/2013%SGP22^b02/09/2013^c02/09/2013%ARQUIVO^b09/09/2013</t>
  </si>
  <si>
    <t xml:space="preserve">Oficio CMSP 2351/2013 de 20/08/2013 JUBILO E CONGRATULACOES, enviado para VALTER ALÉSSIO - VALÉSSIO,  , </t>
  </si>
  <si>
    <t>Voto de Júbilo e Congratulações a Ana Lucia Xavier Dias pelo%excelente trabalho prestado ao Bairro de Taipas.</t>
  </si>
  <si>
    <t xml:space="preserve">Oficio CMSP 2357/2013 de 20/08/2013 JUBILO E CONGRATULACOES, enviado para ANA LUCIA XAVIER DIAS - ALXD,  , </t>
  </si>
  <si>
    <t>Voto de júbilo e congratulações a César Borges Tavares pelo%excelente trabalho prestado ao Bairro de Taipas.</t>
  </si>
  <si>
    <t xml:space="preserve">Oficio CMSP 2358/2013 de 20/08/2013 JUBILO E CONGRATULACOES, enviado para CÉSAR BORGES TAVARES - CBORGEST,  , </t>
  </si>
  <si>
    <t>Voto de júbilo e congratulações a José Manuel de Oliveira%Simões pelo excelente trabalho prestado ao Bairro de Taipas.</t>
  </si>
  <si>
    <t xml:space="preserve">Oficio CMSP 2359/2013 de 20/08/2013 JUBILO E CONGRATULACOES, enviado para JOSÉ MANUEL DE OLIVEIRA SIMÕES - JMOS,  , </t>
  </si>
  <si>
    <t>Voto de júbilo e congratulações a Vera Lucia Morillo%Maduenho Nogueira pelo excelente trabalho prestado ao%Bairro de Taipas.</t>
  </si>
  <si>
    <t xml:space="preserve">Oficio CMSP 2360/2013 de 20/08/2013 JUBILO E CONGRATULACOES, enviado para VERA LUCIA MADUENHO NOGUEIRA - MADUENHO,  , </t>
  </si>
  <si>
    <t>Voto de júbilo e congratulações a Milene Aparecida de%Almeida dos Santos pelo excelente trabalho prestado ao%Bairro de Taipas.</t>
  </si>
  <si>
    <t xml:space="preserve">Oficio CMSP 2361/2013 de 20/08/2013 JUBILO E CONGRATULACOES, enviado para MILENE APARECIDA DE ALMEIDA SANTOS - MILENE,  , </t>
  </si>
  <si>
    <t>Voto de júbilo e congratulações a Refrin Refrigeração%Industrial pelo excelente trabalho prestado ao Bairro de%Taipas.</t>
  </si>
  <si>
    <t xml:space="preserve">Oficio CMSP 2362/2013 de 20/08/2013 JUBILO E CONGRATULACOES, enviado para REFRIN REFRIGERAÇÃO INDUSTRIAL - REFRIN,  , </t>
  </si>
  <si>
    <t>Requer voto de júbilo ou congratulações com o Dr. Thales%Cesar de Oliveira, pela sua brilhante participação no Mês%da Segurança Pública na CMSP.</t>
  </si>
  <si>
    <t>SGP22^b26/07/2013^c19/08/2013%SGP23^b19/08/2013^c30/08/2013%ARQUIVO^b30/08/2013^c30/08/2013%SGP22^b02/09/2013^c02/09/2013%ARQUIVO^b09/09/2013</t>
  </si>
  <si>
    <t xml:space="preserve">Oficio CMSP 2363/2013 de 20/08/2013 JUBILO E CONGRATULACOES, enviado para THALES CESAR DE OLIVEIRA - THALESCO,  , </t>
  </si>
  <si>
    <t>Requer voto de júbilo ou congratulações com o Carlos Arazans%Loeche, pelo seu brilhante desenvolvimento como Empresário.</t>
  </si>
  <si>
    <t xml:space="preserve">Oficio CMSP 2364/2013 de 20/08/2013 JUBILO E CONGRATULACOES, enviado para CARLOS ARAZANS LOECHE - LOECHE,  , </t>
  </si>
  <si>
    <t>Requer voto de júbilo ou congratulações com Antonio Ferreira%de Souza, pelo seu brilhante desenvolvimento como empresário%no ramo de Supermercados.</t>
  </si>
  <si>
    <t>SGP22^b26/07/2013^c19/08/2013%SGP23^b19/08/2013^c30/08/2013%ARQUIVO^b30/08/2013^c30/08/2013%SGP</t>
  </si>
  <si>
    <t xml:space="preserve">Oficio CMSP 2365/2013 de 20/08/2013 JUBILO E CONGRATULACOES, enviado para ANTONIO FERREIRA DE SOUZA - AFERSOUZA,  , </t>
  </si>
  <si>
    <t>Requer voto de júbilo ou congratulações com o Dr Pierpaolo%Cruz Bottini, pela sua brilhante colaboração no mês da%Segurança Pública na CMSP.</t>
  </si>
  <si>
    <t>SGP22^b26/07/2013^c19/08/2013%SGP23^b19/08/2013^c30/08/2013%ARQUIVO^b30/08/2013^c30/08/2013%SGP22^b02/09/2013^c06/01/2016%ARQUIVO^b06/01/2016</t>
  </si>
  <si>
    <t xml:space="preserve">Oficio CMSP 2366/2013 de 20/08/2013 JUBILO E CONGRATULACOES, enviado para PIERPAOLO CRUZ BOTTINI - PIERPAOLO,  , </t>
  </si>
  <si>
    <t>Requer voto de júbilo ou congratulações com o Eng. Francisco%Kurimori, pelo seu brilhante desenvolvimento frente a%Presidência do CREA-SP.</t>
  </si>
  <si>
    <t xml:space="preserve">Oficio CMSP 2367/2013 de 20/08/2013 JUBILO E CONGRATULACOES, enviado para CONSELHO REGIONAL DE ENGENHARIA, ARQUITETURA_EAGRO - CREA,  , </t>
  </si>
  <si>
    <t>Requeremos que seja consignado nos Anais desta Egrégia Casa,%Voto de Júbilo e congratulações ao Instituto Clemente%Ferreira, pelo 100º aniversário de sua fundação.</t>
  </si>
  <si>
    <t>SGP22^b30/07/2013^c19/08/2013%SGP23^b19/08/2013^c30/08/2013%ARQUIVO^b30/08/2013^c30/08/2013%SGP22^b02/09/2013^c06/01/2016%ARQUIVO^b06/01/2016</t>
  </si>
  <si>
    <t xml:space="preserve">Oficio CMSP 2346/2013 de 20/08/2013 JUBILO E CONGRATULACOES, enviado para SOCIEDADE BENEFICENTE CLEMENTE FERREIRA - INSTCLEMEN,  , %Oficio CMSP 2347/2013 de 20/08/2013 JUBILO E CONGRATULACOES, enviado para SOCIEDADE BENEFICENTE CLEMENTE FERREIRA - INSTCLEMEN,  , </t>
  </si>
  <si>
    <t>Requeremos Voto de Júbilo e Congratulações a ANAD -%Associação Nacional de Assistência ao Diabético, pela%organização e realização do 18º Congresso Multidisciplinar%em Diabetes, a ser realizado nos dias 25, 26, 27 e 28 de%julho de 2013.</t>
  </si>
  <si>
    <t xml:space="preserve">Oficio CMSP 2368/2013 de 20/08/2013 JUBILO E CONGRATULACOES, enviado para ASSOCIAÇÃO NACIONAL DE ASSISTÊNCIA AO DIABÉTICO - ANAD,  , </t>
  </si>
  <si>
    <t>Requer voto de júbilo ou congratulações com Alcides dos%Santos Pereira, pela sua brilhante colaboração com o%Desenvolvimento do Bairro de Casa Verde.</t>
  </si>
  <si>
    <t>SGP22^b31/07/2013^c19/08/2013%SGP23^b19/08/2013^c30/08/2013%ARQUIVO^b30/08/2013^c30/08/2013%SGP22^b02/09/2013^c06/01/2016%ARQUIVO^b06/01/2016</t>
  </si>
  <si>
    <t xml:space="preserve">Oficio CMSP 2340/2013 de 20/08/2013 JUBILO E CONGRATULACOES, enviado para ODILON SILVA - ODILONS,  , %Oficio CMSP 2341/2013 de 20/08/2013 JUBILO E CONGRATULACOES, enviado para ADRIANA APARECIDA PEREIRA - APPER,  , </t>
  </si>
  <si>
    <t>Requer inscrição em ata de voto de pesar pelo falecimento do%Subtenente PM Valdecir Furtuoso, ocorrido em 04 de agosto%de 2013, em São Paulo.</t>
  </si>
  <si>
    <t>SGP22^b14/08/2013^c16/08/2013%SGP23^b19/08/2013^c20/08/2013%ARQUIVO^b20/08/2013^c04/09/2013%SGP22^b04/09/2013^c04/09/2013%ARQUIVO^b09/09/2013</t>
  </si>
  <si>
    <t xml:space="preserve">Oficio CMSP 3724/2013 de 05/11/2013 VOTO DE PESAR, enviado para 23º BPM/M - 23BPM,  , </t>
  </si>
  <si>
    <t>Requer inscrição em ata de voto de pesar pelo falcimento do%Soldado PM Fábio Eduardo Teixeira, ocorrido em 29 de junho%de 2013, na cidade de Poá.</t>
  </si>
  <si>
    <t>SGP22^b01/08/2013^c16/08/2013%SGP23^b19/08/2013^c20/08/2013%ARQUIVO^b20/08/2013^c04/09/2013%SGP22^b04/09/2013^c04/09/2013%ARQUIVO^b09/09/2013</t>
  </si>
  <si>
    <t xml:space="preserve">Oficio CMSP 3725/2013 de 05/11/2013 VOTO DE PESAR, enviado para 3ª CIA DO 32º BPM/M - 332BPM,  , </t>
  </si>
  <si>
    <t>Requer inscrição em ata de voto de pesar pelo falecimento do%Soldado PM Fernando Verdes da Silva, ocorrido em 27 de junho%de 2013, em Diadema.</t>
  </si>
  <si>
    <t xml:space="preserve">Oficio CMSP 3726/2013 de 05/11/2013 VOTO DE PESAR, enviado para 2ª CIA DO 40º PM/M - 240BPM,  , </t>
  </si>
  <si>
    <t>Requer inscrição em ata de voto de pesar pelo falecimento do%Soldado PM Cristiano Alves Umbelino, ocorrido em 08 de julho%de 2013, em São Paulo.</t>
  </si>
  <si>
    <t xml:space="preserve">Oficio CMSP 3727/2013 de 05/11/2013 VOTO DE PESAR, enviado para 1ª CIA DO 23º BPM/M - 123BPM,  , </t>
  </si>
  <si>
    <t>Requer inscrição em ata de voto de pesar pelo falecimento do%Soldado PM Valmir Quinto Santos, ocorrido em 21 de junho de%2013, em Suzano.</t>
  </si>
  <si>
    <t>SGP22^b02/08/2013^c16/08/2013%SGP23^b19/08/2013^c20/08/2013%ARQUIVO^b20/08/2013^c04/09/2013%SGP22^b04/09/2013^c04/09/2013%ARQUIVO^b09/09/2013</t>
  </si>
  <si>
    <t xml:space="preserve">Oficio CMSP 3729/2013 de 05/11/2013 VOTO DE PESAR, enviado para 2ª cia do 35º BPM/M - 235BPM,  , </t>
  </si>
  <si>
    <t>Requer inscrição em ata de voto de pesar pelo falecimento do%Soldado PM Jair Joaquim Pereira, ocorrido em 01 de julho de%2013, em São Paulo.</t>
  </si>
  <si>
    <t xml:space="preserve">Oficio CMSP 3728/2013 de 05/11/2013 VOTO DE PESAR, enviado para 2ª cia do 19º BPM/M - 219BPM,  , </t>
  </si>
  <si>
    <t>Requer inscrição em ata de voto de pesar pelo falecimento da%Sra. Diva Teresa Pires Martins, ocorrido em 21 de julho de%2013.</t>
  </si>
  <si>
    <t>Requer inscrição em ata de voto de pesar pelo falecimento do%GCM Ocimar Gonçalves, ocorrido em 24 de julho de 2013, em%São Paulo.</t>
  </si>
  <si>
    <t xml:space="preserve">Oficio CMSP 3730/2013 de 05/11/2013 VOTO DE PESAR, enviado para DIVISÃO TÉCNICA DE ORIENTAÇÃO SOCIAL DA GCM - GCMSOCIAL,  , </t>
  </si>
  <si>
    <t>Requer inscrição em ata de voto de pesar pelo falecimento do%GCM Carlos Constantino Costa, ocorrido em 20 de junho de%2013, em São Paulo.</t>
  </si>
  <si>
    <t xml:space="preserve">Oficio CMSP 3731/2013 de 05/11/2013 VOTO DE PESAR, enviado para GCM - INSPETORIA REGIONAL - AVENIDA PAULISTA - GCMPAULIS,  , </t>
  </si>
  <si>
    <t>Requer manifestação de pesar pelo falecimento do Sr. Naelson%Correia Guimarães, no dia 01/08/13, aos 92 anos. O Sr.%Naelson foi ex-conselheiro estadual e municipal de saúde e%incansável lutador pelas causas da saúde.</t>
  </si>
  <si>
    <t>SGP22^b05/08/2013^c16/08/2013%SGP23^b19/08/2013^c20/08/2013%ARQUIVO^b20/08/2013^c04/09/2013%SGP22^b04/09/2013^c04/09/2013%ARQUIVO^b09/09/2013</t>
  </si>
  <si>
    <t>Requer inscrição em ata de voto de pesar pelo falecimento da%Sra. Wilma Silveira de Mello, ocorrido em 31 de julho de%2013.</t>
  </si>
  <si>
    <t>SGP22^b06/08/2013^c16/08/2013%SGP23^b19/08/2013^c20/08/2013%ARQUIVO^b20/08/2013^c04/09/2013%SGP22^b04/09/2013^c04/09/2013%ARQUIVO^b09/09/2013</t>
  </si>
  <si>
    <t>Voto de pesar pelo passamento do Sr. Alfredo Buratinni Pires</t>
  </si>
  <si>
    <t>Voto de Júbilo e Congratulações à Fernando Henrique Cardoso%pela eleição para ocupar a cadeira de número 36 entre os%imortais da Academia Brasileira de Letras, no dia 27 de%junho de 2013.</t>
  </si>
  <si>
    <t>SGP23^b03/07/2013^c30/08/2013%ARQUIVO^b30/08/2013^c30/08/2013%SGP22^b02/09/2013^c02/09/2013%ARQUIVO^b09/09/2013</t>
  </si>
  <si>
    <t xml:space="preserve">Oficio CMSP 2369/2013 de 20/08/2013 JUBILO E CONGRATULACOES, enviado para FERNANDO HENRIQUE CARDOSO - FHC,  , </t>
  </si>
  <si>
    <t>REQUER A CONSTITUIÇÃO DE UMA COMISSÃO DE ESTUDOS PARA%ANALISAR A EFETIVA UTILIZAÇÃO DAS CEPAC'S NEGOCIADAS NA%OPERAÇÃO URBANA FARIA LIMA E OPERAÇÃO URBANA ÁGUA%ESPRAIADA.</t>
  </si>
  <si>
    <t>^b15/08/2013</t>
  </si>
  <si>
    <t>REQUER CONVOCAÇÃO DE SESSÃO SOLENE EM HOMENAGEM%AO ANIVERSÁRIO DA GUARDA CIVIL METROPOLITANA, NO DIA%16 DE SETEMBRO, A PARTIR DAS 14H, NO SALÃO NOBRE.</t>
  </si>
  <si>
    <t>^b14/08/2013</t>
  </si>
  <si>
    <t>REQUER CONVOCAÇÃO DE SESSÃO SOLENE, NO DIA 11 DE%OUTUBRO DE 2013, A PARTIR DAS 19H, NO COLÉGIO SANTO IVO,%PARA REALIZAÇÃO DE SOLENIDADE EM HOMENAGEM AO ANIVERSÁRIO%DO BAIRRO DA LAPA. (RUA PASSO DA PÁTRIA, 1705)%*** SESSÃO SOLENE REALIZADA CONFORME PREVISTO EM EMENTA ***</t>
  </si>
  <si>
    <t>SGP22^b14/08/2013^c15/10/2013%CERIM^b15/10/2013^c15/10/2013%ARQUIVO^b17/10/2013</t>
  </si>
  <si>
    <t>REQUER CONVOCAÇÃO DE SESSÃO SOLENE EM COMEMORAÇÃO%AO DIA DO BAIRRO DO LIMÃO - A SER REALIZADA NO DIA 04%DE OUTUBRO DE 2013, ÀS 19H45 NO COLÉGIO PADRE%MOYE - RUA PROFESSOR JOÃO LEOCÁDIO, 151 - BAIRRO DO LIMÃO.%*** SESSÃO SOLENE REALIZADA CONFORME PREVISTO EM EMENTA ***</t>
  </si>
  <si>
    <t>SGP22^b14/08/2013^c04/10/2013%CERIM^b04/10/2013^c04/10/2013%ARQUIVO^b04/10/2013</t>
  </si>
  <si>
    <t>Requeiro a justificação da falta ocorrida em 15/08/2013, por%motivo de doença, nos termos do art. 111, § 1º do Regimento%Interno.</t>
  </si>
  <si>
    <t>^b19/08/2013</t>
  </si>
  <si>
    <t>Requeiro o retorno à tramitação das proposições elencadas:%PL 125/04, PL 126/04, PL 127/04 e PL 359/04,  todos%de autoria do vereador Nabil Bonduki.</t>
  </si>
  <si>
    <t>^b20/08/2013</t>
  </si>
  <si>
    <t>REQUER O DESARQUIVAMENTO DO PL 476/2006, DO VEREADOR%SENIVAL MOURA.</t>
  </si>
  <si>
    <t>Requeiro o retorno à tramitação da proposição elencada:%PL 237/07 de autoria do ex-vereador Carlos Neder.</t>
  </si>
  <si>
    <t>Requer que o Prefeito seja oficiado para que forneça%informações acerca do programa de arborização da%cidade.</t>
  </si>
  <si>
    <t>REQUER A DESCONVOCAÇÃO DA SESSÃO ORDINÁRIA DO DIA%22 DE AGOSTO DE 2013, A FIM DE POSSIBILITAR A CONCLUSÃO DA%REUNIÃO DA CPI DOS ESTACIONAMENTOS.</t>
  </si>
  <si>
    <t>SGP22^b21/08/2013^c18/11/2013%ARQUIVO^b18/11/2013^c25/11/2013%DOCUMENTA^b26/11/2013^c26/11/2013%SGP22^b26/11/2013^c26/11/2013%ARQUIVO^b29/11/2013</t>
  </si>
  <si>
    <t>Requeiro nos termos regimentais seja incluída a presente%Justificativa (anexo) ao Projeto de Lei 448/2013, tendo em%vista que o mencionado projeto, por equívoco,foi protocolado%com outra justificativa.</t>
  </si>
  <si>
    <t>^b16/08/2013</t>
  </si>
  <si>
    <t>Requeiro a juntada do ofício do SINDEPARK (anexo), aos autos%do Projeto de Lei 238/13, que dispõe sobre a Licença de%Funcionamento aos estabelecimentos que funcionam em imóveis%com áreas menores de 5 (cinco) mil m2 de minha autoria.</t>
  </si>
  <si>
    <t>Requeiro a juntada do ofício da ABF - ASSOCIAÇÃO BRASILEIRA%DE FRANCHISING (anexo), aos autos do Projeto de Lei nº%238/13, que dispõe sobre a Licença de Funcionamento aos%estabelecimentos que funcionam em imóveis com áreas menores%de 5 (cinco) mil m2 de minha autoria.</t>
  </si>
  <si>
    <t>Requeiro a coautoria no Projeto de Lei nº 532/2013, que%dispõe sobre a implantação do Programa Casa Paulistana, de%autoria do vereador Mario Covas Neto.</t>
  </si>
  <si>
    <t>Requeremos à Douta Mesa, com fundamento no art. 194 do%Regimento Interno, a convocação de Sessão Solene em%comemoração ao dia do bairro Jaraguá, a ser realizada%no dia 18 de outubro de 2013, às 19h30, no Salão de Festas%Luance - Rua Madeirense, 234 - Bairro do Jaraguá.%*** SESSÃO SOLENE CANCELADA PELO PROPONENTE ***</t>
  </si>
  <si>
    <t>SGP22^b20/08/2013^c03/10/2013%CERIM^b03/10/2013^c03/10/2013%ARQUIVO^b04/10/2013</t>
  </si>
  <si>
    <t>Requeiro que seja retirado o projeto 530/2012, publicado no%DOC 28/02/2012, para que seja encerrada sua tramitação.</t>
  </si>
  <si>
    <t>NABIL BONDUKI%RICARDO NUNES%ANDREA MATARAZZO</t>
  </si>
  <si>
    <t>Requeremos a coautoria do Projeto de Emenda à Lei Orgânica%do Município de São Paulo ( ref. ao Plano Plurianual de%Cultura), de autoria do Vereador Floriano Pesaro.</t>
  </si>
  <si>
    <t>Requeiro a justificação da falta ocorrida em 15/08/2013 a%16/08/2013, por motivo de doença, nos termos do art. 111, §%1º do Regimento Interno.</t>
  </si>
  <si>
    <t>Requeiro a retirada do Projeto de Lei nº 298/2013 de minha%autoria.</t>
  </si>
  <si>
    <t>Requer inscrição em ata de voto de pesar pelo falecimento do%Sr. Alfredo Burattini Pires, ocorrido em 22 de julho de 2013%.</t>
  </si>
  <si>
    <t>SGP22^b08/08/2013^c04/09/2013%SGP23^b05/09/2013^c19/09/2013%ARQUIVO^b23/09/2013</t>
  </si>
  <si>
    <t xml:space="preserve">Oficio CMSP 2501/2013 de 06/09/2013 JUBILO E CONGRATULACOES, enviado para ESPORTE CLUBE SAMPAIO MOREIRA - ECSAMPMORE,  , %Oficio CMSP 2502/2013 de 06/09/2013 JUBILO E CONGRATULACOES, enviado para ESPORTE CLUBE SAMPAIO MOREIRA - ECSAMPMORE,  , %Oficio CMSP 2503/2013 de 06/09/2013 JUBILO E CONGRATULACOES, enviado para ESPORTE CLUBE SAMPAIO MOREIRA - ECSAMPMORE,  , %Oficio CMSP 2504/2013 de 06/09/2013 JUBILO E CONGRATULACOES, enviado para TARCILA NICINO PIRES - TNICINO,  , %Oficio CMSP 2505/2013 de 06/09/2013 JUBILO E CONGRATULACOES, enviado para ESPORTE CLUBE SAMPAIO MOREIRA - ECSAMPMORE,  , </t>
  </si>
  <si>
    <t>Requer inscrição em ata de voto de pesar pelo falecimento do%Sr. José Tomadossi Filho, ocorrido em 06 de julho de 2013.</t>
  </si>
  <si>
    <t xml:space="preserve">Oficio CMSP 2487/2013 de 06/09/2013 VOTO DE PESAR, enviado para FAMÍLIA DO SR. JOSÉ TOMADOSSI FILHO - TOMADOSSI,  , %Oficio CMSP 2488/2013 de 06/09/2013 VOTO DE PESAR, enviado para FAMÍLIA DO SR. JOSÉ TOMADOSSI FILHO - TOMADOSSI,  , %Oficio CMSP 2489/2013 de 06/09/2013 VOTO DE PESAR, enviado para FAMÍLIA DO SR. JOSÉ TOMADOSSI FILHO - TOMADOSSI,  , %Oficio CMSP 2490/2013 de 06/09/2013 JUBILO E CONGRATULACOES, enviado para GILBERTO HORÁCIO MANGRELLA - MANGRELLA,  , %Oficio CMSP 2491/2013 de 06/09/2013 JUBILO E CONGRATULACOES, enviado para SILVIA DA CONCEIÇÃO ALONSO - SCONCALONS,  , </t>
  </si>
  <si>
    <t>Requeiro à Douta Mesa, pela consignação na ata dos trabalhos%da Câmara Municipal de São Paulo do voto de pesar pela perda%irreparável da Senhora Selma Gallo, falecida no dia 07 de%agosto de 2013.</t>
  </si>
  <si>
    <t>SGP22^b14/08/2013^c04/09/2013%SGP23^b05/09/2013^c19/09/2013%ARQUIVO^b23/09/2013</t>
  </si>
  <si>
    <t xml:space="preserve">Oficio CMSP 2477/2013 de 06/09/2013 JUBILO E CONGRATULACOES, enviado para FAMÍLIA DA SRA. SEMA GALLO - SGALLO,  , %Oficio CMSP 2478/2013 de 06/09/2013 JUBILO E CONGRATULACOES, enviado para FAMÍLIA DA SRA. SEMA GALLO - SGALLO,  , %Oficio CMSP 2479/2013 de 06/09/2013 JUBILO E CONGRATULACOES, enviado para FAMÍLIA DA SRA. SEMA GALLO - SGALLO,  , </t>
  </si>
  <si>
    <t>Requeiro à Douta Mesa, pela consignação na ata dos trabalhos%da Câmara Municipal de São Paulo do voto de pesar pela perda%irreparável do Senhor Dinarte Antonio Paulo da Silva,%falecido no dia 07 de agosto de 2013.</t>
  </si>
  <si>
    <t xml:space="preserve">Oficio CMSP 2431/2013 de 06/09/2013 VOTO DE PESAR, enviado para CONCEIÇÃO LOBÃO DA SILVEIRA SILVA - CONLOBAO,  , </t>
  </si>
  <si>
    <t>Requer inscrição em ata de voto de pesar pelo falecimento de%José Lino de Pontes, ocorrido em 11 de agosto de 2013.</t>
  </si>
  <si>
    <t>SGP22^b16/08/2013^c04/09/2013%SGP23^b05/09/2013^c19/09/2013%ARQUIVO^b23/09/2013</t>
  </si>
  <si>
    <t xml:space="preserve">Oficio CMSP 2432/2013 de 06/09/2013 VOTO DE PESAR, enviado para VERA LICE DE PONTES - VERALICEPO,  , %Oficio CMSP 2535/2013 de 06/09/2013 VOTO DE PESAR, enviado para VERA HELENA DE PONTES SILVA - VHPSILVA,  , </t>
  </si>
  <si>
    <t>ALFREDINHO%PR. EDEMILSON CHAVES</t>
  </si>
  <si>
    <t>Requeiro na forma regimental que seja incluso em co-autoria%no Projeto de Lei nº 388/2013, que "Cria incentivos fiscais%para os edifícios da cidade que transformarem sua fachada em%fachada verde", o nome do Vereador Pastor Edemilson Chaves.</t>
  </si>
  <si>
    <t>Requer voto de júbilo ou congratulações com o Dr. Osvaldo%Pereira Guimarães, pela sua importância social junto a%comunidade de Vila Nova Cachoeirinha, com excelência no%atendimento Médico.</t>
  </si>
  <si>
    <t xml:space="preserve">Oficio CMSP 2433/2013 de 06/09/2013 JUBILO E CONGRATULACOES, enviado para OSVALDO PEREIRA GUIMARÃES - OSVAGUIMAR,  , </t>
  </si>
  <si>
    <t>Requer voto de júbilo ou congratulações com o Sr. Adiel%Fares, pela sua importância social junto à comunidade de%Vila Nova Cachoeirinha com excelência no atendimento médico.</t>
  </si>
  <si>
    <t xml:space="preserve">Oficio CMSP 2434/2013 de 06/09/2013 JUBILO E CONGRATULACOES, enviado para ADIEL FARES - ADIELFARES,  , </t>
  </si>
  <si>
    <t>Requer voto de júbilo ou congratulações com a Sra. Maria%Madalena Goulart Gois, pela sua importância social junto a%comunidade de Vila Nova Cachoeirinha.</t>
  </si>
  <si>
    <t xml:space="preserve">Oficio CMSP 2435/2013 de 06/09/2013 JUBILO E CONGRATULACOES, enviado para MARIA MADALENA GOULART GOIS - GOULGOIS,  , </t>
  </si>
  <si>
    <t>Requer voto de júbilo ou congratulações com a Associação de%Moradores da Cachoeirinha e Brasilândia,pela sua importância%social junto a comunidade de Vila Nova Cachoeirinha.</t>
  </si>
  <si>
    <t xml:space="preserve">Oficio CMSP 2438/2013 de 06/09/2013 JUBILO E CONGRATULACOES, enviado para ASSOCIAÇÃO  DE MORADORES DA CACHOEIRINHA E - ASSOMCACHO,  , %Oficio CMSP 2535/2013 de 06/09/2013 VOTO DE PESAR, enviado para VERA HELENA DE PONTES SILVA - VHPSILVA,  , </t>
  </si>
  <si>
    <t>Requer voto de júbilo ou congratulações com o Centro%Espírita Jesus de Nazaré, pela sua importância junto a%assistência social da comunidade de Vila Nova Cachoeirinha.</t>
  </si>
  <si>
    <t xml:space="preserve">Oficio CMSP 2437/2013 de 06/09/2013 JUBILO E CONGRATULACOES, enviado para CENTRO ESPÍRITA JESUS NAZARETH - CEJESUSNAZ,  , </t>
  </si>
  <si>
    <t>Requer voto de júbilo ou congratulações com a Associação%Cultural Nipo Brasileira Vila Nova Cachoeirinha, pela sua%importância social junto a comunidade de Vila Nova%Cachoeirinha.</t>
  </si>
  <si>
    <t xml:space="preserve">Oficio CMSP 2436/2013 de 06/09/2013 JUBILO E CONGRATULACOES, enviado para ASSOCIAÇÃO CULTURAL NIPO-BRASILEIRA - NIPOCACHOE,  , </t>
  </si>
  <si>
    <t>Requer voto de júbilo ou congratulações com a Sra. Márcia%Barral, pelo seu desempenho com a comunidade frente à%Coordenadoria do Orçamento Participativo, atuante no Bairro%de Vila Nova Cachoeirinha.</t>
  </si>
  <si>
    <t xml:space="preserve">Oficio CMSP 2439/2013 de 06/09/2013 JUBILO E CONGRATULACOES, enviado para MÁRCIA BARRAL - MARCIBARRA,  , </t>
  </si>
  <si>
    <t>Requer voto de júbilo ou congratulações com o Sr. Dário%Cocatto, pelo seu desempenho como Líder Comunitário,%atuante no Bairro de Vila Nova Cachoeirinha,</t>
  </si>
  <si>
    <t xml:space="preserve">Oficio CMSP 2440/2013 de 06/09/2013 JUBILO E CONGRATULACOES, enviado para DÁRIO COCATTO - DARIOCOCCA,  , </t>
  </si>
  <si>
    <t>Requer voto de júbilo ou congratulações com o Sargento%Carlos Alberto Dutra Serafim, pelo seu desempenho com a%comunidade atuante no Bairro de Vila Nova Cachoeirinha.</t>
  </si>
  <si>
    <t xml:space="preserve">Oficio CMSP 2536/2013 de 06/09/2013 JUBILO E CONGRATULACOES, enviado para CARLOS ALBERTO DUTRA SERAFIM - DUTRASERAF,  , </t>
  </si>
  <si>
    <t>Requer voto de júbilo ou congratulações com o Eliseu%Sebastião da Silva, pelo seu desempenho como Líder%Comunitário atuante no Bairro de Vila Nova Cachoeirinha.</t>
  </si>
  <si>
    <t xml:space="preserve">Oficio CMSP 2537/2013 de 06/09/2013 JUBILO E CONGRATULACOES, enviado para ELISEU SEBASTIÃO DA SILVA - ESSILVA,  , </t>
  </si>
  <si>
    <t>Requer voto de júbilo ou congratulações com o Walter Herman,%pelo seu desempenho como diretor do jornal Folha%Cachoeirinha, atuante no Bairro de Vila Nova Cachoeirinha.</t>
  </si>
  <si>
    <t xml:space="preserve">Oficio CMSP 2538/2013 de 06/09/2013 JUBILO E CONGRATULACOES, enviado para WALTER HERMAN - WHERMAN,  , </t>
  </si>
  <si>
    <t>Requer voto de júbilo ou congratulações com o João Marcelo%de Mattos Filho, pelo seu desempenho como Líder Comunitário%atuante no Bairro de Vila Nova Cachoeirinha.</t>
  </si>
  <si>
    <t xml:space="preserve">Oficio CMSP 2539/2013 de 06/09/2013 JUBILO E CONGRATULACOES, enviado para JOÃO MACEDO MATTOS FILHO - MATTOSFIL,  , </t>
  </si>
  <si>
    <t>Requer voto de júbilo ou congratulações com José Medeiros de%Oliveira, pelo seu desempenho como Presidente do Corintinha%da Cachoeirinha.</t>
  </si>
  <si>
    <t xml:space="preserve">Oficio CMSP 2547/2013 de 06/09/2013 JUBILO E CONGRATULACOES, enviado para JOSÉ MEDEIROS DE OLIVEIRA - MEDEIJOSE,  , </t>
  </si>
  <si>
    <t>Requer voto de júbilo ou congratulações com o Sr. Hélio%Máximo, pela sua dedicação ao Comércio da região frente a%Vava Comercial de Auto Peças, acreditando e sempre atuante%no bairro de Vila Nova Cachoeirinha.</t>
  </si>
  <si>
    <t xml:space="preserve">Oficio CMSP 2548/2013 de 06/09/2013 JUBILO E CONGRATULACOES, enviado para HÉLIO MÁXIMO - HELIOMAXIM,  , </t>
  </si>
  <si>
    <t>Requer voto de júbilo ou congratulações com a Sra. Patrícia%Ribeiro, pela sua dedicação social a frente da Presidência%do Restaurante Bom Prato, acreditando e sempre atuante no%bairro de Vila Nova Cachoeirinha.</t>
  </si>
  <si>
    <t xml:space="preserve">Oficio CMSP 2549/2013 de 09/09/2013 JUBILO E CONGRATULACOES, enviado para RESTAURANTE BOM PRATO - BOMPR,  , </t>
  </si>
  <si>
    <t>Requer voto de júbilo ou congratulações com o Sr. Marcos%Seiki Teruya,pela sua dedicação ao Comércio da região frente%a Keikos Modas, acreditando e sempre atuante no bairro de%Vila Nova Cachoeirinha.</t>
  </si>
  <si>
    <t xml:space="preserve">Oficio CMSP 2550/2013 de 06/09/2013 JUBILO E CONGRATULACOES, enviado para MARCOS SEIKI TERUYA - SIKITERUYA,  , </t>
  </si>
  <si>
    <t>Requer voto de júbilo ou congratulações com o Sr. Américo J.%Neto Falcão, pela sua dedicação ao Comércio da região%frente a Spinola Materiais para construção, acreditando e%sempre atuante no bairro de Vila Nova Cachoeirinha.</t>
  </si>
  <si>
    <t xml:space="preserve">Oficio CMSP 2551/2013 de 06/09/2013 JUBILO E CONGRATULACOES, enviado para AMÉRICO J. NETO FALCÃO - AMÉRICOJNE,  , </t>
  </si>
  <si>
    <t>Requer voto de júbilo ou congratulações com a Sra. Celuta%Maria Magalhães, pela sua dedicação ao Comércio da região%frente às Lojas Magalhães, acreditando e sempre atuante no%bairro de Vila Nova Cachoeirinha.</t>
  </si>
  <si>
    <t xml:space="preserve">Oficio CMSP 2552/2013 de 06/09/2013 JUBILO E CONGRATULACOES, enviado para CELUTA MARIA MAGALHÃES - CCELUTA,  , %Oficio CMSP 2511/2013 de 09/09/2013 REQUER INFORMACOES DO EXECUTIVO, enviado para FUNDAÇÃO INSTITUTO DE PESQUISAS ECONÔMICAS - FIPE,  , %Oficio CMSP 2512/2013 de 09/09/2013 REQUER INFORMACOES DO EXECUTIVO, enviado para FUNDAÇÃO INSTITUTO DE PESQUISAS ECONÔMICAS - FIPE,  , %Oficio CMSP 2513/2013 de 09/09/2013 REQUER INFORMACOES DO EXECUTIVO, enviado para FUNDAÇÃO INSTITUTO DE PESQUISAS ECONÔMICAS - FIPE,  , %Oficio CMSP 2514/2013 de 09/09/2013 REQUER INFORMACOES DO EXECUTIVO, enviado para FUNDAÇÃO INSTITUTO DE PESQUISAS ECONÔMICAS - FIPE,  , %Oficio CMSP 2515/2013 de 09/09/2013 JUBILO E CONGRATULACOES, enviado para FUNDAÇÃO INSTITUTO DE PESQUISAS ECONÔMICAS - FIPE,  , </t>
  </si>
  <si>
    <t>Requeiro à Douta Mesa, sejam incluídos como autores no PL nº% 781/2003 os srs. Vereadores: Ricardo Nunes, George Hato, Ne%lo Rodolfo, Mário Covas Neto, Noemi Nonato, Alessandro%Guedes, Antonio Goulart, Toninho Paiva, Dalton Silvano,%Laércio Benko e Edir Sales.</t>
  </si>
  <si>
    <t>Requeiro à Douta Mesa, sejam incluídos como autores do%Projeto de Lei nº 01-00525/2013, de minha autoria, que%institui o "Conselho Curador do Idoso", no âmbito do%Município de São Paulo, as assinaturas apostas.</t>
  </si>
  <si>
    <t>Requeiro à Douta Mesa, sejam incluídos como autores do%Projeto de Lei nº 01-00113/2013, de minha autoria, que%institui o "PROGRAMA AGENTE CIDADÃO SENIOR", no%Município de São Paulo,cujo escopo principal  é a integração%do idoso na comunidade em que vive, conforme as assinaturas%de anuência apostas.</t>
  </si>
  <si>
    <t>Requeiro à Douta Mesa, a juntada do Ofício da CEBRASSE%Central Brasileira do Setor de Serviços (anexo), aos autos%do Projeto de Lei nº 238/13, que dispõe sobre a Licença de%Funcionamento aos estabelecimentos que funcionam em%imóveis com áreas menores de 5 (cinco) mil m2 de minha%autoria.</t>
  </si>
  <si>
    <t>Voto de júbilo e Congratulações aos 100 anos de Fundação do%Mosteiro Santa Teresa - Comunidade das Irmãs Carmelitas.</t>
  </si>
  <si>
    <t>SGP22^b01/08/2013^c04/09/2013%SGP23^b05/09/2013^c19/09/2013%ARQUIVO^b23/09/2013</t>
  </si>
  <si>
    <t>Requeiro a coautoria do Projeto de Lei nº 334/2013, de%autoria do Vereador Ricardo Nunes.</t>
  </si>
  <si>
    <t>^b21/08/2013</t>
  </si>
  <si>
    <t>Requeiro à Douta Mesa, que seja desconsiderado o RDS%nº 1116/2013, que prevê a convocação de Sessão Solene em%homenagem ao Economista.</t>
  </si>
  <si>
    <t>Comunico que estarei em licença a partir de 21 de agosto de%2013, pelo período determinado de 06 dias por motivo de%doença, conforme atestado médico, subscrito por médico%estranho aos quadros dos servidores municipais, que segue%anexo.</t>
  </si>
  <si>
    <t>Comunico que estarei em licençaa partir de 21 de agosto de%2013, pelo período determinado de 02 dias por motivo de%doença, conforme atestado médico, subscrito por médico%estranho aos quadros dos servidores municipais, que segue%anexo.</t>
  </si>
  <si>
    <t>Requeiro seja oficiada a Ilma. Sra.Secretaria Municipal de%Planejamento, Orçamento e Gestão, Leda Maria Paulani, com%endereço no Viaduto do Chá, nº 15, Centro, São Paulo, Cep%01002-020, para que, no prazo legal, forneça as informações%conforme solicitação que segue.</t>
  </si>
  <si>
    <t xml:space="preserve">Oficio CMSP 2531/2013 de 09/09/2013 REQUER INFORMACOES DO EXECUTIVO, enviado para PREFEITURA DO MUNICÍPIO DE SÃO PAULO - PMSP,  , </t>
  </si>
  <si>
    <t>Solicitamos ao Sr. Marcos de Barros Cruz - Secretário%Municipal de Finanças e Desenvolvimento Econômico,%informações sobre a regulamentação decorrente da aprovação%da Lei nº 15.838/2013.</t>
  </si>
  <si>
    <t>SGP22^b27/08/2013^c04/09/2013%SGP23^b05/09/2013^c19/09/2013%ARQUIVO^b23/09/2013</t>
  </si>
  <si>
    <t xml:space="preserve">Oficio CMSP 2534/2013 de 09/09/2013 REQUER INFORMACOES DO EXECUTIVO, enviado para PREFEITURA DO MUNICÍPIO DE SÃO PAULO - PMSP,  , </t>
  </si>
  <si>
    <t>Requer a redução de 10 para 5 dias o interstício mínimo%entre a primeira e a segunda audiências públicas ao%PL 427/2013, de autoria do Executivo.</t>
  </si>
  <si>
    <t>^b27/08/2013</t>
  </si>
  <si>
    <t xml:space="preserve"> REQUER A RETIRADA E O ARQUIVAMENTO DO PROJETO DE LEI Nº%426/2012</t>
  </si>
  <si>
    <t>Requeiro à Douta Mesa, seja o presente requerimento juntado%aos autos do Projeto de Lei nº 338/11, a fim de instruí-lo e%dar cumprimento ao disposto no artigo 14 da Lei Complementar%Federal nº 101/00 (Lei de Responsabilidade Fiscal).</t>
  </si>
  <si>
    <t>^b22/08/2013</t>
  </si>
  <si>
    <t>Requeiro, a retirada do Projeto de Lei nº 275/2013, de minha%autoria, que se encontra na Comissão de Constituição,Justiça%e Legislação para parecer.</t>
  </si>
  <si>
    <t>^b26/08/2013</t>
  </si>
  <si>
    <t>Comunica que estarei em licença para tratar de interesses%particulares, por prazo determinado, nos termos do art.20,%inciso IV, da Lei Orgânica do Município de São Paulo, e do%art. 112, inciso IV, do Regimento Interno, a partir de 27 de%agosto de 2013, pelo período de 2 dias.</t>
  </si>
  <si>
    <t>Requer inscrição em ata de voto de pesar pelo falecimento da%Sra. Maria Imaculada Pisselli Abranches, ocorrido em 01 de%agosto de 2013.</t>
  </si>
  <si>
    <t xml:space="preserve">Oficio CMSP 2474/2013 de 06/09/2013 JUBILO E CONGRATULACOES, enviado para EDUARDO MARANE - EMARANE,  , %Oficio CMSP 2475/2013 de 06/09/2013 JUBILO E CONGRATULACOES, enviado para NANCY MARANE - NMARANE,  , %Oficio CMSP 2476/2013 de 06/09/2013 JUBILO E CONGRATULACOES, enviado para ANYRIS MARANE FERNANDES - ANY,  , </t>
  </si>
  <si>
    <t>Requeiro à Douta Mesa,manifestação de pesar pelo falecimento%da Sra. Maria Moreira Canello Marques, avó materna dos%diretores do Colégio Canello Marques, no dia 14/08/13.</t>
  </si>
  <si>
    <t xml:space="preserve">Oficio CMSP 2553/2013 de 06/09/2013 JUBILO E CONGRATULACOES, enviado para SAMERSON CANELLO BRAGA MARQUES - SAMERDCA,  , </t>
  </si>
  <si>
    <t>Requerer inscrição em ata de voto de pesar pelo falecimento%do CABO PM ANTÔNIO VIEIRA MACHADO NETO, ocorrido em 28 de%julho de 2013, em Conchas.</t>
  </si>
  <si>
    <t xml:space="preserve">Oficio CMSP 2498/2013 de 09/09/2013 JUBILO E CONGRATULACOES, enviado para 2a.CIA.  DO 12o.BATALHÃO DA POLÍCIA MILITAR - 2CIA12BPMI,  , </t>
  </si>
  <si>
    <t>Comunico que estarei em licença para tratar de interesses%particulares, por prazo determinado, nos termos do art.20,%inciso IV, da Lei Orgânica do Município de São Paulo, e do%art. 112, inciso IV, do Regimento Interno, a partir de 27 de%agosto de 2013, pelo período de 3 dias.</t>
  </si>
  <si>
    <t>Requeiro a coautoria do Projeto de Lei nº 178/2007, que%dispõe sobre a obrigatoriedade da instalação de itens de%segurança nos locais que especifica no município de São%Paulo, e dá outras providências, de autoria dos Vereadores%Floriano Pesaro e Marta Costa.</t>
  </si>
  <si>
    <t>Requeiro que seja retirado o projeto 409/2013, publicado no%DOC de 19/06/2013, para que seja encerrada sua tramitação.</t>
  </si>
  <si>
    <t>^b23/08/2013</t>
  </si>
  <si>
    <t>Requeiro a inclusão do nome da nobre Vereadora Marta Costa%como co-autora do projeto de lei nº 242/2013, que dispõe%sobre a comercialização de alimentos ao público infantil - e%dá outras providências.</t>
  </si>
  <si>
    <t>Requeiro a coautoria no Projeto de Lei 185/2007 que dispõe%sobre o direito das Pessoas com Deficiência Visual de%receberem o boleto de programa de IPTU, confeccionados em%sistema braille.</t>
  </si>
  <si>
    <t>Requeiro a coautoria no Projeto de Lei nº 86/2010 que Dispõe%sobre a proibição das casas de shows, casas de diversões,%casas de espetáculos, salas de concerto, estádios, circos e%demais estabelecimentos congêneres nas áreas de%entretenimento no Município de São Paulo, cobrarem mais de%uma entrada para pessoas com deficiência ou mobilidade%reduzida, nas situações que elenca,e dá outras providências.</t>
  </si>
  <si>
    <t>GILSON BARRETO%AURELIO NOMURA</t>
  </si>
  <si>
    <t>Requeiro a coautoria no Projeto de Emenda à Lei Orgânica%nº 04/2011, que acrescenta o art. 163-A ao capítulo II do%título V da Lei Orgânica do Município. (ref. à preferência%de contratação de Microempresas e Empresas de Pequeno%Porte na aquisição de bens, serviços e obras no valor de até%R$ 80.000).</t>
  </si>
  <si>
    <t>MARCO AURELIO CUNHA%ANDREA MATARAZZO</t>
  </si>
  <si>
    <t>Requeiro a coautoria no Projeto de Lei nº 311/2013 que%dispõe sobre as regras para comercialização de alimentos%em vias e áreas públicas - comida de rua - e dá outras%providências.</t>
  </si>
  <si>
    <t>ARSELINO TATTO%ANDREA MATARAZZO</t>
  </si>
  <si>
    <t>Requeiro a coautoria no Projeto de Lei nº 311/2013 que%dispõe sobre as regras para comercialização de alimentos em%vias e áreas públicas - comida de rua e dá outras%providências.</t>
  </si>
  <si>
    <t>RICARDO NUNES%ANDREA MATARAZZO</t>
  </si>
  <si>
    <t>Requeiro a coautoria no Projeto de Lei nº 311/2013 que%dispõe sobre as regras para comercialização de alimentos em%vias e áreas públicas - comida de rua - e dá outras%providências.</t>
  </si>
  <si>
    <t>Requeiro a coautoria no Projeto de Lei nº 311/2013 que%dispõe sobre as regras para comercialização de alimentos em%vias e áreas públicas, e dá outras providências.</t>
  </si>
  <si>
    <t>Requeremos seja consignado nos Anais desta Casa, voto de%júbilo e congratulações a Passaredo Transportes Rodoviários,%por prestar serviços de transporte rodoviário de alto padrão%e qualidade, proporcionando assim, um atendimento seguro,%moderno e confortável ao cliente.</t>
  </si>
  <si>
    <t xml:space="preserve">Oficio CMSP 2540/2013 de 06/09/2013 JUBILO E CONGRATULACOES, enviado para PASSAREDO TRANSPORTES RODOVIÁRIOS - PASSSAREDO,  , </t>
  </si>
  <si>
    <t>Requeremos seja consignado nos Anais desta Casa, voto de%Júbilo e Congratulações a JOVEM PAN, pelos 11 anos de%Campanha pela vida contra as drogas.</t>
  </si>
  <si>
    <t>SGP22^b12/08/2013^c04/09/2013%SGP23^b05/09/2013^c19/09/2013%ARQUIVO^b23/09/2013</t>
  </si>
  <si>
    <t xml:space="preserve">Oficio CMSP 2541/2013 de 06/09/2013 JUBILO E CONGRATULACOES, enviado para IZILDA ALVES - IZILDA,  , </t>
  </si>
  <si>
    <t>Voto de júbilo e congratulações aos 60 anos de Fundação da%Associação Cultural da Província de Kochi do Brasil e 105%anos da imigração dos provincianos de Kochi.</t>
  </si>
  <si>
    <t>SGP22^b02/08/2013^c04/09/2013%SGP23^b05/09/2013^c19/09/2013%ARQUIVO^b23/09/2013</t>
  </si>
  <si>
    <t xml:space="preserve">Oficio CMSP 2542/2013 de 09/09/2013 JUBILO E CONGRATULACOES, enviado para ASSOCIAÇÃO CULTURAL DA PROVÍNCIA DE KOCHI DO - KOCHIBRA,  , </t>
  </si>
  <si>
    <t>Voto de júbilo e congratulações à Honda South America Ltda.,%pela implantação da sua fábrica em Itirapina - São Paulo.</t>
  </si>
  <si>
    <t xml:space="preserve">Oficio CMSP 2441/2013 de 06/09/2013 JUBILO E CONGRATULACOES, enviado para HONDA SOUTH AMÉRICA LTDA. - HONDA,  , </t>
  </si>
  <si>
    <t>Voto de júbilo e Congratulações aos 20 anos de Fundação do%Colégio Oshiman.</t>
  </si>
  <si>
    <t>SGP22^b09/08/2013^c04/09/2013%SGP23^b05/09/2013^c19/09/2013%ARQUIVO^b23/09/2013</t>
  </si>
  <si>
    <t xml:space="preserve">Oficio CMSP 2543/2013 de 09/09/2013 JUBILO E CONGRATULACOES, enviado para COLÉGIO OSHIMAN - COLOSHIMAN,  , </t>
  </si>
  <si>
    <t>Requeiro à Douta Mesa pela consignação na ata dos trabalhos%da Câmara Municipal do voto de júbilo e congratulações ao%Reverendo Aldo Pereira Quintão, pela comemoração de seu%aniversário, comemorado no dia 31 de julho de 2013.</t>
  </si>
  <si>
    <t xml:space="preserve">Oficio CMSP 2544/2013 de 06/09/2013 JUBILO E CONGRATULACOES, enviado para FAMÍLIA DO SR. ANIBAL PEREIRA QUINTÃO - ALQUINTÃO,  , </t>
  </si>
  <si>
    <t>Requeiro à Douta Mesa, pela consignação na ata dos trabalhos%da Câmara Municipal do voto de júbilo e congratulações à%DUDA PORTO DE SOUZA, pela inauguração da Biblioteca%Infantil Multilíngue.</t>
  </si>
  <si>
    <t xml:space="preserve">Oficio CMSP 2545/2013 de 06/09/2013 JUBILO E CONGRATULACOES, enviado para DUDA PORTO DE SOUZA - DUDAPORTOS,  , </t>
  </si>
  <si>
    <t>Requeiro à Douta Mesa, pela consignação na ata dos trabalhos%da Câmara Municipal do voto de júbilo e congratulações ao%Comando Militar do Sudeste, pela Solenidade comemorativa de%seus 67 anos.</t>
  </si>
  <si>
    <t xml:space="preserve">Oficio CMSP 2442/2013 de 06/09/2013 JUBILO E CONGRATULACOES, enviado para COMANDO MILITAR DO SUDESTE - CMILSUDEST,  , </t>
  </si>
  <si>
    <t>Requeiro à Douta Mesa, pela consignação na ata dos trabalhos%da Câmara Municipal do voto de júbilo e congratulações à%Paróquia São José do Belém, pela passagem do 116º%aniversário da data de sua fundação, comemorado no dia 15 de%agosto de 2013.</t>
  </si>
  <si>
    <t xml:space="preserve">Oficio CMSP 2464/2013 de 06/09/2013 JUBILO E CONGRATULACOES, enviado para IGREJA  SÃO JOSÉ - PARSJOSE,  , %Oficio CMSP 2465/2013 de 06/09/2013 JUBILO E CONGRATULACOES, enviado para IGREJA  SÃO JOSÉ - PARSJOSE,  , </t>
  </si>
  <si>
    <t>Requeiro à Douta Mesa, pela consignação na ata dos trabalhos%da Câmara Municipal do voto de júbilo e congratulações ao%Centro Universitário Belas Artes de São Paulo, pela%inauguração da Biblioteca Infantil Multilíngue.</t>
  </si>
  <si>
    <t xml:space="preserve">Oficio CMSP 2546/2013 de 06/09/2013 JUBILO E CONGRATULACOES, enviado para CENTRO UNIVERSITARIO  BELAS ARTES DE S. PAULO - BELASARTES,  , </t>
  </si>
  <si>
    <t>Requeiro á Douta Mesa, pela consignação nos anais da Câmara%Municipal de São Paulo do voto de júbilo e congratulações à%Associação Internacional de Lions Clubes - Distrito LC2,pela%realização da 1ª Reunião do Conselho Distrital e Posse do%Gabinete AL 2013-2014.</t>
  </si>
  <si>
    <t xml:space="preserve">Oficio CMSP 2443/2013 de 06/09/2013 JUBILO E CONGRATULACOES, enviado para LIONS CLUBES DE SÃO PAULO  DISTRITO LC-2 - LIONSL2,  , </t>
  </si>
  <si>
    <t>Requeiro à Douta Mesa, pela consignação na ata dos trabalhos%da Câmara Municipal do voto de júbilo e congratulações à%Igreja Apostólica Profética Aliança da Paz, pela passagem do%10º aniversário da data de sua fundação, comemorado no dia%25 de agosto de 2013.</t>
  </si>
  <si>
    <t xml:space="preserve">Oficio CMSP 2466/2013 de 06/09/2013 JUBILO E CONGRATULACOES, enviado para IGREJA  APOSTÓLICA ALIANÇA DA PAZ - ALIANÇAPAZ,  , %Oficio CMSP 2467/2013 de 06/09/2013 JUBILO E CONGRATULACOES, enviado para IGREJA  APOSTÓLICA ALIANÇA DA PAZ - ALIANÇAPAZ,  , </t>
  </si>
  <si>
    <t>Requeiro à Douta Mesa, na forma regimental (artigo 223,%inciso XV do Regimento Interno) pela consignação na ata dos%trabalhos da Câmara Municipal do voto de júbilo e%congratulações ao SINDICATO DOS CONTABILISTAS DE SÃO%PAULO - SINDCONT/SP, pela solenidade Comemorativa ao 94º%Aniversário de sua fundação.</t>
  </si>
  <si>
    <t xml:space="preserve">Oficio CMSP 2482/2013 de 06/09/2013 JUBILO E CONGRATULACOES, enviado para SINDICATO DOS CONTABILISTAS DE SAO PAULO-SINDCONT - SINDCONT,  , </t>
  </si>
  <si>
    <t>Requeiro à Douta Mesa, pela consignação na ata dos trabalhos%da Câmara Municipal do voto de júbilo e congratulações ao%Sindicato das Empresas de Serviços Contábeis de São Paulo -%SESCON/SP, por promover o lançamento oficial da Câmara do 3º%Setor.</t>
  </si>
  <si>
    <t xml:space="preserve">Oficio CMSP 2444/2013 de 06/09/2013 JUBILO E CONGRATULACOES, enviado para SINDICATO EMPRESAS DE SERVIÇOS CONTÁBEIS  DE SP - SESCON,  , </t>
  </si>
  <si>
    <t>Requeiro à Douta Mesa, pela consignação na ata dos trabalhos%da Câmara Municipal do voto de júbilo e congratulações à%Secretaria de Estado dos Direitos da pessoa com deficiência%de São Paulo, pela realização da 11ª Feira Internacional de%Produtos, Equipamentos, Serviços e Tecnologia para%Reabilitação, Prevenção e Inclusão.</t>
  </si>
  <si>
    <t xml:space="preserve">Oficio CMSP 2445/2013 de 06/09/2013 JUBILO E CONGRATULACOES, enviado para SECRETARIA  DE ESTADO  DOS DIREITOS DA PESSOA COM - SEPDR,  , </t>
  </si>
  <si>
    <t>Requeiro à Douta Mesa, pela consignação na ata dos trabalhos%da Câmara Municipal do voto de júbilo e congratulações à%Hospitalar Feira e Fórum, pela realização da 11ª Feira%Internacional de Produtos, Equipamentos, Serviços e%Tecnologia para Reabilitação, Prevenção e Inclusão.</t>
  </si>
  <si>
    <t xml:space="preserve">Oficio CMSP 2447/2013 de 06/09/2013 JUBILO E CONGRATULACOES, enviado para HOSPITALAR FEIRA E FÓRUM - FHOSP,  , </t>
  </si>
  <si>
    <t>Requeiro à Douta Mesa, pela consignação na ata dos trabalhos%da Câmara Municipal do voto de júbilo e congratulações ao%Sindicato das Empresas de Serviços Contábeis de São Paulo%SESCON/SP, por promover o lançamento oficial da Câmara%Setorial de Auditoria.</t>
  </si>
  <si>
    <t xml:space="preserve">Oficio CMSP 2448/2013 de 06/09/2013 JUBILO E CONGRATULACOES, enviado para SINDICATO EMPRESAS DE SERVIÇOS CONTÁBEIS  DE SP - SESCON,  , </t>
  </si>
  <si>
    <t>Voto de júbilo e congratulações para a Fundação Instituto de%Pesquisas Econômicas - Fipe pelo trabalho desenvolvido, e em%comemoração aos 40 anos de sua fundação.</t>
  </si>
  <si>
    <t xml:space="preserve">Oficio CMSP 2484/2013 de 06/09/2013 JUBILO E CONGRATULACOES, enviado para ASSOCIAÇÃO BENEFICENTE VIVENDA DA CRIANÇA - VIVENDAC,  , %Oficio CMSP 2506/2013 de 06/09/2013 JUBILO E CONGRATULACOES, enviado para FUNDAÇÃO INSTITUTO DE PESQUISAS ECONÔMICAS - FIPE,  , %Oficio CMSP 2507/2013 de 06/09/2013 JUBILO E CONGRATULACOES, enviado para FUNDAÇÃO INSTITUTO DE PESQUISAS ECONÔMICAS - FIPE,  , %Oficio CMSP 2508/2013 de 06/09/2013 JUBILO E CONGRATULACOES, enviado para FUNDAÇÃO INSTITUTO DE PESQUISAS ECONÔMICAS - FIPE,  , %Oficio CMSP 2509/2013 de 06/09/2013 JUBILO E CONGRATULACOES, enviado para FUNDAÇÃO INSTITUTO DE PESQUISAS ECONÔMICAS - FIPE,  , %Oficio CMSP 2510/2013 de 06/09/2013 JUBILO E CONGRATULACOES, enviado para FUNDAÇÃO INSTITUTO DE PESQUISAS ECONÔMICAS - FIPE,  , </t>
  </si>
  <si>
    <t>Voto de júbilo e congratulaçõees para a Fundação Instituto%de Pesquisas Econômicas - Fipe pelo trabalho desenvolvido, e%em comemoração aos 40 anos de sua fundação.</t>
  </si>
  <si>
    <t>Voto de júbilo e congratulações para  a Fundação Instituto%de Pesquisas Econômicas - Fipe pelo trabalho desenvolvido, e%em  comemoração aos 40 anos de sua fundação.</t>
  </si>
  <si>
    <t xml:space="preserve">Oficio CMSP 2468/2013 de 06/09/2013 JUBILO E CONGRATULACOES, enviado para FUNDAÇÃO INSTITUTO DE PESQUISAS ECONÔMICAS - FIPE,  , %Oficio CMSP 2469/2013 de 06/09/2013 JUBILO E CONGRATULACOES, enviado para FUNDAÇÃO INSTITUTO DE PESQUISAS ECONÔMICAS - FIPE,  , </t>
  </si>
  <si>
    <t>Voto de júbilo e congratulações para as diretoras do%Instituto Sou da Paz, Luciana Guimarães e Melina Risso, por%figurarem na lista das 100 pessoas mais influentes do mundo%na redução da violência armada.</t>
  </si>
  <si>
    <t xml:space="preserve">Oficio CMSP 2470/2013 de 06/09/2013 JUBILO E CONGRATULACOES, enviado para INSTITUTO SOU DA PAZ - SOUDAPAZ,  , %Oficio CMSP 2486/2013 de 06/09/2013 JUBILO E CONGRATULACOES, enviado para INSTITUTO SOU DA PAZ - SOUDAPAZ,  , </t>
  </si>
  <si>
    <t>Voto de júbilo e congratulações para a Associação Cemitério%Israelita de São Paulo - Chevra Kadisha pela comemoração de%90 anos de fundação.</t>
  </si>
  <si>
    <t>SGP22^b06/08/2013^c04/09/2013%SGP23^b05/09/2013^c19/09/2013%ARQUIVO^b23/09/2013</t>
  </si>
  <si>
    <t xml:space="preserve">Oficio CMSP 2516/2013 de 06/09/2013 JUBILO E CONGRATULACOES, enviado para ASSOCIAÇÃO CEMITÉRIO ISRAELITA DE SÃO PAULO - - CEMISRAELI,  , %Oficio CMSP 2517/2013 de 06/09/2013 JUBILO E CONGRATULACOES, enviado para ASSOCIAÇÃO CEMITÉRIO ISRAELITA DE SÃO PAULO - - CEMISRAELI,  , %Oficio CMSP 2518/2013 de 06/09/2013 JUBILO E CONGRATULACOES, enviado para ASSOCIAÇÃO CEMITÉRIO ISRAELITA DE SÃO PAULO - - CEMISRAELI,  , %Oficio CMSP 2519/2013 de 06/09/2013 JUBILO E CONGRATULACOES, enviado para ASSOCIAÇÃO CEMITÉRIO ISRAELITA DE SÃO PAULO - - CEMISRAELI,  , %Oficio CMSP 2520/2013 de 06/09/2013 JUBILO E CONGRATULACOES, enviado para ASSOCIAÇÃO CEMITÉRIO ISRAELITA DE SÃO PAULO - - CEMISRAELI,  , </t>
  </si>
  <si>
    <t>Voto de júbilo e Congratulações para a Associação Cemitério%Israelita de São Paulo - Chevra Kadisha pela comemoração de%90 anos de fundação.</t>
  </si>
  <si>
    <t xml:space="preserve">Oficio CMSP 2521/2013 de 09/09/2013 JUBILO E CONGRATULACOES, enviado para ASSOCIAÇÃO CEMITÉRIO ISRAELITA DE SÃO PAULO - - CEMISRAELI,  , %Oficio CMSP 2522/2013 de 09/09/2013 JUBILO E CONGRATULACOES, enviado para ASSOCIAÇÃO CEMITÉRIO ISRAELITA DE SÃO PAULO - - CEMISRAELI,  , %Oficio CMSP 2523/2013 de 09/09/2013 JUBILO E CONGRATULACOES, enviado para ASSOCIAÇÃO CEMITÉRIO ISRAELITA DE SÃO PAULO - - CEMISRAELI,  , %Oficio CMSP 2524/2013 de 09/09/2013 JUBILO E CONGRATULACOES, enviado para ASSOCIAÇÃO CEMITÉRIO ISRAELITA DE SÃO PAULO - - CEMISRAELI,  , %Oficio CMSP 2525/2013 de 09/09/2013 JUBILO E CONGRATULACOES, enviado para ASSOCIAÇÃO CEMITÉRIO ISRAELITA DE SÃO PAULO - - CEMISRAELI,  , </t>
  </si>
  <si>
    <t>Voto de Júbilo e Congratulações para a Comunidade Beth-El%pelos 87 anos de fundação.</t>
  </si>
  <si>
    <t xml:space="preserve">Oficio CMSP 2481/2013 de 06/09/2013 JUBILO E CONGRATULACOES, enviado para COMUNIDADE BETH-EL - BETH-EL,  , %Oficio CMSP 2499/2013 de 06/09/2013 JUBILO E CONGRATULACOES, enviado para COMUNIDADE BETH-EL - BETH-EL,  , %Oficio CMSP 2500/2013 de 06/09/2013 JUBILO E CONGRATULACOES, enviado para COMUNIDADE BETH-EL - BETH-EL,  , </t>
  </si>
  <si>
    <t>Voto de Júbilo e Congratulações para a Associação%Beneficente Vivenda da Criança pela comemoração dos 24 anos%de sua fundação.</t>
  </si>
  <si>
    <t xml:space="preserve">Oficio CMSP 2526/2013 de 09/09/2013 JUBILO E CONGRATULACOES, enviado para ASSOCIAÇÃO BENEFICENTE VIVENDA DA CRIANÇA - VIVENDAC,  , %Oficio CMSP 2527/2013 de 09/09/2013 REQUER INFORMACOES DO EXECUTIVO, enviado para ASSOCIAÇÃO BENEFICENTE VIVENDA DA CRIANÇA - VIVENDAC,  , %Oficio CMSP 2528/2013 de 09/09/2013 JUBILO E CONGRATULACOES, enviado para ASSOCIAÇÃO BENEFICENTE VIVENDA DA CRIANÇA - VIVENDAC,  , %Oficio CMSP 2529/2013 de 09/09/2013 JUBILO E CONGRATULACOES, enviado para ASSOCIAÇÃO BENEFICENTE VIVENDA DA CRIANÇA - VIVENDAC,  , %Oficio CMSP 2530/2013 de 09/09/2013 JUBILO E CONGRATULACOES, enviado para ASSOCIAÇÃO BENEFICENTE VIVENDA DA CRIANÇA - VIVENDAC,  , </t>
  </si>
  <si>
    <t>Voto de júbilo e Congratulações para a Associação%Beneficente Vivenda da Criança pela comemoração dos 24%anos de sua fundação.</t>
  </si>
  <si>
    <t xml:space="preserve">Oficio CMSP 2554/2013 de 09/09/2013 JUBILO E CONGRATULACOES, enviado para ASSOCIAÇÃO BENEFICENTE VIVENDA DA CRIANÇA - VIVENDAC,  , %Oficio CMSP 2555/2013 de 09/09/2013 JUBILO E CONGRATULACOES, enviado para ASSOCIAÇÃO BENEFICENTE VIVENDA DA CRIANÇA - VIVENDAC,  , %Oficio CMSP 2556/2013 de 09/09/2013 JUBILO E CONGRATULACOES, enviado para ASSOCIAÇÃO BENEFICENTE VIVENDA DA CRIANÇA - VIVENDAC,  , %Oficio CMSP 2557/2013 de 09/09/2013 JUBILO E CONGRATULACOES, enviado para ASSOCIAÇÃO BENEFICENTE VIVENDA DA CRIANÇA - VIVENDAC,  , %Oficio CMSP 2558/2013 de 09/09/2013 JUBILO E CONGRATULACOES, enviado para ASSOCIAÇÃO BENEFICENTE VIVENDA DA CRIANÇA - VIVENDAC,  , </t>
  </si>
  <si>
    <t>Voto de júbilo e congratulações para a Associação%Beneficente Vivenda da Criança pela comemoração dos 24%anos de sua fundação.</t>
  </si>
  <si>
    <t xml:space="preserve">Oficio CMSP 2480/2013 de 06/09/2013 JUBILO E CONGRATULACOES, enviado para ASSOCIAÇÃO BENEFICENTE VIVENDA DA CRIANÇA - VIVENDAC,  , %Oficio CMSP 2485/2013 de 06/09/2013 JUBILO E CONGRATULACOES, enviado para ASSOCIAÇÃO BENEFICENTE VIVENDA DA CRIANÇA - VIVENDAC,  , </t>
  </si>
  <si>
    <t xml:space="preserve">Oficio CMSP 2471/2013 de 06/09/2013 JUBILO E CONGRATULACOES, enviado para ASSOCIAÇÃO BENEFICENTE VIVENDA DA CRIANÇA - VIVENDAC,  , %Oficio CMSP 2472/2013 de 06/09/2013 JUBILO E CONGRATULACOES, enviado para ASSOCIAÇÃO BENEFICENTE VIVENDA DA CRIANÇA - VIVENDAC,  , %Oficio CMSP 2473/2013 de 06/09/2013 JUBILO E CONGRATULACOES, enviado para ASSOCIAÇÃO BENEFICENTE VIVENDA DA CRIANÇA - VIVENDAC,  , </t>
  </si>
  <si>
    <t>Voto de Júbilo e Congratulações para o Grupo Escoteiro%Piratininga Amicitiae.</t>
  </si>
  <si>
    <t xml:space="preserve">Oficio CMSP 2449/2013 de 06/09/2013 JUBILO E CONGRATULACOES, enviado para GRUPO ESCOTEIRO PIRATININGA AMICITIAE - GRESCOT,  , </t>
  </si>
  <si>
    <t>Voto de Júbilo e Congratulações para o Sindicato dos%Contabilistas de São Paulo - SINDCONT.</t>
  </si>
  <si>
    <t xml:space="preserve">Oficio CMSP 2450/2013 de 06/09/2013 JUBILO E CONGRATULACOES, enviado para SINDICATO DOS CONTABILISTAS DE SAO PAULO-SINDCONT - SINDCONT,  , </t>
  </si>
  <si>
    <t>Voto de júbilo e congratulações com o Capítulo Fé e%Equilíbrio 777 da Ordem Demolay ao ensejo da Cerimônia de%Posse de seu Mestre Conselheiro Felipe Higute Patriota.</t>
  </si>
  <si>
    <t xml:space="preserve">Oficio CMSP 2446/2013 de 06/09/2013 JUBILO E CONGRATULACOES, enviado para CAPÍTULO FÉ E EQUILÍBRIO 777 DA ORDEM DEMOLAY - CPE777,  , %Oficio CMSP 2497/2013 de 09/09/2013 JUBILO E CONGRATULACOES, enviado para FUNDAÇÃO DO MOSTEIRO SANTA TERESA - FMST,  , </t>
  </si>
  <si>
    <t>Requer voto de júbilo ou congratulações com o Panathlon Club%São Paulo, pela comemoração do 39º aniversário de fundação,%em 07 de agosto de 2013.</t>
  </si>
  <si>
    <t xml:space="preserve">Oficio CMSP 2559/2013 de 09/09/2013 JUBILO E CONGRATULACOES, enviado para PANATHLON CLUB DE SÃO PAULO - PANATHLON,  , %Oficio CMSP 2560/2013 de 09/09/2013 JUBILO E CONGRATULACOES, enviado para PANATHLON CLUB DE SÃO PAULO - PANATHLON,  , %Oficio CMSP 2561/2013 de 09/09/2013 JUBILO E CONGRATULACOES, enviado para PAULO DE AGUIAR PROUVOT - PROUVOT,  , %Oficio CMSP 2562/2013 de 09/09/2013 JUBILO E CONGRATULACOES, enviado para PANATHLON CLUB DE SÃO PAULO - PANATHLON,  , %Oficio CMSP 2618/2013 de 09/09/2013 JUBILO E CONGRATULACOES, enviado para MILTON PEREIRA DOS SANTOS 2º VICE-PRES. DO PANATHL - MPSANTOS,  , </t>
  </si>
  <si>
    <t>Requer voto de júbilo ou congratulações com o Conselho de%Leigos da Arquidiocese de São Paulo - CLASP, pela posse%de sua nova diretoria para gestão 2013/2016.</t>
  </si>
  <si>
    <t xml:space="preserve">Oficio CMSP 2563/2013 de 09/09/2013 JUBILO E CONGRATULACOES, enviado para ARQUIDIOCESE DE SÃO PAULO - MITRAARQSP,  , %Oficio CMSP 2564/2013 de 09/09/2013 JUBILO E CONGRATULACOES, enviado para ARQUIDIOCESE DE SÃO PAULO - REGIÃO EPISCOPAL BELEM - BELEM,  , %Oficio CMSP 2565/2013 de 09/09/2013 JUBILO E CONGRATULACOES, enviado para ARQUIDIOCESE DE SÃO PAULO - - PADJULIO,  , %Oficio CMSP 2566/2013 de 09/09/2013 JUBILO E CONGRATULACOES, enviado para ARQUIDIOCESE DE SÃO PAULO - MITRAARQSP,  , %Oficio CMSP 2567/2013 de 09/09/2013 JUBILO E CONGRATULACOES, enviado para ARQUIDIOCESE DE SÃO PAULO - MITRAARQSP,  , </t>
  </si>
  <si>
    <t>Requer voto de júbilo ou congratulações pela comemoração do%114º aniversário do Bairro do Belém, em 26 de junho de 2013.</t>
  </si>
  <si>
    <t xml:space="preserve">Oficio CMSP 2568/2013 de 09/09/2013 JUBILO E CONGRATULACOES, enviado para SOCIEDADE AMIGOS DO BELÉM - SABELEM,  , %Oficio CMSP 2569/2013 de 09/09/2013 JUBILO E CONGRATULACOES, enviado para ALDO SASNAUSKAS - ALDOSAS,  , %Oficio CMSP 2570/2013 de 09/09/2013 JUBILO E CONGRATULACOES, enviado para CLUBE DOS LOJISTAS DO BELÉM - CLUBLOJBEL,  , %Oficio CMSP 2571/2013 de 09/09/2013 JUBILO E CONGRATULACOES, enviado para PARÓQUIA  SÃO JOSÉ DO BELÉM - SJOSEBELEM,  , %Oficio CMSP 2572/2013 de 09/09/2013 JUBILO E CONGRATULACOES, enviado para JORGE DOS SANTOS - JOSANTOS,  , </t>
  </si>
  <si>
    <t>Requer voto de júbilo ou congratulações com a Conferência%São Francisco de Assis, pela comemoração do 19º aniversário%de fundação, em 19 de junho de 2013.</t>
  </si>
  <si>
    <t xml:space="preserve">Oficio CMSP 2573/2013 de 09/09/2013 JUBILO E CONGRATULACOES, enviado para CONFERÊNCIA SÃO FRANCISCO DE ASSIS - CONFASSIS,  , %Oficio CMSP 2574/2013 de 09/09/2013 JUBILO E CONGRATULACOES, enviado para CONFRADE FRANCISCO GABRIEL DE SOUZA - FCSOUZA,  , %Oficio CMSP 2575/2013 de 09/09/2013 JUBILO E CONGRATULACOES, enviado para CONFERÊNCIA SÃO FRANCISCO DE ASSIS - CONFASSIS,  , %Oficio CMSP 2576/2013 de 09/09/2013 JUBILO E CONGRATULACOES, enviado para PAROQUIA S. FRANCISCO DE ASSIS - PAROQUIASF,  , </t>
  </si>
  <si>
    <t>Requer voto de júbilo ou congratulações com o SAMPAPÃO -%SINDIPAN/AIPAN/IDPC, pelo Dia do Industrial da Panificação -%2013, em 05 de julho de 2013.</t>
  </si>
  <si>
    <t xml:space="preserve">Oficio CMSP 2577/2013 de 09/09/2013 JUBILO E CONGRATULACOES, enviado para SINDICATO DA INDUSTRIA DE PANIFICAÇÃO E CONFEITA - - SINDIPAN,  , %Oficio CMSP 2578/2013 de 09/09/2013 JUBILO E CONGRATULACOES, enviado para SINDICATO DA INDUSTRIA DE PANIFICAÇÃO E CONFEITA - - SINDIPAN,  , %Oficio CMSP 2579/2013 de 09/09/2013 JUBILO E CONGRATULACOES, enviado para ASSOCIAÇÃO DOS INDUSTRIÁRIOS DE PANIFICAÇÃO E - AIPAN,  , %Oficio CMSP 2580/2013 de 09/09/2013 JUBILO E CONGRATULACOES, enviado para SINDICATO DA INDUSTRIA DE PANIFICAÇÃO E CONFEITA - - SINDIPAN,  , %Oficio CMSP 2581/2013 de 09/09/2013 JUBILO E CONGRATULACOES, enviado para SINDICATO DA INDUSTRIA DE PANIFICAÇÃO E CONFEITA - - SINDIPAN,  , </t>
  </si>
  <si>
    <t>Requer voto de júbilo ou congratulações com o Rotary Club de%São Paulo - Vl. Gomes Cardim, pela posse de sua nova%diretoria para gestão de 2013/2014.</t>
  </si>
  <si>
    <t xml:space="preserve">Oficio CMSP 2583/2013 de 09/09/2013 JUBILO E CONGRATULACOES, enviado para ROTARY CLUB SÃO PAULO - VILA GOMES CARDIM - ROTCARDIM,  , %Oficio CMSP 2584/2013 de 09/09/2013 JUBILO E CONGRATULACOES, enviado para ROTARY CLUB SÃO PAULO - VILA GOMES CARDIM - ROTCARDIM,  , %Oficio CMSP 2585/2013 de 09/09/2013 JUBILO E CONGRATULACOES, enviado para ROTARY CLUB SÃO PAULO - VILA GOMES CARDIM - ROTCARDIM,  , %Oficio CMSP 2586/2013 de 09/09/2013 JUBILO E CONGRATULACOES, enviado para ROTARY CLUB SÃO PAULO - VILA GOMES CARDIM - ROTCARDIM,  , </t>
  </si>
  <si>
    <t>Requer voto de júbilo ou congratulações com o Rotary Club de%São Paulo - Mooca, pela posse de sua nova diretoria para%gestão de 2013/2014.</t>
  </si>
  <si>
    <t xml:space="preserve">Oficio CMSP 2592/2013 de 09/09/2013 JUBILO E CONGRATULACOES, enviado para ROTARY CLUB  SÃO PAULO - MOOCA - ROTARYMOOC,  , %Oficio CMSP 2593/2013 de 09/09/2013 JUBILO E CONGRATULACOES, enviado para ROTARY CLUB  SÃO PAULO - MOOCA - ROTARYMOOC,  , %Oficio CMSP 2594/2013 de 09/09/2013 JUBILO E CONGRATULACOES, enviado para ROTARY CLUB  SÃO PAULO - MOOCA - ROTARYMOOC,  , %Oficio CMSP 2595/2013 de 09/09/2013 JUBILO E CONGRATULACOES, enviado para ROTARY CLUB  SÃO PAULO - MOOCA - ROTARYMOOC,  , %Oficio CMSP 2596/2013 de 09/09/2013 JUBILO E CONGRATULACOES, enviado para ROTARY CLUB  SÃO PAULO - MOOCA - ROTARYMOOC,  , </t>
  </si>
  <si>
    <t>Requer voto de júbilo ou congratulações com a Sociedade%Veteranos de 32 - MMDC, pela posse de sua nova diretoria%para gestão 2013/2015.</t>
  </si>
  <si>
    <t xml:space="preserve">Oficio CMSP 2494/2013 de 09/09/2013 JUBILO E CONGRATULACOES, enviado para SOCIEDADE VETERANOS DE 32 - MMDC - MMDC,  , %Oficio CMSP 2495/2013 de 09/09/2013 JUBILO E CONGRATULACOES, enviado para SOCIEDADE VETERANOS DE 32 - MMDC - MMDC,  , %Oficio CMSP 2496/2013 de 09/09/2013 JUBILO E CONGRATULACOES, enviado para SOCIEDADE VETERANOS DE 32 - MMDC - MMDC,  , </t>
  </si>
  <si>
    <t>Requer voto de júbilo ou congratulações, com a Casa de%Portugal de São Paulo, pela comemoração do Dia da Casa de%Portugal, em 13 de julho de 2013.</t>
  </si>
  <si>
    <t xml:space="preserve">Oficio CMSP 2587/2013 de 09/09/2013 JUBILO E CONGRATULACOES, enviado para CASA DE PORTUGAL - CASAPORTUG,  , %Oficio CMSP 2588/2013 de 09/09/2013 JUBILO E CONGRATULACOES, enviado para CASA DE PORTUGAL - CASAPORTUG,  , %Oficio CMSP 2589/2013 de 09/09/2013 JUBILO E CONGRATULACOES, enviado para CASA DE PORTUGAL - CASAPORTUG,  , %Oficio CMSP 2590/2013 de 09/09/2013 JUBILO E CONGRATULACOES, enviado para CASA DE PORTUGAL - CASAPORTUG,  , %Oficio CMSP 2591/2013 de 09/09/2013 JUBILO E CONGRATULACOES, enviado para CASA DE PORTUGAL - CASAPORTUG,  , </t>
  </si>
  <si>
    <t>Requer voto de júbilo ou congratulações com o Clube%Português.</t>
  </si>
  <si>
    <t xml:space="preserve">Oficio CMSP 2597/2013 de 09/09/2013 JUBILO E CONGRATULACOES, enviado para CLUBE PORTUGUÊS - CLPORTUGUE,  , %Oficio CMSP 2598/2013 de 09/09/2013 JUBILO E CONGRATULACOES, enviado para CLUBE PORTUGUÊS - CLPORTUGUE,  , %Oficio CMSP 2599/2013 de 09/09/2013 JUBILO E CONGRATULACOES, enviado para CLUBE PORTUGUÊS - CLPORTUGUE,  , %Oficio CMSP 2600/2013 de 09/09/2013 JUBILO E CONGRATULACOES, enviado para CLUBE PORTUGUÊS - CLPORTUGUE,  , %Oficio CMSP 2601/2013 de 09/09/2013 JUBILO E CONGRATULACOES, enviado para CLUBE PORTUGUÊS - CLPORTUGUE,  , </t>
  </si>
  <si>
    <t>Requer voto de júbilo ou congratulações com o Jornal%Portugal em Foco, pela comemoração do 63º aniversário de%fundação, em 13 de agosto de 2013.</t>
  </si>
  <si>
    <t xml:space="preserve">Oficio CMSP 2492/2013 de 06/09/2013 JUBILO E CONGRATULACOES, enviado para JORNAL PORTUGAL EM FOCO - PORTUGALFO,  , %Oficio CMSP 2493/2013 de 06/09/2013 JUBILO E CONGRATULACOES, enviado para ARMANDO TORRÃO - ATORRÃO,  , </t>
  </si>
  <si>
    <t>Requer voto de júbilo ou congratulações com a Associação de%Voluntários do Hospital Maternidade Leonor Mendes de Barros,%pela comemoração do 12º aniversário de fundação, em 01 de%agosto de 2013.</t>
  </si>
  <si>
    <t xml:space="preserve">Oficio CMSP 2602/2013 de 09/09/2013 JUBILO E CONGRATULACOES, enviado para HOSPITAL E MATERNIDADE LEONOR MENDES DE BARROS - HOSPLEONOR,  , %Oficio CMSP 2603/2013 de 09/09/2013 JUBILO E CONGRATULACOES, enviado para HOSPITAL E MATERNIDADE LEONOR MENDES DE BARROS - HOSPLEONOR,  , %Oficio CMSP 2604/2013 de 09/09/2013 JUBILO E CONGRATULACOES, enviado para HOSPITAL E MATERNIDADE LEONOR MENDES DE BARROS - HOSPLEONOR,  , %Oficio CMSP 2605/2013 de 09/09/2013 JUBILO E CONGRATULACOES, enviado para HOSPITAL E MATERNIDADE LEONOR MENDES DE BARROS - HOSPLEONOR,  , %Oficio CMSP 2606/2013 de 09/09/2013 JUBILO E CONGRATULACOES, enviado para HOSPITAL E MATERNIDADE LEONOR MENDES DE BARROS - HOSPLEONOR,  , </t>
  </si>
  <si>
    <t>Requer voto de júbilo ou congratulações com a Associação%Portuguesa de Desportos, pela comemoração do 93º%aniversário de fundação, em 14 de agosto de 2013.</t>
  </si>
  <si>
    <t xml:space="preserve">Oficio CMSP 2607/2013 de 09/09/2013 JUBILO E CONGRATULACOES, enviado para ASSOCIAÇÃO PORTUGUESA DE DESPORTOS - PORTUGUESA,  , %Oficio CMSP 2608/2013 de 09/09/2013 JUBILO E CONGRATULACOES, enviado para ASSOCIAÇÃO PORTUGUESA DE DESPORTOS - PORTUGUESA,  , %Oficio CMSP 2609/2013 de 09/09/2013 JUBILO E CONGRATULACOES, enviado para ASSOCIAÇÃO PORTUGUESA DE DESPORTOS - PORTUGUESA,  , %Oficio CMSP 2610/2013 de 09/09/2013 JUBILO E CONGRATULACOES, enviado para ASSOCIAÇÃO PORTUGUESA DE DESPORTOS - PORTUGUESA,  , </t>
  </si>
  <si>
    <t>Requer voto de júbilo ou congratulações com a Sociedade%Amigos do Belém, pela posse de sua nova diretoria para%gestão de 2013/2016.</t>
  </si>
  <si>
    <t xml:space="preserve">Oficio CMSP 2611/2013 de 09/09/2013 JUBILO E CONGRATULACOES, enviado para SOCIEDADE AMIGOS DO BELÉM - SABELEM,  , %Oficio CMSP 2612/2013 de 09/09/2013 JUBILO E CONGRATULACOES, enviado para SOCIEDADE AMIGOS DO BELÉM - SABELEM,  , %Oficio CMSP 2613/2013 de 09/09/2013 JUBILO E CONGRATULACOES, enviado para SOCIEDADE AMIGOS DO BELÉM - SABELEM,  , %Oficio CMSP 2614/2013 de 09/09/2013 JUBILO E CONGRATULACOES, enviado para SOCIEDADE AMIGOS DO BELÉM - SABELEM,  , %Oficio CMSP 2615/2013 de 09/09/2013 JUBILO E CONGRATULACOES, enviado para SOCIEDADE AMIGOS DO BELÉM - SABELEM,  , </t>
  </si>
  <si>
    <t>Voto de júbilo e congratulações com Sport Club Corhinthians%Paulista pelo transcurso do 103º aniversário de fundação em%01/09/2013.</t>
  </si>
  <si>
    <t xml:space="preserve">Oficio CMSP 2452/2013 de 06/09/2013 JUBILO E CONGRATULACOES, enviado para SOCIEDADE ESPORTIVA CORINTHIANS DO ARICANDUVA - ARICANDUVA,  , </t>
  </si>
  <si>
    <t>Voto de júbilo e congratulações com a ordem dos advogados do%Brasil - 125ª Subseção de Santana pelo transcurso do 10º%aniversário de fundação em 09/09/2013.</t>
  </si>
  <si>
    <t xml:space="preserve">Oficio CMSP 2453/2013 de 06/09/2013 JUBILO E CONGRATULACOES, enviado para ELIANA MALINOSK CASARINI - 125OABS,  , </t>
  </si>
  <si>
    <t>Voto de júbilo e congratulações com a Sociedade Amigos de%Vila Sabrina pelo transcurso do 57º aniversário de fundação%do Bairro Vila Sabrina em 23/09/2013.</t>
  </si>
  <si>
    <t xml:space="preserve">Oficio CMSP 2454/2013 de 06/09/2013 JUBILO E CONGRATULACOES, enviado para SOCIEDADE AMIGOS DE VILA SABRINA - SAVSABRINA,  , </t>
  </si>
  <si>
    <t>Voto de júbilo e congratulações com a Associação dos%Moradores e Simpatizantes do Jardim São Paulo e Adjacências-%Amorsim pelo transcurso do 14º aniversário de fundação em%27/09/2013.</t>
  </si>
  <si>
    <t xml:space="preserve">Oficio CMSP 2455/2013 de 06/09/2013 JUBILO E CONGRATULACOES, enviado para ASSOCIAÇÃO DE MORADORES E SIMPATIZANTES DO BAIRRO - AMORSIM,  , </t>
  </si>
  <si>
    <t>Voto de júbilo e congratulações com o CONSEG Vila Guilherme%pelo transcurso do 101º aniversário de Fundação do Bairro%Vila Guilherme em 12/09/2013.</t>
  </si>
  <si>
    <t xml:space="preserve">Oficio CMSP 2456/2013 de 06/09/2013 JUBILO E CONGRATULACOES, enviado para CONSEG VILA GUILHERME - CONSEGUILH,  , </t>
  </si>
  <si>
    <t>Voto de júbilo e congratulações com a "AUG. RESP. E GR. BENF%LOJ.SIMB. Marquês de Pombal nº 1220" pelo transcurso do 60º%aniversário de fundação em 13/08/2013.</t>
  </si>
  <si>
    <t xml:space="preserve">Oficio CMSP 2457/2013 de 06/09/2013 JUBILO E CONGRATULACOES, enviado para AUG. RESP. E GR.BENEF. LOJ.SIMB. MARQUÊS DE POMBAL - LMMPOMBAL,  , </t>
  </si>
  <si>
    <t>Voto de júbilo e congratulações com o Comando da Guarda%Civil Metropolitana pelo transcurso do 27º aniversário de%fundação em 15/09/2013.</t>
  </si>
  <si>
    <t xml:space="preserve">Oficio CMSP 2458/2013 de 06/09/2013 JUBILO E CONGRATULACOES, enviado para GUARDA CIVIL METROPOLITANA - GCM,  , </t>
  </si>
  <si>
    <t>Voto de júbilo e congratulações com o Esporte Clube%Pinheiros pelo transcurso do 114º aniversário de fundação%em 07/09/2013.</t>
  </si>
  <si>
    <t xml:space="preserve">Oficio CMSP 2459/2013 de 06/09/2013 JUBILO E CONGRATULACOES, enviado para ESPORTE CLUBE PINHEIROS - PINHEIROS,  , </t>
  </si>
  <si>
    <t>Voto de júbilo e congratulações com a Igreja Presbiteriana%de Vila Maria pelo transcurso do 64º aniversário de fundação%em 11/09/2013.</t>
  </si>
  <si>
    <t xml:space="preserve">Oficio CMSP 2460/2013 de 06/09/2013 JUBILO E CONGRATULACOES, enviado para IGREJA PRESBITERIANA DE VILA MARIA - IGREJAPRES,  , </t>
  </si>
  <si>
    <t>Voto de júbilo e congratulações com o Grêmio Recreativo%Cultural Escola de Samba Mocidade Alegre pelo transcurso do%46º aniversário de fundação em 24/09/2013.</t>
  </si>
  <si>
    <t xml:space="preserve">Oficio CMSP 2461/2013 de 06/09/2013 JUBILO E CONGRATULACOES, enviado para G.R.C.E.S. MOCIDADE ALEGRE - MOCIDALEGR,  , </t>
  </si>
  <si>
    <t>Voto de júbilo e congratulações com a Associação Brasileira%de Assistência e Desenvolvimento Social - ABADS pelo%transcurso do 61º aniversário de fundação em 15/09/2013.</t>
  </si>
  <si>
    <t xml:space="preserve">Oficio CMSP 2462/2013 de 06/09/2013 JUBILO E CONGRATULACOES, enviado para ASSOCIAÇÃO BRASILEIRA DE ASSISTÊNCIA E DESENVOLVI - ABADS,  , </t>
  </si>
  <si>
    <t>Voto de júbilo e congratulações com o Sindicato dos%Engenheiros no Estado de São Paulo - SEESP pelo%transcurso do 79º aniversário de fundação em 21/09/2013.</t>
  </si>
  <si>
    <t xml:space="preserve">Oficio CMSP 2463/2013 de 06/09/2013 JUBILO E CONGRATULACOES, enviado para SINDICATO DOS ENGENHEIROS NO ESTADO DE SÃO PAULO - SINDENG,  , </t>
  </si>
  <si>
    <t>Requeiro que seja oficiada a Secretaria Municipal de%Habitação, para que preste informações acerca do Parque%Linear Sete Campos, localizado na circunscrição da%Subprefeitura da Cidade Ademar, Zona Sul de São Paulo.</t>
  </si>
  <si>
    <t>SGP22^b26/08/2013^c04/09/2013%SGP23^b05/09/2013^c19/09/2013%ARQUIVO^b23/09/2013</t>
  </si>
  <si>
    <t xml:space="preserve">Oficio CMSP 2533/2013 de 09/09/2013 REQUER INFORMACOES DO EXECUTIVO, enviado para PREFEITURA DO MUNICÍPIO DE SÃO PAULO - PMSP,  , </t>
  </si>
  <si>
    <t>Requeiro, nos termos e forma regimentais, seja convocada%Sessão Solene desta Casa, a ser realizada do Plenário%Primeiro de Maio, às  19h, no dia 21 de outubro de 2013 (2ª%feira), em celebração do jubileu de ouro do Grupo Escoteiro%Piratininga.%*** SESSÃO SOLENE REALIZADA CONFORME PREVISTO EM EMENTA ***</t>
  </si>
  <si>
    <t>SGP22^b16/08/2013^c21/10/2013%ARQUIVO^b14/11/2013</t>
  </si>
  <si>
    <t>Solicito a V. Exa., nos termos dos arts. 193 e 194 do%Regimento Interno, Convocação de Sessão Solene, no dia 26%de setembro de 2013, a partir das 19:30 hs, na Rua Carlos%Clausetti, nº 19, para realização de solenidade de 27º%aniversário do bairro de Teotônio Vilela a ser realizado no%Clube Esportivo e Lazer Teotônio Vilela.%*** SESSÃO SOLENE REALIZADA CONFORME PREVISTO EM EMENTA ***</t>
  </si>
  <si>
    <t>SGP22^b16/08/2013^c04/10/2013%CERIM^b04/10/2013^c04/10/2013%ARQUIVO^b04/10/2013</t>
  </si>
  <si>
    <t>Solicito a V.Exa., nos termos dos arts. 193 e 194 do%Regimento Interno, convocação de Sessão Solene, no dia%08 de novembro de 2013, a partir das 19 horas, no Auditório%Prestes Maia,para realização de Sessão Solene de aniversário%de 60 anos do Sindicato dos Carregadores e Transportadores%de Bagagens em Estações Rodoviárias de São Paulo, por%iniciativa do Vereador Mario Covas Neto.%*** SESSÃO SOLENE DE ENTREGA REALIZADA CONFORME PREVISTO EM%EMENTA ***</t>
  </si>
  <si>
    <t>Solicito a V. Exa., nos termos dos arts. 193 e 194 do%Regimento Interno, Convocação de Sessão Solene, no dia 20 de%setembro de 2013, a partir das 19:30 no Plenário 1º de maio,%no 1º andar, para realização de solenidade de comemoração%DIA KUNG FU.%*** SESSÃO SOLENE REALIZADA CONFORME PREVISTO EM EMENTA ***</t>
  </si>
  <si>
    <t>CALVO%GEORGE HATO</t>
  </si>
  <si>
    <t>Requeremos a coautoria do Projeto de Lei 334/2013,que dispõe%sobre a obrigatoriedade das Unidades Hospitalares da Rede%Pública e Privada no Município de São Paulo de realizarem os%exames para diagnóstico precoce da encefalopatia crônica não%progressiva (PC - paralisia cerebral) nos recém-nascidos, e%dá outras providências, de autoria do Vereador Ricardo Nunes</t>
  </si>
  <si>
    <t>Requeiro à Douta Mesa a convocação de Sessão Solene em%comemoração aos 40 anos do Clube dos Corretores de Seguros%de São Paulo.%Requeiro, outrossim, autorização para que a referida Sessão%Solene seja realizada dentro desta edilidade, no dia 10 de%outubro de 2013, às 19:30h, no Plenário 1º de Maio.</t>
  </si>
  <si>
    <t>Requeiro, nos termos do art. 194 do Regimento Interno desta%Casa, que seja convocada Sessão Solene em Comemoração%ao 60º aniversário da FEPAMA-Federação Paulista de Artistas,%a ser realizada dia 13 de novembro de 2013, no Salão Nobre,%das 19:30 às 22:00 horas.%*** SESSÃO SOLENE REALIZADA CONFORME PREVISTO EM EMENTA ***</t>
  </si>
  <si>
    <t>SGP22^b26/08/2013^c27/11/2013%CERIM^b02/12/2013^c02/12/2013%ARQUIVO^b07/02/2014</t>
  </si>
  <si>
    <t>Requer voto de júbilo ou congratulações com o Grêmio%Recreativo Social e Cultural Escola de Samba Pérola Negra,%pela comemoração do 40º aniversário de fundação, em 07 de%agosto de 2013.</t>
  </si>
  <si>
    <t xml:space="preserve">Oficio CMSP 2451/2013 de 06/09/2013 JUBILO E CONGRATULACOES, enviado para GRÊMIO RECREATIVO SOCIAL E CULTURAL ESCOLA DE - CRCESPENEG,  , </t>
  </si>
  <si>
    <t>Solicita providências para reaver a vaga, que foi cedida%ao PSOL, na Comissão Extraordinária Permanente de Defesa%dos Direitos Humanos, Cidadania e Relações Internacionais.%Pela oportunidade, o líder da Bancada ocupará a vaga na%referida Comissão.</t>
  </si>
  <si>
    <t>SGP22^b28/08/2013^c28/08/2013%SGP13</t>
  </si>
  <si>
    <t>Requer que seja oficiado o Secretário Municipal de%Transportes, no que tange ao projeto de lei nº 481/2013, do%Executivo sobre a concessão, precedida ou não de execução%de obra pública, para exploração, administração, manutenção%e conservação de terminais de ônibus vinculados ao Sistema,%solicitaçndo as informações solicitadas conforme encaminha.</t>
  </si>
  <si>
    <t>SGP22^b28/08/2013^c04/09/2013%SGP23^b19/09/2013</t>
  </si>
  <si>
    <t xml:space="preserve">Oficio CMSP 2532/2013 de 09/09/2013 REQUER INFORMACOES DO EXECUTIVO, enviado para PREFEITURA DO MUNICÍPIO DE SÃO PAULO - PMSP,  , </t>
  </si>
  <si>
    <t>Requeiro que seja desconvocada a Sessão Ordinária do dia%25 de setembro de 2013 (quarta-feira).</t>
  </si>
  <si>
    <t>SGP22^b29/08/2013^c01/10/2013%ARQUIVO^b04/10/2013</t>
  </si>
  <si>
    <t>Requeiro licença para desempenhar missão temporária de%interesse do município no evento Seminário para Líderes%Políticos, em Israel, promovido pela Federação Israelita do%Estado de São Paulo, Instituto Latino e Latino-Americano do%American Jewish Committee e Projeto Interchange conforme%convite anexo.</t>
  </si>
  <si>
    <t>^b28/08/2013</t>
  </si>
  <si>
    <t>Requeiro à Douta Mesa, na forma regimental, com fundamento%no Art. 194, do Regimento Interno da Câmara Municipal de São%Paulo, que seja desconsiderado o RDS 1012/2013, que prevê%a convocação de Sessão Solene em comemoração aos 10 anos%do Espaço K.</t>
  </si>
  <si>
    <t>Requeiro à Douta Mesa, com fundamento no art. 194 do%Regimento Interno desta Casa, a convocação de Sessão%Solene em homenagem aos 18 anos do informativo Jornalistas%&amp; Cia.%*** SESSÃO SOLENE REALIZADA CONFORME PREVISTO EM EMENTA ***</t>
  </si>
  <si>
    <t>SGP22^b29/08/2013^c04/10/2013%CERIM^b04/10/2013^c04/10/2013%ARQUIVO^b04/10/2013</t>
  </si>
  <si>
    <t>Solicito a V.Exa., nos termos dos arts. 193 e 194 do%Regimento Interno, convocação de Sessão Solene, no dia%16 de setembro de 2013, a partir das 19 horas, no Salão%Nobre da Câmara Municipal de São Paulo, com a finalidade%de entrega de Título de Cidadão Paulistano a Luiz Fernando%Nóbrega, conforme Decreto Legislativo nº 35/2013, de 27 de%agosto de 2013.</t>
  </si>
  <si>
    <t>Requeiro, à Douta Mesa, com fundamento no art. 194 do%Regimento Interno desta casa, a convocação de Sessão%Solene para comemoração do mérito comunitário.%Requeiro, outrossim,autorização para que a referida Sessão%Solene seja realizada no dia 25 de novembro de 2013, às%19:00 horas, no Auditório Prestes Maia.%*** SESSÃO SOLENE REALIZADA CONFORME PREVISTO EM EMENTA ***</t>
  </si>
  <si>
    <t>SGP22^b29/08/2013^c27/11/2013%CERIM^b02/12/2013^c02/12/2013%ARQUIVO^b07/02/2014</t>
  </si>
  <si>
    <t>Requeiro à Douta Mesa, a convocação de Sessão Solene para%Comemoração ao Dia da Música de Raiz.%*** SESSÃO SOLENE REALIZADA EM 11/09/2013 NO SALÃO NOBRE ***</t>
  </si>
  <si>
    <t>SGP22^b29/08/2013^c12/09/2013%CERIM^b12/09/2013^c12/09/2013%ARQUIVO^b13/09/2013</t>
  </si>
  <si>
    <t>Requeremos a Douta Mesa, na forma regimental a convocação%de Sessão Solene para entrega de Título de Cidadão%Paulistano em homenagem ao Dr. Flávio Aragão dos Santos, no%dia 30 de setembro de 2013, às 19:00 horas, no Plenário 1º%de Maio - 1º andar.</t>
  </si>
  <si>
    <t>COMUNICA LICENÇA PARA TRATAR DE INTERESSES%PARTICULARES A PARTIR DE 29 DE AGOSTO DE 2013,%PELO PERÍODO DE 1 DIA.</t>
  </si>
  <si>
    <t>^b29/08/2013</t>
  </si>
  <si>
    <t>REQUER LICENÇA PARA DESEMPENHAR MISSÃO TEMPORÁRIA%DE INTERESSE DO MUNICÍPIO NO EVENTO CIBEN%CONFEDERAÇÃO DAS IRMÃS BENEFICENTES EVANGÉLICAS%NACIONAL, A PARTIR DO DIA 29 DE AGOSTO DE 2013, PELO%PERÍODO DE UM DIA.</t>
  </si>
  <si>
    <t>Requer nova manifestação da Coimissão de Política Urbana,%Metropolitana e Meio Ambiente, referente ao Pl nº 630/2002.</t>
  </si>
  <si>
    <t>^b02/09/2013</t>
  </si>
  <si>
    <t>Requeiro à Douta Mesa, voto de júbilo e congratulações ao%LIONS CLUBE DE SÃO PAULO - IPIRANGA, pela Cerimônia%de Transmissão de Cargos e Posse de seu Conselho Diretor-%Gestão 2013-2014.</t>
  </si>
  <si>
    <t>SGP22^b10/07/2013^c11/09/2013%SGP23^b12/09/2013^c19/09/2013%ARQUIVO^b23/09/2013</t>
  </si>
  <si>
    <t xml:space="preserve">Oficio CMSP 2749/2013 de 16/09/2013 JUBILO E CONGRATULACOES, enviado para LIONS CLUBE DE  SAO PAULO   VILA FORMOSA - LIONSVFORM,  , </t>
  </si>
  <si>
    <t>Requeiro à Douta Mesa, voto de júbilo e congratulações ao%LIONS CLUBE DE SÃO PAULO - MOCAM, pela Cerimônia de%Transmissão de Cargos e Posse de seu Conselho Diretor-Gestão%2013-2014.</t>
  </si>
  <si>
    <t xml:space="preserve">Oficio CMSP 2750/2013 de 16/09/2013 JUBILO E CONGRATULACOES, enviado para LIONS CLUBE DE SÃO PAULO MOCAM - LIONSMOCAM,  , </t>
  </si>
  <si>
    <t>Requeiro à Douta Mesa, voto de júbilo e congratulações ao%LIONS CLUBE DE SÃO PAULO - Vila Matilde, pela Cerimônia de%Transmissão de Cargos e Posse de seu Conselho Diretor -%Gestão 2013-2014.</t>
  </si>
  <si>
    <t xml:space="preserve">Oficio CMSP 2751/2013 de 16/09/2013 JUBILO E CONGRATULACOES, enviado para LIONS CLUBE SÃO PAULO   VILA MATILDE - LIONSVMATI,  , </t>
  </si>
  <si>
    <t>Requeiro à Douta Mesa, voto de júbilo e congratulações ao%LIONS CLUBE DE SÃO PAULO - VILA MATILDE, pela Cerimônia%de Transmissão de Cargos e Posse de seu Conselho Diretor -%Gestão 2013-2014.</t>
  </si>
  <si>
    <t xml:space="preserve">Oficio CMSP 2752/2013 de 16/09/2013 JUBILO E CONGRATULACOES, enviado para LIONS CLUBE SÃO PAULO   VILA MATILDE - LIONSVMATI,  , </t>
  </si>
  <si>
    <t>Requeiro à Douta Mesa, voto de júbilo e congratulações ao%LIONS CLUBE DE SÃO PAULO - VILA FORMOSA, pela Cerimônia%de Transmissão de Cargos e Posse de seu Conselho Diretor -%Gestão 2013-2014.</t>
  </si>
  <si>
    <t xml:space="preserve">Oficio CMSP 2753/2013 de 16/09/2013 JUBILO E CONGRATULACOES, enviado para LIONS CLUBE DE  SAO PAULO   VILA FORMOSA - LIONSVFORM,  , </t>
  </si>
  <si>
    <t xml:space="preserve">Oficio CMSP 2754/2013 de 16/09/2013 JUBILO E CONGRATULACOES, enviado para LIONS CLUBE DE  SAO PAULO   VILA FORMOSA - LIONSVFORM,  , </t>
  </si>
  <si>
    <t>Requeiro à Douta Mesa, voto de júbilo e congratulações ao%LIONS CLUBE DE SÃO PAULO - SÃO MIGUEL PAULISTA,%pela Cerimônia de Transmissão de Cargos e Posse de seu%Conselho Diretor - Gestão 2013-2014.</t>
  </si>
  <si>
    <t xml:space="preserve">Oficio CMSP 2755/2013 de 16/09/2013 JUBILO E CONGRATULACOES, enviado para LIONS CLUBE DE SÃO PAULO  SÃO MIGUEL PAULISTA - LIONSSMPAU,  , </t>
  </si>
  <si>
    <t>Requeiro à Douta Mesa, voto de júbilo e congratulações ao%LIONS CLUBE DE SP - CENTRO, pelo 61º aniversário da data%da sua fundação, comemorado em 23 de julho de 2013.</t>
  </si>
  <si>
    <t>SGP22^b26/06/2013^c11/09/2013%SGP23^b12/09/2013^c19/09/2013%ARQUIVO^b23/09/2013</t>
  </si>
  <si>
    <t xml:space="preserve">Oficio CMSP 2756/2013 de 16/09/2013 JUBILO E CONGRATULACOES, enviado para LIONS CLUBE DE SÃO PAULO CENTRO - LIONSCENTR,  , </t>
  </si>
  <si>
    <t>Requeiro à Douta Mesa, voto de júbilo e congratulações ao%ROTARY CLUB - ITAQUERA, pela Cerimônia de Transmissão de%Cargos e Posse de seu Conselho Diretor - Gestão 2013-2014.</t>
  </si>
  <si>
    <t xml:space="preserve">Oficio CMSP 2758/2013 de 16/09/2013 JUBILO E CONGRATULACOES, enviado para ROTARY CLUB   SÃO PAULO - ITAQUERA - ROTARYTAQU,  , </t>
  </si>
  <si>
    <t>Requeiro à Douta Mesa, voto de júbilo e congratulações ao%Rotary Club - Brás, pela Cerimônia de Transmissão de Cargos%e Posse de seu Conselho Diretor - Gestão 2013-2014.</t>
  </si>
  <si>
    <t xml:space="preserve">Oficio CMSP 2759/2013 de 16/09/2013 JUBILO E CONGRATULACOES, enviado para ROTARY CLUB  SÃO PAULO - BRÁS - ROTARYBRAS,  , </t>
  </si>
  <si>
    <t>Requeiro à Douta Mesa, voto de júbilo e congratulações ao%LIONS CLUBE DE SÃO PAULO - BELÉM, pela Cerimônia de%Transmissão de Cargos e Posse de seu Conselho Diretor -%Gestão 2013-2014.</t>
  </si>
  <si>
    <t xml:space="preserve">Oficio CMSP 2760/2013 de 16/09/2013 JUBILO E CONGRATULACOES, enviado para LIONS CLUBE DE SÃO PAULO  BELÉM - LIONSBELEM,  , </t>
  </si>
  <si>
    <t>Requeiro à Douta Mesa, voto de júbilo e congratulações ao%LIONS CLUBE DE SÃO PAULOO -BELÉM, pela Cerimônia de%Transmissão de Cargos e Posse de seu Conselho Diretor -%Gestão 2013-2014.</t>
  </si>
  <si>
    <t xml:space="preserve">Oficio CMSP 2761/2013 de 16/09/2013 JUBILO E CONGRATULACOES, enviado para LIONS CLUBE DE SÃO PAULO  BELÉM - LIONSBELEM,  , </t>
  </si>
  <si>
    <t>Requeiro à Douta Mesa, voto de júbilo e congratulações ao%LIONS CLUBE DE SÃO PAULO - PARY,  pela Cerimônia de%Transmissão de Cargos e Posse de seu Conselho Diretor -%Gestão 2013-2014.</t>
  </si>
  <si>
    <t xml:space="preserve">Oficio CMSP 2762/2013 de 16/09/2013 JUBILO E CONGRATULACOES, enviado para LIONS CLUBE DE SÃO PAULO  PARY - LIONSPAR,  , %Oficio CMSP 2763/2013 de 16/09/2013 JUBILO E CONGRATULACOES, enviado para LIONS CLUBE DE SÃO PAULO  PARY - LIONSPAR,  , </t>
  </si>
  <si>
    <t>Requeiro à Douta Mesa, voto de júbilo e congratulações ao%LIONS CLUBE DE SÃO PAULO - PARY, pela Cerimônia de%Transmissão de Cargos e Posse de seu Conselho Diretor -%Gestão 2013-2014.</t>
  </si>
  <si>
    <t>Requeiro à Douta Mesa, voto de júbilo e congratulações ao%LIONS CLUBE DE SÃO PAULO - PENHA, pela Cerimônia de%Transmissão de Cargos e Posse de seu Conselho Diretor -%Gestão 2013-2014.</t>
  </si>
  <si>
    <t xml:space="preserve">Oficio CMSP 2765/2013 de 16/09/2013 JUBILO E CONGRATULACOES, enviado para LIONS CLUBE DE SÃO PAULO  PENHA - LIONSPENHA,  , </t>
  </si>
  <si>
    <t>Requeiro à Douta Mesa, voto de júbilo e congratulações ao%LIONS CLUBE DE SÃO PAULO - PENHA, pela Cerimônia%de Transmissão de Cargos e Posse de seu Conselho Diretor -%Gestão 2013-2014.</t>
  </si>
  <si>
    <t xml:space="preserve">Oficio CMSP 2764/2013 de 16/09/2013 JUBILO E CONGRATULACOES, enviado para LIONS CLUBE DE SÃO PAULO  PENHA - LIONSPENHA,  , </t>
  </si>
  <si>
    <t>Requeiro à Douta Mesa, voto de júbilo e congratulações ao%LIONS CLUBE DE SÃO PAULO - VILA CARRÃO, pela Cerimônia%de Transmissão de Cargos e Posse de seu Conselho Diretor -%Gestão 2013-2014.</t>
  </si>
  <si>
    <t xml:space="preserve">Oficio CMSP 2766/2013 de 16/09/2013 JUBILO E CONGRATULACOES, enviado para LIONS CLUBE DE SÃO PAULO  VILA CARRÃO - LIONSVCARR,  , </t>
  </si>
  <si>
    <t>Requeiro à Douta Mesa, voto de júbilo e congratulações ao%LIONS CLUBE DE SÃO PAULO - SÃO MIGUEL PAULISTA, pela%Cerimônia de Transmissão de Cargos e Posse de seu Conselho%Diretor - Gestão 2013-2014.</t>
  </si>
  <si>
    <t xml:space="preserve">Oficio CMSP 2767/2013 de 16/09/2013 JUBILO E CONGRATULACOES, enviado para LIONS CLUBE DE SÃO PAULO  SÃO MIGUEL PAULISTA - LIONSSMPAU,  , </t>
  </si>
  <si>
    <t>Requeiro à Douta Mesa, voto de júbilo e congratulações ao%MOVIMENTO DOS SEM TETO DO IPIRANGA - MSTI, pela%aprovação, em segunda votação, do Projeto de Lei 468/2012,%pela Câmara Municipal de São Paulo, no dia 26 de junho de%2013.</t>
  </si>
  <si>
    <t xml:space="preserve">Oficio CMSP 2769/2013 de 16/09/2013 JUBILO E CONGRATULACOES, enviado para MOVIMENTO DOS SEM TETO DO IPIRANGA - MSTI,  , </t>
  </si>
  <si>
    <t>Requeiro à Douta Mesa, voto de júbilo e congratulações ao%SINDICATO DA INDÚSTRIA DE PANIFICAÇÃO E CONFEITARIA DE%SÃO PAULO/SAMPAPÃO, pela realização do Jantar do%Panificador em homenagem ao Dia do Industrial da Panificação%a ser realizado no dia 5 de julho de 2013.</t>
  </si>
  <si>
    <t xml:space="preserve">Oficio CMSP 2768/2013 de 16/09/2013 JUBILO E CONGRATULACOES, enviado para SINDICATO DA INDUSTRIA DE PANIFICAÇÃO E CONFEITA - - SINDIPAN,  , </t>
  </si>
  <si>
    <t>Requeiro à Douta Mesa, voto de júbilo e congratulações ao%SINDICATO DE HOTÉIS, RESTAURANTES, BARES E SIMILARES%DE SÃO PAULO,pela realização de sua Tradicional Festa Junina%a ser realizada no dia 30 de junho de 2013.</t>
  </si>
  <si>
    <t xml:space="preserve">Oficio CMSP 2863/2013 de 16/09/2013 JUBILO E CONGRATULACOES, enviado para SINDICATO DE HOTEIS, RESTAURANTES, BARES E SIMILA- - SINHORES,  , %Oficio CMSP 2865/2013 de 16/09/2013 JUBILO E CONGRATULACOES, enviado para SINDICATO DE HOTEIS, RESTAURANTES, BARES E SIMILA- - SINHORES,  , </t>
  </si>
  <si>
    <t>Requeiro à Douta Mesa, voto de júbilo e congratulações à%ETEC DE SAPOPEMBA, pela realização de Casamento Comunitário%com parte do Trabalho de Conclusão de Curso do 3º Módulo do%Curso Técnico em Serviços Jurídicos.</t>
  </si>
  <si>
    <t xml:space="preserve">Oficio CMSP 2770/2013 de 16/09/2013 JUBILO E CONGRATULACOES, enviado para ETEC DE SAPOPEMBA - ETECSAPO,  , </t>
  </si>
  <si>
    <t>Requeiro à Douta Mesa, voto de júbilo e congratulações ao%Senhor Domingos Orestes Chiomento, por sua indicação como%novo Tesoureiro Geral do Círculo dos Trabalhadores Cristãos%de Vila Prudente.</t>
  </si>
  <si>
    <t xml:space="preserve">Oficio CMSP 2771/2013 de 16/09/2013 JUBILO E CONGRATULACOES, enviado para DOMINGOS ORESTES CHIOMENTO - CHIOMENTO,  , </t>
  </si>
  <si>
    <t>Requeiro à Douta Mesa, voto de júbilo e congratulações ao%Rotary Club - São Miguel Paulista, pela Cerimônia de%Transmissão de Cargos e Posse de seu Conselho Diretor -%Gestão 2013-2014.</t>
  </si>
  <si>
    <t xml:space="preserve">Oficio CMSP 2772/2013 de 16/09/2013 JUBILO E CONGRATULACOES, enviado para ROTARY CLUB   SÃO PAULO - SÃO MIGUEL PAULISTA - ROTARYSMPA,  , </t>
  </si>
  <si>
    <t>Requeiro à Douta Mesa, voto de júbilo e congratulações ao%Rotary Club - Sapopemba, pela Cerimônia de Transmissão de%Carlos e Posse de seu Conselho Diretor - Gestão 2013-2014.</t>
  </si>
  <si>
    <t xml:space="preserve">Oficio CMSP 2775/2013 de 16/09/2013 JUBILO E CONGRATULACOES, enviado para ROTARY CLUB  SÃO PAULO - SAPOPEMBA - ROTARYSAP,  , </t>
  </si>
  <si>
    <t>Requeiro à Douta Mesa, voto de júbilo e congratulações ao%INSTITUTO HISTÓRICO E GEOGRÁFICO DE SÃO PAULO, pelo%lançamento do livro "10 Anos da Memória Paulista" da%Professora Doutora Nelly Martins Ferreira Candeias.</t>
  </si>
  <si>
    <t xml:space="preserve">Oficio CMSP 2776/2013 de 16/09/2013 JUBILO E CONGRATULACOES, enviado para INSTITUTO HISTÓRICO E GEOGRÁFICO DE SÃO PAULO - INHISGEOSP,  , </t>
  </si>
  <si>
    <t>Requeiro à Douta Mesa, voto de júbilo e congratulações à%Associação dos Advogados da Lapa, pela comemoração dos%seus 48 anos de sua fundação.</t>
  </si>
  <si>
    <t xml:space="preserve">Oficio CMSP 2866/2013 de 16/09/2013 JUBILO E CONGRATULACOES, enviado para ASSOCIAÇÃO DOS ADVOGADOS DA LAPA - AADVLAPA,  , %Oficio CMSP 2867/2013 de 16/09/2013 JUBILO E CONGRATULACOES, enviado para ASSOCIAÇÃO DOS ADVOGADOS DA LAPA - AADVLAPA,  , </t>
  </si>
  <si>
    <t>Requeiro à Douta Mesa, voto de júbilo e congratulações à%LEGIÃO DA BOA VONTADE DE SÃO PAULO, pela Solenidade%de Abertura do 12º Congresso Internacional de Educação da%LBV.</t>
  </si>
  <si>
    <t xml:space="preserve">Oficio CMSP 2774/2013 de 16/09/2013 JUBILO E CONGRATULACOES, enviado para LEGIÃO DA BOA VONTADE - LBV,  , </t>
  </si>
  <si>
    <t>Requeiro à Douta Mesa, voto de júbilo e congratulações à%Associação Cultural Grupo Volga, pela inauguração da%exposição em homenagem ao cinquentenário da viagem da%primeira mulher ao espaço, a cosmonauta russa Valentina%Vladimirovna Tereshkova.</t>
  </si>
  <si>
    <t xml:space="preserve">Oficio CMSP 2868/2013 de 16/09/2013 JUBILO E CONGRATULACOES, enviado para ASSOCIAÇÃO CULTURAL GRUPO VOLGA - VOLGA,  , %Oficio CMSP 2869/2013 de 16/09/2013 JUBILO E CONGRATULACOES, enviado para ASSOCIAÇÃO CULTURAL GRUPO VOLGA - VOLGA,  , </t>
  </si>
  <si>
    <t>Requeiro à Douta Mesa, voto de júbilo e congratulações à%Associação Brasileira de Cultura Aeroespacial, pela%inauguração da exposição em homenagem ao cinquentenário%da viagem da primeira mulher ao espaço, a cosmonauta russa%Valentina Vladimirovna Tereshkova.</t>
  </si>
  <si>
    <t xml:space="preserve">Oficio CMSP 2777/2013 de 16/09/2013 JUBILO E CONGRATULACOES, enviado para ASSOCIAÇÃO BRASILEIRA DE CULTURA AEROESPACIAL - AAERO,  , </t>
  </si>
  <si>
    <t>Requeiro à Douta Mesa, voto de júbilo e congratulações ao%LIONS CLUBE DE SP - MOOCA, pela comemoração ao 457º%aniversário do Distrito da Mooca.</t>
  </si>
  <si>
    <t xml:space="preserve">Oficio CMSP 2773/2013 de 16/09/2013 JUBILO E CONGRATULACOES, enviado para LIONS CLUBE DE SAO PAULO  MOOCA - LIONSMOOCA,  , </t>
  </si>
  <si>
    <t>Requeiro à Douta Mesa, voto de júbilo e congratulações à%Associação Comercial de São Paulo - Distrital Mooca, pela%comemoração ao 457º aniversário do Distrito da Mooca.</t>
  </si>
  <si>
    <t xml:space="preserve">Oficio CMSP 2783/2013 de 16/09/2013 JUBILO E CONGRATULACOES, enviado para ASSOCIAÇÃO COMERCIAL DE SÃO PAULO-DISTRITAL MOOCA - ACSPMOOCA,  , </t>
  </si>
  <si>
    <t>Requeiro à Douta Mesa, voto de júbilo e congratulações ao%Rotary Club - Alto da Mooca, pela comemoração ao 457º%aniversário do Distrito da Mooca.</t>
  </si>
  <si>
    <t xml:space="preserve">Oficio CMSP 2784/2013 de 16/09/2013 JUBILO E CONGRATULACOES, enviado para ROTARY CLUB SÃO PAULO  - ALTO DA MOOCA - ROTALMOO,  , </t>
  </si>
  <si>
    <t>Requeiro à Douta Mesa, voto de júbilo e congratulações ao%Rotary Club - Mooca, pela comemoração do 457º aniversário%do Distrito da Mooca.</t>
  </si>
  <si>
    <t xml:space="preserve">Oficio CMSP 2785/2013 de 17/09/2013 JUBILO E CONGRATULACOES, enviado para ROTARY CLUB  SÃO PAULO - MOOCA - ROTARYMOOC,  , </t>
  </si>
  <si>
    <t>Requeiro à Douta Mesa, voto de júbilo e congratulações à%Subprefeitura da Mooca, pela comemoração do 457º aniversário%do Distrito da Mooca.</t>
  </si>
  <si>
    <t xml:space="preserve">Oficio CMSP 2786/2013 de 16/09/2013 JUBILO E CONGRATULACOES, enviado para SUBPREFEITURA DA MOOCA - SP-MO,  , </t>
  </si>
  <si>
    <t>Requeiro à Douta Mesa, voto de júbilo e congratulações, ao%45º BATALHÃO DE POLÍCIA MILITAR METROPOLITANO, pela%comemoração do 457º aniversário do Distrito da Mooca.</t>
  </si>
  <si>
    <t xml:space="preserve">Oficio CMSP 2787/2013 de 16/09/2013 JUBILO E CONGRATULACOES, enviado para 45º BATALÃO DE POLÍCIA MILITAR METROPOLITANO - 45BPMM,  , </t>
  </si>
  <si>
    <t>Requeiro à Douta Mesa, voto de júbilo e congratulações ao%CONSEG DA BRÁS, MOOCA E BELENZINHO, pela comemoração%ao 457º aniversário do Distrito da Mooca.</t>
  </si>
  <si>
    <t xml:space="preserve">Oficio CMSP 2788/2013 de 16/09/2013 JUBILO E CONGRATULACOES, enviado para CONSEG DO BRÁS, MOOCA E BELENZINHO - CONSEGBMB,  , </t>
  </si>
  <si>
    <t>Requeiro à Douta Mesa, voto de júbilo e congratulações ao%18º Distrito Policial - Alto da Mooca,, pela comemoração do%457º aniversário do Distrito da Mooca.</t>
  </si>
  <si>
    <t xml:space="preserve">Oficio CMSP 2789/2013 de 16/09/2013 JUBILO E CONGRATULACOES, enviado para 18o. DISTRITO POLICIAL - 18.DPALMOO,  , </t>
  </si>
  <si>
    <t>Requeiro à Douta Mesa,voto de júbilo e congratulações ao 57º%DISTRITO POLICIAL - PARQUE DA MOOCA, pela comemoração%do 457º aniversário do Distrito da Mooca.</t>
  </si>
  <si>
    <t xml:space="preserve">Oficio CMSP 2790/2013 de 16/09/2013 JUBILO E CONGRATULACOES, enviado para 57o.DISTRITO POLICIAL - PARQUE DA MOOCA - 57.DPPMOOC,  , </t>
  </si>
  <si>
    <t>Requeiro à Douta Mesa, voto de júbilo e congratulações à%Paróquia Nossa Senhora do Bom Conselho, pela comemoração%do 457º aniversário do Distrito da Mooca.</t>
  </si>
  <si>
    <t xml:space="preserve">Oficio CMSP 2781/2013 de 13/09/2013 JUBILO E CONGRATULACOES, enviado para PARÓQUIA NOSSA SENHORA DO BOM CONSELHO - DEVANIRSIL,  , </t>
  </si>
  <si>
    <t>Requeiro à Douta Mesa, voto de júbilo e congratulações à%Paróquia São Miguel Arcanjo, pela comemoração do 457º%aniversário do Distrito da Mooca.</t>
  </si>
  <si>
    <t xml:space="preserve">Oficio CMSP 2778/2013 de 13/09/2013 JUBILO E CONGRATULACOES, enviado para PARÓQUIA SÃO MIGUEL ARCANJO - ISMARCANJO,  , </t>
  </si>
  <si>
    <t>Requeiro à Douta Mesa, voto de júbilo e congratulações à%Paróquia São Rafael, pela comemoração ao 457º aniversário do%Distrito da Mooca.</t>
  </si>
  <si>
    <t xml:space="preserve">Oficio CMSP 2782/2013 de 13/09/2013 JUBILO E CONGRATULACOES, enviado para PARÓQUIA SÃO RAFAEL - PSAORAFAEL,  , </t>
  </si>
  <si>
    <t>Requeiro à Douta Mesa, voto de júbilo e congratulações à%Arquidiocese de São Paulo - Região Episcopal Belém, pela%promoção do Seminário sobre o tema "Viajando pelos 35 anos%da Pastoral do Menor", realizada no dia 26 de junho de 2013.</t>
  </si>
  <si>
    <t xml:space="preserve">Oficio CMSP 2780/2013 de 13/09/2013 JUBILO E CONGRATULACOES, enviado para ARQUIDIOCESE DE SÃO PAULO - REGIÃO EPISCOPAL BELEM - BELEM,  , </t>
  </si>
  <si>
    <t>Requeiro à Douta Mesa, voto de júbilo e congratulações à%Ordem dos Parlamentares do Estado de São Paulo - OPESP,%pela Sessão Solene de Comemoração de seus 19 anos.</t>
  </si>
  <si>
    <t xml:space="preserve">Oficio CMSP 2779/2013 de 13/09/2013 JUBILO E CONGRATULACOES, enviado para ORDEM DOS PARLAMENTARES DO ESTADO DE SÃO PAULO - OPESP,  , </t>
  </si>
  <si>
    <t>Requeiro à Douta Mesa, voto de júbilo e congratulações à%FUNDAÇÃO CONRADO WESSEL, pela realização da cerimônia%de outorga dos Prêmios FCW 2012 nas áreas de Ciência,%Medicina e Cultura.</t>
  </si>
  <si>
    <t xml:space="preserve">Oficio CMSP 2800/2013 de 16/09/2013 JUBILO E CONGRATULACOES, enviado para FUNDAÇÃO CONRADO WESSEL - FCWESSEL,  , </t>
  </si>
  <si>
    <t>Requeiro à Douta Mesa, voto de júbilo e congratulações ao%GRÊMIO JARDIM INDEPENDÊNCIA, pela comemoração de%seus 82 anos de fundação.</t>
  </si>
  <si>
    <t xml:space="preserve">Oficio CMSP 2798/2013 de 16/09/2013 JUBILO E CONGRATULACOES, enviado para GRÊMIO JARDIM INDEPENDÊNCIA - GJIND,  , </t>
  </si>
  <si>
    <t>Requeiro à Douta Mesa, voto de júbilo e congratulações a%EDISON BRAGA - ARTISTA PLÁSTICO, pela inauguração da%exposição em homenagem ao cinquentenário da viagem da%primeira mulher ao espaço, a cosmonauta russa Valentina%Vladimirovna Tereshkova.</t>
  </si>
  <si>
    <t xml:space="preserve">Oficio CMSP 2802/2013 de 16/09/2013 JUBILO E CONGRATULACOES, enviado para EDISON BRAGA - EDBRAGA,  , </t>
  </si>
  <si>
    <t>Requeiro à Douta Mesa, voto de júbilo e congratulações ao%CONSULADO GERAL DA RÚSSIA DE SÃO PAULO, pela%inauguração da exposição em homenagem ao cinquentenário%da viagem da primeira mulher ao espaço, a cosmonauta russa%Valentina Vladimirovna Tereshkova.</t>
  </si>
  <si>
    <t xml:space="preserve">Oficio CMSP 2660/2013 de 16/09/2013 JUBILO E CONGRATULACOES, enviado para CONSULADO GERAL DA RUSSIA EM SÃO PAULO - CONRUSSIA,  , </t>
  </si>
  <si>
    <t>Requeiro à Douta Mesa, voto de júbilo e congratulações ao%Conselho Comunitário de Segurança do Distrito de Brasilândia%pela realização da Solenidade de Posse de sua Nova Diretoria%.</t>
  </si>
  <si>
    <t xml:space="preserve">Oficio CMSP 2801/2013 de 16/09/2013 JUBILO E CONGRATULACOES, enviado para CONSELHO COMUNITÁRIO DE SEGURANÇA DO - CONSEGBRA,  , </t>
  </si>
  <si>
    <t>Requeiro à Douta Mesa voto de júbilo e congratulações à%Federação Nacional dos Corretores de Imóveis - FENACI,%pela realização da Solenidade de Posse de seus novos%dirigentes eleitos para o triênio 2013-2016.</t>
  </si>
  <si>
    <t xml:space="preserve">Oficio CMSP 2804/2013 de 16/09/2013 JUBILO E CONGRATULACOES, enviado para FEDERAÇÃO NACIONAL DOS CORRETORES DE IMÓVEIS - FENACI,  , </t>
  </si>
  <si>
    <t>Requeiro à Douta Mesa, voto de júbiloe congratulações ao%ROTARY CLUB SÃO PAULO - VILA ALPINA, pela Festa de%Transmissão de Cargos e Posse de seu Conselho Diretor -%Gestão 2013-2014.</t>
  </si>
  <si>
    <t xml:space="preserve">Oficio CMSP 2799/2013 de 16/09/2013 JUBILO E CONGRATULACOES, enviado para ROTARY CLUB DE SÃO PAULO - VILA ALPINA - ROTARYVALP,  , </t>
  </si>
  <si>
    <t>Requeiro à Douta Mesa, voto de júbilo e congratulações ao%Rotary Club São Paulo - VILA ALPINA, pela Festa de%Transmissão de Cargos e Posse de seu Conselho Diretor -%Gestão 2013-2014.</t>
  </si>
  <si>
    <t xml:space="preserve">Oficio CMSP 2870/2013 de 16/09/2013 JUBILO E CONGRATULACOES, enviado para ROTARY CLUB DE SÃO PAULO - VILA ALPINA - ROTARYVALP,  , %Oficio CMSP 2871/2013 de 16/09/2013 JUBILO E CONGRATULACOES, enviado para ROTARY CLUB DE SÃO PAULO - VILA ALPINA - ROTARYVALP,  , </t>
  </si>
  <si>
    <t>Requeiro à Douta Mesa, voto de júbilo e congratulações ao%Conselho Comunitário de Segurança do Distrito de Penha de%França, pela realização da Solenidade de Posse de sua Nova%Diretoria.</t>
  </si>
  <si>
    <t xml:space="preserve">Oficio CMSP 2797/2013 de 13/09/2013 JUBILO E CONGRATULACOES, enviado para CONSELHO COMUNITÁRIO DE SEGURANÇA DO DISTRITO DE - CONSPENHA,  , </t>
  </si>
  <si>
    <t>Requeiro à Douta Mesa, voto de júbilo e congratulações ao%Rotary Club - São Mateus, pela Cerimônia de Transmissão de%Cargos e Posse de seu Conselho Diretor - Gestão 2013-2014.</t>
  </si>
  <si>
    <t xml:space="preserve">Oficio CMSP 2791/2013 de 13/09/2013 JUBILO E CONGRATULACOES, enviado para ROTARY CLUB SÃO PAULO - SÃO MATHEUS - RCMATEUS,  , </t>
  </si>
  <si>
    <t>Requeiro à Douta Mesa, voto de júbilo e congratulações ao%Rotary Club - Artur Alvim, pela Cerimônia de Transmissão de%Cargos e Posse de seu Conselho Diretor - Gestão 2013-2014.</t>
  </si>
  <si>
    <t xml:space="preserve">Oficio CMSP 2792/2013 de 13/09/2013 JUBILO E CONGRATULACOES, enviado para ROTARY CLUB  SÃO PAULO  - ARTUR ALVIM - ROTARYAA,  , </t>
  </si>
  <si>
    <t>Requeiro à Douta Mesa, voto de júbilo e congratulações ao%Rotary Club - Mooca, pela Cerimônia de Transmissão de Cargos%e Posse de seu Conselho Diretor - Gestão 2013-2014.</t>
  </si>
  <si>
    <t xml:space="preserve">Oficio CMSP 2793/2013 de 16/09/2013 JUBILO E CONGRATULACOES, enviado para ROTARY CLUB  SÃO PAULO - MOOCA - ROTARYMOOC,  , %Oficio CMSP 2803/2013 de 16/09/2013 JUBILO E CONGRATULACOES, enviado para ROTARY CLUB  SÃO PAULO - MOOCA - ROTARYMOOC,  , </t>
  </si>
  <si>
    <t>Voto de júbilo e congratulações para a AFRESP - Associação%dos Agentes Fiscais de Rendas do Estado do São Paulo.</t>
  </si>
  <si>
    <t>SGP22^b06/08/2013^c11/09/2013%SGP23^b12/09/2013^c19/09/2013%ARQUIVO^b23/09/2013</t>
  </si>
  <si>
    <t xml:space="preserve">Oficio CMSP 2796/2013 de 13/09/2013 JUBILO E CONGRATULACOES, enviado para ASSOCIAÇÃO DOS AGENTES FISCAIS DE RENDAS - AFRESP,  , </t>
  </si>
  <si>
    <t>Voto de júbilo e congratulações para a Gifu Kenjin-kai do%Brasil.</t>
  </si>
  <si>
    <t xml:space="preserve">Oficio CMSP 2795/2013 de 13/09/2013 JUBILO E CONGRATULACOES, enviado para GIFU  KENJIN- KAI DO BRASIL - AGUIFU,  , </t>
  </si>
  <si>
    <t>Voto de júbilo e congratulações para o Rotary Club de São%Paulo Avenida Paulista.</t>
  </si>
  <si>
    <t>SGP22^b01/07/2013^c11/09/2013%SGP23^b12/09/2013^c19/09/2013%ARQUIVO^b23/09/2013</t>
  </si>
  <si>
    <t xml:space="preserve">Oficio CMSP 2794/2013 de 13/09/2013 JUBILO E CONGRATULACOES, enviado para ROTARY CLUB  SÃO PAULO -  AVENIDA PAULISTA - ROTARYPAUL,  , </t>
  </si>
  <si>
    <t>Voto de Júbilo e Congratulações para o Rotary Clube São%Paulo - Tatuapé.</t>
  </si>
  <si>
    <t xml:space="preserve">Oficio CMSP 2805/2013 de 16/09/2013 JUBILO E CONGRATULACOES, enviado para ROTARY CLUB  SÃO PAULO - TATUAPÉ - ROTARYTATU,  , </t>
  </si>
  <si>
    <t>Voto de júbilo e Congratulações com a Dra. Mariana Medalha%pelos 48 anos da fundação da Associação dos Advogados da%Lapa.</t>
  </si>
  <si>
    <t>SGP22^b28/06/2013^c11/09/2013%SGP23^b12/09/2013^c19/09/2013%ARQUIVO^b23/09/2013</t>
  </si>
  <si>
    <t xml:space="preserve">Oficio CMSP 2806/2013 de 16/09/2013 JUBILO E CONGRATULACOES, enviado para ASSOCIAÇÃO DOS ADVOGADOS DA LAPA - AADVLAPA,  , </t>
  </si>
  <si>
    <t>Requer voto de júbilo ou congratulações com o Rotary Club de%São Paulo-Distrito 4430/Penha, pela posse de seu conselho%diretor para o biênio 2013/2014, em 19 de junho de 2013.</t>
  </si>
  <si>
    <t xml:space="preserve">Oficio CMSP 2973/2013 de 17/09/2013 JUBILO E CONGRATULACOES, enviado para ROTARY CLUB  SAO PAULO - PENHA - ROTARYPEN,  , %Oficio CMSP 2974/2013 de 17/09/2013 JUBILO E CONGRATULACOES, enviado para ROTARY CLUB  SAO PAULO - PENHA - ROTARYPEN,  , %Oficio CMSP 2978/2013 de 17/09/2013 JUBILO E CONGRATULACOES, enviado para ROTARY CLUB  SAO PAULO - PENHA - ROTARYPEN,  , %Oficio CMSP 2979/2013 de 17/09/2013 JUBILO E CONGRATULACOES, enviado para ROTARY CLUB  SAO PAULO - PENHA - ROTARYPEN,  , %Oficio CMSP 2996/2013 de 17/09/2013 JUBILO E CONGRATULACOES, enviado para ROTARY CLUB  SAO PAULO - PENHA - ROTARYPEN,  , </t>
  </si>
  <si>
    <t>Requer voto de júbilo ou congratulações com o Conselho%Comunitário de Segurança - Conseg Penha de França, pela%posse de sua nova diretoria para o biênio 2013/2015, em 27%de junho de 2013.</t>
  </si>
  <si>
    <t xml:space="preserve">Oficio CMSP 2967/2013 de 18/09/2013 JUBILO E CONGRATULACOES, enviado para CONSEG PENHA DE FRANÇA - CONSEGPF,  , %Oficio CMSP 2968/2013 de 18/09/2013 JUBILO E CONGRATULACOES, enviado para CONSEG PENHA DE FRANÇA - CONSEGPF,  , %Oficio CMSP 2969/2013 de 18/09/2013 JUBILO E CONGRATULACOES, enviado para CONSEG PENHA DE FRANÇA - CONSEGPF,  , %Oficio CMSP 2970/2013 de 18/09/2013 JUBILO E CONGRATULACOES, enviado para CONSEG PENHA DE FRANÇA - CONSEGPF,  , </t>
  </si>
  <si>
    <t>Requer voto de júbilo ou congratulações com a Federação%Paulista de Futebol de Salão, pela comemoração do 58º%aniversário de fundação, em 14 de junho de 2013.</t>
  </si>
  <si>
    <t xml:space="preserve">Oficio CMSP 2977/2013 de 17/09/2013 JUBILO E CONGRATULACOES, enviado para FEDERAÇÃO PAULISTA DE FUTEBOL DE SALÃO - FPFUTSALAO,  , %Oficio CMSP 2985/2013 de 17/09/2013 JUBILO E CONGRATULACOES, enviado para FEDERAÇÃO PAULISTA DE FUTEBOL DE SALÃO - FPFUTSALAO,  , %Oficio CMSP 2986/2013 de 17/09/2013 JUBILO E CONGRATULACOES, enviado para FEDERAÇÃO PAULISTA DE FUTEBOL DE SALÃO - FPFUTSALAO,  , %Oficio CMSP 2987/2013 de 17/09/2013 JUBILO E CONGRATULACOES, enviado para FEDERAÇÃO PAULISTA DE FUTEBOL DE SALÃO - FPFUTSALAO,  , %Oficio CMSP 2988/2013 de 17/09/2013 JUBILO E CONGRATULACOES, enviado para FEDERAÇÃO PAULISTA DE FUTEBOL DE SALÃO - FPFUTSALAO,  , </t>
  </si>
  <si>
    <t>Requer voto de júbilo ou congratulações com a Unione%Italiana Associone Beneficiente Culturale, pela comemoração%do 12º aniversário de fundação, em 02 de junho de 2013.</t>
  </si>
  <si>
    <t xml:space="preserve">Oficio CMSP 2980/2013 de 17/09/2013 JUBILO E CONGRATULACOES, enviado para ANTÔNIO CICCONE - ACICCON,  , %Oficio CMSP 2981/2013 de 17/09/2013 JUBILO E CONGRATULACOES, enviado para ANTÔNIO CICCONE - ACICCON,  , %Oficio CMSP 2982/2013 de 17/09/2013 JUBILO E CONGRATULACOES, enviado para MICHELE CICCONE - MCICCON,  , %Oficio CMSP 2983/2013 de 17/09/2013 JUBILO E CONGRATULACOES, enviado para MICHELE LEBANI - MLEBANI,  , %Oficio CMSP 2984/2013 de 17/09/2013 JUBILO E CONGRATULACOES, enviado para SOCIETÀ  CULTURALE ITALO-BRASILIANA - SCITALOBRA,  , </t>
  </si>
  <si>
    <t>Voto de júbilo e congratulações com o LIONS CLUBE DE SÃO%PAULO - Vila Maria pela posse do novo Presidente, para o%biênio 2013/2014.</t>
  </si>
  <si>
    <t>SGP22^b23/07/2013^c11/09/2013%SGP23^b12/09/2013^c19/09/2013%ARQUIVO^b23/09/2013</t>
  </si>
  <si>
    <t xml:space="preserve">Oficio CMSP 2807/2013 de 16/09/2013 JUBILO E CONGRATULACOES, enviado para LIONS CLUBE DE SÃO PAULO  VILA MARIA - LIONSMARI,  , </t>
  </si>
  <si>
    <t>Voto de júbilo e congratulações com a Associação Amigos do%Mirante do Jardim São Paulo pelo transcurso do 75º%aniversário de Fundação do Bairro Jardim São Paulo em%18/07/2013.</t>
  </si>
  <si>
    <t xml:space="preserve">Oficio CMSP 2808/2013 de 16/09/2013 JUBILO E CONGRATULACOES, enviado para ASSOCIAÇÃO AMIGOS DO MIRANTE DO JARDIM SÃO PAULO - AMIJSP,  , </t>
  </si>
  <si>
    <t>Voto de júbilo e congratulações com o Amparo Maternal pelo%transcurso do 74º aniversário de fundação em 20/08/2013.</t>
  </si>
  <si>
    <t>SGP22^b02/07/2013^c11/09/2013%SGP23^b12/09/2013^c19/09/2013%ARQUIVO^b23/09/2013</t>
  </si>
  <si>
    <t xml:space="preserve">Oficio CMSP 2809/2013 de 16/09/2013 JUBILO E CONGRATULACOES, enviado para AMPARO MATERNAL - AMPAROMAT,  , </t>
  </si>
  <si>
    <t>Voto de júbilo e congratulações com a Sociedade Amigos do%Parque Edu Chaves - SAPEC pelo transcurso do 57º aniversário%de fundação em 01/08/2013.</t>
  </si>
  <si>
    <t xml:space="preserve">Oficio CMSP 2810/2013 de 16/09/2013 JUBILO E CONGRATULACOES, enviado para SOCIEDADE AMIGOS DO PARQUE EDU CHAVES - SAPEC,  , </t>
  </si>
  <si>
    <t>Voto de júbilo e congratulações com o Centro de Promoção%Social Cônego Luiz Biasi pelo transcurso do 41º aniversário%de fundação em 24/08/2013.</t>
  </si>
  <si>
    <t xml:space="preserve">Oficio CMSP 2811/2013 de 16/09/2013 JUBILO E CONGRATULACOES, enviado para CENTRO DE PROMOÇÃO SOCIAL CÔNEGO LUIZ BIASI - CPSLUIZBIA,  , </t>
  </si>
  <si>
    <t>Voto de júbilo e congratulações com a Associação de Amigos%do Autista - AMA pelo transcurso do 30º aniversário de%fundação em 08/08/2013.</t>
  </si>
  <si>
    <t xml:space="preserve">Oficio CMSP 2812/2013 de 16/09/2013 JUBILO E CONGRATULACOES, enviado para ASSOCIAÇÃO DE AMIGOS DO AUTISTA - AMA,  , </t>
  </si>
  <si>
    <t>Voto de júbilo e congratulações com o Núcleo "Regina%Angelorum" pelo transcurso do 37º aniversário de fundação%em 17/08/2013.</t>
  </si>
  <si>
    <t xml:space="preserve">Oficio CMSP 2813/2013 de 16/09/2013 JUBILO E CONGRATULACOES, enviado para NUCLEO REGINA ANGELORUM - REGANGELOR,  , </t>
  </si>
  <si>
    <t>Voto de júbilo e congratulações com o Conselho Regional de%Corretores de Imóveis - CRECI SP pelo transcurso do "Dia do%Corretor de Imóveis" em 27/08/2013.</t>
  </si>
  <si>
    <t xml:space="preserve">Oficio CMSP 2814/2013 de 16/09/2013 JUBILO E CONGRATULACOES, enviado para CONSELHO REGIONAL DE CORRETORES DE IMÓVEIS - CRECI,  , </t>
  </si>
  <si>
    <t>Voto de júbilo e congratulações com a Sociedade Esportiva%Recreativa Vila Maria pelo transcurso do 90º aniversário de%fundação em 01/08/2013.</t>
  </si>
  <si>
    <t xml:space="preserve">Oficio CMSP 2815/2013 de 16/09/2013 JUBILO E CONGRATULACOES, enviado para SOCIEDADE ESPORTIVA  RECREATIVA  VILA MARIA - SERVMARIA,  , </t>
  </si>
  <si>
    <t>Voto de júbilo e congratulações com a Associação Portuguesa%de Desportos pelo transcurso do 93º aniversário de fundação%em 14/08/2013.</t>
  </si>
  <si>
    <t xml:space="preserve">Oficio CMSP 2816/2013 de 16/09/2013 JUBILO E CONGRATULACOES, enviado para ASSOCIAÇÃO PORTUGUESA DE DESPORTOS - PORTUGUESA,  , </t>
  </si>
  <si>
    <t>Voto de júbilo e congratulações com a Sociedade Esportiva%Palmeiras pelo transcurso do 99º aniversário de fundação em%26/08/2013.</t>
  </si>
  <si>
    <t xml:space="preserve">Oficio CMSP 2817/2013 de 16/09/2013 JUBILO E CONGRATULACOES, enviado para SOCIEDADE ESPORTIVA PALMEIRAS - PALMEIRAS,  , </t>
  </si>
  <si>
    <t>Voto de júbilo e congratulações pela transmissão de cargo e%posse da Presidente e Conselho Diretor do Rotary Club de%São Paulo - Avenida Paulista,eleitos para o biênio 2013/2014</t>
  </si>
  <si>
    <t>SGP22^b27/06/2013^c11/09/2013%SGP23^b12/09/2013^c19/09/2013%ARQUIVO^b23/09/2013</t>
  </si>
  <si>
    <t xml:space="preserve">Oficio CMSP 2818/2013 de 16/09/2013 JUBILO E CONGRATULACOES, enviado para ROTARY CLUB  SÃO PAULO -  AVENIDA PAULISTA. - ROTAVPAULI,  , </t>
  </si>
  <si>
    <t>Requer voto de júbilo ou congratulações com o Restaurante%Villa Tavola, pelos 50 anos de fundação.</t>
  </si>
  <si>
    <t>SGP22^b15/08/2013^c11/09/2013%SGP23^b12/09/2013^c19/09/2013%ARQUIVO^b23/09/2013</t>
  </si>
  <si>
    <t xml:space="preserve">Oficio CMSP 2819/2013 de 16/09/2013 JUBILO E CONGRATULACOES, enviado para RESTAURANTE VILLA TAVOLA - TAVOLA,  , </t>
  </si>
  <si>
    <t>Requer voto de júbilo ou congratulações com a Associação%Portuguesa de Desportos, pelo Aniversário de Fundação.</t>
  </si>
  <si>
    <t>SGP22^b14/08/2013^c11/09/2013%SGP23^b12/09/2013^c19/09/2013%ARQUIVO^b23/09/2013</t>
  </si>
  <si>
    <t xml:space="preserve">Oficio CMSP 2861/2013 de 16/09/2013 JUBILO E CONGRATULACOES, enviado para ASSOCIAÇÃO PORTUGUESA DE DESPORTOS - PORTUGUESA,  , %Oficio CMSP 2862/2013 de 16/09/2013 JUBILO E CONGRATULACOES, enviado para GIUSEPPE CLÁUDIO FAGOTTI - GCFAGOTTI,  , </t>
  </si>
  <si>
    <t>Requeiro à Douta Mesa, voto de júbilo e congratulações à%Senhora Mavi Chichietto, pela realização do 12º Espetáculo%Beneficente, com o tema "A Dança em Benefício ao Próximo", a%ser realizado o dia 1º de julho de 2013.</t>
  </si>
  <si>
    <t xml:space="preserve">Oficio CMSP 2820/2013 de 16/09/2013 JUBILO E CONGRATULACOES, enviado para CENTRO DE DANÇAS MAVI CHIACHIETTO - CHCHIET,  , </t>
  </si>
  <si>
    <t>Requeiro à Douta Mesa, voto de júbilo e congratulações à%Organização Brasileira de Mulheres Empresariais e%Empreendedoras, pela realização da Solenidade de Posse de%sua Presidente, ocorrida em 8 de agosto de 2013.</t>
  </si>
  <si>
    <t xml:space="preserve">Oficio CMSP 2821/2013 de 17/09/2013 JUBILO E CONGRATULACOES, enviado para ORGANIZAÇÃO BRASILEIRA DE MULHERES EMPRESÁRIAS - EMPRESARIA,  , </t>
  </si>
  <si>
    <t>Requeiro à Douta Mesa, voto de júbilo e congratulações à%Organização Brasileira de Mulheres Empresárias e%Empreendedoras de São Paulo, pela realização da Solenidade%de Posse de sua Presidente, ocorrida em 8 de agosto de 2013.</t>
  </si>
  <si>
    <t xml:space="preserve">Oficio CMSP 2822/2013 de 16/09/2013 JUBILO E CONGRATULACOES, enviado para ORGANIZAÇÃO BRASILEIRA DE MULHERES EMPRESÁRIAS - EMPRESARIA,  , </t>
  </si>
  <si>
    <t>Requeiro à Douta Mesa, voto de júbilo e congratulações ao%Doutor Airton Grazzioli, pelo lançamento da 3ª Edição do%livro Fundações Privadas - Doutrina e Prática e da 8ª Edição%do livro Fundações, Associações e Entidades de Interesse%Social.</t>
  </si>
  <si>
    <t xml:space="preserve">Oficio CMSP 2823/2013 de 17/09/2013 JUBILO E CONGRATULACOES, enviado para AIRTON GRAZZIOLI - AGRAZZIOLI,  , </t>
  </si>
  <si>
    <t>Voto de júbilo e congratulações para o Instituto Sou da Paz,%pelo trabalho desenvolvido e em comemoração aos seus 14%anos de fundação.</t>
  </si>
  <si>
    <t>SGP22^b19/08/2013^c11/09/2013%SGP23^b12/09/2013^c19/09/2013%ARQUIVO^b23/09/2013</t>
  </si>
  <si>
    <t xml:space="preserve">Oficio CMSP 2852/2013 de 16/09/2013 JUBILO E CONGRATULACOES, enviado para INSTITUTO SOU DA PAZ - SOUDAPAZ,  , %Oficio CMSP 2853/2013 de 16/09/2013 JUBILO E CONGRATULACOES, enviado para INSTITUTO SOU DA PAZ - SOUDAPAZ,  , %Oficio CMSP 2854/2013 de 16/09/2013 JUBILO E CONGRATULACOES, enviado para INSTITUTO SOU DA PAZ - SOUDAPAZ,  , %Oficio CMSP 2855/2013 de 16/09/2013 JUBILO E CONGRATULACOES, enviado para INSTITUTO SOU DA PAZ - SOUDAPAZ,  , </t>
  </si>
  <si>
    <t>Voto de Júbilo e Congratulações para o Instituto Sou da Paz%pelo trabalho desenvolvido e em comemoração aos seus 14%anos de fundação.</t>
  </si>
  <si>
    <t xml:space="preserve">Oficio CMSP 2872/2013 de 16/09/2013 JUBILO E CONGRATULACOES, enviado para INSTITUTO SOU DA PAZ - SOUDAPAZ,  , %Oficio CMSP 2873/2013 de 16/09/2013 JUBILO E CONGRATULACOES, enviado para INSTITUTO SOU DA PAZ - SOUDAPAZ,  , </t>
  </si>
  <si>
    <t>Voto de júbilo e congratulações cpara o Instituto Sou da Paz%pelo trabalho desenvolvido e em comemoração aos seus 14%anos de fundação.</t>
  </si>
  <si>
    <t xml:space="preserve">Oficio CMSP 2856/2013 de 16/09/2013 JUBILO E CONGRATULACOES, enviado para INSTITUTO SOU DA PAZ - SOUDAPAZ,  , %Oficio CMSP 2857/2013 de 16/09/2013 JUBILO E CONGRATULACOES, enviado para INSTITUTO SOU DA PAZ - SOUDAPAZ,  , %Oficio CMSP 2858/2013 de 16/09/2013 JUBILO E CONGRATULACOES, enviado para INSTITUTO SOU DA PAZ - SOUDAPAZ,  , %Oficio CMSP 2864/2013 de 16/09/2013 JUBILO E CONGRATULACOES, enviado para INSTITUTO SOU DA PAZ - SOUDAPAZ,  , </t>
  </si>
  <si>
    <t>Voto de júbilo e congratulações para a Sociedade Esportiva%Palmeiras pela comemoração dos 99 anos de sua fundação.</t>
  </si>
  <si>
    <t xml:space="preserve">Oficio CMSP 2874/2013 de 16/09/2013 JUBILO E CONGRATULACOES, enviado para SOCIEDADE ESPORTIVA PALMEIRAS - PALMEIRAS,  , %Oficio CMSP 2875/2013 de 16/09/2013 JUBILO E CONGRATULACOES, enviado para SOCIEDADE ESPORTIVA PALMEIRAS - PALMEIRAS,  , </t>
  </si>
  <si>
    <t xml:space="preserve">Oficio CMSP 2890/2013 de 16/09/2013 JUBILO E CONGRATULACOES, enviado para SOCIEDADE ESPORTIVA PALMEIRAS - PALMEIRAS,  , %Oficio CMSP 2891/2013 de 16/09/2013 JUBILO E CONGRATULACOES, enviado para SOCIEDADE ESPORTIVA PALMEIRAS - PALMEIRAS,  , %Oficio CMSP 2892/2013 de 16/09/2013 JUBILO E CONGRATULACOES, enviado para SOCIEDADE ESPORTIVA PALMEIRAS - PALMEIRAS,  , %Oficio CMSP 2893/2013 de 16/09/2013 JUBILO E CONGRATULACOES, enviado para SOCIEDADE ESPORTIVA PALMEIRAS - PALMEIRAS,  , %Oficio CMSP 2894/2013 de 16/09/2013 JUBILO E CONGRATULACOES, enviado para SOCIEDADE ESPORTIVA PALMEIRAS - PALMEIRAS,  , </t>
  </si>
  <si>
    <t>Voto de Júbilo e Congratulações para a Sociedade Esportiva%Palmeiras pela comemoração dos 99 anos de sua fundação.</t>
  </si>
  <si>
    <t xml:space="preserve">Oficio CMSP 2880/2013 de 16/09/2013 JUBILO E CONGRATULACOES, enviado para SOCIEDADE ESPORTIVA PALMEIRAS - PALMEIRAS,  , %Oficio CMSP 2881/2013 de 17/09/2013 JUBILO E CONGRATULACOES, enviado para SOCIEDADE ESPORTIVA PALMEIRAS - PALMEIRAS,  , </t>
  </si>
  <si>
    <t>Voto de júbilo e Congratulações para o Sindicato dos%Trabalhadores em Hotéis, Apart-Hotéis, Motéis, Flats,%Pensões, Hospedarias, Pousadas, Restaurantes, Churrascarias,%Cantinas, Pizzarias, Bares, Lanchonetes, Sorveterias,%Confeitarias, Docerias, Buffets, Fast-Foods e Assemelhados%de São Paulo e Região - SINTHORESP pela comemoração%dos 80 anos de sua fundação.</t>
  </si>
  <si>
    <t>SGP22^b20/08/2013^c11/09/2013%SGP23^b12/09/2013^c19/09/2013%ARQUIVO^b23/09/2013</t>
  </si>
  <si>
    <t xml:space="preserve">Oficio CMSP 2884/2013 de 17/09/2013 JUBILO E CONGRATULACOES, enviado para SINDICATO DOS TRAB. EM HOTÉIS, APART-HOTÉIS, MOTÉI - SINTHORESP,  , %Oficio CMSP 2885/2013 de 17/09/2013 JUBILO E CONGRATULACOES, enviado para SINDICATO DOS TRAB. EM HOTÉIS, APART-HOTÉIS, MOTÉI - SINTHORESP,  , %Oficio CMSP 2886/2013 de 17/09/2013 JUBILO E CONGRATULACOES, enviado para SINDICATO DOS TRAB. EM HOTÉIS, APART-HOTÉIS, MOTÉI - SINTHORESP,  , </t>
  </si>
  <si>
    <t>Voto de Júbilo e Congratulações para o Sindicato dos%Trabalhadores em Hotéis, Apart-Hotéis, Motéis, Flats,%Pensões, Hospedarias, Pousadas, Restaurantes, Churrascarias,%Cantinas,   Pizzarias, Bares, Lanchonetes, Sorveterias,%Confeitarias, Docerias, Buffets, Fast-Foods e Assemelhados%de São Paulo e Região - SINTHORESP pela comemoração%dos 80 anos de sua fundação.</t>
  </si>
  <si>
    <t xml:space="preserve">Oficio CMSP 2887/2013 de 17/09/2013 JUBILO E CONGRATULACOES, enviado para SINDICATO DOS TRAB. EM HOTÉIS, APART-HOTÉIS, MOTÉI - SINTHORESP,  , %Oficio CMSP 2888/2013 de 17/09/2013 JUBILO E CONGRATULACOES, enviado para SINDICATO DOS TRAB. EM HOTÉIS, APART-HOTÉIS, MOTÉI - SINTHORESP,  , %Oficio CMSP 2889/2013 de 17/09/2013 JUBILO E CONGRATULACOES, enviado para SINDICATO DOS TRAB. EM HOTÉIS, APART-HOTÉIS, MOTÉI - SINTHORESP,  , </t>
  </si>
  <si>
    <t>Voto de Júbilo e Congratulações para o Sindicato dos%Trabalhadores em Hotéis, Apart-Hotéis, Motéis, Flats,%Pensões, Hospedaria, Pousadas, Restaurantes, Churrascarias,%Cantinas, Pizzarias, Bares, Lanchonetes, Sorveterias,%Confeitarias, Docerias, Buffets, Fast-Foods e Assemelhados%de São Paulo e Região - SINTHORESP pela comemoração%dos 80 anos de sua fundação.</t>
  </si>
  <si>
    <t xml:space="preserve">Oficio CMSP 2895/2013 de 16/09/2013 JUBILO E CONGRATULACOES, enviado para SINDICATO DOS TRAB. EM HOTÉIS, APART-HOTÉIS, MOTÉI - SINTHORESP,  , %Oficio CMSP 2896/2013 de 16/09/2013 JUBILO E CONGRATULACOES, enviado para SINDICATO DOS TRAB. EM HOTÉIS, APART-HOTÉIS, MOTÉI - SINTHORESP,  , %Oficio CMSP 2897/2013 de 16/09/2013 JUBILO E CONGRATULACOES, enviado para SINDICATO DOS TRAB. EM HOTÉIS, APART-HOTÉIS, MOTÉI - SINTHORESP,  , %Oficio CMSP 2898/2013 de 16/09/2013 JUBILO E CONGRATULACOES, enviado para SINDICATO DOS TRAB. EM HOTÉIS, APART-HOTÉIS, MOTÉI - SINTHORESP,  , %Oficio CMSP 2899/2013 de 16/09/2013 JUBILO E CONGRATULACOES, enviado para SINDICATO DOS TRAB. EM HOTÉIS, APART-HOTÉIS, MOTÉI - SINTHORESP,  , </t>
  </si>
  <si>
    <t>Voto de Júbilo e Congratulações para o Sindicato dos%Trabalhadores em Hotéis, Apart-Hotéis, Motéis. Flats,%Pensões, Hospedarias, Pousadas, Restaurantes, Churrascarias,%Cantinas, Pizzarias, Bares, Lanchonetes, Sorveterias,%Confeitarias, Docerias, Buffets,Fast-Foods e Assemelhados de%São Paulo e Região - SINTHORESP pela comemoração dos 80%anos de sua fundação.</t>
  </si>
  <si>
    <t xml:space="preserve">Oficio CMSP 2900/2013 de 16/09/2013 JUBILO E CONGRATULACOES, enviado para SINDICATO DOS TRAB. EM HOTÉIS, APART-HOTÉIS, MOTÉI - SINTHORESP,  , %Oficio CMSP 2901/2013 de 16/09/2013 JUBILO E CONGRATULACOES, enviado para SINDICATO DOS TRAB. EM HOTÉIS, APART-HOTÉIS, MOTÉI - SINTHORESP,  , %Oficio CMSP 2902/2013 de 16/09/2013 JUBILO E CONGRATULACOES, enviado para SINDICATO DOS TRAB. EM HOTÉIS, APART-HOTÉIS, MOTÉI - SINTHORESP,  , %Oficio CMSP 2903/2013 de 16/09/2013 JUBILO E CONGRATULACOES, enviado para SINDICATO DOS TRAB. EM HOTÉIS, APART-HOTÉIS, MOTÉI - SINTHORESP,  , %Oficio CMSP 2909/2013 de 17/09/2013 JUBILO E CONGRATULACOES, enviado para SINDICATO DOS TRAB. EM HOTÉIS, APART-HOTÉIS, MOTÉI - SINTHORESP,  , </t>
  </si>
  <si>
    <t>Voto de Júbilo e Congratulações para o Sindicato dos%Trabalhadores em Hotéis, Apart-Hotéis, Motéis, Flats,%Pensões, Hospedarias, Pousadas, Restaurantes, Churrascarias,%Cantinas, Pizzarias, Bares, Lanchonetes, Sorveterias,%Confeitarias, Docerias, Buffets, Fast-Foods e Assemelhados%de São Paulo e Região - SINTHORESP pela comemoração%dos 80 anos de sua fundação.</t>
  </si>
  <si>
    <t xml:space="preserve">Oficio CMSP 2904/2013 de 16/09/2013 JUBILO E CONGRATULACOES, enviado para SINDICATO DOS TRAB. EM HOTÉIS, APART-HOTÉIS, MOTÉI - SINTHORESP,  , %Oficio CMSP 2905/2013 de 16/09/2013 JUBILO E CONGRATULACOES, enviado para SINDICATO DOS TRAB. EM HOTÉIS, APART-HOTÉIS, MOTÉI - SINTHORESP,  , %Oficio CMSP 2906/2013 de 16/09/2013 JUBILO E CONGRATULACOES, enviado para SINDICATO DOS TRAB. EM HOTÉIS, APART-HOTÉIS, MOTÉI - SINTHORESP,  , %Oficio CMSP 2907/2013 de 16/09/2013 JUBILO E CONGRATULACOES, enviado para SINDICATO DOS TRAB. EM HOTÉIS, APART-HOTÉIS, MOTÉI - SINTHORESP,  , %Oficio CMSP 2908/2013 de 16/09/2013 JUBILO E CONGRATULACOES, enviado para SINDICATO DOS TRAB. EM HOTÉIS, APART-HOTÉIS, MOTÉI - SINTHORESP,  , </t>
  </si>
  <si>
    <t xml:space="preserve">Oficio CMSP 2910/2013 de 17/09/2013 JUBILO E CONGRATULACOES, enviado para SINDICATO DOS TRAB. EM HOTÉIS, APART-HOTÉIS, MOTÉI - SINTHORESP,  , %Oficio CMSP 2911/2013 de 17/09/2013 JUBILO E CONGRATULACOES, enviado para SINDICATO DOS TRAB. EM HOTÉIS, APART-HOTÉIS, MOTÉI - SINTHORESP,  , %Oficio CMSP 2912/2013 de 17/09/2013 JUBILO E CONGRATULACOES, enviado para SINDICATO DOS TRAB. EM HOTÉIS, APART-HOTÉIS, MOTÉI - SINTHORESP,  , %Oficio CMSP 3001/2013 de 18/09/2013 JUBILO E CONGRATULACOES, enviado para SINDICATO DOS TRAB. EM HOTÉIS, APART-HOTÉIS, MOTÉI - SINTHORESP,  , %Oficio CMSP 3003/2013 de 18/09/2013 JUBILO E CONGRATULACOES, enviado para SINDICATO DOS TRAB. EM HOTÉIS, APART-HOTÉIS, MOTÉI - SINTHORESP,  , </t>
  </si>
  <si>
    <t xml:space="preserve">Oficio CMSP 2913/2013 de 17/09/2013 JUBILO E CONGRATULACOES, enviado para SINDICATO DOS TRAB. EM HOTÉIS, APART-HOTÉIS, MOTÉI - SINTHORESP,  , %Oficio CMSP 2914/2013 de 17/09/2013 JUBILO E CONGRATULACOES, enviado para SINDICATO DOS TRAB. EM HOTÉIS, APART-HOTÉIS, MOTÉI - SINTHORESP,  , %Oficio CMSP 2915/2013 de 17/09/2013 JUBILO E CONGRATULACOES, enviado para SINDICATO DOS TRAB. EM HOTÉIS, APART-HOTÉIS, MOTÉI - SINTHORESP,  , %Oficio CMSP 2916/2013 de 17/09/2013 JUBILO E CONGRATULACOES, enviado para SINDICATO DOS TRAB. EM HOTÉIS, APART-HOTÉIS, MOTÉI - SINTHORESP,  , %Oficio CMSP 3002/2013 de 18/09/2013 JUBILO E CONGRATULACOES, enviado para SINDICATO DOS TRAB. EM HOTÉIS, APART-HOTÉIS, MOTÉI - SINTHORESP,  , </t>
  </si>
  <si>
    <t>Voto de Júbilo e Congratulações para o Sindicato dos%Trabalhadores em Hotéis, Apart-Hotéis, Motéis, Flats,%Pensões, Hospedarias, Pousadas, Restaurantes, Churrascarias,%Cantinas, Pizzarias, Bares, Lanchonetes, Sorveterias,%Confeitarias, Docerias, Buffets, Fast-Foods e Assemelhados%de São Paulo e Região - SINTHORESP pela comemoração%dos 80 anos de sua fundação.;</t>
  </si>
  <si>
    <t xml:space="preserve">Oficio CMSP 2917/2013 de 17/09/2013 JUBILO E CONGRATULACOES, enviado para SINDICATO DOS TRAB. EM HOTÉIS, APART-HOTÉIS, MOTÉI - SINTHORESP,  , %Oficio CMSP 2918/2013 de 17/09/2013 JUBILO E CONGRATULACOES, enviado para SINDICATO DOS TRAB. EM HOTÉIS, APART-HOTÉIS, MOTÉI - SINTHORESP,  , %Oficio CMSP 2919/2013 de 17/09/2013 JUBILO E CONGRATULACOES, enviado para SINDICATO DOS TRAB. EM HOTÉIS, APART-HOTÉIS, MOTÉI - SINTHORESP,  , %Oficio CMSP 2920/2013 de 17/09/2013 JUBILO E CONGRATULACOES, enviado para SINDICATO DOS TRAB. EM HOTÉIS, APART-HOTÉIS, MOTÉI - SINTHORESP,  , %Oficio CMSP 2921/2013 de 17/09/2013 JUBILO E CONGRATULACOES, enviado para SINDICATO DOS TRAB. EM HOTÉIS, APART-HOTÉIS, MOTÉI - SINTHORESP,  , </t>
  </si>
  <si>
    <t>Voto de Júbilo e Congratulações para o Sindicato dos%Trabalhadores em Hotéis, Apart-Hotéis, Motéis, Flats,%Pensões, Hospedarias, Pousadas, Restaurantes, Churrascarias,%Cantinas, Pizzarias,  Bares, Lanchonete, Sorveterias,%Confeitarias, Docerias, Buffets, Fast-Foods e Assemelhados%de São Paulo e Região - SINTHORESP pela comemoração%dos 80 anos de sua fundação.</t>
  </si>
  <si>
    <t xml:space="preserve">Oficio CMSP 2922/2013 de 17/09/2013 JUBILO E CONGRATULACOES, enviado para SINDICATO DOS TRAB. EM HOTÉIS, APART-HOTÉIS, MOTÉI - SINTHORESP,  , %Oficio CMSP 2923/2013 de 17/09/2013 JUBILO E CONGRATULACOES, enviado para SINDICATO DOS TRAB. EM HOTÉIS, APART-HOTÉIS, MOTÉI - SINTHORESP,  , %Oficio CMSP 2924/2013 de 17/09/2013 JUBILO E CONGRATULACOES, enviado para SINDICATO DOS TRAB. EM HOTÉIS, APART-HOTÉIS, MOTÉI - SINTHORESP,  , %Oficio CMSP 2925/2013 de 17/09/2013 JUBILO E CONGRATULACOES, enviado para SINDICATO DOS TRAB. EM HOTÉIS, APART-HOTÉIS, MOTÉI - SINTHORESP,  , %Oficio CMSP 2926/2013 de 17/09/2013 JUBILO E CONGRATULACOES, enviado para SINDICATO DOS TRAB. EM HOTÉIS, APART-HOTÉIS, MOTÉI - SINTHORESP,  , </t>
  </si>
  <si>
    <t xml:space="preserve">Oficio CMSP 2927/2013 de 17/09/2013 JUBILO E CONGRATULACOES, enviado para SINDICATO DOS TRAB. EM HOTÉIS, APART-HOTÉIS, MOTÉI - SINTHORESP,  , %Oficio CMSP 2928/2013 de 17/09/2013 JUBILO E CONGRATULACOES, enviado para SINDICATO DOS TRAB. EM HOTÉIS, APART-HOTÉIS, MOTÉI - SINTHORESP,  , %Oficio CMSP 2929/2013 de 17/09/2013 JUBILO E CONGRATULACOES, enviado para SINDICATO DOS TRAB. EM HOTÉIS, APART-HOTÉIS, MOTÉI - SINTHORESP,  , %Oficio CMSP 2930/2013 de 17/09/2013 JUBILO E CONGRATULACOES, enviado para SINDICATO DOS TRAB. EM HOTÉIS, APART-HOTÉIS, MOTÉI - SINTHORESP,  , %Oficio CMSP 2931/2013 de 17/09/2013 JUBILO E CONGRATULACOES, enviado para SINDICATO DOS TRAB. EM HOTÉIS, APART-HOTÉIS, MOTÉI - SINTHORESP,  , </t>
  </si>
  <si>
    <t>Voto de Júbilo e Congratulações para o Sindicato dos%Trabalhadores em Hotéis, Apart-Hotéis, Motéis, Flats,%Pensões, Hospedarias, Pousadas, Restaurantes, Churrascarias,%Cantinas, Pizzarias, Bares, Lanchonetes, Sorveterias,%Confeitarias, Docerias, Buffets, Fast-Foods e Assemelhados%de São Paulo e Região- SINTHORESP pela comemoração%dos 80 anos de sua fundação.</t>
  </si>
  <si>
    <t xml:space="preserve">Oficio CMSP 2859/2013 de 16/09/2013 JUBILO E CONGRATULACOES, enviado para SINDICATO DOS TRAB. EM HOTÉIS, APART-HOTÉIS, MOTÉI - SINTHORESP,  , %Oficio CMSP 2860/2013 de 16/09/2013 JUBILO E CONGRATULACOES, enviado para SINDICATO DOS TRAB. EM HOTÉIS, APART-HOTÉIS, MOTÉI - SINTHORESP,  , %Oficio CMSP 2876/2013 de 16/09/2013 JUBILO E CONGRATULACOES, enviado para SINDICATO DOS TRAB. EM HOTÉIS, APART-HOTÉIS, MOTÉI - SINTHORESP,  , </t>
  </si>
  <si>
    <t>Voto de Júbilo e Congratulações para o Sindicato dos%Trabalhadores em Hotéis, Apart-Hotéis, Motéis, Flats,%Pensões, Hospedarias, Pousadas, Restaurantes, Churrascarias,%Cantinas, Pizzarias, Bares, Lanchonetes, Sorveterias,%Confeitarias, Docerias, Buffets, Fast-Foods e Assemelhados%de São Paulo e Região - SINTHORESP  pela comemoração%dos 80 anos de sua fundação.</t>
  </si>
  <si>
    <t xml:space="preserve">Oficio CMSP 2936/2013 de 16/09/2013 JUBILO E CONGRATULACOES, enviado para SINDICATO DOS TRAB. EM HOTÉIS, APART-HOTÉIS, MOTÉI - SINTHORESP,  , %Oficio CMSP 2932/2013 de 17/09/2013 JUBILO E CONGRATULACOES, enviado para SINDICATO DOS TRAB. EM HOTÉIS, APART-HOTÉIS, MOTÉI - SINTHORESP,  , %Oficio CMSP 2933/2013 de 17/09/2013 JUBILO E CONGRATULACOES, enviado para SINDICATO DOS TRAB. EM HOTÉIS, APART-HOTÉIS, MOTÉI - SINTHORESP,  , %Oficio CMSP 2934/2013 de 17/09/2013 JUBILO E CONGRATULACOES, enviado para SINDICATO DOS TRAB. EM HOTÉIS, APART-HOTÉIS, MOTÉI - SINTHORESP,  , %Oficio CMSP 2935/2013 de 17/09/2013 JUBILO E CONGRATULACOES, enviado para SINDICATO DOS TRAB. EM HOTÉIS, APART-HOTÉIS, MOTÉI - SINTHORESP,  , </t>
  </si>
  <si>
    <t>Voto de Júbilo e Congratulações para o Sindicato dos%Trabalhadores em Hotéis, Apart-Hotéis, Motéis, Flats,%Pensões, Hospedarias, Pousadas, Restaurantes, Churrascarias,%Cantinas, Pizzarias, Bares, Lanchonetes, Sorveterias,%Confeitarias, Docerias, Buffets, Fast-Foods e Assemelhados%de São Paulo  e Região - SINTHORESP pela comemoração dos%80 anos de sua fundação.</t>
  </si>
  <si>
    <t xml:space="preserve">Oficio CMSP 2937/2013 de 16/09/2013 JUBILO E CONGRATULACOES, enviado para SINDICATO DOS TRAB. EM HOTÉIS, APART-HOTÉIS, MOTÉI - SINTHORESP,  , %Oficio CMSP 2938/2013 de 16/09/2013 JUBILO E CONGRATULACOES, enviado para SINDICATO DOS TRAB. EM HOTÉIS, APART-HOTÉIS, MOTÉI - SINTHORESP,  , %Oficio CMSP 2939/2013 de 16/09/2013 JUBILO E CONGRATULACOES, enviado para SINDICATO DOS TRAB. EM HOTÉIS, APART-HOTÉIS, MOTÉI - SINTHORESP,  , %Oficio CMSP 2940/2013 de 17/09/2013 JUBILO E CONGRATULACOES, enviado para SINDICATO DOS TRAB. EM HOTÉIS, APART-HOTÉIS, MOTÉI - SINTHORESP,  , %Oficio CMSP 2941/2013 de 17/09/2013 JUBILO E CONGRATULACOES, enviado para SINDICATO DOS TRAB. EM HOTÉIS, APART-HOTÉIS, MOTÉI - SINTHORESP,  , </t>
  </si>
  <si>
    <t xml:space="preserve">Oficio CMSP 2877/2013 de 16/09/2013 JUBILO E CONGRATULACOES, enviado para SINDICATO DOS TRAB. EM HOTÉIS, APART-HOTÉIS, MOTÉI - SINTHORESP,  , %Oficio CMSP 2878/2013 de 16/09/2013 JUBILO E CONGRATULACOES, enviado para SINDICATO DOS TRAB. EM HOTÉIS, APART-HOTÉIS, MOTÉI - SINTHORESP,  , %Oficio CMSP 2879/2013 de 16/09/2013 JUBILO E CONGRATULACOES, enviado para SINDICATO DOS TRAB. EM HOTÉIS, APART-HOTÉIS, MOTÉI - SINTHORESP,  , </t>
  </si>
  <si>
    <t>Voto de Júbilo e Congratulações para a Ordem dos Advogados%do Brasil - 101ª Subsecção do Tatuapé.</t>
  </si>
  <si>
    <t>SGP22^b16/08/2013^c11/09/2013%SGP23^b12/09/2013^c19/09/2013%ARQUIVO^b23/09/2013</t>
  </si>
  <si>
    <t xml:space="preserve">Oficio CMSP 2824/2013 de 16/09/2013 JUBILO E CONGRATULACOES, enviado para OAB - SUBSEÇÃO DO TATUAPÉ - OABTATU,  , </t>
  </si>
  <si>
    <t>Voto de Júbilo e Congratulações para a Ordem dos Advogados%do Brasil - 103ª Subsecção de Vila Prudente.</t>
  </si>
  <si>
    <t xml:space="preserve">Oficio CMSP 2825/2013 de 16/09/2013 JUBILO E CONGRATULACOES, enviado para ORDEM DOS ADVOGADOS DO BRASIL - 103ª SUBSECÇÃO DE - 103OAB,  , </t>
  </si>
  <si>
    <t>Voto de Júbilo e Congratulações para a Ordem dos Advogados%do Brasil - 94ª Subsecção de Penha de França.</t>
  </si>
  <si>
    <t xml:space="preserve">Oficio CMSP 2826/2013 de 16/09/2013 JUBILO E CONGRATULACOES, enviado para ORDEM DOS ADVOGADOS DO BRASIL - SUBSECÇÃO DA - OAB-PENHA,  , </t>
  </si>
  <si>
    <t>Voto de Júbilo e Congratulações para a Ordem dos Advogados%do Brasil - 104ª Subsecção de Itaquera.</t>
  </si>
  <si>
    <t xml:space="preserve">Oficio CMSP 2827/2013 de 16/09/2013 JUBILO E CONGRATULACOES, enviado para 104ª SUBSECÇÃO DA ORDEM DOS ADVOGADOS DO BRASIL- - OAB-ITAQUE,  , </t>
  </si>
  <si>
    <t>Voto de Júbilo e Congratulações para a Ordem dos Advogados%do Brasil.</t>
  </si>
  <si>
    <t xml:space="preserve">Oficio CMSP 2828/2013 de 16/09/2013 JUBILO E CONGRATULACOES, enviado para ORDEM DOS ADVOGADOS DO BRASIL - SEÇÃO DE SÃO PAULO - OABSP,  , </t>
  </si>
  <si>
    <t>Voto de Júbilo e Congratulações para a Federação de%Bandeirantes do Brasil - Região São Paulo.</t>
  </si>
  <si>
    <t xml:space="preserve">Oficio CMSP 2829/2013 de 16/09/2013 JUBILO E CONGRATULACOES, enviado para FEDERAÇÃO DE BANDEIRANTES DO BRASIL - REGIÃO SP - FEDBANBRSP,  , </t>
  </si>
  <si>
    <t>Voto de Júbilo e Congratulações para a Federação de%Bandeirantes do Brasil.</t>
  </si>
  <si>
    <t xml:space="preserve">Oficio CMSP 2830/2013 de 16/09/2013 JUBILO E CONGRATULACOES, enviado para FEDERAÇÃO DE BANDEIRANTES DO BRASIL - FEDBANBRAS,  , </t>
  </si>
  <si>
    <t>Voto de júbilo e congratulações com a Grande Loja Maçônica%de Estado de São Paulo - GLESP, pela eleição e posse do%Grão-Mestre Ronaldo Fernandes.</t>
  </si>
  <si>
    <t xml:space="preserve">Oficio CMSP 2831/2013 de 16/09/2013 JUBILO E CONGRATULACOES, enviado para GRANDE LOJA MAÇÔNICA DO ESTADO DE SÃO PAULO - GLESP,  , </t>
  </si>
  <si>
    <t>Requeremos voto de Júbilo e congratulações a Associação dos%Bombeiros do Estado de São Paulo, fundada em 18 de março de%2013.</t>
  </si>
  <si>
    <t xml:space="preserve">Oficio CMSP 2832/2013 de 16/09/2013 JUBILO E CONGRATULACOES, enviado para CORPO DE BOMBEIROS DA POLÍCIA MILITAR DO ESTADO DE - BOMBEIROS,  , </t>
  </si>
  <si>
    <t>Voto de Júbilo e Congratulações à Arena SD Behring.</t>
  </si>
  <si>
    <t xml:space="preserve">Oficio CMSP 2882/2013 de 17/09/2013 JUBILO E CONGRATULACOES, enviado para ARENA SD BEHRING - ABEHRING,  , %Oficio CMSP 2883/2013 de 17/09/2013 JUBILO E CONGRATULACOES, enviado para ARENA SD BEHRING - ABEHRING,  , </t>
  </si>
  <si>
    <t>Voto de Júbilo e Congratulações com o Sr. Ivan Carlos Regina%pelo lançamento do livro "Harmonizando Vinho e Comida", com%renda revertida para AHPAS.</t>
  </si>
  <si>
    <t xml:space="preserve">Oficio CMSP 2833/2013 de 17/09/2013 JUBILO E CONGRATULACOES, enviado para IVAN CARLOS REGINA - IVANC,  , </t>
  </si>
  <si>
    <t>Requeremos voto de Júbilo e Congratulações a Abralimp -%Associação Brasileira do Mercado de Limpeza Profissional,%pela organização da 23ª HIGIEXPO - Feira de Produtos e%Serviços para Higiene, Limpeza e Conservação Ambiental e%24º Congresso Internacional do Mercado de Limpeza%Profissional.</t>
  </si>
  <si>
    <t xml:space="preserve">Oficio CMSP 2834/2013 de 17/09/2013 JUBILO E CONGRATULACOES, enviado para ASSOCIAÇÃO BRASILEIRA DO MERCADO DE LIMPEZA - ABRALIMP,  , </t>
  </si>
  <si>
    <t>Requer voto de júbilo ou congratulações com o Sr. Prof. Ivan%de Lima Cruz, pelo seu desempenho como Professor dedicado%as causas sociais ao longo de sua extensa carreira pública,%atuante no bairro de Vila Nova Cachoeirinha.</t>
  </si>
  <si>
    <t xml:space="preserve">Oficio CMSP 2835/2013 de 16/09/2013 JUBILO E CONGRATULACOES, enviado para IVAN DE LIMA CRUZ - IVANCRUZ,  , </t>
  </si>
  <si>
    <t>Requer voto de júbilo%ou congratulações com o Sr. Antonio Carlos Chiaretto, pela%sua Liderança Política da Zona Norte, atuante no bairro de%Vila Nova Cachoeirinha.</t>
  </si>
  <si>
    <t xml:space="preserve">Oficio CMSP 2836/2013 de 17/09/2013 JUBILO E CONGRATULACOES, enviado para ANTONIO CARLOS CHIARETTO - CHIARETO,  , </t>
  </si>
  <si>
    <t>Requer voto de júbilo ou congratulações com o Sr. Célio%Pires de Araújo, pelo seu desempenho e destaque como%Jornalista e Diretor do Grupo Freguesia News, atuante no%bairro de Vila Nova Cachoeirinha.</t>
  </si>
  <si>
    <t xml:space="preserve">Oficio CMSP 2837/2013 de 17/09/2013 JUBILO E CONGRATULACOES, enviado para CELIO PIRES DE ARAÚJO - CELIOPIRES,  , </t>
  </si>
  <si>
    <t>Requer voto de júbilo ou congratulações com o Dr. Pedro%Alexandre Federico Breul, pela sua importância social Frente%a Diretoria da Maternidade Vila Nova Cachoeirinha e em sua%excelência no atendimento Médico.</t>
  </si>
  <si>
    <t xml:space="preserve">Oficio CMSP 2838/2013 de 17/09/2013 JUBILO E CONGRATULACOES, enviado para PEDRO ALEXANDRE FREDERICO BREUEL - PEALX,  , </t>
  </si>
  <si>
    <t>Requer voto de júbilo ou congratulações com o Sr. Roberto%Peris, pelo seu desempenho como Líder Comunitário, atuante%no bairro de Vila Nova Cachoeirinha.</t>
  </si>
  <si>
    <t xml:space="preserve">Oficio CMSP 2839/2013 de 17/09/2013 JUBILO E CONGRATULACOES, enviado para ROBERTO PERIS - PERIS,  , </t>
  </si>
  <si>
    <t>Requer voto de júbilo ou congratulações com a Sra Judite da%Mota Borges, pelo seu desempenho como Agente Comunitária%de Saúde da UBS Vila Dionisia I, atuante no bairro de Vila%Nova Cachoeirinha e região.</t>
  </si>
  <si>
    <t xml:space="preserve">Oficio CMSP 2840/2013 de 17/09/2013 JUBILO E CONGRATULACOES, enviado para UNIDADE BÁSICA DE SAÚDE VILA DIONÍSIA I - UBSDION,  , </t>
  </si>
  <si>
    <t>Requer voto de júbilo ou congratulações com a Profª Srª%Claudia Miyuki Fukugakiuchi Hamasaki, pelo seu desempenho%como Pedagoga e Professora ao longo de trinta anos de%dedicação a comunidade, atuante no bairro de Vila Nova%Cachoeirinha.</t>
  </si>
  <si>
    <t xml:space="preserve">Oficio CMSP 2841/2013 de 17/09/2013 JUBILO E CONGRATULACOES, enviado para ESCOLA HEISEI - HAMASAKI,  , </t>
  </si>
  <si>
    <t>Requer voto de júbilo ou congratulações com o Sr.Cristiano%Cabral, pela sua dedicação ao Comércio Frente ao Cabral%Supermercados acreditando e sempre atuante no bairro de%Vila Nova Cachoeirinha.</t>
  </si>
  <si>
    <t xml:space="preserve">Oficio CMSP 2842/2013 de 16/09/2013 JUBILO E CONGRATULACOES, enviado para CABRAL SUPERMERCADOS - CABRALSP,  , %Oficio CMSP 2843/2013 de 17/09/2013 JUBILO E CONGRATULACOES, enviado para HÉLIO TAMASHIRO - HTAMASHIRO,  , </t>
  </si>
  <si>
    <t>Requer voto de júbilo ou congratulações com o Sr. Hélio%Tanashiro, pela sua dedicação ao Comércio da região frente%ao Kentak Utilidades Domésticas, acreditando e sempre%atuante no bairro de Vila Nova Cachoeirinha.</t>
  </si>
  <si>
    <t xml:space="preserve">Oficio CMSP 2843/2013 de 17/09/2013 JUBILO E CONGRATULACOES, enviado para HÉLIO TAMASHIRO - HTAMASHIRO,  , </t>
  </si>
  <si>
    <t>Requer voto de júbilo ou congratulações com o Dr. Ivan%Cantelli, pela sua brilhante dedicação junto a comunidade da%região do bairro de Vila Nova Cachoeirinha.</t>
  </si>
  <si>
    <t>SGP22^b03/09/2013^c11/09/2013%SGP23^b12/09/2013^c19/09/2013%ARQUIVO^b23/09/2013</t>
  </si>
  <si>
    <t xml:space="preserve">Oficio CMSP 2844/2013 de 17/09/2013 JUBILO E CONGRATULACOES, enviado para IVAN CANTELLI - ICANTELLI,  , </t>
  </si>
  <si>
    <t>Requer voto de júbilo ou congratulações com o Dr. Antonio%Jorge Martins,pela sua importância Social Frente a Diretoria%do Hospital Geral Vila Nova Cachoeirinha e em sua excelência%na administração, junto a comunidade da região do bairro de%Vila Nova Cachoeirinha.</t>
  </si>
  <si>
    <t xml:space="preserve">Oficio CMSP 2845/2013 de 17/09/2013 JUBILO E CONGRATULACOES, enviado para HOSPITAL  MUNICIPAL MATERNIDADE ESCOLA DE - HMVNC,  , </t>
  </si>
  <si>
    <t>Requer voto de júbilo ou congratulações com o Instituto%Espírita Maria de Nazaré,pela sua importância Social,%junto a comunidade da região do Bairro de Vila Nova%Cachoeirinha.</t>
  </si>
  <si>
    <t xml:space="preserve">Oficio CMSP 2846/2013 de 17/09/2013 JUBILO E CONGRATULACOES, enviado para INSTITUTO ESPÍRITA MARIA DE NAZARÉ - IEMN,  , </t>
  </si>
  <si>
    <t>Requer voto de júbilo ou congratulações com Mario Américo%(in memorian),pela sua importância Social,junto a comunidade%da região do bairro de Vila Nova Cachoeirinha, Grande%Massagista da Seleção Brasileira na Copa de 70.</t>
  </si>
  <si>
    <t xml:space="preserve">Oficio CMSP 2847/2013 de 17/09/2013 JUBILO E CONGRATULACOES, enviado para MÁRIO AMÉRICO NETTO - MANETTO,  , </t>
  </si>
  <si>
    <t>Requer voto de júbilo ou congratulações com a Sumie Fumura%Suguiyama, pela sua importância Social junto a comunidade da%região do bairro de Vila Nova Cachoeirinha, Fundador do%Famoso Largo do Japonês.</t>
  </si>
  <si>
    <t>SGP22^b16/08/2013^c05/09/2013%SGP23^b12/09/2013^c19/09/2013%ARQUIVO^b23/09/2013</t>
  </si>
  <si>
    <t xml:space="preserve">Oficio CMSP 2848/2013 de 17/09/2013 JUBILO E CONGRATULACOES, enviado para SUMIE FUMURA SUGUIYAMA - SUMIEFS,  , </t>
  </si>
  <si>
    <t>Requer voto de júbilo ou congratulações com a Dra. Renata%Setti, pela sua  brilhante carreira frente a Sorridents%Cachoeirinha junto a comunidade da região do bairro de%Vila Nova Cachoeirinha.</t>
  </si>
  <si>
    <t>SGP22^b16/08/2013^c12/09/2013%SGP23^b12/09/2013^c19/09/2013%ARQUIVO^b23/09/2013</t>
  </si>
  <si>
    <t xml:space="preserve">Oficio CMSP 2849/2013 de 17/09/2013 JUBILO E CONGRATULACOES, enviado para RENATA SETTI - RSETTI,  , </t>
  </si>
  <si>
    <t>Requer voto de júbilo ou congratulações com a Sra. Maria da%Guarda Rocha, pela sua importância Social na Luta dos%Direitos dos Idosos.</t>
  </si>
  <si>
    <t xml:space="preserve">Oficio CMSP 2850/2013 de 16/09/2013 JUBILO E CONGRATULACOES, enviado para MARIA DA GUARDA ROCHA - MGROCHA,  , </t>
  </si>
  <si>
    <t>Requer voto de júbilo ou congratulações com a Sra. Aparecida%Inês Pereira Santos, pela sua importância Social na Luta dos%Direitos dos Idosos.</t>
  </si>
  <si>
    <t xml:space="preserve">Oficio CMSP 2851/2013 de 16/09/2013 JUBILO E CONGRATULACOES, enviado para APARECIDA INÊS PEREIRA SANTOS - AINESP,  , </t>
  </si>
  <si>
    <t>Requer voto de júbilo ou congratulações com a Conferência%Santa Edwiges, pela comemoração do 18º aniversário de%fundação, em 13 de agosto de 2013.</t>
  </si>
  <si>
    <t>SGP22^b14/08/2013^c12/09/2013%SGP23^b12/09/2013^c19/09/2013%ARQUIVO^b23/09/2013</t>
  </si>
  <si>
    <t xml:space="preserve">Oficio CMSP 2942/2013 de 17/09/2013 JUBILO E CONGRATULACOES, enviado para CONFERÊNCIA SANTA EDWIGES - CONFSEDW,  , %Oficio CMSP 2943/2013 de 17/09/2013 JUBILO E CONGRATULACOES, enviado para RAIMUNDO MOREIRA LEITE FILHO-VICE-PRES.DA CONFERÊN - RAIMOREIRA,  , %Oficio CMSP 2944/2013 de 17/09/2013 JUBILO E CONGRATULACOES, enviado para CONFERÊNCIA SANTA EDWIGES - CONFSEDW,  , %Oficio CMSP 2945/2013 de 17/09/2013 JUBILO E CONGRATULACOES, enviado para JAIR  DIAS - JAIRDIAS1,  , %Oficio CMSP 2946/2013 de 17/09/2013 JUBILO E CONGRATULACOES, enviado para PAROQUIA SANTO ANTONIO - STOANTONIO,  , </t>
  </si>
  <si>
    <t>Requer voto de júbilo ou congratulações com a Conferência%São Felipe Nery, pela comemoração do 28º aniversário de%fundação, em 22 de agosto de 2013.</t>
  </si>
  <si>
    <t xml:space="preserve">Oficio CMSP 2947/2013 de 17/09/2013 JUBILO E CONGRATULACOES, enviado para CONFERÊNCIA SÃO FELIPE NERY - CSFNERY,  , %Oficio CMSP 2948/2013 de 17/09/2013 JUBILO E CONGRATULACOES, enviado para CONFERÊNCIA SÃO FELIPE NERY - CSFNERY,  , %Oficio CMSP 2949/2013 de 17/09/2013 JUBILO E CONGRATULACOES, enviado para CONFERÊNCIA SÃO FELIPE NERY - CSFNERY,  , %Oficio CMSP 2950/2013 de 17/09/2013 JUBILO E CONGRATULACOES, enviado para CONSELHO PARTICULAR SAPOPEMBA - CPSAPO,  , %Oficio CMSP 2951/2013 de 17/09/2013 JUBILO E CONGRATULACOES, enviado para PARÓQUIA  SAO FILIPE NERI - - PAROSFELIP,  , </t>
  </si>
  <si>
    <t>Requer voto de júbilo ou congratulações com a Conferência%São João Bosco, pela comemoração do 79º aniversário de%fundação, em 26 de agosto de 2013.</t>
  </si>
  <si>
    <t xml:space="preserve">Oficio CMSP 2952/2013 de 18/09/2013 JUBILO E CONGRATULACOES, enviado para MARCOS MATHIAS - MATHMARC,  , %Oficio CMSP 2954/2013 de 18/09/2013 JUBILO E CONGRATULACOES, enviado para FARNCISCO SAURIN - SAURIN,  , %Oficio CMSP 2955/2013 de 18/09/2013 JUBILO E CONGRATULACOES, enviado para FRANCISCO ANTONIO LA ROCCA - LAROCCA,  , %Oficio CMSP 2957/2013 de 18/09/2013 JUBILO E CONGRATULACOES, enviado para CONSELHO PARTICULAR DA ÁGUA RASA - C PARASA,  , %Oficio CMSP 2958/2013 de 18/09/2013 JUBILO E CONGRATULACOES, enviado para PAROQUIA  NOSSA SENHORA DE LOURDES - IGREJAROSA,  , </t>
  </si>
  <si>
    <t>Requer voto de júbilo ou congratulações com a Conferência%Santa Maria Goretti, pela comemoração do 34º aniversário de%fundação, em 12 de agosto de 2013.</t>
  </si>
  <si>
    <t xml:space="preserve">Oficio CMSP 2953/2013 de 18/09/2013 JUBILO E CONGRATULACOES, enviado para MARIA JOSÉ BARBIERI DE MORAES - MJBM,  , %Oficio CMSP 2956/2013 de 18/09/2013 JUBILO E CONGRATULACOES, enviado para CONFERÊNCIA SANTA MARIA GORETTI - CONSTARITA,  , %Oficio CMSP 2959/2013 de 18/09/2013 JUBILO E CONGRATULACOES, enviado para CONFERÊNCIA SANTA MARIA GORETTI - CONSTARITA,  , %Oficio CMSP 2961/2013 de 18/09/2013 JUBILO E CONGRATULACOES, enviado para IGREJA NOSSA SRA. DO PERPÉTUO SOCORRO - INSPSOC,  , %Oficio CMSP 2962/2013 de 18/09/2013 JUBILO E CONGRATULACOES, enviado para CONSELHO PARTICULAR SAPOPEMBA - CPSAPO,  , </t>
  </si>
  <si>
    <t>Requer voto de júbilo ou congratulações com a Conferência%São Francisco Xavier, pela comemoraçãom do 62º aniversário%de fundação, em 08 de agosto.</t>
  </si>
  <si>
    <t xml:space="preserve">Oficio CMSP 2960/2013 de 18/09/2013 JUBILO E CONGRATULACOES, enviado para CONFERÊNCIA SÃO FRANCISCO XAVIER - CSFX,  , %Oficio CMSP 2963/2013 de 18/09/2013 JUBILO E CONGRATULACOES, enviado para CONFERÊNCIA SÃO FRANCISCO XAVIER - CSFX,  , %Oficio CMSP 2964/2013 de 18/09/2013 JUBILO E CONGRATULACOES, enviado para CONFERÊNCIA SÃO FRANCISCO XAVIER - CSFX,  , %Oficio CMSP 2965/2013 de 18/09/2013 JUBILO E CONGRATULACOES, enviado para CONFERÊNCIA SÃO FRANCISCO XAVIER - CSFX,  , %Oficio CMSP 2966/2013 de 18/09/2013 JUBILO E CONGRATULACOES, enviado para CONSELHO PARTICULAR DA ÁGUA RASA - C PARASA,  , </t>
  </si>
  <si>
    <t>Requer voto de júbilo ou congratulações com a Conferência%Santa Terezinha, pela comemoração do 60º aniversário de%fundação, em 08 de agosto de 2013.</t>
  </si>
  <si>
    <t xml:space="preserve">Oficio CMSP 2971/2013 de 17/09/2013 JUBILO E CONGRATULACOES, enviado para CONFERÊNCIA SANTA TEREZINHA - CST,  , %Oficio CMSP 2972/2013 de 17/09/2013 JUBILO E CONGRATULACOES, enviado para IGREJA CRISTO REDENTOR - ICRISTORED,  , %Oficio CMSP 2975/2013 de 17/09/2013 JUBILO E CONGRATULACOES, enviado para CONFERÊNCIA SANTA TEREZINHA - CST,  , %Oficio CMSP 2976/2013 de 17/09/2013 JUBILO E CONGRATULACOES, enviado para CONFERÊNCIA SANTA TEREZINHA - CST,  , </t>
  </si>
  <si>
    <t>Requeiro  o retorno à tramitação da proposição elencada a%seguir: PL 398/2011.</t>
  </si>
  <si>
    <t>Requeiro apensamento do PL 45/2013, de minha autoria, ao PL%20/2013 da nobre Vereadora Noemi Nonato,por estes tratarem%do mesmo assunto.</t>
  </si>
  <si>
    <t>Requeiro a coautoria do Projeto de Lei nº 467/2011.</t>
  </si>
  <si>
    <t>Requeiro, a inclusão do nome do nobre Vereador Marco%Aurélio Cunha como co-autor do Projeto de Lei nº 548/2013.</t>
  </si>
  <si>
    <t>Requeiro a inclusão do nome da nobre Vereadora Marta Costa%como co-autora do projeto de lei 551/2011.</t>
  </si>
  <si>
    <t>REQUER JUSTIFICAÇÃO DE FALTA OCORRIDA EM 29/08/2013,%POR MOTIVO DE DOENÇA.</t>
  </si>
  <si>
    <t>REQUER COAUTORIA DO PROJETO DE LEI 562/2001, DE%AUTORIA DO VEREADOR CELSO JATENE.</t>
  </si>
  <si>
    <t>REQUER COAUTORIA DO PL 14/2013, DE INICIATIVA%DO VEREADOR CORONEL CAMILO.</t>
  </si>
  <si>
    <t>REQUER COAUTORIA DO PL 111/2012, DE AUTORIA DO%VEREADOR JAMIL MURAD.</t>
  </si>
  <si>
    <t>REQUER COAUTORIA DO PL 226/2011, DE INCIATIVA DO%VEREADOR TIÃO FARIAS.</t>
  </si>
  <si>
    <t>REQUER JUNTADA DE DOCUMENTO AO PR 25/2013,%COM SUGESTÃO DE MUDANÇA DO TEOR DO TEXTO%EM ANEXO.</t>
  </si>
  <si>
    <t>^b03/09/2013</t>
  </si>
  <si>
    <t>REQUER A RETIRADA DO PL 575/2013, QUE DISPÕE%SOBRE A APLICAÇÃO DE MULTA AO CIDADÃO QUE FOR%FLAGRADO JOGANDO LIXO NOS LOGRADOUROS PUBLICOS%FORA DOS EQUIPAMENTOS DESTINADOS PARA ESTE FIM,%E DÁ OUTRAS PROVIDÊNCIAS.</t>
  </si>
  <si>
    <t>REQUER A RETIRADA DO PL 71/2013.</t>
  </si>
  <si>
    <t>REQUER A COAUTORIA DO PROJETO DE LEI 320/2013,%DE AUTORIA DOS VEREADORES RICARDO NUNES%E EDUARDO TUMA.</t>
  </si>
  <si>
    <t>Requeiro ao Exmo. Senhor Presidente da Câmara Municipal de%São Paulo que seja oficiado o Subprefeito de São Mateus na%forma do artigo 82 da Lei Orgânica do Município de São Paulo%para que forneça informações sobre o estabelecimento%comercial denominado "Atacadista Seta" localizado na Av.%Ragueb Chohfi nº 1956 São Mateus.</t>
  </si>
  <si>
    <t>SGP22^b28/08/2013^c05/09/2013%SGP23^b12/09/2013^c19/09/2013%ARQUIVO^b23/09/2013</t>
  </si>
  <si>
    <t>Oficio CMSP 2582/2013 de 09/09/2013 REQUER INFORMACOES DO EXECUTIVO, enviado para PREFEITURA DO MUNICÍPIO DE SÃO PAULO - PMSP,  , %ENCAMINHA INFORMACOES SOBRE REQUERIMENTO, recebido em 08/10/2013, enviado pelo(a) PREFEITURA DO MUNICÍPIO DE SÃO PAULO - PMSP, encaminha cópia do processo administrativo relativo à expedição do auto de licença de funcionamento da empresa denominada comercial hz de alimentos ltda (seta atacadista), atraves do Documento Recebido nro. 666/2013</t>
  </si>
  <si>
    <t>REQUER CONVOCAÇÃO DE SESSÃO SOLENE COMEMORATIVA DE ENTREGA%DO TÍTULO SALVA DE PRATA À IGREJA METODISTA WESLEYANA DO%DISTRITO DE ITAQUERA, A SER REALIZADA NO DIA 24%DE SETEMBRO DE 2013, ÀS 19H, NO SALÃO NOBRE.</t>
  </si>
  <si>
    <t>SGP22^b29/08/2013^c05/09/2013%CERIM</t>
  </si>
  <si>
    <t>REQUER CONVOCAÇÃO DE SESSÃO SOLENE PARA ENTREGA%DE TÍTULO DE CIDADÃO PAULISTANO AO MAJOR BRIGADEIRO%DO AR JOSÉ GERALDO FERREIRA MALTA, A SER REALIZADA%NO DIA 14 DE OUTUBRO DE 2013, A PARTIR DE 19H30, NO SALÃO%NOBRE DA CÂMARA MUNICIPAL, CONFORME DECRETO%LEGISLATIVO Nº 39/2013;</t>
  </si>
  <si>
    <t>SOLICITO A CONVOCAÇÃO DE SESSÃO SOLENE EM HOMENAGEM%AO MESTRE ÍNDIO MOCAMBO, A SER REALIZADA NO DIA 19 DE%OUTUBRO DE 2013, A PARTIR DAS 15H, NO SALÃO NOBRE.%*** SESSÃO SOLENE REALIZADA CONFORME PREVISTO EM EMENTA ***</t>
  </si>
  <si>
    <t>SGP22^b02/09/2013^c05/09/2013%CERIM^b21/10/2013^c21/10/2013%ARQUIVO^b29/10/2013</t>
  </si>
  <si>
    <t>REQUER CONVOCAÇÃO DE SESSÃO SOLENE EM HOMENAGEM%AO DIA DO CAPELÃO, A SER REALIZADA DIA 25 DE NOVEMBRO%DE 2013, ÀS 19H, NO SALÃO NOBRE.%*** SESSÃO SOLENE REALIZADA CONFORME PREVISTO EM EMENTA ***</t>
  </si>
  <si>
    <t>SGP22^b02/09/2013^c05/09/2013%CERIM^b27/11/2013^c27/11/2013%ARQUIVO^b29/11/2013</t>
  </si>
  <si>
    <t>Requer a retirada do Projeto de Resolução nº 23/2013, de sua%autoria.</t>
  </si>
  <si>
    <t>GILSON BARRETO%MÁRIO COVAS NETO%RICARDO NUNES%CORONEL TELHADA%PATRÍCIA BEZERRA%TONINHO VESPOLI</t>
  </si>
  <si>
    <t>REQUER A COAUTORIA DO PROJETO DE LEI Nº 345/2006,%QUE DISPÕE SOBRE A CRIAÇÃO DO PARQUE MUNICIPAL%AUGUSTA, E DÁ OUTRAS PROVIDÊNCIAS.</t>
  </si>
  <si>
    <t>Requer voto de júbilo ou congratulações com o Dr Roberto%Gomes Coregio, pela sua importância social Frente ao Pronto%Atendimento no Hospital Geral Vila Nova Cachoeirinha e em%sua excelência no atendimento Médico.</t>
  </si>
  <si>
    <t>SGP22^b14/08/2013^c10/09/2013%SGP23^b10/09/2013^c19/09/2013%ARQUIVO^b23/09/2013</t>
  </si>
  <si>
    <t xml:space="preserve">Oficio CMSP 2632/2013 de 12/09/2013 JUBILO E CONGRATULACOES, enviado para ROBERTO GOMES COREGIO - COREGIO,  , </t>
  </si>
  <si>
    <t>Requer voto de júbilo ou congratulações com o Sr. Antonio%Soares de Lima, pela sua dedicação e empenho frente a%Vice Presidência Lions Clube de Vila Nova Cachoeirinha e%sua importância social junto à Comunidade do Bairro.</t>
  </si>
  <si>
    <t>SGP22^b23/08/2013^c10/09/2013%SGP23^b10/09/2013^c19/09/2013%ARQUIVO^b23/09/2013</t>
  </si>
  <si>
    <t xml:space="preserve">Oficio CMSP 2673/2013 de 12/09/2013 JUBILO E CONGRATULACOES, enviado para ANTONIO SOARES DE LIMA - ANTLIMA,  , </t>
  </si>
  <si>
    <t>Voto de júbilo e congratulações para o Dr. Juarez Afonso%Francisco.</t>
  </si>
  <si>
    <t>SGP22^b04/09/2013^c10/09/2013%SGP23^b10/09/2013^c19/09/2013%ARQUIVO^b23/09/2013</t>
  </si>
  <si>
    <t xml:space="preserve">Oficio CMSP 2635/2013 de 12/09/2013 JUBILO E CONGRATULACOES, enviado para JUAREZ AFONSO FRANCISCO - JUAREZAF,  , </t>
  </si>
  <si>
    <t>Voto de Júbilo e Congratulações para o Dr. José Carlos da%Silva.</t>
  </si>
  <si>
    <t xml:space="preserve">Oficio CMSP 2638/2013 de 12/09/2013 JUBILO E CONGRATULACOES, enviado para JOSÉ CARLOS DA  SILVA - SILVA2,  , </t>
  </si>
  <si>
    <t>Voto de Júbilo e Congratulações para a Dra. Pérola Ciriaco%Rodrigues.</t>
  </si>
  <si>
    <t xml:space="preserve">Oficio CMSP 2637/2013 de 12/09/2013 JUBILO E CONGRATULACOES, enviado para PÉROLA CIRIACO RODRIGUES - PEROLA,  , </t>
  </si>
  <si>
    <t>Voto de Júbilo e Congratulações para o Escritório de%Advocacia Ackel &amp; Cantareli.</t>
  </si>
  <si>
    <t xml:space="preserve">Oficio CMSP 2633/2013 de 12/09/2013 JUBILO E CONGRATULACOES, enviado para FLAVIO AUGUSTO EL ACKEL - FACKEL,  , </t>
  </si>
  <si>
    <t>Voto de Júbilo e Congratulações para o Dr. Heriberto Neves%Simões.</t>
  </si>
  <si>
    <t xml:space="preserve">Oficio CMSP 2634/2013 de 12/09/2013 JUBILO E CONGRATULACOES, enviado para DR. HERIBERTO NEVES SIMÕES - HERNESIMOE,  , </t>
  </si>
  <si>
    <t>Voto de Júbilo e Congratulações para o Dr. Antonio Darci%Pannocchia.</t>
  </si>
  <si>
    <t xml:space="preserve">Oficio CMSP 2636/2013 de 12/09/2013 JUBILO E CONGRATULACOES, enviado para ANTONO DARCI PANNOCCHIA - PANNOCCHIA,  , </t>
  </si>
  <si>
    <t>Voto de Júbilo e Congratulações para Dr. Benedito Gonçalves%Pereira.</t>
  </si>
  <si>
    <t xml:space="preserve">Oficio CMSP 2641/2013 de 12/09/2013 JUBILO E CONGRATULACOES, enviado para BENEDITO GONÇALVES PEREIRA - BGPER,  , </t>
  </si>
  <si>
    <t>Voto de Júbilo e Congratulações para a Dra. Alcione Melissa%Segati Silva Canizela.</t>
  </si>
  <si>
    <t xml:space="preserve">Oficio CMSP 2639/2013 de 12/09/2013 JUBILO E CONGRATULACOES, enviado para ALCIONE MELISSA SEGATI SILVA CANIZELA - ALCIONEMEL,  , </t>
  </si>
  <si>
    <t>Voto de Júbilo e Congratulações para o Dr. Antonio Mestre%Júnior.</t>
  </si>
  <si>
    <t xml:space="preserve">Oficio CMSP 2640/2013 de 12/09/2013 JUBILO E CONGRATULACOES, enviado para ANTONIO MESTRE JÚNIOR - AMESTRE,  , %Oficio CMSP 2646/2013 de 12/09/2013 JUBILO E CONGRATULACOES, enviado para ASSOCIAÇÃO DOS ADVOGADOS DE SÃO MATEUS E ADJACÊNCI - ADSMATEUS,  , </t>
  </si>
  <si>
    <t>Voto de Júbilo e Congratulações para a Dra. Ossanna%Chememian Tolmajian.</t>
  </si>
  <si>
    <t xml:space="preserve">Oficio CMSP 2642/2013 de 12/09/2013 JUBILO E CONGRATULACOES, enviado para OSSANNA CHEMEMIAN TOLMAJIAN - CTOLMAJIAN,  , </t>
  </si>
  <si>
    <t>Voto de Júbilo e Congratulações para a Dra. Mônica Giacon%Vieira Abbatepaulo.</t>
  </si>
  <si>
    <t xml:space="preserve">Oficio CMSP 2644/2013 de 12/09/2013 JUBILO E CONGRATULACOES, enviado para MÔNICA GIACON VIEIRA ABBATEPAULO - MGIACON,  , </t>
  </si>
  <si>
    <t>Voto de Júbilo e Congratulações para o Dr. Edmilson Moreira%Carneiro.</t>
  </si>
  <si>
    <t xml:space="preserve">Oficio CMSP 2643/2013 de 12/09/2013 JUBILO E CONGRATULACOES, enviado para EDMILSON MOREIRA CARNEIRO - EMCARNEIRO,  , </t>
  </si>
  <si>
    <t>Voto de Júbilo e Congratulações para  Dr. Túlio Fernandes de%Lima.</t>
  </si>
  <si>
    <t xml:space="preserve">Oficio CMSP 2645/2013 de 12/09/2013 JUBILO E CONGRATULACOES, enviado para TÚLIO FERNANDES DE LIMA - TULIOF,  , </t>
  </si>
  <si>
    <t>Voto de Júbilo e Congratulações para o Dr. Luiz Garcia%Maldonado.</t>
  </si>
  <si>
    <t xml:space="preserve">Oficio CMSP 2652/2013 de 12/09/2013 JUBILO E CONGRATULACOES, enviado para LUIZ GARCIA MALDONADO - LMALDON,  , </t>
  </si>
  <si>
    <t>Voto de Júbilo e Congratulações para a Dra. Eliete Andreolli%.</t>
  </si>
  <si>
    <t xml:space="preserve">Oficio CMSP 2650/2013 de 12/09/2013 JUBILO E CONGRATULACOES, enviado para ELIETE ANDREOLLI - ELIETEA,  , </t>
  </si>
  <si>
    <t>Voto de Júbilo e Congratulações para a AASMA - Associação%dos Advogados de São Mateus e Adjacências.</t>
  </si>
  <si>
    <t>Voto de Júbilo e Congratulações para o Instituto dos%Advogados de São Paulo.</t>
  </si>
  <si>
    <t xml:space="preserve">Oficio CMSP 2647/2013 de 12/09/2013 JUBILO E CONGRATULACOES, enviado para INSTITUTO DOS ADVOGADOS DE SÃO PAULO - IASP,  , </t>
  </si>
  <si>
    <t>Voto de Júbilo e Congratulações para o Dr. Adilson Batista%do Nascimento.</t>
  </si>
  <si>
    <t xml:space="preserve">Oficio CMSP 2648/2013 de 12/09/2013 JUBILO E CONGRATULACOES, enviado para ADILSON BATISTA DO NASCIMENTO - ABNASC,  , </t>
  </si>
  <si>
    <t>Voto de Júbilo e Congratulações para o Dr. Alexandre de%Souza.</t>
  </si>
  <si>
    <t xml:space="preserve">Oficio CMSP 2649/2013 de 12/09/2013 JUBILO E CONGRATULACOES, enviado para ALEXANDRE DE SOUZA - ADESOUZA,  , </t>
  </si>
  <si>
    <t>Voto de Júbilo e Congratulações para o Dr. Almir Ferreira da%Cruz.</t>
  </si>
  <si>
    <t xml:space="preserve">Oficio CMSP 2651/2013 de 12/09/2013 JUBILO E CONGRATULACOES, enviado para FRANCISCO ACÁCIO FREITAS OLIVEIRA-VICE-PRES. DA CA - FAFOLIV,  , </t>
  </si>
  <si>
    <t>Voto de Júbilo e Congratulações para o Dr. Álvaro Tavares%Gomes de Sousa.</t>
  </si>
  <si>
    <t xml:space="preserve">Oficio CMSP 2655/2013 de 12/09/2013 JUBILO E CONGRATULACOES, enviado para  ÁLVARO TAVARES GOMES DE SOUSA - ATSOUSA,  , </t>
  </si>
  <si>
    <t>Voto de Júbilo e Congratulações para a Dra. Daniele Lanza%Cassanti.</t>
  </si>
  <si>
    <t xml:space="preserve">Oficio CMSP 2656/2013 de 12/09/2013 JUBILO E CONGRATULACOES, enviado para  DANIELE LANZA CASSANTI - CASSANTI,  , </t>
  </si>
  <si>
    <t>Voto de Júbilo e Congratulações para o Dr. Lazaro Roberto.</t>
  </si>
  <si>
    <t xml:space="preserve">Oficio CMSP 2653/2013 de 12/09/2013 JUBILO E CONGRATULACOES, enviado para ASSOCIAÇÃO DOS SERIDORES DA CMSP - ASSCAMARA,  , </t>
  </si>
  <si>
    <t>Voto de Júbilo e Congratulações para o Dr. Ronaldo Engracia.</t>
  </si>
  <si>
    <t xml:space="preserve">Oficio CMSP 2658/2013 de 12/09/2013 JUBILO E CONGRATULACOES, enviado para RONALDO ENGRACIA - RENGRAC,  , </t>
  </si>
  <si>
    <t>Voto de Júbilo e Congratulações para o Dr. Antonio Sampaio%Teixeira.</t>
  </si>
  <si>
    <t xml:space="preserve">Oficio CMSP 2654/2013 de 12/09/2013 JUBILO E CONGRATULACOES, enviado para ANTONIO SAMPAIO TEIXEIRA - ANTONIOTEI,  , </t>
  </si>
  <si>
    <t>Voto de Júbilo e Congratulações para o Dr. Osvaldo Augusto%Moreira.</t>
  </si>
  <si>
    <t xml:space="preserve">Oficio CMSP 2657/2013 de 12/09/2013 JUBILO E CONGRATULACOES, enviado para OSWALDO AUGUSTO MOREIRA - OAMOREIRA,  , </t>
  </si>
  <si>
    <t>Voto de Júbilo e Congratulações para  Hospital e Maternidade%Leonor Mendes de Barros.</t>
  </si>
  <si>
    <t xml:space="preserve">Oficio CMSP 2690/2013 de 12/09/2013 JUBILO E CONGRATULACOES, enviado para HOSPITAL E MATERNIDADE LEONOR MENDES DE BARROS - HOSPLEONOR,  , </t>
  </si>
  <si>
    <t>Voto de Júbilo e Congratulações para o Sr. Renatto Souza.</t>
  </si>
  <si>
    <t xml:space="preserve">Oficio CMSP 2659/2013 de 12/09/2013 JUBILO E CONGRATULACOES, enviado para CÂMARA MUNICIPAL DE SÃO PAULO - CMSP,  , </t>
  </si>
  <si>
    <t>Voto de Júbilo e Congratulações para o Sr. Fábio Lazzari%Júnior.</t>
  </si>
  <si>
    <t xml:space="preserve">Oficio CMSP 2661/2013 de 12/09/2013 JUBILO E CONGRATULACOES, enviado para FÁBIO LAZZARI JUNIOR - LAZZARI,  , </t>
  </si>
  <si>
    <t>Voto de Júbilo e Congratulações para o Sr. Ângelo Dantas.</t>
  </si>
  <si>
    <t xml:space="preserve">Oficio CMSP 2662/2013 de 12/09/2013 JUBILO E CONGRATULACOES, enviado para CÂMARA MUNICIPAL DE SÃO PAULO - CMSP,  , </t>
  </si>
  <si>
    <t>Requer voto de júbilo ou congratulações com o Comando%Militar do Sudeste, em comemoração ao Dia do Soldado, em%23 de agosto de 2013.</t>
  </si>
  <si>
    <t xml:space="preserve">Oficio CMSP 2726/2013 de 16/09/2013 JUBILO E CONGRATULACOES, enviado para COMANDO MILITAR DO SUDESTE - CMILSUDEST,  , %Oficio CMSP 2727/2013 de 16/09/2013 JUBILO E CONGRATULACOES, enviado para HOSPITAL MILITAR DE ÁREA  DE SAO PAULO - HMASP,  , %Oficio CMSP 2728/2013 de 16/09/2013 JUBILO E CONGRATULACOES, enviado para SOCIEDADE VETERANOS DE 32 - MMDC - MMDC,  , %Oficio CMSP 2729/2013 de 16/09/2013 JUBILO E CONGRATULACOES, enviado para SOCIEDADE VETERANOS DE 32 - MMDC - MMDC,  , %Oficio CMSP 2730/2013 de 16/09/2013 JUBILO E CONGRATULACOES, enviado para CAP EDUARDO AVANCINI GUTERREZ - CAPEDUAVAN,  , </t>
  </si>
  <si>
    <t>Requer voto de júbilo ou congratulações com as Distritais%Tatuapé, Penha, Mooca e São Miguel,  da Associação%Comercial de São Paulo, pela solenidade de entrega do 6º%Prêmio Gutenberg, em 24 de setembro de 2013.</t>
  </si>
  <si>
    <t xml:space="preserve">Oficio CMSP 2731/2013 de 16/09/2013 JUBILO E CONGRATULACOES, enviado para ASSOCIAÇÃO COMERCIAL DE SÃO PAULO - ACSP,  , %Oficio CMSP 2732/2013 de 16/09/2013 JUBILO E CONGRATULACOES, enviado para ASSOCIAÇÃO COMERCIAL DE SÃO PAULO - DIST.TATUAPÉ - ACSPTATU,  , %Oficio CMSP 2733/2013 de 16/09/2013 JUBILO E CONGRATULACOES, enviado para ASSOCIAÇÃO COMERCIAL  DE SP -  DISTRITAL   PENHA - ASSPENHA,  , %Oficio CMSP 2734/2013 de 16/09/2013 JUBILO E CONGRATULACOES, enviado para ASSOCIAÇÃO COMERCIAL DE SÃO PAULO-DISTRITAL MOOCA - ACSPMOOCA,  , %Oficio CMSP 2735/2013 de 16/09/2013 JUBILO E CONGRATULACOES, enviado para ASSOCIAÇÃO COMERCIAL DE SÃO PAULO- DISTRITAL S.MIG - ACSPSMIGPT,  , </t>
  </si>
  <si>
    <t>Requer voto de júbilo ou congratulações com a Associação dos%Revendedores de Tintas do Estado de São Paulo, pela posse de%sua nova diretoria para gestão de 2013/2016.</t>
  </si>
  <si>
    <t xml:space="preserve">Oficio CMSP 2736/2013 de 16/09/2013 JUBILO E CONGRATULACOES, enviado para ASSOCIAÇÃO DOS REVENDEDORES DE TINTAS DO ESTADO DE - ARTESP,  , %Oficio CMSP 2737/2013 de 16/09/2013 JUBILO E CONGRATULACOES, enviado para ASSOCIAÇÃO DOS REVENDEDORES DE TINTAS DO ESTADO DE - ARTESP,  , %Oficio CMSP 2738/2013 de 16/09/2013 JUBILO E CONGRATULACOES, enviado para ASSOCIAÇÃO DOS REVENDEDORES DE TINTAS DO ESTADO DE - ARTESP,  , %Oficio CMSP 2739/2013 de 16/09/2013 JUBILO E CONGRATULACOES, enviado para ASSOCIAÇÃO DOS REVENDEDORES DE TINTAS DO ESTADO DE - ARTESP,  , %Oficio CMSP 2740/2013 de 16/09/2013 JUBILO E CONGRATULACOES, enviado para AO MUNDO DAS TINTAS - MUNDOTINTA,  , </t>
  </si>
  <si>
    <t>Requer voto de júbilo ou congratulações com o Nelson de%Abreu Pinto, pelos 50 anos do restaurante Villa Tavola, uma%das casas de massa tradicional na cidade de São Paulo e%presidente da Confederação Nacional do Turismo e da%Federação de Hotéis, Restaurantes, Bares e Similares do%Estado de São Paulo.</t>
  </si>
  <si>
    <t xml:space="preserve">Oficio CMSP 2693/2013 de 12/09/2013 JUBILO E CONGRATULACOES, enviado para RESTAURANTE VILLA TAVOLA - VILLATAVOL,  , </t>
  </si>
  <si>
    <t>Requeremos voto de Júbilo e Congratulações a Vigor Alimentos%sempre preocupada em atender com qualidade aos anseios e as%necessidades de seus consumidores,tornando-se uma referência%no setor alimentício brasileiro há 86 anos.</t>
  </si>
  <si>
    <t xml:space="preserve">Oficio CMSP 2692/2013 de 12/09/2013 JUBILO E CONGRATULACOES, enviado para FÁBRICA DE PRODUTOS ALIMENTÍCIOS VIGOR S/A - VIGOR,  , </t>
  </si>
  <si>
    <t>Voto de Júbilo e Congratulações com o Partido Republicano%Brasileiro - PRB, pelo 8º Aniversário de Fundação.</t>
  </si>
  <si>
    <t>SGP22^b22/08/2013^c10/09/2013%SGP23^b10/09/2013^c19/09/2013%ARQUIVO^b23/09/2013</t>
  </si>
  <si>
    <t xml:space="preserve">Oficio CMSP 2691/2013 de 12/09/2013 JUBILO E CONGRATULACOES, enviado para PARTIDO REPUBLICANO BRASILEIRO - PRB,  , </t>
  </si>
  <si>
    <t>Voto de Júbilo e Congratulações com a Cooperativa Mista de%Trabalho dos Motoristas Autônomos de Táxis do Município de%Guarulhos (Guarucoop), pelos 28 (vinte e oito) anos de%fundação.</t>
  </si>
  <si>
    <t xml:space="preserve">Oficio CMSP 2689/2013 de 12/09/2013 JUBILO E CONGRATULACOES, enviado para CÂMARA MUNICIPAL DE GUARULHOS - CMGUARULHO,  , </t>
  </si>
  <si>
    <t>Voto de Júbilo e Congratulações com a jornalista mirim,%Beatriz Martins, pelo excelente trabalho que desenvolve na%ONG "O Olhar de Bia" e pela matéria brilhante que%desenvolveu sobre a Associação Helena Piccardi de Andrade%Silva - AHPAS.</t>
  </si>
  <si>
    <t>SGP22^b27/08/2013^c10/09/2013%SGP23^b10/09/2013^c19/09/2013%ARQUIVO^b23/09/2013</t>
  </si>
  <si>
    <t xml:space="preserve">Oficio CMSP 2688/2013 de 12/09/2013 JUBILO E CONGRATULACOES, enviado para ONG O OLHAR DE BIA - ONGBIA,  , </t>
  </si>
  <si>
    <t>Requeremos à Douta Mesa,Voto de Júbilo e Congratulações%a SPDM - Associação Paulista para o Desenvolvimento da%Medicina, pela posse dos novos Conselhos: Administrativo e%Conselho Fiscal e pela apresentação do curto relatório dos%trabalhos realizados nos últimos quatro anos e planejamento%para os próximos anos.</t>
  </si>
  <si>
    <t xml:space="preserve">Oficio CMSP 2687/2013 de 12/09/2013 JUBILO E CONGRATULACOES, enviado para ASSOCIAÇÃO PAULISTA PARA O DES. DA MEDICINA - SPDM,  , </t>
  </si>
  <si>
    <t>Requeremos voto de júbilo e congratulações ao HOSPITAL DO%RIM - Fundação Oswaldo Ramos, pelos 15 anos de fundação.%Relevante ressaltar que é o hospital que mais faz%transplante renal no mundo e é a instituição que mais%capacita profissionais para a área de transplantes.</t>
  </si>
  <si>
    <t xml:space="preserve">Oficio CMSP 2686/2013 de 12/09/2013 JUBILO E CONGRATULACOES, enviado para HOSPITAL DO RIM - FUNDAÇÃO OSWALDO RAMOS - HRH,  , </t>
  </si>
  <si>
    <t>Requeremos à Douta Mesa voto de júbilo e congratulações a%Academia Paulista de Psicologia - APP pela Solenidade de%Posse das Acadêmicas Doris Lieth Peçanha, que ocupará a%Cadeira nº 19 e de Maria Júlia Kovacs, que ocupará a%Cadeira nº 24, que ocorrerá em 18/09/13.</t>
  </si>
  <si>
    <t xml:space="preserve">Oficio CMSP 2685/2013 de 12/09/2013 JUBILO E CONGRATULACOES, enviado para ACADEMIA PAULISTA DE PSICOLOGIA - ACPSIC,  , </t>
  </si>
  <si>
    <t>Requeremos voto de júbilo e congratulações ao CETRASA -%Centro das Tradições de Santo Amaro pela promoção do evento%Troféu Botina Amarela, que está na sua 19ª edição, a ser%realizado no dia 29/08/13, que tem por objetivo homenagear%santamarenses ilustres, bem como preservar a memória%desse importante bairro da cidade de São Paulo</t>
  </si>
  <si>
    <t xml:space="preserve">Oficio CMSP 2694/2013 de 12/09/2013 JUBILO E CONGRATULACOES, enviado para CENTRO DAS TRADIÇÕES DE SANTO AMARO - CETRASA,  , %Oficio CMSP 2695/2013 de 12/09/2013 JUBILO E CONGRATULACOES, enviado para SUBPREFEITURA DE SANTO AMARO - SP-SA,  , </t>
  </si>
  <si>
    <t>Voto de Júbilo e comemoração aos 50 anos do restaurante%Villa Tavola.</t>
  </si>
  <si>
    <t xml:space="preserve">Oficio CMSP 2675/2013 de 12/09/2013 JUBILO E CONGRATULACOES, enviado para RESTAURANTE VILLA TAVOLA - TAVOLA,  , </t>
  </si>
  <si>
    <t>Requer voto de júbilo ou congratulações com a Assessoria de%Policiais Militares da CMSP, pela bravura no evento ocorrido%em 14 de agosto de 2013, em que manifestantes tentaram%invadir o Palácio Anchieta.</t>
  </si>
  <si>
    <t xml:space="preserve">Oficio CMSP 2683/2013 de 12/09/2013 JUBILO E CONGRATULACOES, enviado para ASSESSORIA  POLICIAL MILITAR DA CÂMARA MUNICIPAL - APMCMSP,  , </t>
  </si>
  <si>
    <t>Voto de Júbilo e Congratulações aos 11 anos da Campanha%Jovem Pan pela vida, contra as drogas, coordenada pela%radialista Izilda Alves.</t>
  </si>
  <si>
    <t xml:space="preserve">Oficio CMSP 2674/2013 de 12/09/2013 JUBILO E CONGRATULACOES, enviado para IZILDA ALVES - IZILDA,  , </t>
  </si>
  <si>
    <t>Voto de Júbilo e Congratulações pela criação da ABESP -%Associação dos Bombeiros do Estado de São Paulo.</t>
  </si>
  <si>
    <t xml:space="preserve">Oficio CMSP 2672/2013 de 12/09/2013 JUBILO E CONGRATULACOES, enviado para ASSOCIAÇÃO DOS BOMBEIROS DO ESTADO DE SP - ABOMB,  , </t>
  </si>
  <si>
    <t>REQUER QUE SEJA CONSIGNADO VOTO DE PESAR%PELO FALECIMENTO DO SR. ANTONIO BIANCALANA,%OCORRIDO EM 20 DE AGOSTO DE 2013.</t>
  </si>
  <si>
    <t>SGP22^b04/09/2013^c05/09/2013%SGP23^b12/09/2013^c19/09/2013%ARQUIVO^b23/09/2013</t>
  </si>
  <si>
    <t xml:space="preserve">Oficio CMSP 2616/2013 de 09/09/2013 JUBILO E CONGRATULACOES, enviado para ANTONIO BIANCALANA JUNIOR - BIANCALANA,  , </t>
  </si>
  <si>
    <t>REQUER A RETIRADA DO PL 599/2013, DE SUA AUTORIA.</t>
  </si>
  <si>
    <t>REQUER A JUSTIFICAÇÃO DA FALTA OCORRIDA EM%03/09/2013 POR MOTIVO DE DOENÇA.</t>
  </si>
  <si>
    <t>^b04/09/2013</t>
  </si>
  <si>
    <t>Indica a Vereadora Patrícia Bezerra para compor em%definitivo a vaga do PSDB na Comissão Extraordinária%de Direitos Humanos, Cidadania e Relações Internacionais.</t>
  </si>
  <si>
    <t>SGP22^b04/09/2013^c04/09/2013%SGP13</t>
  </si>
  <si>
    <t>Requer a retirada do Projeto de Lei nº 107/2013, de%sua autoria.</t>
  </si>
  <si>
    <t>COMUNICA QUE ENTRARÁ EM LICENÇA PARA TRATAR%DE INTERESSES PARTICULARES NO DIA 05 DE SETEMBRO%DE 2013, PELO PERÍODO DE UM DIA.</t>
  </si>
  <si>
    <t>Requer convocação de Sessão Solene em homenagem a%Alexandre Chut, pelo trabalho desenvolvido na área de%educação ambiental e pelo plantio de árvores na cidade,%a ser realizada no dia 12 de setembro de 2013, às 19h,%no Auditório Prestes Maia.</t>
  </si>
  <si>
    <t>SGP22^b04/09/2013^c12/09/2013%CERIM^b17/09/2013^c17/09/2013%ARQUIVO^b17/09/2013</t>
  </si>
  <si>
    <t>Requer que seja encaminhado ao Subprefeito de Itaquera%ofício com solicitação de infornações a respeito da%construção de condomínios de casas localizados na Rua%José Costa Andrade, conforme dispõe no texto.</t>
  </si>
  <si>
    <t>SGP22^b03/09/2013^c05/09/2013%SGP23^b12/09/2013^c19/09/2013%ARQUIVO^b23/09/2013</t>
  </si>
  <si>
    <t xml:space="preserve">Oficio CMSP 2617/2013 de 09/09/2013 REQUER INFORMACOES DO EXECUTIVO, enviado para PREFEITURA DO MUNICÍPIO DE SÃO PAULO - PMSP,  , </t>
  </si>
  <si>
    <t>CALVO%NATALINI%JOSÉ POLICE NETO%JULIANA CARDOSO%RICARDO YOUNG%MÁRIO COVAS NETO%LAÉRCIO BENKO</t>
  </si>
  <si>
    <t>Requer a Mesa da Câmara a contratação de empresa que indica%para a função de consultoria externa de assessoramento%à Comissão da Verdade.</t>
  </si>
  <si>
    <t>^b05/09/2013</t>
  </si>
  <si>
    <t>Requeiro licença para desempenhar Missão Temporária%de interesse do Município no evento sobre dados abertos%e conhecimento livre "Open Knowledge Conference 2013",%que será realizado em Genebra, Suiça, a partir do dia 16 de%setembro de 2013, pelo período de 5 dias.</t>
  </si>
  <si>
    <t>Voto de louvor, júbilo e congratulações aos atletas e%comissão técnica da seleção brasileira de Judô pelos%expressivos resultados obtidos no Campeonato Mundial%de Judô, no Rio de Janeiro, no mês de agosto de 2013</t>
  </si>
  <si>
    <t>SGP22^b05/09/2013^c10/09/2013%SGP23^b10/09/2013^c19/09/2013%ARQUIVO^b23/09/2013</t>
  </si>
  <si>
    <t xml:space="preserve">Oficio CMSP 2684/2013 de 12/09/2013 JUBILO E CONGRATULACOES, enviado para CONFEDERAÇÃO BRASILEIRA DE JUDÔ - CONBRAJUDO,  , </t>
  </si>
  <si>
    <t>Requeremos à Douta Mesa, voto de júbilo e congratulações ao%Sindicato das Indústrias Gráficas no Estado de São Paulo -%SINDIGRAF-SP e a Associação Brasileira de Tecnologia Gráfica%- ABGT, pela posse da nova diretoria, gestão 2013/2016, e%pela celebração dos 90 anos da Fundação da SINDIGRAF - SP.</t>
  </si>
  <si>
    <t xml:space="preserve">Oficio CMSP 2716/2013 de 12/09/2013 JUBILO E CONGRATULACOES, enviado para SINDICATO DAS INDUSTRIAS GRÁFICAS NO ESTADO DE - SINDIGRAF,  , %Oficio CMSP 2717/2013 de 12/09/2013 JUBILO E CONGRATULACOES, enviado para ASSOCIAÇÃO BRASILEIRA DE TECNOLOGIA GRÁFICA - ABTGRA,  , %Oficio CMSP 2718/2013 de 12/09/2013 JUBILO E CONGRATULACOES, enviado para ASSOCIAÇÃO BRASILEIRA DA INDUSTRIA GRÁFICA - - ABIGRAF,  , </t>
  </si>
  <si>
    <t>Voto de Júbilo e Congratulações para o Grêmio Recreativo%Social e Cultural Escola de Samba Pérola Negra pela%comemoração dos 40 anos de sua fundação.</t>
  </si>
  <si>
    <t xml:space="preserve">Oficio CMSP 2713/2013 de 12/09/2013 JUBILO E CONGRATULACOES, enviado para GRÊMIO RECREATIVO SOCIAL E CULTURAL ESCOLA DE - CRCESPENEG,  , %Oficio CMSP 2714/2013 de 12/09/2013 JUBILO E CONGRATULACOES, enviado para GRÊMIO RECREATIVO SOCIAL E CULTURAL ESCOLA DE - CRCESPENEG,  , %Oficio CMSP 2715/2013 de 12/09/2013 JUBILO E CONGRATULACOES, enviado para GRÊMIO RECREATIVO SOCIAL E CULTURAL ESCOLA DE - CRCESPENEG,  , %Oficio CMSP 2719/2013 de 12/09/2013 JUBILO E CONGRATULACOES, enviado para GRÊMIO RECREATIVO SOCIAL E CULTURAL ESCOLA DE - CRCESPENEG,  , %Oficio CMSP 2720/2013 de 12/09/2013 JUBILO E CONGRATULACOES, enviado para GRÊMIO RECREATIVO SOCIAL E CULTURAL ESCOLA DE - CRCESPENEG,  , </t>
  </si>
  <si>
    <t xml:space="preserve">Oficio CMSP 2696/2013 de 12/09/2013 JUBILO E CONGRATULACOES, enviado para GRÊMIO RECREATIVO SOCIAL E CULTURAL ESCOLA DE - CRCESPENEG,  , %Oficio CMSP 2697/2013 de 12/09/2013 JUBILO E CONGRATULACOES, enviado para GRÊMIO RECREATIVO SOCIAL E CULTURAL ESCOLA DE - CRCESPENEG,  , </t>
  </si>
  <si>
    <t xml:space="preserve">Oficio CMSP 2703/2013 de 12/09/2013 JUBILO E CONGRATULACOES, enviado para GRÊMIO RECREATIVO SOCIAL E CULTURAL ESCOLA DE - CRCESPENEG,  , %Oficio CMSP 2704/2013 de 12/09/2013 JUBILO E CONGRATULACOES, enviado para GRÊMIO RECREATIVO SOCIAL E CULTURAL ESCOLA DE - CRCESPENEG,  , %Oficio CMSP 2705/2013 de 12/09/2013 JUBILO E CONGRATULACOES, enviado para GRÊMIO RECREATIVO SOCIAL E CULTURAL ESCOLA DE - CRCESPENEG,  , %Oficio CMSP 2706/2013 de 12/09/2013 JUBILO E CONGRATULACOES, enviado para GRÊMIO RECREATIVO SOCIAL E CULTURAL ESCOLA DE - CRCESPENEG,  , %Oficio CMSP 2707/2013 de 12/09/2013 JUBILO E CONGRATULACOES, enviado para GRÊMIO RECREATIVO SOCIAL E CULTURAL ESCOLA DE - CRCESPENEG,  , </t>
  </si>
  <si>
    <t xml:space="preserve">Oficio CMSP 2698/2013 de 12/09/2013 JUBILO E CONGRATULACOES, enviado para GRÊMIO RECREATIVO SOCIAL E CULTURAL ESCOLA DE - CRCESPENEG,  , %Oficio CMSP 2702/2013 de 12/09/2013 JUBILO E CONGRATULACOES, enviado para GRÊMIO RECREATIVO SOCIAL E CULTURAL ESCOLA DE - CRCESPENEG,  , %Oficio CMSP 2699/2013 de 13/09/2013 JUBILO E CONGRATULACOES, enviado para GRÊMIO RECREATIVO SOCIAL E CULTURAL ESCOLA DE - CRCESPENEG,  , %Oficio CMSP 2700/2013 de 13/09/2013 JUBILO E CONGRATULACOES, enviado para GRÊMIO RECREATIVO SOCIAL E CULTURAL ESCOLA DE - CRCESPENEG,  , %Oficio CMSP 2701/2013 de 13/09/2013 JUBILO E CONGRATULACOES, enviado para GRÊMIO RECREATIVO SOCIAL E CULTURAL ESCOLA DE - CRCESPENEG,  , </t>
  </si>
  <si>
    <t xml:space="preserve">Oficio CMSP 2721/2013 de 12/09/2013 JUBILO E CONGRATULACOES, enviado para GRÊMIO RECREATIVO SOCIAL E CULTURAL ESCOLA DE - CRCESPENEG,  , %Oficio CMSP 2722/2013 de 12/09/2013 JUBILO E CONGRATULACOES, enviado para GRÊMIO RECREATIVO SOCIAL E CULTURAL ESCOLA DE - CRCESPENEG,  , %Oficio CMSP 2725/2013 de 12/09/2013 JUBILO E CONGRATULACOES, enviado para GRÊMIO RECREATIVO SOCIAL E CULTURAL ESCOLA DE - CRCESPENEG,  , %Oficio CMSP 2723/2013 de 13/09/2013 JUBILO E CONGRATULACOES, enviado para GRÊMIO RECREATIVO SOCIAL E CULTURAL ESCOLA DE - CRCESPENEG,  , %Oficio CMSP 2724/2013 de 13/09/2013 JUBILO E CONGRATULACOES, enviado para GRÊMIO RECREATIVO SOCIAL E CULTURAL ESCOLA DE - CRCESPENEG,  , </t>
  </si>
  <si>
    <t>Voto de Júbilo e Congratulações para a Associação Brasileira%da Indústria Gráfica - ABIGRAF.</t>
  </si>
  <si>
    <t xml:space="preserve">Oficio CMSP 2682/2013 de 12/09/2013 JUBILO E CONGRATULACOES, enviado para ASSOCIAÇÃO BRASILEIRA DA INDUSTRIA GRÁFICA - - ABIGRAF,  , </t>
  </si>
  <si>
    <t>Requeiro à Douta Mesa, voto de pesar pela perda irreparável%do Senhor Anibal Pereira Quintão, falecido no dia 1º de%setembro de 2013.</t>
  </si>
  <si>
    <t xml:space="preserve">Oficio CMSP 2757/2013 de 16/09/2013 VOTO DE PESAR, enviado para REVERENDO ALDO PEREIRA QUINTÃO - ALDOPEREI,  , </t>
  </si>
  <si>
    <t>Voto de pesar pelo falecimento do Senhor Alcides Galli%(Cidão Galli), no dia 2 de setembro de 2013.</t>
  </si>
  <si>
    <t xml:space="preserve">Oficio CMSP 2745/2013 de 17/09/2013 VOTO DE PESAR, enviado para FAMÍLIA DO SR. ALCIDES GALLI - SEVGALLI,  , %Oficio CMSP 2746/2013 de 17/09/2013 VOTO DE PESAR, enviado para FAMÍLIA DO SR. ALCIDES GALLI - SEVGALLI,  , %Oficio CMSP 2747/2013 de 17/09/2013 VOTO DE PESAR, enviado para FAMÍLIA DO SR. ALCIDES GALLI - SEVGALLI,  , %Oficio CMSP 2748/2013 de 17/09/2013 VOTO DE PESAR, enviado para FAMÍLIA DO SR. ALCIDES GALLI - SEVGALLI,  , </t>
  </si>
  <si>
    <t>Requeiro à Douta Mesa, voto de pesar pela perda irreparável%de Cláudio Alberto da Silva Neto, falecido no dia 27 de%agosto de 2013.</t>
  </si>
  <si>
    <t xml:space="preserve">Oficio CMSP 2741/2013 de 16/09/2013 VOTO DE PESAR, enviado para ELIANA FRANÇA PELUSO - EPELUSO,  , %Oficio CMSP 2742/2013 de 16/09/2013 VOTO DE PESAR, enviado para FAMÍLIA DO SR. CLÁUDIO ALBERTO DA SILVA NETO - CCASETO,  , %Oficio CMSP 2743/2013 de 17/09/2013 VOTO DE PESAR, enviado para FAMÍLIA DO SR. CLÁUDIO ALBERTO DA SILVA NETO - CCASETO,  , %Oficio CMSP 2744/2013 de 17/09/2013 VOTO DE PESAR, enviado para FAMÍLIA DO SR. CLÁUDIO ALBERTO DA SILVA NETO - CCASETO,  , </t>
  </si>
  <si>
    <t>Requeiro à Douta Mesa, voto de pesar pela perda irreparável%da Senhora Sandra Alves dos Santos, falecida no dia 1º de%setembro de 2013.</t>
  </si>
  <si>
    <t xml:space="preserve">Oficio CMSP 2708/2013 de 12/09/2013 VOTO DE PESAR, enviado para FAMÍLIA DA SRA. SANDRA ALVES DOS SANTOS - FAMSAS,  , %Oficio CMSP 2709/2013 de 12/09/2013 VOTO DE PESAR, enviado para FAMÍLIA DA SRA. SANDRA ALVES DOS SANTOS - FAMSAS,  , %Oficio CMSP 2710/2013 de 12/09/2013 VOTO DE PESAR, enviado para FAMÍLIA DA SRA. SANDRA ALVES DOS SANTOS - FAMSAS,  , %Oficio CMSP 2711/2013 de 12/09/2013 VOTO DE PESAR, enviado para FAMÍLIA DA SRA. SANDRA ALVES DOS SANTOS - FAMSAS,  , %Oficio CMSP 2712/2013 de 12/09/2013 VOTO DE PESAR, enviado para FAMÍLIA DA SRA. SANDRA ALVES DOS SANTOS - FAMSAS,  , </t>
  </si>
  <si>
    <t>Voto de Júbilo e congratulações a Cláudia Fonseca Silva%pelo excelente trabalho prestado ao Bairro da Freguesia do Ó%.</t>
  </si>
  <si>
    <t>SGP22^b05/09/2013^c10/09/2013%SGP23^b12/09/2013^c19/09/2013%ARQUIVO^b23/09/2013</t>
  </si>
  <si>
    <t xml:space="preserve">Oficio CMSP 2666/2013 de 12/09/2013 JUBILO E CONGRATULACOES, enviado para CLÁUDIA FONSECA DILVA - CFSILVA,  , </t>
  </si>
  <si>
    <t>Voto de júbilo e congratulações a Wanderlei Castro pelo%excelente trabalho prestado ao Bairro da Freguesia do Ó.</t>
  </si>
  <si>
    <t>SGP22^b03/09/2013^c10/09/2013%SGP23^b12/09/2013^c19/09/2013%ARQUIVO^b23/09/2013</t>
  </si>
  <si>
    <t xml:space="preserve">Oficio CMSP 2667/2013 de 12/09/2013 JUBILO E CONGRATULACOES, enviado para WANDERLEY CASTRO - WCASTRO,  , </t>
  </si>
  <si>
    <t>Voto de júbilo e congratulações a Vanor Wagner Rezende%pelo excelente trabalho prestado ao Bairro da Freguesia do Ó%.</t>
  </si>
  <si>
    <t>SGP22^b05/09/2013^c10/09/2013%SGP23^b12/09/2013</t>
  </si>
  <si>
    <t xml:space="preserve">Oficio CMSP 2668/2013 de 12/09/2013 JUBILO E CONGRATULACOES, enviado para VANOR WAGNER REZENDE - VANOR,  , </t>
  </si>
  <si>
    <t>Voto de Júbilo e congratulações a Rosemeire Fátima Biondo%Pinto de Souza pelo excelente trabalho prestado ao Bairro da%Freguesia do Ó.</t>
  </si>
  <si>
    <t xml:space="preserve">Oficio CMSP 2669/2013 de 12/09/2013 JUBILO E CONGRATULACOES, enviado para ROSEMEIRE FÁTIMA BIONDO PINTO DE SOUZA - ROSEBIONDO,  , </t>
  </si>
  <si>
    <t>Voto de Júbilo e Congratulações a Pedro Paulo Garção pelo%excelente trabalho prestado ao Bairro da Freguesia do Ó.</t>
  </si>
  <si>
    <t xml:space="preserve">Oficio CMSP 2670/2013 de 12/09/2013 JUBILO E CONGRATULACOES, enviado para PEDRO PAULO GARÇÃO - GARÇÃO,  , </t>
  </si>
  <si>
    <t>Voto de Júbilo e congratulações a Magno Paganelli de%Souza pelo excelente trabalho prestado ao Bairro da%Freguesia do Ó.</t>
  </si>
  <si>
    <t xml:space="preserve">Oficio CMSP 2671/2013 de 12/09/2013 JUBILO E CONGRATULACOES, enviado para MAGNO PAGANELLI DE SOUZA - MAGNOP,  , </t>
  </si>
  <si>
    <t>Voto de Júbilo e Congratulações a Jorge Ramer de Aguiar pelo%excelente trabalho prestado ao Bairro da Freguesia do Ó.</t>
  </si>
  <si>
    <t xml:space="preserve">Oficio CMSP 2676/2013 de 12/09/2013 JUBILO E CONGRATULACOES, enviado para JORGE RAMER DE AGUIAR - RAMER,  , </t>
  </si>
  <si>
    <t>Voto de Júbilo e congratulações a João Castro Germano pelo%excelente trabalho prestado ao Bairro da Freguesia do Ó.</t>
  </si>
  <si>
    <t xml:space="preserve">Oficio CMSP 2677/2013 de 12/09/2013 JUBILO E CONGRATULACOES, enviado para JOÃO CASTRO GERMANO - JCGERMANO,  , </t>
  </si>
  <si>
    <t>Voto de Júbilo e Congratulações a Eujácio Aureliano Queiroz%Filho pelo excelente trabalho prestado ao Bairro da%Freguesia do Ó.</t>
  </si>
  <si>
    <t xml:space="preserve">Oficio CMSP 2678/2013 de 12/09/2013 JUBILO E CONGRATULACOES, enviado para EUJÁCIO AURELIANO QUEIROZ FILHO - EUJACIO,  , </t>
  </si>
  <si>
    <t>Voto de Júbilo e congratulações a Capitão PM Laerte Araquém%Fidélis Dias pelo excelente trabalho prestado ao Bairro da%Freguesia do Ó.</t>
  </si>
  <si>
    <t xml:space="preserve">Oficio CMSP 2679/2013 de 12/09/2013 JUBILO E CONGRATULACOES, enviado para CAPITÃO PM LAERTE ARAQUÉM FIDÉLIS DIAS - CAPTLAERTE,  , </t>
  </si>
  <si>
    <t>Voto de Júbilo e Congratulações a Almir de Moura Oliveira%pelo excelente trabalho prestado ao Bairro da Freguesia do Ó%.</t>
  </si>
  <si>
    <t xml:space="preserve">Oficio CMSP 2680/2013 de 12/09/2013 JUBILO E CONGRATULACOES, enviado para ALMIR DE MOURA OLIVEIRA - AMOLIV,  , </t>
  </si>
  <si>
    <t>Voto de Júbilo e congratulações a Restaurante e Pizzaria%Princesa do Ó pelo excelente trabalho prestado ao Bairro%da Freguesia do Ó.</t>
  </si>
  <si>
    <t xml:space="preserve">Oficio CMSP 2681/2013 de 12/09/2013 JUBILO E CONGRATULACOES, enviado para RESTAURANTE E PIZZARIA PRINCESA DO Ó - RPPRINCESA,  , </t>
  </si>
  <si>
    <t>Requeiro co-autoria do projeto de lei nº 170/2013, de%iniciativa do nobre vereador Alfredo Cavalcante (PT), que%dispõe sobre a alteração da Lei nº 13.055, para modificar%a denominação atual do logradouro público Sadamu Inoue%para Avenida Parelheiros, com início na Av.Teotônio Vilela%Subprefeitura de Parelheiros, e dá outras providências.</t>
  </si>
  <si>
    <t>Requeiro à Douta Mesa, seja incluído como coautor do%Projeto de Lei nº 584/13, de minha autoria,o Vereador Dalton%Silvano (PSDB), conforme anuído.</t>
  </si>
  <si>
    <t>Requeiro à Douta Mesa, seja retirado o Projeto de Lei nº%456/2013.</t>
  </si>
  <si>
    <t>Cria subcomissão da Comissão de Constituição, Justiça e%Legislação participativa para acompanhar o efetivo%cumprimento dos contratos de limpeza pública da cidade de%São Paulo.</t>
  </si>
  <si>
    <t>SGP22^b09/09/2013^c04/02/2014%SGP2</t>
  </si>
  <si>
    <t>Requer a Constituição de Comissão Parlamentar de Inquérito,%composta por 7 membros, com a finalidade de averiguar a%existência de irregularidades na execução, autorização e%fiscalização de obras e reformas da construção civil no%Município de São Paulo.</t>
  </si>
  <si>
    <t>^b10/09/2013</t>
  </si>
  <si>
    <t>Requeiro licença para desempenhar Missão Temporária de%Interesse do Município no evento "Challenges and lessons%learnt in combating contemporary forms of slavery"  e%Encontro com o Representante da ONU para o tema "criança,%exploração sexual infantil e pornografia" na Cidade de%Genebra, Suiça, a partir do dia 11 de setembro, pelo período%de 09 (nove) dias.</t>
  </si>
  <si>
    <t>^b06/09/2013</t>
  </si>
  <si>
    <t>Requeiro a coautoria no Projeto de Lei nº 601/2008 que%Dispõe sobre a vacinação gratuita contra o HPV, o Papiloma%Virus Humano na rede Municipal de Saúde, e dá outras%providências.</t>
  </si>
  <si>
    <t>^b09/09/2013</t>
  </si>
  <si>
    <t>Solicito a V.Exa., nos termos do arts. 193 e 194 do%Regimento Interno, Convocação de Sessão Solene, no dia 13 de%dezembro de 2013, a partir das 19:00 h às 22:00 h, na Sala%Plenária, com a finalidade de entrega de Medalha Anchieta e%Diploma de Gratidão a Henrique Nelson Calandra, conforme%Decreto Legislativo nº 38/2013.%.</t>
  </si>
  <si>
    <t>SGP22^b10/09/2013^c23/09/2013%CERIM</t>
  </si>
  <si>
    <t>Requeremos à Douta Mesa, na forma regimental, a co-autoria%do PL 459/2013, que institui o Prêmio Zé Renato de apoio à%produção e desenvolvimento da atividade teatral para a%cidade de São Paulo.</t>
  </si>
  <si>
    <t>^b01/09/2013</t>
  </si>
  <si>
    <t>Requeiro, na forma regimental, que seja acolhido o presente%Termo de Adesão para que este Vereador passe a integrar a%Frente Parlamentar da Segurança Pública, no âmbito da Câmara%Municipal de São Paulo, nos termos da Resolução nº 05, de 26%de março de 2013, com a anuência dos vereadores que a%subscrevem.</t>
  </si>
  <si>
    <t>Requeiro, na forma regimental, que seja acolhido o presente%Termo de Adesão para que este Vereador passe a integrar a%Frente Parlamentar em Defesa da Mobilidade Humana, no âmbito%da Câmara Municipal de São Paulo, nos termos da Resolução%nº 09, de 26 de março de 2013, com a anuência dos vereadores%que a subscrevem.</t>
  </si>
  <si>
    <t>Requeiro o retorno à tramitação da proposição elencada a%seguir: Projeto de Lei 198/2012 - Denomina Alameda Canto das%Águas a rua Um, inominada oficialmente,situada em loteamento%no Parque Itaguaçu da Cantareira, entre as Ruas Clemente%Faria e Otávio Zampirollo.</t>
  </si>
  <si>
    <t>Requer a constituição de Comissão de Estudos que irá%apreciar, estudar e propor medidas relativas à alimentação/%merenda nas escolas da rede municipal de ensino.%***Aprovado em 17/09/2013***</t>
  </si>
  <si>
    <t>SGP22^b10/09/2013^c17/09/2013%SGP13^b18/09/2013^c13/03/2014%ARQUIVO^b13/03/2014</t>
  </si>
  <si>
    <t>APROVADO EM PRIMEIRA DISCUSSÃO - Sessão ORDINARIA 71, Legislatura 16 em 17/09/2013.</t>
  </si>
  <si>
    <t>REQUER  A INSTAURAÇÃO DE COMISSÃO PARLAMENTAR%DE INQUÉRITO, PARA APURAR DENÚNCIAS DE ÁREAS%CONTAMINADAS NA CIDADE DE SÃO PAULO.</t>
  </si>
  <si>
    <t>SGP2^b21/08/2013^c07/04/2014%SGP1^b07/04/2014^c06/04/2015%ARQUIVO^b07/04/2015</t>
  </si>
  <si>
    <t>27/02/2015^mRELATÓRIO FINAL PUBLICADO</t>
  </si>
  <si>
    <t>Comunico que estarei em licença para tratar de interesses%particulares, por prazo determinado, nos termos do art. 20,%inciso IV, da Lei Orgânica do Município de São Paulo, e do%art. 112, inciso IV, do Regimento Interno, a partir de 11 de%setembro de 2013, pelo período de 1 dia.</t>
  </si>
  <si>
    <t>^b11/09/2013</t>
  </si>
  <si>
    <t>Requeiro à Douta Mesa, nos termos regimentais, autorização%para a realização de Sessão Solene em comemoração ao Dia do%Líder Comunitário que faz parte do calendário oficial do%Município, conforme Lei Municipal 14.485, artigo 7º.%Data: 23 de novembro de 2013%Local: Plenário 1º de Maio     Horário: 10:00 às 12:00 horas%*** SESSÃO SOLENE REALIZADA CONFORME PREVISTO EM EMENTA ***</t>
  </si>
  <si>
    <t>SGP22^b11/09/2013^c23/09/2013%CERIM^b22/11/2013^c22/11/2013%ARQUIVO^b25/11/2013</t>
  </si>
  <si>
    <t>Solicito a V.Exª,nos termos dos arts. 193 e 194 do Regimento%Interno, Convocação de Sessão Solene, no dia 13 de dezembro%de 2013, a partir das 19:00 h às 22:00 h, na Sala Plenária,%com a finalidade de entrega de Título de Cidadão Paulistano%ao Desembargador Henrique Nelson Calandra, conforme Decreto%Legislativo nº 38/2013.</t>
  </si>
  <si>
    <t>SGP22^b11/09/2013^c23/09/2013%CERIM</t>
  </si>
  <si>
    <t>Voto de profundo pesar pelo falecimento da Sra.Tomoko Jojima%ocorrido no dia 01 de setembro de 2013.</t>
  </si>
  <si>
    <t>SGP22^b11/09/2013^c23/09/2013%SGP23^b23/09/2013^c06/11/2013%ARQUIVO^b14/11/2013</t>
  </si>
  <si>
    <t xml:space="preserve">Oficio CMSP 3030/2013 de 24/09/2013 VOTO DE PESAR, enviado para JORGE TADAJI JOJIMA - JOJIMA,  , </t>
  </si>
  <si>
    <t>Requeremos à Douta Mesa, nos termos regimentais, que seja%consignado nos Anais desta Egrégia Casa, voto de júbilo e%congratulações ao Esporte Clube Pinheiros, pelos seus%aniversários de 114 anos.</t>
  </si>
  <si>
    <t xml:space="preserve">Oficio CMSP 3057/2013 de 25/09/2013 JUBILO E CONGRATULACOES, enviado para ESPORTE CLUBE PINHEIROS - PINHEIROS,  , %Oficio CMSP 3058/2013 de 25/09/2013 JUBILO E CONGRATULACOES, enviado para ESPORTE CLUBE PINHEIROS - PINHEIROS,  , </t>
  </si>
  <si>
    <t>Requeremos à Douta Mesa voto de júbilo e congratulações%ao Doutor David Uip pela posse no Cargo de Secretário de%Estado da Saúde.</t>
  </si>
  <si>
    <t xml:space="preserve">Oficio CMSP 3059/2013 de 25/09/2013 JUBILO E CONGRATULACOES, enviado para GOVERNO DO ESTADO DE SÃO PAULO - GOVESP,  , %Oficio CMSP 3060/2013 de 25/09/2013 JUBILO E CONGRATULACOES, enviado para SECRETARIA DE ESTADO DA SAÚDE - SES,  , </t>
  </si>
  <si>
    <t>Requer o desarquivamento da proposição PL 204/2011 da%Vereadora Edir Sales.</t>
  </si>
  <si>
    <t>Requer o desarquivamento das proposições de autoria do%vereador José Police Neto, conforme planilha anexa.</t>
  </si>
  <si>
    <t>Requer voto de júbilo ou congratulações com o efetivo da%Inspetoria da Guarda Civil Metropolitana da CMSP, pela%bravura no evento ocorrido em 14 de agosto de 2013, em que%manifestantes  tentaram invadir o Palácio Anchieta.</t>
  </si>
  <si>
    <t>SGP22^b29/08/2013^c23/09/2013%SGP23^b23/09/2013</t>
  </si>
  <si>
    <t xml:space="preserve">Oficio CMSP 3023/2013 de 25/09/2013 JUBILO E CONGRATULACOES, enviado para CÂMARA MUNICIPAL DE SÃO PAULO - CMSP,  , </t>
  </si>
  <si>
    <t>Requer voto de júbilo ou congratulações com o 3º Sgt PM%Mário Eugênio Navarro Filho, pela honrosa atuação ao impedir%que crime de roubo se consumasse, em episódio ocorrido no%dia 28 de janeiro de 2013,nas imediações do Palácio Anchieta</t>
  </si>
  <si>
    <t xml:space="preserve">Oficio CMSP 3022/2013 de 25/09/2013 JUBILO E CONGRATULACOES, enviado para ASSESSORIA  POLICIAL MILITAR DA CÂMARA MUNICIPAL - APMCMSP,  , </t>
  </si>
  <si>
    <t>Voto de Júbilo e Congratulações com a equipe Toa Toa FC Vila%Jaguara, pela conquista do campeonato Jogos da Cidade Zona%Oeste.</t>
  </si>
  <si>
    <t>SGP22^b12/09/2013^c23/09/2013%SGP23^b23/09/2013</t>
  </si>
  <si>
    <t xml:space="preserve">Oficio CMSP 3028/2013 de 24/09/2013 JUBILO E CONGRATULACOES, enviado para TOA TOA FUTEBOL CLUBE - VILA JAGUARA - TOATOA,  , </t>
  </si>
  <si>
    <t>Voto de Júbilo e Congratulações ao Ilustre Delegado de%Polícia Civil da 2ª Classe, Dr. Antônio Carnezi Filho,%Plantonista do Distrito Policial de Embu das Artes.</t>
  </si>
  <si>
    <t>SGP22^b12/09/2013^c23/09/2013%SGP23^b23/09/2013^c06/11/2013%ARQUIVO^b14/11/2013</t>
  </si>
  <si>
    <t xml:space="preserve">Oficio CMSP 3080/2013 de 25/09/2013 JUBILO E CONGRATULACOES, enviado para DELEGACIA GERAL DE POLÍCIA CIVIL - DELGERAL,  , %Oficio CMSP 3081/2013 de 25/09/2013 JUBILO E CONGRATULACOES, enviado para DELEGACIA SECCIONAL DE POLÍCIA DE TABOÃO DA SERRA - DELSECTS,  , %Oficio CMSP 3082/2013 de 25/09/2013 JUBILO E CONGRATULACOES, enviado para DELEGACIA GERAL DE POLÍCIA CIVIL - DELGERAL,  , %Oficio CMSP 3083/2013 de 25/09/2013 JUBILO E CONGRATULACOES, enviado para SECRETARIA DE ESTADO DA SEGURANÇA PÚBLICA - SSP,  , %Oficio CMSP 3084/2013 de 25/09/2013 JUBILO E CONGRATULACOES, enviado para GERALDO ALCKMIN FILHO - GALCIMINFI,  , </t>
  </si>
  <si>
    <t>Voto de júbilo e congratulações com a "Sapataria Rápida%Mosley" pelo transcurso do "Dia do Sapateiro" em 25/10/2013.</t>
  </si>
  <si>
    <t>SGP22^b02/09/2013^c23/09/2013%SGP23^b23/09/2013</t>
  </si>
  <si>
    <t xml:space="preserve">Oficio CMSP 3027/2013 de 24/09/2013 JUBILO E CONGRATULACOES, enviado para SAPATARIA RÁPIDA MOSLEY - MOSLEY,  , </t>
  </si>
  <si>
    <t>Solicito a V.Exª, convocação de Sessão Solene, no dia 30 de%novembro de 2013, a partir das 09h00, no Plenário Primeiro%de Maio, com a finalidade de entrega de Título de Cidadão%Paulistano a Ivete Pereira Moura, conforme Decreto%Legislativo nº 43/2013.%.</t>
  </si>
  <si>
    <t>SGP22^b12/09/2013^c23/09/2013%SGP23^b23/09/2013^c24/09/2013%SGP22^b24/09/2013^c24/09/2013%CERIM</t>
  </si>
  <si>
    <t>Voto de júbilo e congratulações com o Clube de Campo%Associação Atlética Guapira pelo transcurso do 95º%aniversário de fundação em 20/10/2013.</t>
  </si>
  <si>
    <t xml:space="preserve">Oficio CMSP 3029/2013 de 24/09/2013 JUBILO E CONGRATULACOES, enviado para CLUBE DE CAMPO ASSOCIAÇÃO ATLÉTICA GUAPIRA - CCAGUAPIRA,  , </t>
  </si>
  <si>
    <t>Voto de júbilo e congratulações com a Associação%Reinvidicativa e Assistencial de Vila Medeiros - Assoravim%pelo transcurso do 101º aniversário de fundação do bairro%Vila Medeiros em 12/10/2013.</t>
  </si>
  <si>
    <t xml:space="preserve">Oficio CMSP 3025/2013 de 24/09/2013 JUBILO E CONGRATULACOES, enviado para ASSOCIAÇÃO  REIVINDICATIVA E ASSISTENCIAL DE VILA - ASSORAVIM,  , </t>
  </si>
  <si>
    <t>Voto de júbilo e congratulações com o Conseg Parque Novo%Mundo pelo transcurso do 75º aniversário de fundação do%Bairro Parque Novo Mundo em 31/10/2013.</t>
  </si>
  <si>
    <t>SGP22^b02/09/2013^c23/09/2013%SGP23^b23/09/2013^c06/11/2013%ARQUIVO^b14/11/2013</t>
  </si>
  <si>
    <t xml:space="preserve">Oficio CMSP 3024/2013 de 24/09/2013 JUBILO E CONGRATULACOES, enviado para CONSEG PARQUE NOVO MUNDO - CONSEGPNM,  , </t>
  </si>
  <si>
    <t>Voto de júbilo e congratulações com o Sindicato dos%Corretores de Imóveis no Estado de São Paulo - SCIESP%pelo transcurso do 71º aniversário de fundação em 03.10.2013</t>
  </si>
  <si>
    <t xml:space="preserve">Oficio CMSP 3026/2013 de 24/09/2013 JUBILO E CONGRATULACOES, enviado para SINDICATO DOS CORRETORES DE IMÓVEIS NO ESTADO DE S - SCIESP,  , </t>
  </si>
  <si>
    <t>Voto de júbilo e congratulações com o Grêmio Recreativo%Cultural Escola de Samba Mancha Alviverde pelo transcurso do%18º aniversário de fundação em 18/10/2013.</t>
  </si>
  <si>
    <t xml:space="preserve">Oficio CMSP 3033/2013 de 24/09/2013 JUBILO E CONGRATULACOES, enviado para G.R.C.ESCOLA DE SAMBA MANCHA VERDE - MANCHA,  , </t>
  </si>
  <si>
    <t>Voto de júbilo e congratulações com o Chavantes Futebol%Clube pelo transcurso do 66º aniversário de fundação em%06/10/2013.</t>
  </si>
  <si>
    <t xml:space="preserve">Oficio CMSP 3036/2013 de 24/09/2013 JUBILO E CONGRATULACOES, enviado para CHAVANTES FUTEBOL CLUBE - CHAVANTES,  , </t>
  </si>
  <si>
    <t>Requer voto de júbilo ou congratulações com o Sr Helio%Rodrigues Cleto, pela sua Liderança Comunitária e Grande%Colaborador Social no Bairro de Casa Verde e Região.</t>
  </si>
  <si>
    <t xml:space="preserve">Oficio CMSP 3055/2013 de 25/09/2013 JUBILO E CONGRATULACOES, enviado para HÉLIO RODRIGUES CLETO - CLETO1,  , %Oficio CMSP 3056/2013 de 25/09/2013 JUBILO E CONGRATULACOES, enviado para HÉLIO DE JESUS CLETO - CLETO2,  , </t>
  </si>
  <si>
    <t>Voto de júbilo e congratulações para a Associação%Pró-Excepcionais Kodomo-No-Sono.</t>
  </si>
  <si>
    <t>SGP22^b03/09/2013^c23/09/2013%SGP23^b23/09/2013^c06/11/2013%ARQUIVO^b14/11/2013</t>
  </si>
  <si>
    <t xml:space="preserve">Oficio CMSP 3031/2013 de 24/09/2013 JUBILO E CONGRATULACOES, enviado para ASSOCIAÇÃO PRO-EXCEPCIONAIS KODOMO-NO-SONO - APEKODOMO,  , </t>
  </si>
  <si>
    <t>Voto de Júbilo e Congratulações para a Associação Brasileira%da Indústria Gráfica - ABRIGRAF.</t>
  </si>
  <si>
    <t xml:space="preserve">Oficio CMSP 3032/2013 de 24/09/2013 JUBILO E CONGRATULACOES, enviado para ASSOCIAÇÃO BRASILEIRA DA INDUSTRIA GRÁFICA - - ABIGRAF,  , </t>
  </si>
  <si>
    <t>Voto de Júbilo e Congratulações para a Associação Brasileira%de Tecnologia Gráfica - ABTG.</t>
  </si>
  <si>
    <t>Requer voto de júbilo ou congratulações com a Universidade%Presbiteriana Mackenzie, pela comemoração do 60º%aniversário de fundação da Faculdade de Direito, em 11 de%agosto de 2013.</t>
  </si>
  <si>
    <t xml:space="preserve">Oficio CMSP 3085/2013 de 25/09/2013 JUBILO E CONGRATULACOES, enviado para NELSON CALLEGARI - NCALLEGARI,  , %Oficio CMSP 3086/2013 de 25/09/2013 JUBILO E CONGRATULACOES, enviado para UNIVERSIDADE PRESBITERIANA MACKENZIE - MACKENZIE,  , %Oficio CMSP 3087/2013 de 25/09/2013 JUBILO E CONGRATULACOES, enviado para UNIVERSIDADE PRESBITERIANA MACKENZIE - MACKENZIE,  , %Oficio CMSP 3088/2013 de 25/09/2013 JUBILO E CONGRATULACOES, enviado para UNIVERSIDADE PRESBITERIANA MACKENZIE - MACKENZIE,  , %Oficio CMSP 3089/2013 de 25/09/2013 JUBILO E CONGRATULACOES, enviado para WILSON AMARAL FILHO - WAMARAL,  , </t>
  </si>
  <si>
    <t>Requer voto de júbilo ou congratulações com o Hospital e%Maternidade Leonor Mendes de Barros, pelo 69º aniversário de%de fundação e pela realização da 11ª Feira de Cidadania e%Saúde, em 15 de agosto de 2013.</t>
  </si>
  <si>
    <t xml:space="preserve">Oficio CMSP 3090/2013 de 25/09/2013 JUBILO E CONGRATULACOES, enviado para EDUARDO MANNA FILHO - NASA1,  , %Oficio CMSP 3091/2013 de 25/09/2013 JUBILO E CONGRATULACOES, enviado para CORÍNTIO MARIANI NETO - DRCORINTIO,  , %Oficio CMSP 3092/2013 de 25/09/2013 JUBILO E CONGRATULACOES, enviado para ELIZABETH YAMADA - YAMADA,  , %Oficio CMSP 3093/2013 de 25/09/2013 JUBILO E CONGRATULACOES, enviado para HOSPITAL E MATERNIDADE LEONOR MENDES DE BARROS - HOSPLEONOR,  , </t>
  </si>
  <si>
    <t>Requer voto de júbilo ou congratulações com o Restaurante%Villa Tavola,pela comemoração do 50º aniversário de fundação%em 19 de agosto de 2013.</t>
  </si>
  <si>
    <t xml:space="preserve">Oficio CMSP 3094/2013 de 25/09/2013 JUBILO E CONGRATULACOES, enviado para RESTAURANTE VILLA TAVOLA - TAVOLA,  , %Oficio CMSP 3095/2013 de 25/09/2013 JUBILO E CONGRATULACOES, enviado para ANTONIO AUGUSTO DA COSTA SILVA - AACSILVA,  , %Oficio CMSP 3096/2013 de 25/09/2013 JUBILO E CONGRATULACOES, enviado para WILSON LUIZ PINTO - WTPINTO,  , %Oficio CMSP 3097/2013 de 25/09/2013 JUBILO E CONGRATULACOES, enviado para SINVAL FERREIRA DA SILVA - SINVAL,  , </t>
  </si>
  <si>
    <t>Voto de Júbilo e Congratulações ao Ilustre Chefe dos%Investigadores de Polícia Civil do 85º Distrito Policial%da Capital, Sr. Wagner Guimarães Bandeira, com%registro funcional nº 051339, lotado na 6ª Delegacia%Seccional.</t>
  </si>
  <si>
    <t>SGP22^b28/08/2013^c23/09/2013%SGP23^b23/09/2013^c06/11/2013%ARQUIVO^b14/11/2013</t>
  </si>
  <si>
    <t xml:space="preserve">Oficio CMSP 3098/2013 de 25/09/2013 JUBILO E CONGRATULACOES, enviado para DELEGACIA GERAL DE POLÍCIA CIVIL - DELGERAL,  , %Oficio CMSP 3099/2013 de 25/09/2013 JUBILO E CONGRATULACOES, enviado para 6a.DELEGACIA SECCIONAL DE SÃO PAULO - 6A.DELSEC,  , %Oficio CMSP 3100/2013 de 25/09/2013 JUBILO E CONGRATULACOES, enviado para DELEGACIA GERAL DE POLÍCIA CIVIL - DELGERAL,  , %Oficio CMSP 3101/2013 de 25/09/2013 JUBILO E CONGRATULACOES, enviado para SECRETARIA DE ESTADO DA SEGURANÇA PÚBLICA - SSP,  , %Oficio CMSP 3102/2013 de 25/09/2013 JUBILO E CONGRATULACOES, enviado para GOVERNO DO ESTADO DE SÃO PAULO - GOVESP,  , </t>
  </si>
  <si>
    <t>Voto de Júbilo e Congratulações ao SINDICATO DOS%DESPACHANTES DOCUMANTALISTAS, por vir representando%com competência e dinamismo a categoria dos Despachantes%Documentalistas, que presta serviços de grande relevância à%população e proprietários de veículos há mais de 76 anos.</t>
  </si>
  <si>
    <t xml:space="preserve">Oficio CMSP 3034/2013 de 24/09/2013 JUBILO E CONGRATULACOES, enviado para SINDICATO DOS DESPACHANTES DOCUMENTALISTAS NO - DESPACHANT,  , </t>
  </si>
  <si>
    <t>Voto de Júbilo e Congratulações ao Souza Ramos, pelos seus%46 anos de História e Tradição.</t>
  </si>
  <si>
    <t xml:space="preserve">Oficio CMSP 3035/2013 de 24/09/2013 JUBILO E CONGRATULACOES, enviado para GRUPO SOUZA RAMOS - SOUZARAMOS,  , </t>
  </si>
  <si>
    <t>Voto de Júbilo e Congratulações a Clube Atlético Parque da%Mooca, pelo aniversário de 89 anos e pelo importante papel%que desempenha no bairro da Mooca no sentido do%entretenimento, lazer e entretenimento.</t>
  </si>
  <si>
    <t xml:space="preserve">Oficio CMSP 3037/2013 de 24/09/2013 JUBILO E CONGRATULACOES, enviado para CESAR PEREIRA DE SOUZA - SOUZPERC,  , </t>
  </si>
  <si>
    <t>Voto de Júbilo e Congratulações às Distritais Tatuapé,Penha,%Móoca e São Miguel da Associação Comercial de São Paulo,%pela solenidade de entrega do 6º Prêmio Gutenberg, que tem%por finalidade comemorar o dia da imprensa e do jornalista%destacando e lembrando a importância da mídia de bairro na%cidade de SP, em especial, na zona leste, a ser realizada em%24/09/13.</t>
  </si>
  <si>
    <t xml:space="preserve">Oficio CMSP 3061/2013 de 25/09/2013 JUBILO E CONGRATULACOES, enviado para ASSOCIAÇÃO COMERCIAL DE SÃO PAULO-DISTRITAL TATUAP - ACSPT,  , %Oficio CMSP 3062/2013 de 25/09/2013 JUBILO E CONGRATULACOES, enviado para ASSOCIAÇÃO COMERCIAL DE SAO PAULO-DISTRITAL PENHA. - ASSOCOMPEN,  , %Oficio CMSP 3063/2013 de 25/09/2013 JUBILO E CONGRATULACOES, enviado para ASSOCIAÇÃO COMERCIAL DE SÃO PAULO-DISTRITAL MOOCA - ACSPMOOCA,  , %Oficio CMSP 3064/2013 de 25/09/2013 JUBILO E CONGRATULACOES, enviado para ASSOCIAÇÃO COMERCIAL DE SÃO PAULO- DISTRITAL S.MIG - ACSPSMIGPT,  , </t>
  </si>
  <si>
    <t>Voto de Júbilo e Congratulações ao HOSPITAL DO RIM-Fundação%Oswaldo Ramos, pelos 15 anos de fundação.</t>
  </si>
  <si>
    <t xml:space="preserve">Oficio CMSP 3040/2013 de 24/09/2013 JUBILO E CONGRATULACOES, enviado para HOSPITAL DO RIM - FUNDAÇÃO OSWALDO RAMOS - HRH,  , </t>
  </si>
  <si>
    <t>Requeremos voto de júbilo e congratulações ao Hospital%Bandeirantes, pela inauguração da nova ala do Centro%Cirúrgico, a ser realizada no dia 29/08/13.</t>
  </si>
  <si>
    <t xml:space="preserve">Oficio CMSP 3042/2013 de 24/09/2013 JUBILO E CONGRATULACOES, enviado para HOSPITAL BANDEIRANTES - HOSPBANDEI,  , </t>
  </si>
  <si>
    <t>Voto de Júbilo e Congratulações a UNIBES, pela inauguração%da nova sede do SASF (Serviço de Assistência Social à%Família).</t>
  </si>
  <si>
    <t xml:space="preserve">Oficio CMSP 3038/2013 de 24/09/2013 JUBILO E CONGRATULACOES, enviado para UNIÃO BRASILEIRO-ISRAELITA DO BEM-ESTAR SOCIAL - - UNIBES,  , </t>
  </si>
  <si>
    <t>Voto de Júbilo e Congratulações à Profª Dra. Albertina%Duarte Takiuti, Mestre e Doutora em Ginecologia pela%Faculdade de Medicjna da Universidade São Paulo e%Coordenadora do Programa "Saúde do Adolescente" da%Secretaria de Estado da Saúde de São Paulo.</t>
  </si>
  <si>
    <t xml:space="preserve">Oficio CMSP 3039/2013 de 24/09/2013 JUBILO E CONGRATULACOES, enviado para DRA. ALBERTINA DUARTE TAKIUTI - TAKEUTE,  , </t>
  </si>
  <si>
    <t>Requer licença para desempenhar missão temporária de%interesse do município a partir do dia 23 de setembro de%2013, pelo período de 2 dias.</t>
  </si>
  <si>
    <t>^b12/09/2013</t>
  </si>
  <si>
    <t>ARSELINO TATTO%PAULO FIORILO%ALFREDINHO%REIS%VAVÁ%ORLANDO SILVA%ALESSANDRO GUEDES%JAIR TATTO</t>
  </si>
  <si>
    <t>Requer retirada de recurso interposto ao PL 122/2013, de%autoria do Vereador Mario Covas.</t>
  </si>
  <si>
    <t>RETIRADA DE RECURSO</t>
  </si>
  <si>
    <t>Comunico nos termos do artigo 20, inciso IV, da Lei Orgânica%do Município de São Paulo que entrarei em licença para%tratar de interesses particulares no dia 17 do corrente mês.</t>
  </si>
  <si>
    <t>^b13/09/2013</t>
  </si>
  <si>
    <t>Requeiro que, no PL 62/13 de minha autoria,  seja incluído o%nome do vereador Marquito como coautor.</t>
  </si>
  <si>
    <t>^b17/09/2013</t>
  </si>
  <si>
    <t>Requer a coautoria no Projeto de Emenda à Lei Orgânica%06/2013.</t>
  </si>
  <si>
    <t>Requeiro a juntada dos documentos em anexo ao Projeto de Lei%nº 408/2013 de minha autoria.</t>
  </si>
  <si>
    <t>Requeiro a juntada dos documentos em anexo ao Projeto de%Lei nº 513/2011 de  minha autoria.</t>
  </si>
  <si>
    <t>Requeiro a juntada dos documentos em anexo ao Projeto de Lei%nº 521/2013 de minha autoria.</t>
  </si>
  <si>
    <t>Requeiro a juntada dos documentos em anexo ao Projeto de Lei%nº 522/2013 de minha autoria.</t>
  </si>
  <si>
    <t>Voto de Júbilo e Congratulações para o "Jornalistas &amp; Cia"</t>
  </si>
  <si>
    <t>SGP22^b17/09/2013^c17/09/2013%SGP23^b17/09/2013^c19/09/2013%ARQUIVO^b23/09/2013</t>
  </si>
  <si>
    <t xml:space="preserve">Oficio CMSP 3004/2013 de 18/09/2013 JUBILO E CONGRATULACOES, enviado para JORNALISTAS &amp; CIA - JORNALIST,  , </t>
  </si>
  <si>
    <t>Requeiro, nos termos regimentais, co-autoria no Projeto de%Lei nº 398/2012,de autoria do nobre Vereador Adilson Amadeu.</t>
  </si>
  <si>
    <t>Requeiro, nos termos regimentais, co-autoria no Projeto de%Lei nº 413/2010, de autoria do nobre Vereador Netinho de%Paula.</t>
  </si>
  <si>
    <t>Requeiro, nos termos regimentais, seja oficiado ao Exmo. Sr.%Secretário da Educação do Município de São Paulo, para%prestar informações, por escrito, sobre a terceirização dos%serviços de merenda escolar e alimentação dos alunos.</t>
  </si>
  <si>
    <t>SGP22^b17/09/2013^c23/09/2013%SGP23^b23/09/2013^c06/11/2013%ARQUIVO^b14/11/2013</t>
  </si>
  <si>
    <t xml:space="preserve">Oficio CMSP 3021/2013 de 25/09/2013 REQUER INFORMACOES DO EXECUTIVO, enviado para PREFEITURA DO MUNICÍPIO DE SÃO PAULO - PMSP,  , </t>
  </si>
  <si>
    <t>Requeiro que seja oficiada a Secretaria Municipal de%Educação, para que preste informações acerca das%instalações da rede municipal de ensino.</t>
  </si>
  <si>
    <t>SGP22^b13/09/2013^c23/09/2013%SGP23^b23/09/2013^c06/11/2013%ARQUIVO^b14/11/2013</t>
  </si>
  <si>
    <t xml:space="preserve">Oficio CMSP 3019/2013 de 25/09/2013 REQUER INFORMACOES DO EXECUTIVO, enviado para PREFEITURA DO MUNICÍPIO DE SÃO PAULO - PMSP,  , </t>
  </si>
  <si>
    <t>Requeiro que seja oficiada a Secretaria Municipal de%Planejamento, Orçamento e Gestão, para que preste as%informações acerca das instalações da rede municipal de%ensino.</t>
  </si>
  <si>
    <t xml:space="preserve">Oficio CMSP 3020/2013 de 25/09/2013 REQUER INFORMACOES DO EXECUTIVO, enviado para PREFEITURA DO MUNICÍPIO DE SÃO PAULO - PMSP,  , </t>
  </si>
  <si>
    <t>Requeiro ao Exmo. Senhor Presidente da Câmara Municipal de%São Paulo,  que seja oficiado o Subprefeito de São Mateus na%forma do artigo 82 da lei orgânica do município de São Paulo%a prestar informações sobre dois "Bares" localizados na Rua%Maria Luísa do Val Penteado nº 495 e 185 em São Mateus.</t>
  </si>
  <si>
    <t xml:space="preserve">Oficio CMSP 3018/2013 de 25/09/2013 REQUER INFORMACOES DO EXECUTIVO, enviado para PREFEITURA DO MUNICÍPIO DE SÃO PAULO - PMSP,  , </t>
  </si>
  <si>
    <t>Requeiro à Douta Mesa nos termos regimentais, a volta à%tramitação e o desarquivamento do Projeto de Lei nº 560/10,%de minha autoria.</t>
  </si>
  <si>
    <t>^b18/09/2013</t>
  </si>
  <si>
    <t>Requeiro na qualidade de Líder do Partido Trabalhista%brasileiro - PTB, o desarquivamento de Decreto Legislativo%nº 46/1995, de autoria do vereador Mario Noda, do PTB.</t>
  </si>
  <si>
    <t>Requeremos à Douta Mesa, na forma regimental, que seja%arquivado o Projeto de Lei nº 552/2013 de minha autoria, uma%vez que foi constatada a existência de projeto similiar,%sendo assim, requeiro por derradeiro, o arquivamento para%evitar a duplicidade.</t>
  </si>
  <si>
    <t>Requer inscrição em ata de voto de pesar pelo falecimento de%Carlos Ramirez, ocorrido em 5 de setembro de 2013.</t>
  </si>
  <si>
    <t>SGP22^b10/09/2013^c23/09/2013%SGP23^b23/09/2013^c06/11/2013%ARQUIVO^b14/11/2013</t>
  </si>
  <si>
    <t xml:space="preserve">Oficio CMSP 3041/2013 de 24/09/2013 VOTO DE PESAR, enviado para SINDICATO DOS PROFESSORES DE ENSINO OFICIAL DO - APEOESP,  , </t>
  </si>
  <si>
    <t>Requer inscrição em ata de voto de pesar pelo falecimento do%Padre Vladimir Anselmo da Silva, ocorrido em 9 de setembro%de 2013.</t>
  </si>
  <si>
    <t xml:space="preserve">Oficio CMSP 3044/2013 de 24/09/2013 JUBILO E CONGRATULACOES, enviado para MILTON KENAN JÚNIOR - JUKEMITD,  , </t>
  </si>
  <si>
    <t>Requeiro, na forma regimental, a coautoria no Projeto de Lei%nº 466/2013 que dispõe sobre permitir a veiculação de%anúncios publicitários nos veículos que operam no sistema de%transporte coletivo urbano de passageiros no município de%São Paulo, de autoria do nobre Vereador Goulart.</t>
  </si>
  <si>
    <t>Voto de Júbilo e Congratulações para o Sindicato das%Indústrias Gráficas de São Paulo.</t>
  </si>
  <si>
    <t>SGP22^b04/09/2013^c23/09/2013%SGP23^b23/09/2013^c06/11/2013%ARQUIVO^b14/11/2013</t>
  </si>
  <si>
    <t xml:space="preserve">Oficio CMSP 3043/2013 de 24/09/2013 JUBILO E CONGRATULACOES, enviado para SINDICATO DAS INDUSTRIAS GRÁFICAS NO ESTADO DE - SINDIGRAF,  , </t>
  </si>
  <si>
    <t xml:space="preserve">Oficio CMSP 3045/2013 de 24/09/2013 JUBILO E CONGRATULACOES, enviado para ASSOCIAÇÃO BRASILEIRA DE  TECNOLOGIA  GRÁFICA - ABTG,  , </t>
  </si>
  <si>
    <t>Requer voto de júbilo ou congratulações com o Sport Club%Corinthians Paulista, pela comemoração do 103º aniversário%de fundação, em 01 de setembro de 2013.</t>
  </si>
  <si>
    <t xml:space="preserve">Oficio CMSP 3103/2013 de 25/09/2013 JUBILO E CONGRATULACOES, enviado para SPORT CLUB CORINTHIANS PAULISTA - CORINTHIAN,  , %Oficio CMSP 3104/2013 de 25/09/2013 JUBILO E CONGRATULACOES, enviado para SPORT CLUB CORINTHIANS PAULISTA - CORINTHIAN,  , %Oficio CMSP 3105/2013 de 25/09/2013 JUBILO E CONGRATULACOES, enviado para SPORT CLUB CORINTHIANS PAULISTA - CORINTHIAN,  , %Oficio CMSP 3106/2013 de 25/09/2013 JUBILO E CONGRATULACOES, enviado para SPORT CLUB CORINTHIANS PAULISTA - CORINTHIAN,  , %Oficio CMSP 3107/2013 de 25/09/2013 JUBILO E CONGRATULACOES, enviado para ANDRÉS NAVARRO SANCHEZ - ASANCHEZ,  , </t>
  </si>
  <si>
    <t>Requer voto de júbilo ou congratulações com o Recreativo%União Vila Esperança Futebol Clube, pela posse de sua nova%diretoria para gestão de 2010/2013, em 18 de agosto de 2013.</t>
  </si>
  <si>
    <t xml:space="preserve">Oficio CMSP 3054/2013 de 24/09/2013 JUBILO E CONGRATULACOES, enviado para RECREATIVO UNIÃO VILA ESPERANÇA FUTEBOL CLUBE - RUNIVILEPE,  , %Oficio CMSP 3068/2013 de 24/09/2013 JUBILO E CONGRATULACOES, enviado para RECREATIVO UNIÃO VILA ESPERANÇA FUTEBOL CLUBE - RUNIVILEPE,  , %Oficio CMSP 3069/2013 de 24/09/2013 JUBILO E CONGRATULACOES, enviado para RECREATIVO UNIÃO VILA ESPERANÇA FUTEBOL CLUBE - RUNIVILEPE,  , %Oficio CMSP 3070/2013 de 24/09/2013 JUBILO E CONGRATULACOES, enviado para RECREATIVO UNIÃO VILA ESPERANÇA FUTEBOL CLUBE - RUNIVILEPE,  , %Oficio CMSP 3071/2013 de 24/09/2013 JUBILO E CONGRATULACOES, enviado para RECREATIVO UNIÃO VILA ESPERANÇA FUTEBOL CLUBE - RUNIVILEPE,  , </t>
  </si>
  <si>
    <t>Requer voto de júbilo ou congratulaçõs com a Conferência%Sagrado Coração de Jesus, pela comemoração do 7º%aniversário de fundação, em 21 de agosto de 2013.</t>
  </si>
  <si>
    <t xml:space="preserve">Oficio CMSP 3072/2013 de 25/09/2013 JUBILO E CONGRATULACOES, enviado para CONFERÊNCIA SAGRADO CORAÇÃO DE JESUS - CSCJ,  , %Oficio CMSP 3073/2013 de 25/09/2013 JUBILO E CONGRATULACOES, enviado para CONFERÊNCIA SAGRADO CORAÇÃO DE JESUS - CSCJ,  , %Oficio CMSP 3074/2013 de 25/09/2013 JUBILO E CONGRATULACOES, enviado para CONSELHO PARTICULAR  ARTHUR ALVIM - CPAALVIM,  , %Oficio CMSP 3075/2013 de 25/09/2013 JUBILO E CONGRATULACOES, enviado para IGREJA  SÃO JOSÉ - PARSJOSE,  , </t>
  </si>
  <si>
    <t>Requer voto de júbilo ou congratulações com o Chevrolet%Clube do Brasil de Carros Antigos, pela comemoração do 28º%aniversário de fundação, em 30 de agosto de 2013.</t>
  </si>
  <si>
    <t xml:space="preserve">Oficio CMSP 3076/2013 de 25/09/2013 JUBILO E CONGRATULACOES, enviado para CHEVROLET CLUB DO BRASIL DE CARROS ANTIGOS - CHEVROLET,  , %Oficio CMSP 3077/2013 de 25/09/2013 JUBILO E CONGRATULACOES, enviado para JERÔNIMO ARDITO - JARDITO,  , %Oficio CMSP 3078/2013 de 25/09/2013 JUBILO E CONGRATULACOES, enviado para ROQUE DOS SANTOS GONÇALE - RSGONÇ,  , %Oficio CMSP 3079/2013 de 25/09/2013 JUBILO E CONGRATULACOES, enviado para NILDO PAGANINI - NPAGAN,  , </t>
  </si>
  <si>
    <t>Voto de Júbilo e Congratulações pela comemoração do Dia%Nacional do Chile.</t>
  </si>
  <si>
    <t xml:space="preserve">Oficio CMSP 3065/2013 de 25/09/2013 JUBILO E CONGRATULACOES, enviado para CONSULADO GERAL DO CHILE EM SÃO PAULO - CONSGCHILE,  , %Oficio CMSP 3066/2013 de 25/09/2013 JUBILO E CONGRATULACOES, enviado para CONSULADO GERAL DO CHILE EM SÃO PAULO - CONSGCHILE,  , %Oficio CMSP 3067/2013 de 25/09/2013 JUBILO E CONGRATULACOES, enviado para ORIANA JARA MACULET - MACULET,  , </t>
  </si>
  <si>
    <t>Voto de Júbilo e Congratulações aos 50 anos de aniversário%do Tradicional Restaurante Vila Tavola - Excelência e%Qualidade no coração do Bixiga.</t>
  </si>
  <si>
    <t>SGP22^b18/09/2013^c23/09/2013%SGP23^b24/09/2013^c06/11/2013%ARQUIVO^b14/11/2013</t>
  </si>
  <si>
    <t xml:space="preserve">Oficio CMSP 3051/2013 de 24/09/2013 JUBILO E CONGRATULACOES, enviado para RESTAURANTE VILLA TAVOLA - TAVOLA,  , </t>
  </si>
  <si>
    <t>Voto de Júbilo e Congratulações aos 70 anos de Fundação da%Associação Cultural e Esportiva Tucuruvi (ACE TUCURUVI).</t>
  </si>
  <si>
    <t xml:space="preserve">Oficio CMSP 3046/2013 de 24/09/2013 JUBILO E CONGRATULACOES, enviado para ASSOCIAÇÃO  CULTURAL E ESPORTIVA TUCURUVI - ACETUCURU,  , </t>
  </si>
  <si>
    <t>Voto de Júbilo e Congratulações a Equipe Nippon Blue Jays%pela conquista do título de Campeã da XVII Taça Brasil de%Beisebol Interclubes Infantil e Campeã do X Torneio%Kenko-Ball de Softbol Infantil sediado na cidade de Marília.</t>
  </si>
  <si>
    <t xml:space="preserve">Oficio CMSP 3047/2013 de 24/09/2013 JUBILO E CONGRATULACOES, enviado para NIPPON COUNTRY CLUB - NIPCOUNTRY,  , </t>
  </si>
  <si>
    <t>Voto de Júbilo e congratulações a Rodrigo da Silva Carvalho%pelo excelente trabalho prestado ao Bairro da Freguesia do Ó</t>
  </si>
  <si>
    <t xml:space="preserve">Oficio CMSP 3050/2013 de 24/09/2013 JUBILO E CONGRATULACOES, enviado para RODRIGO DA SILVA CARVALHO - RSCARV,  , </t>
  </si>
  <si>
    <t>Voto de Júbilo e congratulações a Darci Rufino da Silva pelo%excelente trabalho prestado ao Bairro da Freguesia do Ó.</t>
  </si>
  <si>
    <t xml:space="preserve">Oficio CMSP 3049/2013 de 24/09/2013 JUBILO E CONGRATULACOES, enviado para DARCI RUFINO DA SILVA - DARCIRUF,  , </t>
  </si>
  <si>
    <t>Voto de Júbilo e congratulações a Alfredo Abrão%"in memorian" pelo excelente trabalho prestado ao%Bairro da Freguesia do Ó</t>
  </si>
  <si>
    <t xml:space="preserve">Oficio CMSP 3048/2013 de 24/09/2013 JUBILO E CONGRATULACOES, enviado para BERNADETE SIQUEIRA ABRÃO - BERNADETE,  , </t>
  </si>
  <si>
    <t>Requeiro voto de congratulações à Associação dos Servidores%do Hospital das Clínicas - ASHC, pelo 63º aniversário de sua%fundação, que irá transcorrer no próximo dia 7.</t>
  </si>
  <si>
    <t xml:space="preserve">Oficio CMSP 3053/2013 de 24/09/2013 JUBILO E CONGRATULACOES, enviado para ASSOCIAÇÃO DOS SERVIDORES DO HOSPITAL DAS CLÍNICAS - ASHC,  , </t>
  </si>
  <si>
    <t>Requer voto de júbilo ou congratulações com a Pra. Keila%Ferreira, pelo 45º Congresso da CIBEN.</t>
  </si>
  <si>
    <t xml:space="preserve">Oficio CMSP 3052/2013 de 24/09/2013 JUBILO E CONGRATULACOES, enviado para ASSEMBLÉIA DE DEUS DO BRÁS - ASSEMBRAS,  , </t>
  </si>
  <si>
    <t>Requer coautoria do PL 15/2012, do Vereador Wadih Mutran.</t>
  </si>
  <si>
    <t>EDIR SALES%REIS%EDUARDO TUMA</t>
  </si>
  <si>
    <t>Requer coautoria ao PL 265/2012, do Vereador Floriano%Pesaro.</t>
  </si>
  <si>
    <t>^b19/09/2013</t>
  </si>
  <si>
    <t>Solicita nova manifestação da Comissão de Constituição,%Justiça e Legislação Participativa no Projeto de Lei nº%417/2006, nos termos do art. 72 do Regimento Interno.</t>
  </si>
  <si>
    <t>^b24/09/2013</t>
  </si>
  <si>
    <t>Requeiro à Douta Mesa, na forma regimental, a retirada e%arquivamento do Projeto de Lei nº 666/2013, de minha autoria</t>
  </si>
  <si>
    <t>Requeiro, nos termos regimentais, a coautoria do Projeto de%Lei nº 449/1997, que "Dispõe sobre a concessão de isenção%parcial do IPTU Imposto Predial e Territorial Urbano a todos%imóveis localizados em vias e logradouros públicos onde são%realizadas feiras-livres, e dá outras providências."</t>
  </si>
  <si>
    <t>Requeiro à Douta Mesa, na forma regimental, que se inclua ao%Projeto de Lei nº 01/2009, de autoria deste Parlamentar, a%coautoria do Vereador Dr. Calvo.</t>
  </si>
  <si>
    <t>Convocação de Sessão Solene no dia 10 de outubro de 2013, a%partir das 19:30 h (dezenove horas e trinta minutos), no%Círculo de Trabalhadores Cristãos de Vila Prudente,%localizado à rua José Zappi, nº 120 - Vila Prudente, para%realização de solenidade de comemoração aos 123 (cento e%vinte e três) anos do bairro de Vila Prudente.</t>
  </si>
  <si>
    <t>Convocação de Sessão Solene, no dia 24 de outubro de 2013, a%partir das 19:30 h (dezenove horas e trinta minutos). no%Instituto de Educação Marco Zero, localizado na Avenida%Zelina, nº 333 - Vila Zelina, para realização de solenidade%de comemoração aos 86 (oitenta e seis) anos do bairro de%Vila Zelina.</t>
  </si>
  <si>
    <t>SGP22^b12/09/2013^c30/09/2013%CCI</t>
  </si>
  <si>
    <t>Requeremos à Douta Mesa, com fundamento no art. 194 do%Regimento Interno, a convocação da Sessão Solene de entrega%da Salva de Prata à Sra. Terezinha Paladino.%Requeremos, outrossim, autorização para que a referida%Sessão Solene seja realizada no dia 08 de novembro de 2013,%às 19 horas e 30 minutos no Plenário 1º de Maio.</t>
  </si>
  <si>
    <t>SGP22^b17/09/2013^c30/09/2013%CCI</t>
  </si>
  <si>
    <t>Requeiro nos termos do art 194 do Regimento Interno desta%Casa, que seja convocada Sessão Solene em Comemoração aos%10 anos da Dançare - Escola de Dança, a ser realizada no dia%12 de novembro de 2013, às 19h30, no Salão Nobre da Câmara%Municipal de São Paulo.%*** SESSÃO SOLENE REALIZADA CONFORME PREVISTO EM EMENTA ***</t>
  </si>
  <si>
    <t>SGP22^b17/09/2013^c30/09/2013%CCI^b22/11/2013^c22/11/2013%ARQUIVO^b25/11/2013</t>
  </si>
  <si>
    <t>Convocação de Sessão Solene, no dia 2 de dezembro de 2013, a%partir das 19:00 horas, no Salão Nobre - 8º andar, com a%finalidade de entrega de Título de Cidadão Paulistano ao Dr.%Ernst Wolfgang Hamburguer, conforme Decreto Legislativo nº%9/2012.</t>
  </si>
  <si>
    <t>SGP22^b18/09/2013^c30/09/2013%CCI</t>
  </si>
  <si>
    <t>Convocação de Sessão Solene, no dia 17 de outubro de 2013, a%partir das 19 horas, no Plenário 1º de Maio - 1º andar, para%realização de Sessão Solene de "Comemoração dos 80 anos da%Associação Paulista de Imprensa - A.P.I.".%*** SESSÃO SOLENE REALIZADA CONFORME PREVISTO EM EMENTA ***</t>
  </si>
  <si>
    <t>SGP22^b17/09/2013^c30/09/2013%CCI^b17/10/2013^c17/10/2013%ARQUIVO^b17/10/2013</t>
  </si>
  <si>
    <t>Convocação de Sessão Solene, no dia 27 de setembro de 2013,%a partir das 19:30, no Plenário 1º de Maio, para realização%de solenidade de Homenagem da Associação Beneficente do%Hospital das Clínicas a personalidades de 2012.%*** SESSÃO SOLENE REALIZADA CONFORME PREVISTO EM EMENTA ***</t>
  </si>
  <si>
    <t>SGP22^b18/09/2013^c30/09/2013%CCI^b03/10/2013^c03/10/2013%ARQUIVO^b04/10/2013</t>
  </si>
  <si>
    <t>Requeiro, conforme disposto na alínea "b"do artigo 274 do%Regimento Interno desta Casa, a retirada do Projeto de Lei%nº 622/2013 que dispõe sobre a comercialização de palmito.</t>
  </si>
  <si>
    <t>^b20/09/2013</t>
  </si>
  <si>
    <t>Comunico que estarei em licença no dia 01 de outubro de 2013%tendo em vista o convite que me foi feito pelo Conselho%Federal da Ordem dos Advogados do Brasil, para participar de%Ato Público em Homenagem aos 25 anos da Constituição%Federal de 1988,  ocasião em que meu pai será homenageado%(in memorian) pelos relevantes serviços desenvolvidos na%luta pela redemocratização do Brasil.</t>
  </si>
  <si>
    <t>^b23/09/2013</t>
  </si>
  <si>
    <t>Comunico que estarei em licença para tratar de interesses%particulares, por prazo determinado, a partir de 26 de%setembro de 2013, pelo período de 4 dias.</t>
  </si>
  <si>
    <t>Requeiro à Douta Mesa, na forma regimental, a retirada de%tramitação e arquivamento do Projeto de Lei nº 509/2013, que%"dispõe sobre a obrigatoriedade de farmácias e drogarias%receberem medicamentos com prazo de validade vencido para%descarte, no âmbito do município.</t>
  </si>
  <si>
    <t>Requeiro à Douta Mesa, na forma regimental, seja juntado aos%autos do Projeto de Lei nº 397/12, de minha autoria, o%presente Substitutivo, para ser apreciado e encampado pela%D. Comissão de Mérito, se assim entender pertinente.</t>
  </si>
  <si>
    <t>Requeiro nos termos do art. 220 do regimento interno, a%coautoria ao PL nº 398/2012 com anuência do autor Vereador%Adilson Amadeu.</t>
  </si>
  <si>
    <t>^b25/09/2013</t>
  </si>
  <si>
    <t>Requeiro, nos termos regimentais a coautoria no Projeto de%Lei nº 398/2012 que dispõe sobre a inclusão do Palco Gospel%na realização da Virada Cultural na Cidade de São Paulo e dá%outras providências, de autoria do Vereador Adilson Amadeu.</t>
  </si>
  <si>
    <t>Requeiro na forma do art. 220 do Regimento Interno a%coautoria do PL nº 398/2012, de autoria do Ilustríssimo%Vereador Adilson Amadeu.</t>
  </si>
  <si>
    <t>Requeiro à Douta Mesa que o Vereador Jean Madeira seja%considerado co-autor do PL 398/2012,que determina a inclusão%do Palco Gospel na realização da Virada Cultural na cidade%de São Paulo, e dá outras providências.</t>
  </si>
  <si>
    <t>Requeiro a justificação da falta ocorrida em 19/09/2013, por%motivo de doença, nos termos do art. 111, § 1º do Regimento%Interno.</t>
  </si>
  <si>
    <t>Requeiro, nos termos e forma regimentais, seja consignada%co-autoria dos signatários ao PL 44/2013, que dispõe sobre a%isenção de pagamento de tarifa nas linhas urbanas de ônibus%às pessoas com idade igual ou maior que sessenta anos,%conforme relatório de tramitação e texto legislativo em%anexo.</t>
  </si>
  <si>
    <t>Requeiro, nos termos do art. 275, § 2º, do Regimento%Interno, o retorno à tramitação da proposição PL 340/2012,%do Vereador Jamil Murad.</t>
  </si>
  <si>
    <t>Requeiro, nos termos regimentais,a inclusão do nome da nobre%Vereadora Marta Costa como co-autora do projeto de lei%nº 398/2012 que dispõe sobre a inclusão do Palco Gospel na%realização da Virada Cultural na cidade de São Paulo - e dá%outras providências.</t>
  </si>
  <si>
    <t>Requeiro na forma regimetal, a coautoria do Projeto de Lei%nº 93/2013, que dispõe sobre a criação do Programa de%Incentivo ao Planejamento Familiar e à saúde da mulher e%fixa outras providências, de autoria da Vereadora Edir Sales</t>
  </si>
  <si>
    <t>Nos termos dos artigos 193 e 194 do Regimento Interno,%convoco Sessão Solene no dia 10 de outubro de 2013, a%partir das 19 horas, no Salão Nobre, para realização de%solenidade de homenagem aos 60 anos da Petrobrás.%*** SESSÃO SOLENE REALIZADA CONFORME PREVISTO EM EMENTA ***</t>
  </si>
  <si>
    <t>SGP22^b26/09/2013^c30/09/2013%CERIM^b15/10/2013^c15/10/2013%ARQUIVO^b17/10/2013</t>
  </si>
  <si>
    <t>GEORGE HATO%JEAN MADEIRA%PATRÍCIA BEZERRA</t>
  </si>
  <si>
    <t>Requeremos, nos termos regimentais, a coautoria no Projeto%de Lei nº 371/2011 que acrescenta parágrafos ao art. 2º da%Lei 13.944, de 30 de dezembro de 2004, e dá outras%providências. (Ref.A proibição da comercialização de bebidas%alcoólicas nas lojas de conveniência e lanchonetes de postos%de gasolina).</t>
  </si>
  <si>
    <t>^b26/09/2013</t>
  </si>
  <si>
    <t>Requeiro, nos termos regimentais a coautoria no Projeto de%Lei nº 104/2013 que proíbe o consumo de bebidas alcoólicas%dentro do espaço físico dos postos de combustíveis e suas%lojas de conveniência, e dá outras providências.</t>
  </si>
  <si>
    <t>Requeiro licença para desempenhar Missão Temporária de%Interesse do Município, no evento de Comemoração pelos 40%anos do Tratado dos Estados Irmãos entre a Província de Mie%e o Estado de SP, nos termos do artigo 20, inciso III,da Lei%Orgânica do Município,e artigo 112,III do Regimento Interno,%de 15 a 24 de outubro de 2013, pelo período de 10 dias.</t>
  </si>
  <si>
    <t>^b01/10/2013</t>
  </si>
  <si>
    <t>Requeiro licença para desempenhar Missão Temporária de%Interesse do Município no evento "III Conferência Global%sobre Trabalho Infantil" na Cidade de Brasília, Distrito%Federal, nos termos do artigo 20, inciso III,da Lei Orgânica%do Município, e artigo 112, III do Regimento Interno, a%partir de 08 de outubro, pelo período de 03 dias.</t>
  </si>
  <si>
    <t>Requeiro licença para desempenhar Missão Temporária de%Interesse do Município, no evento 129ª Assembléia da União%Interparlamentar, em Genebra, Suiça, do dia 3 a 9 de outubro%de 2013, período de 8 dias.</t>
  </si>
  <si>
    <t>Requeiro à Douta Mesa, na forma regimental, seja reduzido de%10 (dez) para 5 (cinco) dias o interstício mínimo entre a%primeira e a segunda audiência pública, nos termos do%parágrafo único do art. 66, do Regimento Interno desta Casa,%relativa ao Projeto de Lei 505/12.</t>
  </si>
  <si>
    <t>SGP22^b01/10/2013^c01/03/2016%SGP14</t>
  </si>
  <si>
    <t>NELO RODOLFO%JOSE AMERICO%CALVO%GEORGE HATO%RICARDO NUNES</t>
  </si>
  <si>
    <t>Requeiro à Douta Mesa, na forma regimental, que sejam%incluídos como autores do Projeto de Lei nº 287/2013,os%vereadores cujas assinaturas de anuência estão apostas.</t>
  </si>
  <si>
    <t>Requeiro à Douta Mesa,na forma regimental, que sejam%incluídos como autores do Projeto de Lei 229/2007, os%vereadores cujas assinaturas de anuência estão apostas.</t>
  </si>
  <si>
    <t>Requeremos à Douta Mesa, na forma regimental a convocação de%Sessão Solene para entrega de Título de Cidadão Paulistano%em homenagem ao Defensor Público Dr. Bruno Ricardo Miragaia%de Sousa, no dia 18 de outubro de 2013, às 19:00 horas, no%Salão Nobre - 8º andar.</t>
  </si>
  <si>
    <t>SGP22^b30/09/2013^c02/10/2013%CERIM</t>
  </si>
  <si>
    <t>Solicito a V.Exa., nos termos dos arts. 193 e 194 do%Regimento Interno, Convocação de Sessão Solene, no dia 04%de outubro de 2013, a partir das 19:00h, no Plenário 1º de%Maio, realização da solenidade alusiva ao 81º aniversário de%cessação das Ostilidades de Movimento Constitucionalista de%1932.%*** SESSÃO SOLENE REALIZADA CONFORME PREVISTO EM EMENTA ***</t>
  </si>
  <si>
    <t>SGP22^b20/09/2013^c02/10/2013%CERIM^b04/10/2013^c04/10/2013%ARQUIVO^b04/10/2013</t>
  </si>
  <si>
    <t>Requeiro, nos termos e forma regimentais, seja convocada%Sessão Solene desta Casa, a ser realizada no Salão Nobre%Presidente João Brasil Vita, às 19h30, no dia 21 de novembro%de 2013 (5ª feira), em homenagem ao Sport Club Corinthians%Paulista.%*** CANCELADO PELO PROPONENTE ***</t>
  </si>
  <si>
    <t>SGP22^b20/09/2013^c02/10/2013%CERIM^b03/12/2013^c03/12/2013%ARQUIVO^b04/12/2013</t>
  </si>
  <si>
    <t>Requeiro à Douta Mesa, a convocação de Sessão Solene para a%entrega de Salva de Prata aos Salesianos.%Requeiro, outrossim, na forma regimental, autorização para%que a referida Sessão Solene seja realizada fora desta%Edilidade, no dia 31 de outubro de 2013, às 9:00h, na Rua%Álvaro de Mendonça, 456.</t>
  </si>
  <si>
    <t>SGP22^b01/10/2013^c02/10/2013%CERIM</t>
  </si>
  <si>
    <t>Requeiro à Douta Mesa, a convocação de Sessão Solene em%comemoração aos 40 anos de fundação do Grêmio Recreativo%Social e Cultural  Escola de Samba Pérola Negra.%Requeiro, outrossim, autorização para que a referida Sessão%Solene seja realizada dentro desta edilidade, no dia 8 de%outubro de 2013, às 19:30h, no Salão Nobre.%*** SESSÃO SOLENE REALIZADA CONFORME PREVISTO EM EMENTA ***</t>
  </si>
  <si>
    <t>SGP22^b01/10/2013^c02/10/2013%CERIM^b08/10/2013^c08/10/2013%ARQUIVO^b17/10/2013</t>
  </si>
  <si>
    <t>Solicito a V.Exª, a convocação de Sessão Solene, no dia 16%de outubro de 2013, a partir das 19:00 hs, no Salão Nobre -%8º andar,para realização de solenidade de entrega da Medalha%Eterno Guerreiro da Associação dos Policiais Militares%Portadores de Deficiência do Estado de São Paulo - APMDFESP.%*** SESSÃO SOLENE REALIZADA CONFORME PREVISTO EM EMENTA ***</t>
  </si>
  <si>
    <t>SGP22^b25/09/2013^c02/10/2013%CERIM^b16/10/2013^c16/10/2013%ARQUIVO^b17/10/2013</t>
  </si>
  <si>
    <t>Comunico que estarei em licença para tratar de interesses%particulares, por prazo determinado, nos termos do art. 20,%inciso IV, da Lei Orgânica do Município de São Paulo, e do%art.112, incico IV, do Regimento Interno, a partir de 1 de%outubro de 2013, pelo período de 1 dia.</t>
  </si>
  <si>
    <t>GILSON BARRETO%CALVO%MARCO AURELIO CUNHA%MÁRIO COVAS NETO</t>
  </si>
  <si>
    <t>Requeiro, nos termos regimentais, a coautoria no Projeto de%Lei nº 609/2013, de autoria dos vereadores Coronel Telhada,%Ricardo Nunes, George Hato, Floriano Pesaro, Andrea%Matarazzo, Conte Lopes, Patrícia Bezerra, Eduardo Tuma,%Coronel  Camilo, Claudinho de Souza, Goulart e Aurélio%Nomura.</t>
  </si>
  <si>
    <t>Requeiro que no PL 539/13, de minha autoria, seja incluído o%nome do vereador Marquito como coautor, visto que%apresentamos projetos semelhantes. O PL 589/13, de autoria%do Vereador Marquito será apensado ao meu, passando a%tramitar em conjunto.</t>
  </si>
  <si>
    <t>Requeiro que, no PL 589/13, de minha autoria, seja apensado%ao PL 539/13, de autoria do Vereador Aurélio Nomura, já que%tratam do mesmo assunto.</t>
  </si>
  <si>
    <t>Requeiro à Douta Mesa, nos termos regimentais, seja oficiado%ao Ilmo. Secretário Municipal de Habitação e Presidente da%Companhia Metropolitana de Habitação Sr. José Floriano de%Azevedo Marques Neto,no sentido de fornecer a esta Edilidade%as informações solicitadas.</t>
  </si>
  <si>
    <t>SGP22^b01/10/2013^c02/10/2013%SGP23^b04/10/2013^c06/11/2013%ARQUIVO^b14/11/2013</t>
  </si>
  <si>
    <t xml:space="preserve">Oficio CMSP 3181/2013 de 26/09/2013 ENCAMINHA REQUERIMENTO com prazo para resposta de 30 dias, enviado para PREFEITURA DO MUNICÍPIO DE SÃO PAULO - PMSP,  , </t>
  </si>
  <si>
    <t>Requeiro à Douta Mesa, nos termos regimentais, seja oficiada%a Ilma Secretária Municipal de Assistência e Desenvolvimento%Social, Sra. Luciana Temer, no sentido de prestar a esta%Edilidade, as informações solicitadas em anexo.</t>
  </si>
  <si>
    <t xml:space="preserve">Oficio CMSP 3182/2013 de 26/09/2013 ENCAMINHA REQUERIMENTO com prazo para resposta de 30 dias, enviado para PREFEITURA DO MUNICÍPIO DE SÃO PAULO - PMSP,  , </t>
  </si>
  <si>
    <t>Requeremos seja consignago nos Anais desta Casa, voto de%Júbilo e Congratulações ao Smoking Futsal, pela realização%de um brilhante campeonato, quanto a Equipe foi coroada%Vice-campeã pelos Jogos da Cidade - Regional Mooca,%categoria Futsal Masculino. Este título foi resultado da%dedicação e excelente trabalho de equipe.</t>
  </si>
  <si>
    <t>SGP22^b02/10/2013^c08/10/2013%SGP23^b08/10/2013^c06/11/2013%ARQUIVO^b14/11/2013</t>
  </si>
  <si>
    <t xml:space="preserve">Oficio CMSP 3220/2013 de 09/10/2013 JUBILO E CONGRATULACOES, enviado para KAIQUE DE SOUZA BRITO - KAIQUESOU,  , </t>
  </si>
  <si>
    <t>Requer co-autoria ao Projeto de Lei nº 311/2013.</t>
  </si>
  <si>
    <t>Solicito a V. Exª, nos termos dos arts. 193 e 194 do%Regimento Interno, Convocação de Sessão Solene , no dia 4%de novembro de 2013, a partir das 19:30 h, no Salão Nobre,%com a finalidade de entrega de Título de Cidadão Paulistano%ao Soldado PM Wanderlei Paulo Vignoli, conforme Decreto%Legislativo nº 52/2013.</t>
  </si>
  <si>
    <t>Requeremos voto de Júbilo e Congratulações a Guerreiras%Futsal feminino - União Marabá, pela realização de um%brilhante campeonato, quando a Equipe foi coroada Vice-%Campeã pelos Jogos da Cidade - Regional Mooca, categoria%Futsal Feminino. Este título foi resultado da dedicação e%excelente trabalho da equipe.</t>
  </si>
  <si>
    <t xml:space="preserve">Oficio CMSP 3221/2013 de 09/10/2013 JUBILO E CONGRATULACOES, enviado para GISELE APARECIDA ALEXANDRE - GISLEALEXA,  , </t>
  </si>
  <si>
    <t>Requeremos voto de Júbilo e Congratulações ao Tiger Academia%de Futebol, pela realização de um brilhante campeonato,%quando a Equipe foi coroada Campeã pelos Jogos da Cidade -%Regional Mooca, categoria Futsal Feminino. Este título foi%resultado de um excelente trabalho e competência da equipe.</t>
  </si>
  <si>
    <t xml:space="preserve">Oficio CMSP 3222/2013 de 09/10/2013 JUBILO E CONGRATULACOES, enviado para WAGNER APARECIDO DE OLIVEIRA - WAGPAREOLI,  , </t>
  </si>
  <si>
    <t>Requeremos voto de Júbilo e Consignações ao União do Brás%Futsal, pela realização de um brilhante campeonato, quando a%Equipe foi coroada Campeã pelos Jogos da Cidade - Regional%Mooca, categoria Futsal Masculino. Este título foi resultado%de um excelente trabalho e competência da equipe.</t>
  </si>
  <si>
    <t xml:space="preserve">Oficio CMSP 3219/2013 de 09/10/2013 JUBILO E CONGRATULACOES, enviado para UNIÃO DO BRÁS FUTSAL - UNIFUTSAL,  , </t>
  </si>
  <si>
    <t>Requeremos voto de Júbilo e Congratulações ao CDC Serra%Morena, pela realização de um brilhante campeonato, quando a%Equipe foi coroada Campeã pelos Jogos da Cidade - Regional%Mooca, categoria Futebol de Campo Masculino. Este título foi%resultado de um excelente trabalho e competência da equipe.</t>
  </si>
  <si>
    <t xml:space="preserve">Oficio CMSP 3223/2013 de 09/10/2013 JUBILO E CONGRATULACOES, enviado para CELSO LOPES - CELOPES,  , </t>
  </si>
  <si>
    <t>Voto de Júbilo e Congratulações com Futurama Supermercados%pela inauguração da nova loja do Futurama na Casa Verde.</t>
  </si>
  <si>
    <t>SGP22^b11/09/2013^c08/10/2013%SGP23^b08/10/2013^c06/11/2013%ARQUIVO^b14/11/2013</t>
  </si>
  <si>
    <t xml:space="preserve">Oficio CMSP 3247/2013 de 09/10/2013 JUBILO E CONGRATULACOES, enviado para FUTURAMA SUPERMERCADOS - FUTURAMA,  , %Oficio CMSP 3253/2013 de 09/10/2013 JUBILO E CONGRATULACOES, enviado para FUTURAMA SUPERMERCADOS - FUTURAMA,  , %Oficio CMSP 3254/2013 de 09/10/2013 JUBILO E CONGRATULACOES, enviado para FUTURAMA SUPERMERCADOS - FUTURAMA,  , </t>
  </si>
  <si>
    <t>Voto de Júbilo e Congratulações à MAESP - Movimento de%Assistência aos Encarcerados do Estado de São Paulo.</t>
  </si>
  <si>
    <t xml:space="preserve">Oficio CMSP 3224/2013 de 09/10/2013 JUBILO E CONGRATULACOES, enviado para ELI ANTONIA XAVIER BRESSIANINI - ELIXAVIER,  , </t>
  </si>
  <si>
    <t>Requeiro à Douta Mesa, ouvido o Egrégio Plenário, seja%consignado nos Anais desta Casa, voto de júbilo e%congratulações à  Associação Fala Mulher, em reconhecimento%ao serviço de excelente qualidade que presta à população da%cidade de São Paulo.</t>
  </si>
  <si>
    <t xml:space="preserve">Oficio CMSP 3225/2013 de 09/10/2013 JUBILO E CONGRATULACOES, enviado para EDYWIGES LUCIA HORVATH - EDYWIGESLU,  , </t>
  </si>
  <si>
    <t>Voto de Júbilo e Congratulações a ABRACE - Associação%Brasileira para o Adolescente e a Criança Especial.</t>
  </si>
  <si>
    <t xml:space="preserve">Oficio CMSP 3226/2013 de 09/10/2013 JUBILO E CONGRATULACOES, enviado para ALBINO NADAES CAMPOS - ALBINONADA,  , </t>
  </si>
  <si>
    <t>Voto de Júbilo e Congratulações ao Centro Assistencial Cruz%de Malta.</t>
  </si>
  <si>
    <t xml:space="preserve">Oficio CMSP 3227/2013 de 09/10/2013 JUBILO E CONGRATULACOES, enviado para LUIZ PERICE DUARTE JUNIOR - PERICEDUAR,  , </t>
  </si>
  <si>
    <t>Voto de júbilo e Congratulações a Camp Oeste - Centro de%Assistência e Motivação de Pessoas.</t>
  </si>
  <si>
    <t>SGP22^b11/09/2013^c03/10/2013%SGP23^b08/10/2013^c06/11/2013%ARQUIVO^b14/11/2013</t>
  </si>
  <si>
    <t xml:space="preserve">Oficio CMSP 3228/2013 de 09/10/2013 JUBILO E CONGRATULACOES, enviado para ANTONIO SIMIDAMORE - SMIDAMORE,  , </t>
  </si>
  <si>
    <t>Voto de Júbilo e Congratulações ao Teatro Popular União e%Olho Vivo.</t>
  </si>
  <si>
    <t xml:space="preserve">Oficio CMSP 3229/2013 de 09/10/2013 JUBILO E CONGRATULACOES, enviado para CESAR VIEIRA - CESARVIERI,  , </t>
  </si>
  <si>
    <t>Voto de Júbilo e Congratulações ao CEEP - Centro de Educação%Estudos e Pesquisas.</t>
  </si>
  <si>
    <t xml:space="preserve">Oficio CMSP 3230/2013 de 09/10/2013 JUBILO E CONGRATULACOES, enviado para SERGIO IPOLDO GUIMARÃES - SIPOLDO,  , </t>
  </si>
  <si>
    <t>Voto de Júbilo e Congratulações ao Centro dos Hemofílicos do%Estado de São Paulo.</t>
  </si>
  <si>
    <t xml:space="preserve">Oficio CMSP 3231/2013 de 09/10/2013 JUBILO E CONGRATULACOES, enviado para MARIA CECÍLIA C. MAGALHÃES PINTO - CMAGAPINTO,  , </t>
  </si>
  <si>
    <t>Voto de Júbilo e Congratulações a Associação de Assistência%à Criança e ao Adolescente Cardíaco e aos Transplantados do%Coração - ACTC.</t>
  </si>
  <si>
    <t xml:space="preserve">Oficio CMSP 3232/2013 de 09/10/2013 JUBILO E CONGRATULACOES, enviado para TEOTÔNIO MAURÍCIO MONTEIRO DE BARROS - TEOTOMON,  , </t>
  </si>
  <si>
    <t>Voto de Júbilo e Congratulações a Instituição Beneficente%Israelita Ten Yad.</t>
  </si>
  <si>
    <t xml:space="preserve">Oficio CMSP 3233/2013 de 09/10/2013 JUBILO E CONGRATULACOES, enviado para INSTITUIÇÃO BENEFICENTE ISRAELITA TEN YAD - TENYAD,  , </t>
  </si>
  <si>
    <t>Voto de Júbilo e Congratulações a Fundação Fé e Alegria do%Brasil.</t>
  </si>
  <si>
    <t xml:space="preserve">Oficio CMSP 3234/2013 de 09/10/2013 JUBILO E CONGRATULACOES, enviado para ÁLVARO AUGUSTO NEGROMONTE PEREIRA - AANPERE,  , </t>
  </si>
  <si>
    <t>Voto de Júbilo e Congratulações à Associação Nosso Sonho%de Reabilitação e Integração de Pessoas com Deficiência.</t>
  </si>
  <si>
    <t xml:space="preserve">Oficio CMSP 3235/2013 de 09/10/2013 JUBILO E CONGRATULACOES, enviado para ASSOCIAÇÃO NOSSO SONHO DE REABILITAÇÃO E INTEGRAÇÃ - NOSSOSONHO,  , </t>
  </si>
  <si>
    <t>Voto de Júbilo e congratulações a Liga das Senhoras%Católicas de São Paulo.</t>
  </si>
  <si>
    <t xml:space="preserve">Oficio CMSP 3236/2013 de 09/10/2013 JUBILO E CONGRATULACOES, enviado para LIGA DAS SENHORAS CATÓLICAS - LIGASRAS,  , </t>
  </si>
  <si>
    <t>Voto de Júbilo e Congratulações ao Núcleo Comunitário de%Vila Terezinha.</t>
  </si>
  <si>
    <t xml:space="preserve">Oficio CMSP 3244/2013 de 09/10/2013 JUBILO E CONGRATULACOES, enviado para NATALVINA ZANELLA - ZANELLAR,  , </t>
  </si>
  <si>
    <t>Voto de Júbilo e Congratulações a NURAP  Aprendizagem%Profissional e Assistência Social.</t>
  </si>
  <si>
    <t xml:space="preserve">Oficio CMSP 3245/2013 de 09/10/2013 JUBILO E CONGRATULACOES, enviado para NURAP APRENDIZAGEM PROFISSIONAL E ASSISTÊNCIA SOCI - NURAP,  , </t>
  </si>
  <si>
    <t>Voto de Júbilo e Congratulações a Fundação Dorina Nowill%para Cegos.</t>
  </si>
  <si>
    <t xml:space="preserve">Oficio CMSP 3246/2013 de 09/10/2013 JUBILO E CONGRATULACOES, enviado para ADEMIR RAMOS DA SILVA FILHO - FILRAMSIV,  , </t>
  </si>
  <si>
    <t>Voto de Júbilo e Congratulações ao Centro Espírita Casas%André Luiz.</t>
  </si>
  <si>
    <t xml:space="preserve">Oficio CMSP 3237/2013 de 09/10/2013 JUBILO E CONGRATULACOES, enviado para CENTRO ESPIRITA NOSSO LAR - CENTRONOSS,  , </t>
  </si>
  <si>
    <t>Voto de Júbilo e Congratulações à Mão Branca Associação%Beneficente de Amparo aos Idosos.</t>
  </si>
  <si>
    <t xml:space="preserve">Oficio CMSP 3238/2013 de 09/10/2013 JUBILO E CONGRATULACOES, enviado para A MÃO BRANCA - ASSOCIAÇÃO DE  AMPARO AOS IDOSOS - MÃOBRANCA,  , </t>
  </si>
  <si>
    <t>Voto de Júbilo e Congratulações ao Insituto de Tecnologia%Social - ITS Brasil.</t>
  </si>
  <si>
    <t xml:space="preserve">Oficio CMSP 3239/2013 de 09/10/2013 JUBILO E CONGRATULACOES, enviado para INSTITUTO DE TECNOLOGIA SOCIAL - ITS BRASIL - ITSBRASIL,  , </t>
  </si>
  <si>
    <t>Voto de Júbilo e Congratulações ao Grupo Mãos Estendidas.</t>
  </si>
  <si>
    <t xml:space="preserve">Oficio CMSP 3240/2013 de 09/10/2013 JUBILO E CONGRATULACOES, enviado para GRUPO MÃOS ESTENDIDAS - MÃOSEST,  , </t>
  </si>
  <si>
    <t>Voto de Júbilo e Congratulações à COR Centro de Orientação à%Família.</t>
  </si>
  <si>
    <t xml:space="preserve">Oficio CMSP 3241/2013 de 09/10/2013 JUBILO E CONGRATULACOES, enviado para CENTRO DE ORIENTAÇÃO A FAMILÍA  E NÚCLEO SÓCIO - COR,  , </t>
  </si>
  <si>
    <t>Voto de Júbilo e congratulações a Associação de Pais e%Amigos dos Excepcionais de São Paulo - APAE/SP.</t>
  </si>
  <si>
    <t xml:space="preserve">Oficio CMSP 3242/2013 de 09/10/2013 JUBILO E CONGRATULACOES, enviado para ASSOCIAÇÃO DE PAIS E AMIGOS DOS EXCEPCIONAIS - APAE,  , </t>
  </si>
  <si>
    <t>Voto de Júbilo e Congratulações a Salus Associação para a%Saúde.</t>
  </si>
  <si>
    <t xml:space="preserve">Oficio CMSP 3243/2013 de 09/10/2013 JUBILO E CONGRATULACOES, enviado para SALUS  ASSOCIAÇÃO PARA A SAÚDE - SALUS,  , </t>
  </si>
  <si>
    <t>Voto de Júbilo e Congratulações a Unas - União de Núcleos e%Associações dos Moradores de Heliópolis e Região.</t>
  </si>
  <si>
    <t xml:space="preserve">Oficio CMSP 3255/2013 de 09/10/2013 JUBILO E CONGRATULACOES, enviado para UNIÃO DE NUCLEOS DE ASSOCIAÇÕES DE MORADORES DE - UNAS,  , </t>
  </si>
  <si>
    <t>Voto de Júbilo e Congratulações a Guarda Civil Metropolitana%GCM.</t>
  </si>
  <si>
    <t xml:space="preserve">Oficio CMSP 3266/2013 de 09/10/2013 JUBILO E CONGRATULACOES, enviado para GUARDA CIVIL METROPOLITANA - GCM,  , %Oficio CMSP 3267/2013 de 09/10/2013 JUBILO E CONGRATULACOES, enviado para GUARDA CIVIL METROPOLITANA - GCM,  , %Oficio CMSP 3268/2013 de 09/10/2013 JUBILO E CONGRATULACOES, enviado para GUARDA CIVIL METROPOLITANA - GCM,  , %Oficio CMSP 3269/2013 de 09/10/2013 JUBILO E CONGRATULACOES, enviado para GUARDA CIVIL METROPOLITANA - GCM,  , %Oficio CMSP 3270/2013 de 09/10/2013 JUBILO E CONGRATULACOES, enviado para GUARDA CIVIL METROPOLITANA - GCM,  , </t>
  </si>
  <si>
    <t xml:space="preserve">Oficio CMSP 3261/2013 de 09/10/2013 JUBILO E CONGRATULACOES, enviado para GUARDA CIVIL METROPOLITANA - GCM,  , %Oficio CMSP 3262/2013 de 09/10/2013 JUBILO E CONGRATULACOES, enviado para GUARDA CIVIL METROPOLITANA - GCM,  , %Oficio CMSP 3263/2013 de 09/10/2013 JUBILO E CONGRATULACOES, enviado para GUARDA CIVIL METROPOLITANA - GCM,  , %Oficio CMSP 3264/2013 de 09/10/2013 JUBILO E CONGRATULACOES, enviado para GUARDA CIVIL METROPOLITANA - GCM,  , %Oficio CMSP 3265/2013 de 09/10/2013 JUBILO E CONGRATULACOES, enviado para GUARDA CIVIL METROPOLITANA - GCM,  , </t>
  </si>
  <si>
    <t xml:space="preserve">Oficio CMSP 3276/2013 de 09/10/2013 JUBILO E CONGRATULACOES, enviado para GUARDA CIVIL METROPOLITANA -  INSPETORIA REGIONAL - GCM3,  , %Oficio CMSP 3277/2013 de 09/10/2013 JUBILO E CONGRATULACOES, enviado para GUARDA CIVIL METROPOLITANA -  INSPETORIA REGIONAL - GCM3,  , %Oficio CMSP 3278/2013 de 09/10/2013 JUBILO E CONGRATULACOES, enviado para GUARDA CIVIL METROPOLITANA -  INSPETORIA REGIONAL - GCM3,  , %Oficio CMSP 3279/2013 de 09/10/2013 JUBILO E CONGRATULACOES, enviado para GUARDA CIVIL METROPOLITANA -  INSPETORIA REGIONAL - GCM3,  , %Oficio CMSP 3280/2013 de 09/10/2013 JUBILO E CONGRATULACOES, enviado para GUARDA CIVIL METROPOLITANA -  INSPETORIA REGIONAL - GCM3,  , </t>
  </si>
  <si>
    <t xml:space="preserve">Oficio CMSP 3271/2013 de 09/10/2013 JUBILO E CONGRATULACOES, enviado para GUARDA CIVIL METROPOLITANA - GCM,  , %Oficio CMSP 3272/2013 de 09/10/2013 JUBILO E CONGRATULACOES, enviado para GUARDA CIVIL METROPOLITANA - GCM,  , %Oficio CMSP 3273/2013 de 09/10/2013 JUBILO E CONGRATULACOES, enviado para GUARDA CIVIL METROPOLITANA - GCM,  , %Oficio CMSP 3274/2013 de 09/10/2013 JUBILO E CONGRATULACOES, enviado para GUARDA CIVIL METROPOLITANA -  INSPETORIA REGIONAL - GCM3,  , %Oficio CMSP 3275/2013 de 09/10/2013 JUBILO E CONGRATULACOES, enviado para GUARDA CIVIL METROPOLITANA -  INSPETORIA REGIONAL - GCM3,  , </t>
  </si>
  <si>
    <t xml:space="preserve">Oficio CMSP 3281/2013 de 09/10/2013 JUBILO E CONGRATULACOES, enviado para GUARDA CIVIL METROPOLITANA -  INSPETORIA REGIONAL - GCM3,  , %Oficio CMSP 3282/2013 de 09/10/2013 JUBILO E CONGRATULACOES, enviado para GUARDA CIVIL METROPOLITANA -  INSPETORIA REGIONAL - GCM3,  , %Oficio CMSP 3283/2013 de 09/10/2013 JUBILO E CONGRATULACOES, enviado para GUARDA CIVIL METROPOLITANA -  INSPETORIA REGIONAL - GCM3,  , %Oficio CMSP 3284/2013 de 09/10/2013 JUBILO E CONGRATULACOES, enviado para GUARDA CIVIL METROPOLITANA -  INSPETORIA REGIONAL - GCM3,  , %Oficio CMSP 3285/2013 de 09/10/2013 JUBILO E CONGRATULACOES, enviado para GUARDA CIVIL METROPOLITANA -  INSPETORIA REGIONAL - GCM3,  , </t>
  </si>
  <si>
    <t xml:space="preserve">Oficio CMSP 3291/2013 de 09/10/2013 JUBILO E CONGRATULACOES, enviado para GUARDA CIVIL METROPOLITANA -  INSPETORIA REGIONAL - GCM3,  , %Oficio CMSP 3292/2013 de 09/10/2013 JUBILO E CONGRATULACOES, enviado para GUARDA CIVIL METROPOLITANA -  INSPETORIA REGIONAL - GCM3,  , %Oficio CMSP 3293/2013 de 09/10/2013 JUBILO E CONGRATULACOES, enviado para GUARDA CIVIL METROPOLITANA -  INSPETORIA REGIONAL - GCM3,  , %Oficio CMSP 3294/2013 de 09/10/2013 JUBILO E CONGRATULACOES, enviado para GUARDA CIVIL METROPOLITANA -  INSPETORIA REGIONAL - GCM3,  , %Oficio CMSP 3295/2013 de 09/10/2013 JUBILO E CONGRATULACOES, enviado para GUARDA CIVIL METROPOLITANA - GCM,  , </t>
  </si>
  <si>
    <t xml:space="preserve">Oficio CMSP 3286/2013 de 09/10/2013 JUBILO E CONGRATULACOES, enviado para GUARDA CIVIL METROPOLITANA -  INSPETORIA REGIONAL - GCM3,  , %Oficio CMSP 3287/2013 de 09/10/2013 JUBILO E CONGRATULACOES, enviado para GUARDA CIVIL METROPOLITANA -  INSPETORIA REGIONAL - GCM3,  , %Oficio CMSP 3288/2013 de 09/10/2013 JUBILO E CONGRATULACOES, enviado para GUARDA CIVIL METROPOLITANA -  INSPETORIA REGIONAL - GCM3,  , %Oficio CMSP 3289/2013 de 09/10/2013 JUBILO E CONGRATULACOES, enviado para GUARDA CIVIL METROPOLITANA -  INSPETORIA REGIONAL - GCM3,  , %Oficio CMSP 3290/2013 de 09/10/2013 JUBILO E CONGRATULACOES, enviado para GUARDA CIVIL METROPOLITANA -  INSPETORIA REGIONAL - GCM3,  , </t>
  </si>
  <si>
    <t xml:space="preserve">Oficio CMSP 3296/2013 de 09/10/2013 JUBILO E CONGRATULACOES, enviado para GUARDA CIVIL METROPOLITANA - GCM,  , %Oficio CMSP 3297/2013 de 09/10/2013 JUBILO E CONGRATULACOES, enviado para GUARDA CIVIL METROPOLITANA - GCM,  , %Oficio CMSP 3298/2013 de 09/10/2013 JUBILO E CONGRATULACOES, enviado para GUARDA CIVIL METROPOLITANA - GCM,  , %Oficio CMSP 3299/2013 de 09/10/2013 JUBILO E CONGRATULACOES, enviado para GUARDA CIVIL METROPOLITANA - GCM,  , %Oficio CMSP 3300/2013 de 09/10/2013 JUBILO E CONGRATULACOES, enviado para GUARDA CIVIL METROPOLITANA - GCM,  , </t>
  </si>
  <si>
    <t xml:space="preserve">Oficio CMSP 3306/2013 de 09/10/2013 JUBILO E CONGRATULACOES, enviado para GUARDA CIVIL METROPOLITANA -  INSPETORIA REGIONAL - GCM3,  , %Oficio CMSP 3307/2013 de 09/10/2013 JUBILO E CONGRATULACOES, enviado para GUARDA CIVIL METROPOLITANA -  INSPETORIA REGIONAL - GCM3,  , %Oficio CMSP 3308/2013 de 09/10/2013 JUBILO E CONGRATULACOES, enviado para GUARDA CIVIL METROPOLITANA -  INSPETORIA REGIONAL - GCM3,  , %Oficio CMSP 3309/2013 de 09/10/2013 JUBILO E CONGRATULACOES, enviado para GUARDA CIVIL METROPOLITANA -  INSPETORIA REGIONAL - GCM3,  , %Oficio CMSP 3310/2013 de 09/10/2013 JUBILO E CONGRATULACOES, enviado para GUARDA CIVIL METROPOLITANA -  INSPETORIA REGIONAL - GCM3,  , </t>
  </si>
  <si>
    <t xml:space="preserve">Oficio CMSP 3301/2013 de 09/10/2013 JUBILO E CONGRATULACOES, enviado para GUARDA CIVIL METROPOLITANA - GCM,  , %Oficio CMSP 3302/2013 de 09/10/2013 JUBILO E CONGRATULACOES, enviado para GUARDA CIVIL METROPOLITANA -  INSPETORIA REGIONAL - GCM3,  , %Oficio CMSP 3303/2013 de 09/10/2013 JUBILO E CONGRATULACOES, enviado para GUARDA CIVIL METROPOLITANA -  INSPETORIA REGIONAL - GCM3,  , %Oficio CMSP 3304/2013 de 09/10/2013 JUBILO E CONGRATULACOES, enviado para GUARDA CIVIL METROPOLITANA -  INSPETORIA REGIONAL - GCM3,  , %Oficio CMSP 3305/2013 de 09/10/2013 JUBILO E CONGRATULACOES, enviado para GUARDA CIVIL METROPOLITANA -  INSPETORIA REGIONAL - GCM3,  , </t>
  </si>
  <si>
    <t xml:space="preserve">Oficio CMSP 3248/2013 de 09/10/2013 JUBILO E CONGRATULACOES, enviado para GUARDA CIVIL METROPOLITANA - GCM,  , %Oficio CMSP 3249/2013 de 09/10/2013 JUBILO E CONGRATULACOES, enviado para GUARDA CIVIL METROPOLITANA - GCM,  , %Oficio CMSP 3250/2013 de 09/10/2013 JUBILO E CONGRATULACOES, enviado para GUARDA CIVIL METROPOLITANA - GCM,  , %Oficio CMSP 3251/2013 de 09/10/2013 JUBILO E CONGRATULACOES, enviado para GUARDA CIVIL METROPOLITANA - GCM,  , %Oficio CMSP 3252/2013 de 09/10/2013 JUBILO E CONGRATULACOES, enviado para GUARDA CIVIL METROPOLITANA - GCM,  , %Oficio CMSP 3311/2013 de 09/10/2013 JUBILO E CONGRATULACOES, enviado para GUARDA CIVIL METROPOLITANA -  INSPETORIA REGIONAL - GCM3,  , %Oficio CMSP 3312/2013 de 09/10/2013 JUBILO E CONGRATULACOES, enviado para GUARDA CIVIL METROPOLITANA -  INSPETORIA REGIONAL - GCM3,  , %Oficio CMSP 3313/2013 de 09/10/2013 JUBILO E CONGRATULACOES, enviado para GUARDA CIVIL METROPOLITANA -  INSPETORIA REGIONAL - GCM3,  , %Oficio CMSP 3314/2013 de 09/10/2013 JUBILO E CONGRATULACOES, enviado para GUARDA CIVIL METROPOLITANA -  INSPETORIA REGIONAL - GCM3,  , %Oficio CMSP 3315/2013 de 09/10/2013 JUBILO E CONGRATULACOES, enviado para GUARDA CIVIL METROPOLITANA -  INSPETORIA REGIONAL - GCM3,  , </t>
  </si>
  <si>
    <t xml:space="preserve">Oficio CMSP 3256/2013 de 09/10/2013 JUBILO E CONGRATULACOES, enviado para INSPETORIA DA LAPA DA GUARDA CIVIL METROPOLITANA - GCMLAPA,  , %Oficio CMSP 3356/2013 de 09/10/2013 JUBILO E CONGRATULACOES, enviado para GUARDA CIVIL METROPOLITANA -  INSPETORIA REGIONAL - GCM3,  , </t>
  </si>
  <si>
    <t>Voto de Júbilo ou congratulações com o Reverendo Dr. Deiró%de Andrade, e a Dra. Pastora Ana Susi Klabono de Andrade, e%suas Filhas Ana Carolina e Ana Luiza, pelos 13 anos à frente%da Assembléia de Deus em São Mateus Campo de Madureira</t>
  </si>
  <si>
    <t xml:space="preserve">Oficio CMSP 3260/2013 de 09/10/2013 JUBILO E CONGRATULACOES, enviado para IGREJA ASSEMBLÉIA DE DEUS - SÃO MATEUS - ASSEMMATEU,  , </t>
  </si>
  <si>
    <t>Voto de júbilo e congratulações com o Dr. Domingos Paulo%Neto, Delegado de Polícia - Diretor do DECAP pelos serviços%prestados à população.</t>
  </si>
  <si>
    <t>SGP22^b10/09/2013^c08/10/2013%SGP23^b08/10/2013^c06/11/2013%ARQUIVO^b14/11/2013</t>
  </si>
  <si>
    <t xml:space="preserve">Oficio CMSP 3257/2013 de 09/10/2013 JUBILO E CONGRATULACOES, enviado para DEPARTAMENTO DE POLÍCIA JUDICIÁRIA DA CAPITAL - DECAP,  , </t>
  </si>
  <si>
    <t>Voto de júbilo e congratulações ao GAIA-Grupo de Assistência%ao Idoso e ao Adolescente pelo 10º aniversário.</t>
  </si>
  <si>
    <t xml:space="preserve">Oficio CMSP 3258/2013 de 09/10/2013 JUBILO E CONGRATULACOES, enviado para GRUPO DE ASSISTÊNCIA AO IDOSO, À INFÂNCIA  E À - GAIA,  , </t>
  </si>
  <si>
    <t>Requeiro voto de congratulações ao Sr. Armando Pastrelli,%pelos 95 anos completados ontem.</t>
  </si>
  <si>
    <t xml:space="preserve">Oficio CMSP 3259/2013 de 09/10/2013 JUBILO E CONGRATULACOES, enviado para ARMANDO PASTRELLI - PASTRELLI,  , </t>
  </si>
  <si>
    <t>Requeiro licença para desempenhar Missão Temporária de%Interesse do Município no evento "Congresso Internacional%sobre Gestión Económica y Desarrollo", que será realizado em%Havana - Cuba, nos termos do artigo 20, inciso III, da Lei%Orgânica do Município, e art.112, III, do Regimento Interno,%a partir do dia 14 de outubro de 2013,pelo período de 5 dias</t>
  </si>
  <si>
    <t>^b02/10/2013</t>
  </si>
  <si>
    <t>Requeiro licença para desempenhar Missão Temporária de%Interesse do Município no evento Seminário para Líderes%Políticos do Estado de São Paulo, que será realizado em%Israel, nos termos do art. 20, inciso III, da Lei Orgânica%do Município, e art. 112, III, do Regimento Interno,a partir%do dia 14 de novembro de 2013, pelo período de 7 dias.</t>
  </si>
  <si>
    <t>Requeiro à Douta Mesa, na forma regimental, seja reduzido de%10 (dez) para 5 (cinco) dias o insterstício mínimo entre a%primeira e a segunda audiência pública, nos termos do%parágrafo único do art. 66,do Regimento Interno desta Casa,%relativa ao Projeto de Lei 569/13.</t>
  </si>
  <si>
    <t>^b03/10/2013</t>
  </si>
  <si>
    <t>Requer a coautoria no Projeto de Lei 307/2013 que "Dispõe%sobre a utilização de softwares livres em computadores%utilizados pelos estabelecimentos públicos".</t>
  </si>
  <si>
    <t>Requeremos a coautoria do vereador Gilson Barreto ao Projeto%de Lei nº 262/2013, que cria a Secretaria Municipal de%Prevenção às Drogas.</t>
  </si>
  <si>
    <t>Requeiro a coautoria do Projeto de Lei nº 500/2013, que%"Dispõe sobre a inclusão da disciplina de Educação%Financeira na grade curricular de ensino fundamental e médio%das escolas municipais".</t>
  </si>
  <si>
    <t xml:space="preserve"> REQUER A RETIRADA E O ARQUIVAMENTO DO PROJETO DE LEI Nº%90/2012.</t>
  </si>
  <si>
    <t>^b08/10/2013</t>
  </si>
  <si>
    <t>Requeiro, nos termos regimentais, que seja retirada a minha%coautoria no Projeto de Lei 209/2011 que "Institui as%Diretrizes Básicas para a Readequação e Reaproveitamento%de Edificações Verticais de Interesse Social no município de%São Paulo, e dá outras providências", de autoria do Vereador%José Police Neto.</t>
  </si>
  <si>
    <t>Requeiro que, no PL 631/02, de minha autoria, seja incluído%o nome do vereador Marquito como coautor, visto que%apresentamos projetos semelhantes.</t>
  </si>
  <si>
    <t>Requeiro, nos termos regimentais, co-autoria no Projeto de%Lei nº 87/2004, que objetiva reparar prejuízos morais e/ou%pecuniários, causados a presos políticos perseguidos e%detidos nos órgãos da repressão no período de 31/03/04 a%15/08/79, de autoria do nobre Vereador Eliseu Gabriel.</t>
  </si>
  <si>
    <t>Requeiro a Vossa Excelência a retirada do requerimento RDS%nº 13-01865/2013, de 12/09/2013 que convocava Sessão Solene.</t>
  </si>
  <si>
    <t>SGP22^b03/10/2013^c15/10/2013%CERIM^b15/10/2013^c15/10/2013%ARQUIVO^b17/10/2013</t>
  </si>
  <si>
    <t>Requeiro a Vossa Excelência a retirada do requerimento RDS%nº 1864/2013, de 12/09/2013 que convocava Sessão Solene.</t>
  </si>
  <si>
    <t>Requeiro a coautoria no Projeto de Lei 158/2013 que denomina%Creche Letícia Almeida Rodrigues Fago a Creche Jardim%Sapopemba III, localizada à Rua Ana Popovici, nº 57 - Bairro%Jardim Sapopemba - São Paulo - SP.</t>
  </si>
  <si>
    <t>Solicito a V.Exª,nos termos dos arts. 193 e 194 do Regimento%Interno, convocação de Sessão Solene, no dia 5 de novembro%de 2013, a partir das 19 horas, no Salão Nobre - 8º andar,%para realização de solenidade de "Comemoração ao Dia do%Líder Comunitário".%*** SESSÃO SOLENE CANCELADA PELO PROPONENTE ***</t>
  </si>
  <si>
    <t>SGP22^b08/10/2013^c11/10/2013%CERIM^b04/11/2013^c04/11/2013%ARQUIVO^b04/11/2013</t>
  </si>
  <si>
    <t>Requeiro, nos termos regimentais, a coautoria no Projeto de%Lei nº 249/2008 que Institui o "Programa Municipal de%Incentivo às Artes Pictóricas e Plásticas para a cidade de%São Paulo", e dá outras providências.</t>
  </si>
  <si>
    <t>^b04/10/2013</t>
  </si>
  <si>
    <t>ALFREDINHO%ARI FRIEDENBACH</t>
  </si>
  <si>
    <t>Conforme acordo entre as Lideranças na forma do Regimento%Interno, comunicamos a Vossa Excelência a Cessão de vaga%do PT ao PPS na Comissão Extraordinária Permanente do Meio%Ambiente, e que será ocupada pelo Vereador Ari Friedenbach.</t>
  </si>
  <si>
    <t>SGP22^b08/10/2013^c11/10/2013%AMBIENTE</t>
  </si>
  <si>
    <t>Solicito a V.Exª, nos termos dos arts.193 e 194 do Regimento%Interno, convocação de Sessão Solene, no dia 24 de outubro%de 2013, a partir das 19:00 hs, no Salão Nobre - 8º andar,%para realização de solenidade de Homenagem às nações e%suas colonias em São Paulo.%*** SESSÃO SOLENE REALIZADA CONFORME PREVISTO EM EMENTA ***</t>
  </si>
  <si>
    <t>SGP22^b08/10/2013^c11/10/2013%CERIM^b24/10/2013^c24/10/2013%ARQUIVO^b29/10/2013</t>
  </si>
  <si>
    <t>Solicito a V.Exª, nos termos dos artigos 193 e 194 do%Regimento Interno, convocação de Sessão Solene no%dia 07 de novembro de 2013, a partir das 19 horas e 30%minutos, no Auditório Prestes Maia, para realização de%solenidade de Comemoração dos 450 anos da Reforma%Protestante.%*** CANCELADO PELO PROPONENTE ***</t>
  </si>
  <si>
    <t>SGP22^b03/10/2013^c11/10/2013%CERIM^b03/12/2013^c03/12/2013%ARQUIVO^b04/12/2013</t>
  </si>
  <si>
    <t>Solicito a V.Exª,nos termos dos arts. 193 e 194 do Regimento%Interno, convocação de Sessão Solene, no dia 1 de novembro%de 2013, a partir das 19 horas, no Plenário 1º de Maio, com%a finalidade de entrega de Medalha Anchieta e Diploma de%Gratidão ao Dr. Clovis Ferreira de Araújo, conforme Decreto%Legislativo nº 30/2013.</t>
  </si>
  <si>
    <t>SGP22^b02/10/2013^c11/10/2013%CERIM</t>
  </si>
  <si>
    <t>Solicito a V. Exª, nos termos dos arts. 193 e 194 do%Regimento Interno, convocação de Sessão Solene, no%dia 06 de dezembro de 2013,a partir das 19:30h, no Plenário,%com a finalidade de entrega de Título de Cidadão Paulistano%ao Marcus Vinicius Mathias, conforme Decreto Legislativo nº%50, de 17 de setembro de 2013.</t>
  </si>
  <si>
    <t>Solicito a V.Exª, nos termos dos arts.193 e 194 do Regimento%Interno, convocação de Sessão Solene, no dia 29 de outubro%de 2013, a partir das 19hs às 22hs, no Salão Nobre da Câmara%Municipal de São Paulo, para realização de solenidade de%comemoração ao Dia do Cerimonialista.%*** SESSÃO SOLENE REALIZADA CONFORME PREVISTO EM EMENTA ***</t>
  </si>
  <si>
    <t>SGP22^b04/10/2013^c11/10/2013%CERIM^b30/10/2013^c30/10/2013%ARQUIVO^b01/11/2013</t>
  </si>
  <si>
    <t>Requeiro a convocação de Sessão Solene em homenagem%à história de vida deixada pelo químico Benjamin Solitrenick%Requeiro, outrossim, autorização para que a referida Sessão%Solene seja realizada fora desta edilidade, no dia 21 de%outubro de 2013, às 19:30h,no auditório do Clube A Hebraica,%na Rua Hungria, nº 1000.%*** SESSÃO SOLENE REALIZADA CONFORME PREVISTO EM EMENTA ***</t>
  </si>
  <si>
    <t>SGP22^b08/10/2013^c11/10/2013%CERIM^b21/10/2013^c21/10/2013%ARQUIVO^b29/10/2013</t>
  </si>
  <si>
    <t>Requeiro à Douta Mesa, na forma regimental, seja incluído%como coautor do Projeto de Lei nº 320/2013,que "dispõe sobre%a criação do "Espaço ONG" nos Terminais Municipais de Ônibus%da Cidade de São Paulo, de minha autoria, o Vereador Rubens%Calvo conforme anuído.</t>
  </si>
  <si>
    <t>Requeiro à Douta Mesa, na forma regimental, a retirada do%Requerimento P nº 44/2013.</t>
  </si>
  <si>
    <t>SGP22^b04/10/2013^c09/10/2013%PESQUISA</t>
  </si>
  <si>
    <t>JEAN MADEIRA%PATRÍCIA BEZERRA</t>
  </si>
  <si>
    <t>Requeremos na forma regimental,a coautoria do Projeto de Lei%nº 413/2010, que determina a fixação de placa de advertência%sobre a exploração sexual de crianças e adolescentes, e dá%outras providências, de autoria do Vereador Floriano Pesaro.</t>
  </si>
  <si>
    <t>WADIH MUTRAN%FLORIANO PESARO</t>
  </si>
  <si>
    <t>Requeiro a coautoria no Projeto de Lei nº 371/2011.</t>
  </si>
  <si>
    <t>^b07/10/2013</t>
  </si>
  <si>
    <t>Voto de Júbilo e Congratulações com o Hospital Cema pelo%transcurso do 38º aniversário de fundação em 15/11/2013.</t>
  </si>
  <si>
    <t>SGP22^b07/10/2013^c16/10/2013%SGP23^b17/10/2013^c06/11/2013%ARQUIVO^b14/11/2013</t>
  </si>
  <si>
    <t xml:space="preserve">Oficio CMSP 3378/2013 de 17/10/2013 JUBILO E CONGRATULACOES, enviado para HOSPITAL CEMA - CEMA,  , </t>
  </si>
  <si>
    <t>Requeiro que, no PL 508/13, de minha autoria, seja incluído%o nome do vereador Wadih Mutran como autor, visto que%apresentamos projetos semelhantes.</t>
  </si>
  <si>
    <t>REQUER A DESCONVOCAÇÃO DA SESSÃO ORDINÁRIA DO DIA 17/10/2013%, PARA APRESENTAÇÃO DA SOCIEDADE BRASILEIRA DE DERMATOLOGIA%- REGIONAL DO ESTADO DE SÃO PAULO, DO PROGRAMA "EDUCAÇÃO SOB%RE EXPOSIÇÃO SOLAR NA INFÂNCIA - SOL AMIGO DA INFÂNCIA! QUE%TEM POR OBJETIVO INFORMAR SOBRE AS BOS PRÁTICAS À EXPOSIÇÃO%SOLAR, CONFORME LEI MUNICIPAL 15.792, DE 29 DE MAIO DE 2013,% DE AUTORIA DO VEREADOR GILSON BARRETO.</t>
  </si>
  <si>
    <t>SGP22^b09/10/2013^c21/10/2013%ARQUIVO^b21/10/2013</t>
  </si>
  <si>
    <t>Requeiro licença para desempenhar Missão Temporária de%Interesse do Município, no evento Encontro das Frentes%Parlamentares Ambientalistas em Salvador, a partir do dia%10 de outubro de 2013, pelo período de 1dia.</t>
  </si>
  <si>
    <t xml:space="preserve"> REQUER A RETIRADA E O ARQUIVAMENTO DO PROJETO DE EMENDA À%LEI ORGÂNICA 1/1999.</t>
  </si>
  <si>
    <t>^b09/10/2013</t>
  </si>
  <si>
    <t xml:space="preserve"> REQUER A RETIRADA E O ARQUIVAMENTO DO PROJETO DE LEI Nº%66/2001.</t>
  </si>
  <si>
    <t>Convocação de Sessão Solene, no dia 28 de novembro de 2013,%a partir das 19 horas, no Salão Nobre, para realização de%solenidade de Solenidade MMDC Leste - Instituto Histórico%Geográfico e Genealógico.%*** SESSÃO SOLENE REALIZADA CONFORME PREVISTO EM EMENTA ***</t>
  </si>
  <si>
    <t>SGP22^b08/10/2013^c11/10/2013%CERIM^b03/12/2013^c03/12/2013%ARQUIVO^b04/12/2013</t>
  </si>
  <si>
    <t>Requeiro ao Exmo Vereador Adilson Amadeu, na forma%regimental, a coautoria no PL 398/2012, que dispõe sobre a%inclusão do Palco Gospel na Virada Cultural da Cidade de São%Paulo.</t>
  </si>
  <si>
    <t>Requer a coautoria no Projeto de Lei 398/2012 que versa%sobre a inclusão do Palco Gospel na realização da Virada%Cultural.</t>
  </si>
  <si>
    <t>ATILIO FRANCISCO%EDIR SALES</t>
  </si>
  <si>
    <t>Requeremos, nos termos e forma regimentais, co-autoria em%projeto de lei de iniciativa do nobre vereador Goulart - PL%466/2013.</t>
  </si>
  <si>
    <t>Convocação de Sessão Solene,no dia 30 de outubro de 2013,%a partir das 19 horas, no Salão Nobre, para realização de%solenidade de Solenidade MMDC Leste - Ordem dos Cavaleiros%da Inconfidência Mineira.%*** SESSÃO SOLENE REALIZADA CONFORME PREVISTO EM EMENTA ***</t>
  </si>
  <si>
    <t>SGP22^b08/10/2013^c11/10/2013%CERIM^b30/10/2013^c30/10/2013%ARQUIVO^b01/11/2013</t>
  </si>
  <si>
    <t>Requeiro a coautoria do Projeto de Lei nº 345/2006, que%"dispõe sobre a criação do Parque Municipal Augusta e%dá outras providências", de iniciativa do Vereador Aurélio%Nomura (PSDB).</t>
  </si>
  <si>
    <t>Convocação de Sessão Solene, no dia 25 de outubro de 2013, a%partir das 19:00h, no Plenário 1º de maio e transmitido no%Auditório externo Freitas Nobre, com a finalidade de entrega%de Salva de Prata aos obreiros da Igreja Universal do Reino%de Deus, conforme Decreto Legislativo nº 73/2013.%.</t>
  </si>
  <si>
    <t>SGP22^b08/10/2013^c11/10/2013%CERIM</t>
  </si>
  <si>
    <t>Requeiro na forma regimental a co-autoria do projeto de lei%nº 352/2012 que "Dispõe sobre o atendimento educacional%especializado aos alunos identificados com altas habilidades%ou superdotados" no âmbito do Município de São Paulo, e dá%outras providências", aos srs vereadores que subscrevem como%co-autor.</t>
  </si>
  <si>
    <t>Requeiro a co-autoria do projeto de lei nº 466/2013 aos srs.%vereadores que subscrevem como co-autor.</t>
  </si>
  <si>
    <t>Voto de Júbilo e congratulações com o 2º grupamento de%bombeiros pelo transcurso do 122º aniversário de fundação em%14/11/2013.</t>
  </si>
  <si>
    <t>SGP22^b09/10/2013^c16/10/2013%SGP23^b17/10/2013^c06/11/2013%ARQUIVO^b14/11/2013</t>
  </si>
  <si>
    <t xml:space="preserve">Oficio CMSP 3379/2013 de 17/10/2013 JUBILO E CONGRATULACOES, enviado para 2o.GRUPAMENTO DO CORPO DE BOMBEIROS DA POLÍCIA - 2BOMBEIROS,  , </t>
  </si>
  <si>
    <t>Comunico que estarei em licença para tratar de interesses%particulares, por prazo determinado, nos termos do art. 20,%inciso IV, da Lei Orgânica do Município de São Paulo, e do%art. 112, inciso IV, do Regimento Interno, a partir de 10 de%outubro de 2013, pelo período de 1 dia.</t>
  </si>
  <si>
    <t>Voto de Júbilo e Congratulações com o Complexo Comercial%Shopping Interlagos, na oportunidade em que se dá a%comemoração da efeméride de seus 25 anos de fundação%(28-setembro).</t>
  </si>
  <si>
    <t>SGP23^b09/10/2013^c06/11/2013%ARQUIVO^b14/11/2013</t>
  </si>
  <si>
    <t xml:space="preserve">Oficio CMSP 3380/2013 de 17/10/2013 JUBILO E CONGRATULACOES, enviado para COMPLEXO COMERCIAL SHOPPING INTERLAGOS - SHOPINTER,  , </t>
  </si>
  <si>
    <t>Voto de Júbilo e Congratulações com a Associação Beneficente%30 de Setembro pela realização do Baile da Primavera.</t>
  </si>
  <si>
    <t>SGP23^b01/10/2013^c06/11/2013%ARQUIVO^b14/11/2013</t>
  </si>
  <si>
    <t xml:space="preserve">Oficio CMSP 3381/2013 de 17/10/2013 JUBILO E CONGRATULACOES, enviado para ASSOCIAÇÃO BENEFICENTE 30 DE SETEMBRO - AB30SETEMB,  , </t>
  </si>
  <si>
    <t>Voto de Júbilo e Congratulações com o Cônsul Péter%Sutyinszki pelo trabalho realizado no Escritório Comercial%e Consular da Embaixada da Hungria - São Paulo.</t>
  </si>
  <si>
    <t xml:space="preserve">Oficio CMSP 3383/2013 de 17/10/2013 JUBILO E CONGRATULACOES, enviado para CONSULADO GERAL DA HUNGRIA EM SAO PAULO - CONHUNGRIA,  , </t>
  </si>
  <si>
    <t>Voto de Júbilo e Congratulações à Sociedade Amigos do Belém,%pela Solenidade de Posse da Nova Diretoria.</t>
  </si>
  <si>
    <t>SGP23^b18/09/2013^c06/11/2013%ARQUIVO^b14/11/2013</t>
  </si>
  <si>
    <t xml:space="preserve">Oficio CMSP 3384/2013 de 17/10/2013 JUBILO E CONGRATULACOES, enviado para GIOVANNI DI CICCO - GDICICCO,  , </t>
  </si>
  <si>
    <t>Voto de Júbilo e Congratulações ao Sindicato dos%Contabilistas de São Paulo - SINDCONT/SP, pela%realização da Sessão Solene em Comemoração ao%64º aniversário de seu Centro de Estudos e Debates%Fisco-Contábeis.</t>
  </si>
  <si>
    <t xml:space="preserve">Oficio CMSP 3385/2013 de 17/10/2013 JUBILO E CONGRATULACOES, enviado para SINDICATO DOS CONTABILISTAS DE SAO PAULO-SINDCONT - SINDCONT,  , </t>
  </si>
  <si>
    <t>Voto de Júbilo e Congratulações ao Secovi/SP - Sindicato%da Habitação, por promover 19ª Cerimônia de Entrega do%Prêmio Master Imobiliário.</t>
  </si>
  <si>
    <t xml:space="preserve">Oficio CMSP 3386/2013 de 17/10/2013 JUBILO E CONGRATULACOES, enviado para SECOVI - SP - SECOVI,  , </t>
  </si>
  <si>
    <t>Voto de Júbilo e Congratulações ao LIONS CLUBE DE SP -%BELÉM, pelo 54º aniversário da data da sua fundação,%comemorado em 25 de setembro de 2013.</t>
  </si>
  <si>
    <t xml:space="preserve">Oficio CMSP 3362/2013 de 17/10/2013 JUBILO E CONGRATULACOES, enviado para LIONS CLUBE DE SÃO PAULO  BELÉM - LIONSBELEM,  , </t>
  </si>
  <si>
    <t>Voto de Júbilo e Congratulações à Federação Internacional%das Profissões Imobiliárias - FIABCI/BRASIL, por promover%19ª Cerimônbia de Entrega do Prêmio Master Imobiliário.</t>
  </si>
  <si>
    <t xml:space="preserve">Oficio CMSP 3363/2013 de 17/10/2013 JUBILO E CONGRATULACOES, enviado para FEDERAÇÃO INTERNACIONAL DAS PROFISSÕES   IMOBILIÁ- - FIABCI,  , </t>
  </si>
  <si>
    <t>Voto de Júbilo e Congratulações à Paróquia São Filipe Neri%pela realização da Festa de 60 anos de Congregação Mariana%de Nossa Senhora de Lourdes e São Filipe Neri.</t>
  </si>
  <si>
    <t xml:space="preserve">Oficio CMSP 3364/2013 de 17/10/2013 JUBILO E CONGRATULACOES, enviado para PARÓQUIA  SAO FILIPE NERI - - PAROSFELIP,  , </t>
  </si>
  <si>
    <t>Voto de Júbilo e Congratulações a Jair Gomes de Araújo, por%ter sido homenageado com a medalha "Professor Luiz%Fernando Mussolini".</t>
  </si>
  <si>
    <t xml:space="preserve">Oficio CMSP 3367/2013 de 17/10/2013 JUBILO E CONGRATULACOES, enviado para JAIR GOMES DE ARAÚJO - JARAUJO,  , </t>
  </si>
  <si>
    <t>Voto de Júbilo e Congratulações ao SPORT CLUB CORINTHIANS%PAULISTA, pela comemoração de seu 103º Aniversário.</t>
  </si>
  <si>
    <t xml:space="preserve">Oficio CMSP 3366/2013 de 17/10/2013 JUBILO E CONGRATULACOES, enviado para SPORT CLUB CORINTHIANS PAULISTA - CORINTHIAN,  , </t>
  </si>
  <si>
    <t>Voto de Júbilo e Congratulações à Guarda Civil Metropolitana%Inspetoria Regional Vila Prudente, em comemoração ao 27º%aniversário da criação da GCM/SP.</t>
  </si>
  <si>
    <t xml:space="preserve">Oficio CMSP 3365/2013 de 17/10/2013 JUBILO E CONGRATULACOES, enviado para GUARDA CIVIL METROPOLITANA - INSPETORIA REGIONAL V - GCMVPRUD,  , </t>
  </si>
  <si>
    <t>Voto de Júbilo e Congratulações à Guarda Civil Metropolitana%- Inspetoria Regional Cidade Tiradentes, em comemoração%ao 27º aniversário da criação da GCM/SP.</t>
  </si>
  <si>
    <t xml:space="preserve">Oficio CMSP 3376/2013 de 17/10/2013 JUBILO E CONGRATULACOES, enviado para GUARDA CIVIL METROPOLITANA - INSPETORIA REGIONAL - GCMTIRAD,  , </t>
  </si>
  <si>
    <t>Voto de Júbilo e Congratulações à Guarda Civil Metropolitana%Inspetoria Regional São Mateus, em comemoração ao 27º%aniversário da criação da GCM/SP.</t>
  </si>
  <si>
    <t xml:space="preserve">Oficio CMSP 3368/2013 de 17/10/2013 JUBILO E CONGRATULACOES, enviado para GUARDA CIVIL METROPOLITANA - GCM,  , </t>
  </si>
  <si>
    <t>Voto de Júbilo e Congratulações a Josefa Possidônio Dapper,%por ter sido homenageada com a medalha "Professor Luiz%Fernando Mussolini".</t>
  </si>
  <si>
    <t xml:space="preserve">Oficio CMSP 3371/2013 de 17/10/2013 JUBILO E CONGRATULACOES, enviado para FEDERAÇÃO DOS CONTABILISTAS DO EST. DE SÃO PAULO - FECONTESP,  , </t>
  </si>
  <si>
    <t>Voto de Júbilo e Congratulações à Comissão de Propostas de%Parcerias e Convênios Públicos - OAB/SP, pela solenidade de%Posse de seus membros, realizada no dia 3 de setembro de%2013.</t>
  </si>
  <si>
    <t xml:space="preserve">Oficio CMSP 3393/2013 de 17/10/2013 JUBILO E CONGRATULACOES, enviado para ORDEM DOS ADVOGADOS DO BRASIL - SEÇÃO DE SÃO PAULO - OABSP,  , %Oficio CMSP 3394/2013 de 17/10/2013 JUBILO E CONGRATULACOES, enviado para ORDEM DOS ADVOGADOS DO BRASIL - SEÇÃO DE SÃO PAULO - OABSP,  , %Oficio CMSP 3395/2013 de 17/10/2013 JUBILO E CONGRATULACOES, enviado para ORDEM DOS ADVOGADOS DO BRASIL - SEÇÃO DE SÃO PAULO - OABSP,  , </t>
  </si>
  <si>
    <t>Voto de Júbilo e Congratulações para Alexandre Chut pelo%trabalho desenvolvido na área de educação ambiental e pelo%plantio de árvores na cidade.</t>
  </si>
  <si>
    <t xml:space="preserve">Oficio CMSP 3369/2013 de 17/10/2013 JUBILO E CONGRATULACOES, enviado para CONGREGAÇÃO JUDAICA DO BRASIL - CONJUDAICA,  , </t>
  </si>
  <si>
    <t>Voto de Júbilo e Congratulações para Mailson da Nóbrega pelo%Prêmio Economista do Ano 2013.</t>
  </si>
  <si>
    <t xml:space="preserve">Oficio CMSP 3372/2013 de 17/10/2013 JUBILO E CONGRATULACOES, enviado para MAILSON DA NÓBREGA - MAILSON,  , </t>
  </si>
  <si>
    <t>Requeremos Voto de Júbilo e Congratulações ao Centro%Médico da Polícia Militar, pelo 121º aniversário de sua%fundação.</t>
  </si>
  <si>
    <t xml:space="preserve">Oficio CMSP 3399/2013 de 17/10/2013 JUBILO E CONGRATULACOES, enviado para HOSPITAL DA POLÍCIA MILITAR - HOSPOLMILI,  , %Oficio CMSP 3400/2013 de 17/10/2013 JUBILO E CONGRATULACOES, enviado para HOSPITAL MILITAR DE ÁREA  DE SAO PAULO - HMASP,  , </t>
  </si>
  <si>
    <t>Requer voto de júbilo ou congratulações com a Paróquia São%Carlos Borromeu do Belenzinho, pela 20º Festa das Nações, em%24 de agosto de 2013.</t>
  </si>
  <si>
    <t>SGP23^b11/09/2013^c06/11/2013%ARQUIVO^b14/11/2013</t>
  </si>
  <si>
    <t xml:space="preserve">Oficio CMSP 3409/2013 de 17/10/2013 JUBILO E CONGRATULACOES, enviado para IGREJA  SÃO CARLOS BORROMEU - ISCARLOSBO,  , %Oficio CMSP 3410/2013 de 17/10/2013 JUBILO E CONGRATULACOES, enviado para IGREJA  SÃO CARLOS BORROMEU - ISCARLOSBO,  , %Oficio CMSP 3411/2013 de 17/10/2013 JUBILO E CONGRATULACOES, enviado para IGREJA  SÃO CARLOS BORROMEU - ISCARLOSBO,  , %Oficio CMSP 3412/2013 de 17/10/2013 JUBILO E CONGRATULACOES, enviado para CONFERÊNCIA  SÃO CARLOS BORROMEU DO BELENZINHO - CONFBORROM,  , %Oficio CMSP 3413/2013 de 17/10/2013 JUBILO E CONGRATULACOES, enviado para ARQUIDIOCESE DE SÃO PAULO - REGIÃO EPISCOPAL BELEM - BELEM,  , </t>
  </si>
  <si>
    <t>Voto de Júbilo ou Congratulações com a Sociedade Esportiva%Palmeiras, pela comemoração do 99º aniversário da fundação,%em 26 de agosto de 2013.</t>
  </si>
  <si>
    <t xml:space="preserve">Oficio CMSP 3414/2013 de 17/10/2013 JUBILO E CONGRATULACOES, enviado para SOCIEDADE ESPORTIVA PALMEIRAS - PALMEIRAS,  , %Oficio CMSP 3415/2013 de 17/10/2013 JUBILO E CONGRATULACOES, enviado para SOCIEDADE ESPORTIVA PALMEIRAS - PALMEIRAS,  , %Oficio CMSP 3416/2013 de 17/10/2013 JUBILO E CONGRATULACOES, enviado para SOCIEDADE ESPORTIVA PALMEIRAS - PALMEIRAS,  , %Oficio CMSP 3417/2013 de 17/10/2013 JUBILO E CONGRATULACOES, enviado para SOCIEDADE ESPORTIVA PALMEIRAS - PALMEIRAS,  , %Oficio CMSP 3418/2013 de 17/10/2013 JUBILO E CONGRATULACOES, enviado para SOCIEDADE ESPORTIVA PALMEIRAS - PALMEIRAS,  , </t>
  </si>
  <si>
    <t>Requer Voto de Júbilo ou Congratulações com o Esporte Clube%Sampaio Moreira, pela comemoração do 84º aniversário de%fundação, em 01 de setembro de 2013.</t>
  </si>
  <si>
    <t xml:space="preserve">Oficio CMSP 3419/2013 de 17/10/2013 JUBILO E CONGRATULACOES, enviado para ESPORTE CLUBE SAMPAIO MOREIRA - ECSAMPMORE,  , %Oficio CMSP 3420/2013 de 17/10/2013 JUBILO E CONGRATULACOES, enviado para ESPORTE CLUBE SAMPAIO MOREIRA - ECSAMPMORE,  , %Oficio CMSP 3421/2013 de 17/10/2013 JUBILO E CONGRATULACOES, enviado para ESPORTE CLUBE SAMPAIO MOREIRA - ECSAMPMORE,  , %Oficio CMSP 3422/2013 de 17/10/2013 JUBILO E CONGRATULACOES, enviado para ESPORTE CLUBE SAMPAIO MOREIRA - ECSAMPMORE,  , %Oficio CMSP 3423/2013 de 17/10/2013 JUBILO E CONGRATULACOES, enviado para ESPORTE CLUBE SAMPAIO MOREIRA - ECSAMPMORE,  , </t>
  </si>
  <si>
    <t>Requer Voto de Júbilo ou Congratulações com a Pastoral da%Juventude do Regional Sul 1, pela comemoração da 40º%Pastoral da Juventude do Estado de São Paulo, em 08 de%setembro de 2013.</t>
  </si>
  <si>
    <t>SGP23^b19/09/2013^c06/11/2013%ARQUIVO^b14/11/2013</t>
  </si>
  <si>
    <t xml:space="preserve">Oficio CMSP 3424/2013 de 17/10/2013 JUBILO E CONGRATULACOES, enviado para ARQUIDIOCESE DE NOSSA SRA. DE  APARECIDA - MITRAARQAP,  , %Oficio CMSP 3425/2013 de 17/10/2013 JUBILO E CONGRATULACOES, enviado para CONFERÊNCIA NACIONAL DOS BISPOS DO BRASIL - CNBB,  , %Oficio CMSP 3426/2013 de 17/10/2013 JUBILO E CONGRATULACOES, enviado para CONFERÊNCIA NACIONAL DOS BISPOS DO BRASIL - CNBB,  , %Oficio CMSP 3427/2013 de 17/10/2013 JUBILO E CONGRATULACOES, enviado para PAULO LEANDRO DA SILVA - PPSILVA,  , %Oficio CMSP 3428/2013 de 17/10/2013 JUBILO E CONGRATULACOES, enviado para PARÓQUIA SENHOR BOM JESUS DE POTIM - PBOTIM,  , </t>
  </si>
  <si>
    <t>Requer Voto de Júbilo ou Congratulações com o Centro de%Promoção Humana Lar Vicentino, pela comemoração do 41º%aniversário de fundação, em 27 de setembro de 2013.</t>
  </si>
  <si>
    <t>SGP23^b13/09/2013^c06/11/2013%ARQUIVO^b14/11/2013</t>
  </si>
  <si>
    <t xml:space="preserve">Oficio CMSP 3429/2013 de 17/10/2013 JUBILO E CONGRATULACOES, enviado para CENTRO DE PROMOÇÃO HUMANA LAR VICENTINO - LARVICENTI,  , %Oficio CMSP 3430/2013 de 17/10/2013 JUBILO E CONGRATULACOES, enviado para SONIA REGINA MOREIRA RUSSO - SRMRUSSO,  , %Oficio CMSP 3431/2013 de 17/10/2013 JUBILO E CONGRATULACOES, enviado para LEONOR IOZZO HERRERO- TESOUREIRA CENTRO DE PROM. H - IOZZO,  , %Oficio CMSP 3432/2013 de 17/10/2013 JUBILO E CONGRATULACOES, enviado para FRANCISCO DE ASSIS RODRIGUES - FARODRIG,  , %Oficio CMSP 3433/2013 de 17/10/2013 JUBILO E CONGRATULACOES, enviado para LAERCIO PIAZZON - PIAZZON,  , </t>
  </si>
  <si>
    <t>Requer Voto de Júbilo ou Congratulações com o Clube da%Comunidade Albino Grandi, pela comemoração do 7º aniversário%de fundação, em 29 de setembro de 2013.</t>
  </si>
  <si>
    <t xml:space="preserve">Oficio CMSP 3434/2013 de 17/10/2013 JUBILO E CONGRATULACOES, enviado para CLUBE DA COMUNIDADE ALBINO GRANDI - CCALBINO,  , %Oficio CMSP 3435/2013 de 17/10/2013 JUBILO E CONGRATULACOES, enviado para FLAVIO ADALTO - ADALTO,  , %Oficio CMSP 3436/2013 de 17/10/2013 JUBILO E CONGRATULACOES, enviado para UBIRAJARA GRANDI - BIRAGRANDI,  , %Oficio CMSP 3437/2013 de 17/10/2013 JUBILO E CONGRATULACOES, enviado para MILTON SANTANDER SANTIAGO - MSANTAND,  , %Oficio CMSP 3438/2013 de 17/10/2013 JUBILO E CONGRATULACOES, enviado para EDSON ELOY ROSA - EDELOY,  , </t>
  </si>
  <si>
    <t>Requer Voto de Júbilo ou Congratulações com José Calli, pelo%seu empenho frente a comunidade em auxílio aos mais%necessitados.</t>
  </si>
  <si>
    <t>SGP23^b20/09/2013^c06/11/2013%ARQUIVO^b14/11/2013</t>
  </si>
  <si>
    <t xml:space="preserve">Oficio CMSP 3389/2013 de 17/10/2013 JUBILO E CONGRATULACOES, enviado para JOSÉ CALLI - JCALLI,  , %Oficio CMSP 3390/2013 de 17/10/2013 JUBILO E CONGRATULACOES, enviado para JAIRO PEREIRA - JAIPEREIRA,  , %Oficio CMSP 3392/2013 de 17/10/2013 JUBILO E CONGRATULACOES, enviado para JOSÉ FARIA DA SILVA - JOFARIAS,  , </t>
  </si>
  <si>
    <t>Requer Voto de Júbilo ou Congratulações com o Dr. Miguel%Marques de Alcântara, pelo seu brilhante empenho frente a%Presidência a Presidência do Sindicato dos Juízes de%Casamento do Estado de São Paulo.</t>
  </si>
  <si>
    <t xml:space="preserve">Oficio CMSP 3391/2013 de 17/10/2013 JUBILO E CONGRATULACOES, enviado para MIGUEL MARQUES DE ALCANTARA - MMALCAN,  , </t>
  </si>
  <si>
    <t>Requeiro que seja  incluídos como autores do Projeto de Lei%nº 614/2013, de minha autoria, os vereadores cujas%assinaturas estão apostas em anexo.</t>
  </si>
  <si>
    <t>Voto de Júbilo e Congratulações aos 15 anos de Fundação do%Jornal Nikkey Shimbum, fruto da fusão do Jornal Paulista com%o Diário Nippak, que se uniram com o intuito de fortalecer o%conteúdo jornalístico da comunidade japonesa.</t>
  </si>
  <si>
    <t>SGP22^b20/09/2013^c16/10/2013%SGP23^b17/10/2013^c06/11/2013%ARQUIVO^b14/11/2013</t>
  </si>
  <si>
    <t xml:space="preserve">Oficio CMSP 3370/2013 de 17/10/2013 JUBILO E CONGRATULACOES, enviado para JORNAL  NIKKEY SHIMBUN - JORNIKKEY,  , </t>
  </si>
  <si>
    <t>Voto de Pesar em razão do falecimento do atleta de handebol%do São Caetano e FEFISA, Lucas de Souza, ocorrido em 29 de%setembro do corrente.</t>
  </si>
  <si>
    <t>SGP22^b01/10/2013^c11/10/2013%SGP23^b11/10/2013^c06/11/2013%ARQUIVO^b14/11/2013</t>
  </si>
  <si>
    <t xml:space="preserve">Oficio CMSP 3325/2013 de 14/10/2013 VOTO DE PESAR, enviado para SR. LUCAS DE SOUZA - FLSOUZA,  , </t>
  </si>
  <si>
    <t>Requer Voto de Júbilo ou Congratulações com o CEU ARICANDUVA%Professora Irene Galvão de Souza, pelo 10º Aniversário.</t>
  </si>
  <si>
    <t>SGP22^b17/09/2013^c16/10/2013%SGP23^b17/10/2013^c06/11/2013%ARQUIVO^b14/11/2013</t>
  </si>
  <si>
    <t xml:space="preserve">Oficio CMSP 3396/2013 de 17/10/2013 JUBILO E CONGRATULACOES, enviado para CENTRO EDUCACIONAL UNIFICADO - CEU ARICANDUVA - CEUARICAND,  , %Oficio CMSP 3397/2013 de 17/10/2013 JUBILO E CONGRATULACOES, enviado para SECRETARIA MUNICIPAL DE EDUCAÇÃO - SME,  , %Oficio CMSP 3398/2013 de 17/10/2013 JUBILO E CONGRATULACOES, enviado para SUBPREFEITURA DE ITAQUERA - SP-IQ,  , </t>
  </si>
  <si>
    <t>Requer inscrição em ata de VOTO DE PESAR pelo falecimento do%Ex.Ministro Luiz Gushiken,ocorrido em 13 de setembro de 2013</t>
  </si>
  <si>
    <t>SGP22^b18/09/2013^c11/10/2013%SGP23^b11/10/2013^c06/11/2013%ARQUIVO^b14/11/2013</t>
  </si>
  <si>
    <t xml:space="preserve">Oficio CMSP 3326/2013 de 14/10/2013 VOTO DE PESAR, enviado para LUIZ INÁCIO LULA DA SILVA - LULA,  , </t>
  </si>
  <si>
    <t>Requer inscrição em ata de VOTO DE PESAR pelo falecimento do%Sr. Armando José dos Santos Brito,ocorrido em 23 de setembro%de 2013.</t>
  </si>
  <si>
    <t xml:space="preserve">Oficio CMSP 3327/2013 de 14/10/2013 VOTO DE PESAR, enviado para VINICIUS SANTOS BRITO - VINSBRITO,  , </t>
  </si>
  <si>
    <t>Requer inscrição em ata de VOTO DE PESAR  pelo falecimento%do SOLDADO PM CELSO LEITE DE ANDRADE, ocorrido em 20 de%agosto de 2013, em São Paulo.</t>
  </si>
  <si>
    <t xml:space="preserve">Oficio CMSP 3328/2013 de 14/10/2013 VOTO DE PESAR, enviado para 2ª CIA. DO 11º BATALHÃO DE POLÍCIA MILITAR - 2CIA11BPMM,  , </t>
  </si>
  <si>
    <t>Requer inscrição em ata de VOTO DE PESAR pelo falecimento do%PM KLEBER DE SALLES COELHO, ocorrido em 31 de agosto de%2013, em Sorocaba.</t>
  </si>
  <si>
    <t xml:space="preserve">Oficio CMSP 3329/2013 de 14/10/2013 VOTO DE PESAR, enviado para 5ª CIA. DO 50º BATALHÃO DE POLÍCIA MILITAR DO - 5CIA50BPMM,  , </t>
  </si>
  <si>
    <t>Requer inscrição em ata de VOTO DE PESAR pelo falecimento do%SUBTENENTE PM MAURO ANAMI, ocorrido em 12 de julho de 2013,%em São Paulo.</t>
  </si>
  <si>
    <t xml:space="preserve">Oficio CMSP 3330/2013 de 14/10/2013 VOTO DE PESAR, enviado para 51º BATALHÃO DE POLÍCIA MILITAR METROPOLITANO - 51BPMM,  , </t>
  </si>
  <si>
    <t>Requer inscrição em ata de VOTO DE PESAR pelo falecimento do%SARGENTO PM JOSÉ AUGUSTO DA SILVA LOPES DO NASCIMENTO,%ocorrido em 16 de setembro de 2013, em Peruíbe.</t>
  </si>
  <si>
    <t>SGP22^b23/09/2013^c11/10/2013%SGP23^b11/10/2013^c06/11/2013%ARQUIVO^b14/11/2013</t>
  </si>
  <si>
    <t xml:space="preserve">Oficio CMSP 3331/2013 de 14/10/2013 VOTO DE PESAR, enviado para 3ª CIA. DO 29º BATALHÃO DE POLICIA MILITAR DOO IN- - 3COA29BPM,  , </t>
  </si>
  <si>
    <t>Requer inscrição em ata de VOTO DE PESAR pelo falecimento%do 3º Sargento PM Júlio César Barbosa da Silva, ocorrido em%21 de setembro de 2013, em Santos.</t>
  </si>
  <si>
    <t>SGP22^b07/10/2013^c11/10/2013%SGP23^b11/10/2013^c06/11/2013%ARQUIVO^b14/11/2013</t>
  </si>
  <si>
    <t xml:space="preserve">Oficio CMSP 3332/2013 de 14/10/2013 VOTO DE PESAR, enviado para 6º BATALHÃO DE POLÍCIA MILITAR DO INTE- - 6ºBPMI,  , </t>
  </si>
  <si>
    <t>Requeiro  à Douta Mesa,na forma regimental, seja consignado%nos Anais desta Egrégia Casa, voto de pesar pelo falecimento%dar Sra. Encarnação Martins Pavani, ocorrido em 20 de%setembro de 2013.</t>
  </si>
  <si>
    <t xml:space="preserve">Oficio CMSP 3333/2013 de 14/10/2013 VOTO DE PESAR, enviado para HAMILTON FRANCISCO PAVANI - HPAVANI,  , </t>
  </si>
  <si>
    <t>Voto de Júbilo e Congratulações com o Clube Esperia pelo%transcurso do 114º aniversário de fundação em 01/11/2013.</t>
  </si>
  <si>
    <t xml:space="preserve">Oficio CMSP 3373/2013 de 17/10/2013 JUBILO E CONGRATULACOES, enviado para CLUBE ESPÉRIA - ESPERIA,  , </t>
  </si>
  <si>
    <t>Voto de profundo pesar pelo falecimento do Sr. Roberto Chap%Chap, ocorrido no dia 18 de setembro de 2013.</t>
  </si>
  <si>
    <t>SGP22^b20/09/2013^c11/10/2013%SGP23^b11/10/2013^c06/11/2013%ARQUIVO^b14/11/2013</t>
  </si>
  <si>
    <t xml:space="preserve">Oficio CMSP 3334/2013 de 14/10/2013 VOTO DE PESAR, enviado para ISABEL CHAP CHAP - ISABELCHAP,  , </t>
  </si>
  <si>
    <t>Voto de profundo pesar pelo falecimento do Sr. Hideo Takeda,%ocorrido no dia 25 de setembro de 2013.</t>
  </si>
  <si>
    <t>SGP22^b03/10/2013^c11/10/2013%SGP23^b11/10/2013^c06/11/2013%ARQUIVO^b14/11/2013</t>
  </si>
  <si>
    <t xml:space="preserve">Oficio CMSP 3335/2013 de 14/10/2013 VOTO DE PESAR, enviado para YOSHIAKI TAKEDA - YTAKEDA,  , </t>
  </si>
  <si>
    <t>Voto de profundo pesar pela passagem para o mundo espiritual%do Reverendíssimo Tetsuo Watanabe, Presidente Mundial da%Igreja Messiânica Mundial.</t>
  </si>
  <si>
    <t xml:space="preserve">Oficio CMSP 3336/2013 de 14/10/2013 VOTO DE PESAR, enviado para IGREJA MESSIÂNICA MUNDIAL DO BRASIL - MESSIANICA,  , </t>
  </si>
  <si>
    <t>Voto de profundo pesar pelo falecimento do Sr. Hiromi Tani,%ocorrido no dia 02 de outubro de 2013.</t>
  </si>
  <si>
    <t xml:space="preserve">Oficio CMSP 3337/2013 de 14/10/2013 VOTO DE PESAR, enviado para YOKO TANI - YTOANI,  , </t>
  </si>
  <si>
    <t>Voto de profundo pesar pelo falecimento do Sr. Luiz dos%Santos Borges, ocorrido no dia 11 de setembro de 2013.</t>
  </si>
  <si>
    <t>SGP22^b09/10/2013^c11/10/2013%SGP23^b11/10/2013^c06/11/2013%ARQUIVO^b14/11/2013</t>
  </si>
  <si>
    <t xml:space="preserve">Oficio CMSP 3338/2013 de 14/10/2013 VOTO DE PESAR, enviado para DIONÍZIO ANTONIO BORGES - DAB,  , </t>
  </si>
  <si>
    <t>Voto de pesar perda irreparável do Senhor Aurélio Miguel%Marin, falecido no dia 24 de setembro de 2013.</t>
  </si>
  <si>
    <t xml:space="preserve">Oficio CMSP 3339/2013 de 14/10/2013 VOTO DE PESAR, enviado para VEREADOR AURÉLIO MIGUEL - AURMIGUEL,  , </t>
  </si>
  <si>
    <t>Voto de Júbilo e Congratulações ao Dr. Fabrício Dorado Soler%pelo lançamento do livro Gestão de Resíduos Sólidos, O que%diz a lei - 2ª Edição.</t>
  </si>
  <si>
    <t xml:space="preserve">Oficio CMSP 3375/2013 de 17/10/2013 JUBILO E CONGRATULACOES, enviado para FABRICIO DORADO SOLER - DSOLER,  , </t>
  </si>
  <si>
    <t>Voto de Pesar pela perda irreparável da Sra. ITSUKI OKADA.%Presidente Honorário do Museu de Belas Artes MOA da cidade%de Atami-Japão, ocorrida em 04/09/2013. Que a família receba%neste momento de dor, a nossa irrestrita solidariedade.</t>
  </si>
  <si>
    <t xml:space="preserve">Oficio CMSP 3355/2013 de 14/10/2013 VOTO DE PESAR, enviado para BENEDITO TATE - TATE,  , </t>
  </si>
  <si>
    <t>Requeremos Voto de Júbilo e Congratulações do Clube Mães%do Brasil, pelo 20º aniversário de sua fundação.</t>
  </si>
  <si>
    <t xml:space="preserve">Oficio CMSP 3377/2013 de 17/10/2013 JUBILO E CONGRATULACOES, enviado para CLUBE DAS MÃES - CLUBMAES,  , </t>
  </si>
  <si>
    <t>Requer inscrição em ata de VOTO DE PESAR pelo falecimento da%Sra. Isaltina Dias Novaes, ocorrido em 26 de agosto de 2013.</t>
  </si>
  <si>
    <t>SGP22^b11/09/2013^c11/10/2013%SGP23^b11/10/2013^c06/11/2013%ARQUIVO^b14/11/2013</t>
  </si>
  <si>
    <t xml:space="preserve">Oficio CMSP 3349/2013 de 14/10/2013 VOTO DE PESAR, enviado para FAMÍLIA DA SRA. ISALTINA DIAS NOVAES - ISALTINA,  , %Oficio CMSP 3350/2013 de 14/10/2013 VOTO DE PESAR, enviado para FAMÍLIA DA SRA. ISALTINA DIAS NOVAES - ISALTINA,  , %Oficio CMSP 3351/2013 de 14/10/2013 VOTO DE PESAR, enviado para FAMÍLIA DA SRA. ISALTINA DIAS NOVAES - ISALTINA,  , </t>
  </si>
  <si>
    <t>Requer Voto de Júbilo ou Congratulações com o Ipiranga%Futebol Clube do Tatuapé, pela comemoração do 58º%aniversário de fundação, em 07 de setembro de 2013.</t>
  </si>
  <si>
    <t>SGP22^b11/09/2013^c16/10/2013%SGP23^b17/10/2013^c06/11/2013%ARQUIVO^b14/11/2013</t>
  </si>
  <si>
    <t xml:space="preserve">Oficio CMSP 3439/2013 de 17/10/2013 JUBILO E CONGRATULACOES, enviado para IPIRANGA FUTEBOL CLUBE DO TATUAPE - IPIRANGATA,  , %Oficio CMSP 3440/2013 de 18/10/2013 JUBILO E CONGRATULACOES, enviado para IPIRANGA FUTEBOL CLUBE DO TATUAPE - IPIRANGATA,  , %Oficio CMSP 3441/2013 de 18/10/2013 JUBILO E CONGRATULACOES, enviado para IPIRANGA FUTEBOL CLUBE DO TATUAPE - IPIRANGATA,  , %Oficio CMSP 3442/2013 de 18/10/2013 JUBILO E CONGRATULACOES, enviado para LUCIO POLITI - LPOLITI,  , %Oficio CMSP 3443/2013 de 18/10/2013 JUBILO E CONGRATULACOES, enviado para IPIRANGA FUTEBOL CLUBE DO TATUAPE - IPIRANGATA,  , </t>
  </si>
  <si>
    <t>Requer VOTO DE JÚBILO OU CONGRATULAÇÕES com o 1º de%Maio Futebol Clube Tatuapé, pela comemoração do 75º%aniversário de fundação, em 07 de setembro de 2013.</t>
  </si>
  <si>
    <t xml:space="preserve">Oficio CMSP 3444/2013 de 18/10/2013 JUBILO E CONGRATULACOES, enviado para 1o. DE MAIO FUTEBOL CLUBE - 1O.MAIOFC,  , %Oficio CMSP 3445/2013 de 18/10/2013 JUBILO E CONGRATULACOES, enviado para 1o. DE MAIO FUTEBOL CLUBE - 1O.MAIOFC,  , %Oficio CMSP 3446/2013 de 18/10/2013 JUBILO E CONGRATULACOES, enviado para ANTONIO DI TOMASO JUNIOR - TOMASO,  , %Oficio CMSP 3447/2013 de 18/10/2013 JUBILO E CONGRATULACOES, enviado para FRANCISCO EDSON DE BRITO - FEBRITO,  , %Oficio CMSP 3448/2013 de 18/10/2013 JUBILO E CONGRATULACOES, enviado para REGINALDO TADEU PANACHI-DIR.TESOUR. 1o. DE MAIO FU - PANACHI,  , </t>
  </si>
  <si>
    <t>Requer inscrição em ata de VOTO DE PESAR pelo falecimento do%Bispo de Guarulhos, Dom Joaquim Justino Carreira, ocorrido%em 01 de setembro de 2013.</t>
  </si>
  <si>
    <t>SGP22^b13/09/2013^c11/10/2013%SGP23^b11/10/2013^c06/11/2013%ARQUIVO^b14/11/2013</t>
  </si>
  <si>
    <t xml:space="preserve">Oficio CMSP 3340/2013 de 14/10/2013 VOTO DE PESAR, enviado para CÚRIA METROPOLITANA DE SÃO PAULO - CURIA,  , %Oficio CMSP 3341/2013 de 14/10/2013 VOTO DE PESAR, enviado para TARCÍSIO SCARAMUSSA - SCARA,  , %Oficio CMSP 3342/2013 de 14/10/2013 VOTO DE PESAR, enviado para DIOCESE DE GUARULHOS - CIOCGUARU,  , %Oficio CMSP 3343/2013 de 14/10/2013 VOTO DE PESAR, enviado para DIOCESE DE JUNDIAÍ - DIOJUNDIAI,  , </t>
  </si>
  <si>
    <t>Requer inscrição em ata de VOTO DE PESAR pelo falcimento do%Dr. Rubens Salim Dib.</t>
  </si>
  <si>
    <t>SGP22^b19/09/2013^c11/10/2013%SGP23^b11/10/2013^c06/11/2013%ARQUIVO^b14/11/2013</t>
  </si>
  <si>
    <t xml:space="preserve">Oficio CMSP 3352/2013 de 14/10/2013 VOTO DE PESAR, enviado para FAMÍLIA DO SR. RUBENS SALIM DIB - SALIMDIB,  , %Oficio CMSP 3353/2013 de 14/10/2013 VOTO DE PESAR, enviado para FAMÍLIA DO SR. RUBENS SALIM DIB - SALIMDIB,  , %Oficio CMSP 3354/2013 de 14/10/2013 VOTO DE PESAR, enviado para FAMÍLIA DO SR. RUBENS SALIM DIB - SALIMDIB,  , </t>
  </si>
  <si>
    <t>Requer VOTO DE JÚBILO OU CONGRATULAÇÕES com a%Conferência São João Evangelista, pela comemoração do%14º aniversário de fundação, em 30 de setembro de 2013.</t>
  </si>
  <si>
    <t>SGP22^b19/09/2013^c16/10/2013%SGP23^b17/10/2013^c06/11/2013%ARQUIVO^b14/11/2013</t>
  </si>
  <si>
    <t xml:space="preserve">Oficio CMSP 3449/2013 de 18/10/2013 JUBILO E CONGRATULACOES, enviado para CONFERÊNCIA SÃO JOÃO EVANGELISTA - CSJEVAN,  , %Oficio CMSP 3450/2013 de 18/10/2013 JUBILO E CONGRATULACOES, enviado para CONFERÊNCIA SÃO JOÃO EVANGELISTA - CSJEVAN,  , %Oficio CMSP 3451/2013 de 18/10/2013 JUBILO E CONGRATULACOES, enviado para CONFERÊNCIA SÃO JOÃO EVANGELISTA - CSJEVAN,  , %Oficio CMSP 3452/2013 de 18/10/2013 JUBILO E CONGRATULACOES, enviado para CONFERÊNCIA SÃO JOÃO EVANGELISTA - CSJEVAN,  , %Oficio CMSP 3453/2013 de 18/10/2013 JUBILO E CONGRATULACOES, enviado para CONSELHO PARTICULAR  PENHA DE FRANÇA - CPPENHA,  , </t>
  </si>
  <si>
    <t>Requer VOTO DE JÚBILO OU CONGRATULAÇÕES com o%Conselho Particular Artur Alvim, pela comemoração do 34º%aniversário de fundação, em 20 de setembro de 2013.</t>
  </si>
  <si>
    <t xml:space="preserve">Oficio CMSP 3454/2013 de 18/10/2013 JUBILO E CONGRATULACOES, enviado para CONSELHO PARTICULAR  ARTHUR ALVIM - CPAALVIM,  , %Oficio CMSP 3455/2013 de 18/10/2013 JUBILO E CONGRATULACOES, enviado para CONSELHO PARTICULAR  ARTHUR ALVIM - CPAALVIM,  , %Oficio CMSP 3456/2013 de 18/10/2013 JUBILO E CONGRATULACOES, enviado para CONSELHO PARTICULAR  ARTHUR ALVIM - CPAALVIM,  , %Oficio CMSP 3457/2013 de 18/10/2013 JUBILO E CONGRATULACOES, enviado para CONSELHO PARTICULAR  ARTHUR ALVIM - CPAALVIM,  , %Oficio CMSP 3458/2013 de 18/10/2013 JUBILO E CONGRATULACOES, enviado para CONSELHO PARTICULAR  ARTHUR ALVIM - CPAALVIM,  , </t>
  </si>
  <si>
    <t>Requer VOTO DE JÚBILO OU CONGRATULAÇÕES com a%Conferência Santa Terezinha, pela comemoração do 49º%aniversário de fundação, em 23 de setembro de 2013.</t>
  </si>
  <si>
    <t xml:space="preserve">Oficio CMSP 3459/2013 de 18/10/2013 JUBILO E CONGRATULACOES, enviado para CONFERÊNCIA SANTA TEREZINHA - CST,  , %Oficio CMSP 3460/2013 de 18/10/2013 JUBILO E CONGRATULACOES, enviado para CONFERÊNCIA SANTA TEREZINHA - CST,  , %Oficio CMSP 3461/2013 de 18/10/2013 JUBILO E CONGRATULACOES, enviado para CONFERÊNCIA SANTA TEREZINHA - CST,  , %Oficio CMSP 3462/2013 de 18/10/2013 JUBILO E CONGRATULACOES, enviado para CONSELHO PARTICULAR  ARTHUR ALVIM - CPAALVIM,  , </t>
  </si>
  <si>
    <t>Requer VOTO DE JÚBILO OU CONGRATULAÇÕES com o%Clube Esportivo Unidos Alvorada, pela comemoração do%31º aniversário de fundação, em 07 de setembro de 2013.</t>
  </si>
  <si>
    <t xml:space="preserve">Oficio CMSP 3463/2013 de 18/10/2013 JUBILO E CONGRATULACOES, enviado para CLUBE ESPORTIVO UNIDOS ALVORADA - CEUALV,  , %Oficio CMSP 3464/2013 de 18/10/2013 JUBILO E CONGRATULACOES, enviado para JOÃO BATISTA DA SILVA - OBASILVA,  , %Oficio CMSP 3465/2013 de 18/10/2013 JUBILO E CONGRATULACOES, enviado para GILBERTO HORÁCIO MANGRELLA - MANGRELLA,  , </t>
  </si>
  <si>
    <t>Requer VOTO DE JÚBILO OU CONGRATULAÇÕES  com a%Federação Internacional das Profissões Imobiliárias - FIABCI%Brasil e com o Sindicato das Empresas de Compra, Venda,%Locação e Administração de Imóveis Residenciais e Comerciais%de São Paulo - SECOVI/SP, pela 19ª cerimônia de entrega do%Prêmio Master Imobiliário, em 18 de setembro de 2013.</t>
  </si>
  <si>
    <t xml:space="preserve">Oficio CMSP 3466/2013 de 18/10/2013 JUBILO E CONGRATULACOES, enviado para FEDERAÇÃO INTERNACIONAL DAS PROFISSÕES   IMOBILIÁ- - FIABCI,  , %Oficio CMSP 3467/2013 de 18/10/2013 JUBILO E CONGRATULACOES, enviado para FEDERAÇÃO INTERNACIONAL DAS PROFISSÕES   IMOBILIÁ- - FIABCI,  , %Oficio CMSP 3468/2013 de 18/10/2013 JUBILO E CONGRATULACOES, enviado para SECOVI - SP - SECOVI,  , %Oficio CMSP 3469/2013 de 18/10/2013 JUBILO E CONGRATULACOES, enviado para SECOVI - SP - SECOVI,  , </t>
  </si>
  <si>
    <t>Requer inscrição em ata de VOTO DE PESAR pelo falecimento%do Sr. Buzaid Algouz, ocorrido em 24 de setembro de 2013.</t>
  </si>
  <si>
    <t>SGP22^b04/10/2013^c11/10/2013%SGP23^b11/10/2013^c06/11/2013%ARQUIVO^b14/11/2013</t>
  </si>
  <si>
    <t xml:space="preserve">Oficio CMSP 3344/2013 de 14/10/2013 VOTO DE PESAR, enviado para JULIETA K. ALGOUZ - ALGOUZ,  , %Oficio CMSP 3345/2013 de 14/10/2013 VOTO DE PESAR, enviado para ELIZABETE GAUCH BUZAID GIROTTO - GAUCH,  , %Oficio CMSP 3346/2013 de 14/10/2013 VOTO DE PESAR, enviado para ELIANE GAUCH BUZAID - GAUCH2,  , %Oficio CMSP 3347/2013 de 14/10/2013 VOTO DE PESAR, enviado para SORAIA BUZAID - SBUZAID,  , %Oficio CMSP 3348/2013 de 14/10/2013 VOTO DE PESAR, enviado para MARIA APARECIDA BUZAID FOSATI - MABUZAID,  , </t>
  </si>
  <si>
    <t>Requeiro à Douta Mesa, na forma regimental, para que seja%incluída a minha autoria ao Projeto de Lei nº 398/2012, que%versa sobre inclusão do Palco Gospel na realização da Virada%Cultural.</t>
  </si>
  <si>
    <t>Sugere que no despacho inicial de designação das Comissões%competentes do Projeto de Lei 370/2013, seja incluída a%Comissão de Educação, Cultura e Esportes, nos termos%regimentais do artigo 47, inciso VI, do Regimento Interno.</t>
  </si>
  <si>
    <t>^b10/10/2013</t>
  </si>
  <si>
    <t>Requeiro, nos termos e forma regimentais, co-autoria no%Projeto de Lei 235/2013, de iniciativa dos nobres vereadores%Alfredo Cavalcante, Arselino Tatto, Jair Tatto, Paulo Reis e%Ricardo Nunes.</t>
  </si>
  <si>
    <t>Requeiro a justificação de falta ocorrida em 08 de outubro%de 2013 por motivo de doença, nos termos do art. 111, § 1º%do Regimento Interno.</t>
  </si>
  <si>
    <t>Comunico nos termos do artigo 20, inciso IV, da Lei Orgânica%do Município de São Paulo que entrarei em licença para%tratar de interesses particulares no dia 15 e 16 do corrente%mês.</t>
  </si>
  <si>
    <t>Requeiro, nos termos regimentais, a inclusão do nome da%nobre vereadora marta costa como co-autora do projeto de lei%nº 295/2011 que altera a lei nº 11.250, de 01 de outubro de%1992, com a finalidade de incluir pessoas com outras%deficiências que não estão inclusas na referida lei, e dá%outras providências.</t>
  </si>
  <si>
    <t>Comunico que estarei em licença para tratar de interesses%particulares, por prazo determinado, nos termos do art. 20,%inciso IV, da Lei Orgânica do Município de São Paulo, e do%art. 112, inciso IV, do Regimento Interno, a partir de 16 de%outubro de 2013, pelo período de 1 dia.</t>
  </si>
  <si>
    <t>^b15/10/2013</t>
  </si>
  <si>
    <t>NELO RODOLFO%NATALINI%MARTA COSTA%DAVID SOARES</t>
  </si>
  <si>
    <t>Requeiro, na forma regimental, a co-autoria do PL 502/2011,%de autoria do vereador Natalini que dispõe sobre a proibição%da exposição de recipientes com sal de cozinha sobre as%mesas de bares e restaurantes.</t>
  </si>
  <si>
    <t>Requeiro, nos termos e forma regimentais, co-autoria em%projeto de lei de iniciativa do nobre vereador Goulart -%PL 372/2012.</t>
  </si>
  <si>
    <t>Requeiro, nos termos regimentais, a minha inclusão como%co-autor do Projeto de Lei 370/2013, que dispõe sobre a%regulamentação da atividade de mestre de capoeira, autoria%do Vereador Jair Tatto (PT).</t>
  </si>
  <si>
    <t>Requer a realização de Sessão Solene pela Câmara Municipal%de São Paulo em comemoração aos 50 anos de fundação do%Grupo Escoteiro Coopercotia, no dia 10 de dezembro de 2013,%ás 19h, no Auditório Prestes Maia.%*** SESSÃO SOLENE REALIZADA CONFORME PREVISTO EM EMENTA ***</t>
  </si>
  <si>
    <t>SGP22^b15/10/2013^c16/10/2013%CERIM^b19/12/2013^c19/12/2013%ARQUIVO^b07/01/2014</t>
  </si>
  <si>
    <t>REQUER COAUTORIA NO PROJETO DE LEI Nº 459/2013, QUE INSTITUI%O PRÊMIO ZÉ RENATO DE APOIO APRODUÇÃO E DESENVOLVIMENTO%DA ATIVIDADE TEATRAL PARA A CIDADE DE SÃO PAULO.</t>
  </si>
  <si>
    <t>Requeiro que seja oficiada a Secretaria Municipal de%Educação,para que preste informações acerca do%Contrato firmado entre a PMSP e a  FHB COMERCIAL ELETRÔNICA%LTDA ME, CNPJ 09.534.916/001- 04, domiciliada à Rua Dr.%Prudente de Moraes Neto, nº 42-V. Monte Alegre-São Paulo/SP,%para a manutenção das instalações do CEU ARICANDUVA.</t>
  </si>
  <si>
    <t>SGP22^b14/10/2013^c16/10/2013%SGP23^b17/10/2013^c06/11/2013%ARQUIVO^b14/11/2013</t>
  </si>
  <si>
    <t xml:space="preserve">Oficio CMSP 3387/2013 de 17/10/2013 REQUER INFORMACOES DO EXECUTIVO, enviado para PREFEITURA DO MUNICÍPIO DE SÃO PAULO - PMSP,  , </t>
  </si>
  <si>
    <t>Solicita informações à Prefeitura do Município de São Paulo.</t>
  </si>
  <si>
    <t>SGP22^b16/10/2013^c17/10/2013%SGP23^b17/10/2013^c06/11/2013%ARQUIVO^b14/11/2013</t>
  </si>
  <si>
    <t xml:space="preserve">Oficio CMSP 3482/2013 de 18/10/2013 REQUER INFORMACOES DO EXECUTIVO, enviado para PREFEITURA DO MUNICÍPIO DE SÃO PAULO - PMSP,  , </t>
  </si>
  <si>
    <t>Requer a redução do interstício mínimo entre a primeira e a%segunda audiência pública relativa ao PL 516/13.</t>
  </si>
  <si>
    <t>^b16/10/2013</t>
  </si>
  <si>
    <t>Requer a redução do interstício mínimo entre a primeira e a%segunda audiência pública referente ao Projeto de Lei%235/2013.</t>
  </si>
  <si>
    <t>REDUÇÃO DE INSTERSTÍCIO ENTRE AUD. PÚBS. PL 711/2013</t>
  </si>
  <si>
    <t>REQUER NOVA MANIFESTAÇÃO DA COMISSÃO DE%POLÍTICA URBANA, METROPOLITANA E MEIO AMBIENTE.</t>
  </si>
  <si>
    <t>Voto de Júbilo e Congratulações para o SINDICAM-SP.</t>
  </si>
  <si>
    <t>SGP22^b16/10/2013^c21/10/2013%SGP23^b21/10/2013^c06/11/2013%ARQUIVO^b14/11/2013</t>
  </si>
  <si>
    <t xml:space="preserve">Oficio CMSP 3502/2013 de 22/10/2013 JUBILO E CONGRATULACOES, enviado para SINDICATO  TRANSPORTADORES RODOVIÁRIOS AUTÔNOMOS - SINDICAM,  , </t>
  </si>
  <si>
    <t>Voto de Júbilo e Congratulações para a União das Escolas de%Samba Paulistanas.</t>
  </si>
  <si>
    <t xml:space="preserve">Oficio CMSP 3500/2013 de 22/10/2013 JUBILO E CONGRATULACOES, enviado para UNIAO DAS ESCOLAS DE SAMBA PAULISTANAS - UESP - UESP,  , </t>
  </si>
  <si>
    <t>Voto de Júbilo e Congratulações para o 1º Grupo Escoteiro%São Paulo.</t>
  </si>
  <si>
    <t xml:space="preserve">Oficio CMSP 3504/2013 de 22/10/2013 JUBILO E CONGRATULACOES, enviado para GRUPO ESCOTEIRO SÃO PAULO - GESP,  , </t>
  </si>
  <si>
    <t>Voto de Júbilo e Congratulações para o SITIVESP.</t>
  </si>
  <si>
    <t xml:space="preserve">Oficio CMSP 3501/2013 de 22/10/2013 JUBILO E CONGRATULACOES, enviado para SINDICATO DA INDUSTRIA DE TINTAS E VERNIZES NO ES - SITIVESP,  , </t>
  </si>
  <si>
    <t>Requeiro à Douta Mesa, na forma regimental, que seja%incluído como autor do Projeto de Lei nº 228/2000, o%vereador Orlando Silva, conforme anuência.</t>
  </si>
  <si>
    <t>Requer perante o Nobre Colega, o Vereador Jair Tatto, a%coautoria em seu Projeto de Lei 266/2013.</t>
  </si>
  <si>
    <t>Requeiro, seja retirada a co-autoria dessa vereadora ao PL%466/2013 do Vereador Goulart e outros.</t>
  </si>
  <si>
    <t>Requer perante o Nobre Colega, o Vereador David Soares, a%coautoria em seu Projeto de Lei 268/2012.</t>
  </si>
  <si>
    <t>Requeiro à Douta Mesa, o desarquivamento do Projeto de Lei%nº 392/2007, de autoria do nobre Vereador Eliseu Gabriel.</t>
  </si>
  <si>
    <t>Requeiro, nos termos e forma regimentais, seja registrada%coautoria ao Projeto de Lei nº 466/2013, para o Vereador%Laércio Benko.</t>
  </si>
  <si>
    <t>Requeiro a co-autoria no Projeto de Lei 372/2012 para os%Vereadores Marco Aurélio Cunha e Laércio Benko.</t>
  </si>
  <si>
    <t>Solicito a V.Exª., Convocação de Sessão Solene, no dia 7 de%novembro de 2013, a partir das 10:00 horas, na 4ª%Circunscrição de Serviço Militar: Rua da Independência, 632-%Cambuci, com a finalidade de entrega de Título de Cidadão%Paulistano ao Sr. Cel Fernando Henrique da Conceição%Sobrinho, conforme Decreto Legislativo nº 35/13.%Sobrinho, conforme Decreto Legislativo nº 35/13.</t>
  </si>
  <si>
    <t>SGP22^b14/10/2013^c17/10/2013%CERIM</t>
  </si>
  <si>
    <t>Requer inscrição em ata de VOTO DE PESAR pelo falecimento%de Dirce Alves Carvalho, ocorrido em 9 de outubro de 2013.</t>
  </si>
  <si>
    <t xml:space="preserve">Oficio CMSP 3470/2013 de 18/10/2013 VOTO DE PESAR, enviado para MAURÍCIO ALVES DE CARVALHO - MACARV,  , %Oficio CMSP 3471/2013 de 18/10/2013 VOTO DE PESAR, enviado para DR. EUCLIDES CARLI - ECARLI,  , %Oficio CMSP 3472/2013 de 18/10/2013 VOTO DE PESAR, enviado para FAMÍLIA CARVALHO - FAMILIACAR,  , %Oficio CMSP 3473/2013 de 18/10/2013 VOTO DE PESAR, enviado para FAMÍLIA CARVALHO - FAMILIACAR,  , </t>
  </si>
  <si>
    <t>Requeiro à Douta Mesa, voto de pesar pela perda irreparável%do Senhor Miguel Colassuonno, falecido no dia 4 de outubro%de 2013.</t>
  </si>
  <si>
    <t xml:space="preserve">Oficio CMSP 3478/2013 de 18/10/2013 VOTO DE PESAR, enviado para FAMÍLIA DO SR. MIGUEL COLASUONNO - COLASUON,  , </t>
  </si>
  <si>
    <t>Requer inscrição em ata de VOTO DE PESAR pelo falecimento%do Sr. Sebastião Manuel.</t>
  </si>
  <si>
    <t>SGP22^b09/10/2013^c17/10/2013%SGP23^b17/10/2013^c06/11/2013%ARQUIVO^b14/11/2013</t>
  </si>
  <si>
    <t xml:space="preserve">Oficio CMSP 3474/2013 de 18/10/2013 JUBILO E CONGRATULACOES, enviado para CONSELHO DA COMUNIDADE LUSO-BRASILEIRA DO - CONSELUSO,  , %Oficio CMSP 3475/2013 de 18/10/2013 JUBILO E CONGRATULACOES, enviado para CONSELHO DA COMUNIDADE LUSO-BRASILEIRA DO - CONSELUSO,  , %Oficio CMSP 3476/2013 de 18/10/2013 JUBILO E CONGRATULACOES, enviado para CASA DE PORTUGAL - CASAPORTUG,  , %Oficio CMSP 3477/2013 de 18/10/2013 JUBILO E CONGRATULACOES, enviado para CASA DE PORTUGAL - CASAPORTUG,  , </t>
  </si>
  <si>
    <t>Requer inscrição em ata de voto de pesar pelo falecimento%de Natalia Alves da Silva, ocorrido em 6 de outubro de 2013.</t>
  </si>
  <si>
    <t xml:space="preserve">Oficio CMSP 3480/2013 de 18/10/2013 JUBILO E CONGRATULACOES, enviado para MARILIA SILVA ALVES DE CASTRO - MSACASTRO,  , %Oficio CMSP 3481/2013 de 18/10/2013 VOTO DE PESAR, enviado para EURÍPEDES CASTRO JUNIOR - EURICASTRO,  , </t>
  </si>
  <si>
    <t>Requer voto de Júbilo e Congratulações ao CENTRO DE SAÚDE-%ESCOLA SAMUEL PESSOA, pela rapidez, e ótimo atendimento dos%serviços prestados à comunidade.</t>
  </si>
  <si>
    <t>SGP22^b08/10/2013^c21/10/2013%SGP23^b21/10/2013^c06/11/2013%ARQUIVO^b14/11/2013</t>
  </si>
  <si>
    <t xml:space="preserve">Oficio CMSP 3499/2013 de 22/10/2013 JUBILO E CONGRATULACOES, enviado para CENTRO DE SAÚDE - ESCOLA PROFESSOR SAMUEL - CSESBPESSO,  , </t>
  </si>
  <si>
    <t>Voto de Júbilo e Congratulações em comemoração aos 102 anos%de prestezas conquistadas pelo Centro Odontológico da%Polícia MIlitar do Estado de São Paulo.</t>
  </si>
  <si>
    <t>SGP22^b02/10/2013^c21/10/2013%SGP23^b21/10/2013^c06/11/2013%ARQUIVO^b14/11/2013</t>
  </si>
  <si>
    <t xml:space="preserve">Oficio CMSP 3617/2013 de 24/10/2013 JUBILO E CONGRATULACOES, enviado para CENTRO ODONTOLÓGICO DA POLÍCIA MILITAR DO ESTADO - CODONT,  , %Oficio CMSP 3618/2013 de 24/10/2013 JUBILO E CONGRATULACOES, enviado para CEL. PM BENEDITO ROBERTO MEIRA - COMPM,  , %Oficio CMSP 3619/2013 de 24/10/2013 JUBILO E CONGRATULACOES, enviado para SECRETARIA DE ESTADO DA SEGURANÇA PÚBLICA - SSP,  , %Oficio CMSP 3620/2013 de 24/10/2013 JUBILO E CONGRATULACOES, enviado para GOVERNO DO ESTADO DE SÃO PAULO - GOVESP,  , %Oficio CMSP 3617/2013 de 24/10/2013 JUBILO E CONGRATULACOES, enviado para CENTRO ODONTOLÓGICO DA POLÍCIA MILITAR DO ESTADO - CODONT,  , %Oficio CMSP 3618/2013 de 24/10/2013 JUBILO E CONGRATULACOES, enviado para COMANDO DA POLÍCIA MILITAR DO ESTADO DE SÃO PAULO - PMESP,  , %Oficio CMSP 3619/2013 de 24/10/2013 JUBILO E CONGRATULACOES, enviado para SECRETARIA DE ESTADO DA SEGURANÇA PÚBLICA - SSP,  , %Oficio CMSP 3620/2013 de 24/10/2013 JUBILO E CONGRATULACOES, enviado para GOVERNO DO ESTADO DE SÃO PAULO - GOVESP,  , </t>
  </si>
  <si>
    <t>Requer VOTO DE JÚBILO OU CONGRATULAÇÕES com a Escola%Estadual Santos Dumont, pela comemoração do 100º aniversário%de fundação,em 24 de setembro de 2013.</t>
  </si>
  <si>
    <t>SGP22^b04/10/2013^c21/10/2013%SGP23^b21/10/2013^c06/11/2013%ARQUIVO^b14/11/2013</t>
  </si>
  <si>
    <t xml:space="preserve">Oficio CMSP 3578/2013 de 24/10/2013 JUBILO E CONGRATULACOES, enviado para ESCOLA ESTADUAL SANTOS DUMONT - EESANDUMON,  , %Oficio CMSP 3579/2013 de 24/10/2013 JUBILO E CONGRATULACOES, enviado para INAH SCHALCH - INAH,  , %Oficio CMSP 3580/2013 de 24/10/2013 JUBILO E CONGRATULACOES, enviado para MARIO LOUSADA - MLOUSADA,  , %Oficio CMSP 3581/2013 de 24/10/2013 JUBILO E CONGRATULACOES, enviado para REINALDO INÁCIO DE LIMA - RILIMA,  , </t>
  </si>
  <si>
    <t>Requer VOTO DE JÚBILO OU CONGRATULAÇÕES com a%Conferência São Miguel, pela comemoração do 73º%aniversário de fundação, em 22 de setembro de 2013.</t>
  </si>
  <si>
    <t xml:space="preserve">Oficio CMSP 3574/2013 de 24/10/2013 JUBILO E CONGRATULACOES, enviado para CONFERÊNCIA SÃO MIGUEL - CONDSMIG,  , %Oficio CMSP 3575/2013 de 24/10/2013 JUBILO E CONGRATULACOES, enviado para CONFERÊNCIA SÃO MIGUEL - CONDSMIG,  , %Oficio CMSP 3576/2013 de 24/10/2013 JUBILO E CONGRATULACOES, enviado para CONSELHO PARTICULAR  PENHA DE FRANÇA - CPPENHA,  , %Oficio CMSP 3577/2013 de 24/10/2013 JUBILO E CONGRATULACOES, enviado para IGREJA SANTO ESTEVÃO MÁRTIR - SANTOESTEV,  , %Oficio CMSP 3577/2013 de 24/10/2013 JUBILO E CONGRATULACOES, enviado para IGREJA SANTO ESTEVÃO MÁRTIR - SANTOESTEV,  , </t>
  </si>
  <si>
    <t>Requer VOTO DE JÚBILO OU CONGRATULAÇÕES com o%Grêmio Desportivo e Recreativo 7 de setembro, pela%Comemoração do 82º aniversário de fundação, em 07 de%setembro de 2013.</t>
  </si>
  <si>
    <t xml:space="preserve">Oficio CMSP 3582/2013 de 24/10/2013 JUBILO E CONGRATULACOES, enviado para GREMIO DESPORTIVO E RECREATIVO SETE DE SETEMBRO. - SETESETEMB,  , %Oficio CMSP 3583/2013 de 24/10/2013 JUBILO E CONGRATULACOES, enviado para GREMIO DESPORTIVO E RECREATIVO SETE DE SETEMBRO. - SETESETEMB,  , %Oficio CMSP 3584/2013 de 24/10/2013 JUBILO E CONGRATULACOES, enviado para GREMIO DESPORTIVO E RECREATIVO SETE DE SETEMBRO. - SETESETEMB,  , %Oficio CMSP 3585/2013 de 24/10/2013 JUBILO E CONGRATULACOES, enviado para GREMIO DESPORTIVO E RECREATIVO SETE DE SETEMBRO. - SETESETEMB,  , %Oficio CMSP 3586/2013 de 24/10/2013 JUBILO E CONGRATULACOES, enviado para GREMIO DESPORTIVO E RECREATIVO SETE DE SETEMBRO - SER-7,  , </t>
  </si>
  <si>
    <t>Requer VOTO DE JÚBILO OU CONGRATULAÇÕES com o Centro de%Integração Empresa-Escola - CIEE, pelo 146º Fórum Permanente%de Debates sobre a Realidade Brasileira, em 19 de setembro%de 2013.</t>
  </si>
  <si>
    <t xml:space="preserve">Oficio CMSP 3587/2013 de 24/10/2013 JUBILO E CONGRATULACOES, enviado para CENTRO DE INTEGRAÇÃO EMPRESA-ESCOLA - CIEE - CIEE,  , %Oficio CMSP 3588/2013 de 24/10/2013 JUBILO E CONGRATULACOES, enviado para CENTRO DE INTEGRAÇÃO EMPRESA-ESCOLA - CIEE - CIEE,  , %Oficio CMSP 3589/2013 de 24/10/2013 JUBILO E CONGRATULACOES, enviado para CENTRO DE INTEGRAÇÃO EMPRESA-ESCOLA - CIEE - CIEE,  , %Oficio CMSP 3590/2013 de 24/10/2013 JUBILO E CONGRATULACOES, enviado para CENTRO DE INTEGRAÇÃO EMPRESA-ESCOLA - CIEE - CIEE,  , %Oficio CMSP 3591/2013 de 24/10/2013 JUBILO E CONGRATULACOES, enviado para CENTRO DE INTEGRAÇÃO EMPRESA-ESCOLA - CIEE - CIEE,  , </t>
  </si>
  <si>
    <t>Requer VOTO DE JÚBILO OU CONGRATULAÇÕES com o%Grêmio Recreativo Esportivo e Cultural Berimball, pela%comemoração do 46º aniversário de fundação, em 27 de%setembro de 2013.</t>
  </si>
  <si>
    <t xml:space="preserve">Oficio CMSP 3569/2013 de 23/10/2013 JUBILO E CONGRATULACOES, enviado para GRÊMIO RECREATIVO E CULTURAL BERIMBALL - BERIMBALL,  , %Oficio CMSP 3570/2013 de 23/10/2013 JUBILO E CONGRATULACOES, enviado para GRÊMIO RECREATIVO E CULTURAL BERIMBALL - BERIMBALL,  , </t>
  </si>
  <si>
    <t>Requer VOTO DE JÚBILO OU CONGRATULAÇÕES com a%Sociedade de São Vicente de Paulo, pela Festa Regulamentar%de São Vicente de Paulo, em 29 de setembro de 2013.</t>
  </si>
  <si>
    <t xml:space="preserve">Oficio CMSP 3592/2013 de 24/10/2013 JUBILO E CONGRATULACOES, enviado para IGREJA SÃO MATEUS APÓSTOLO - ISMATEUS,  , %Oficio CMSP 3593/2013 de 24/10/2013 JUBILO E CONGRATULACOES, enviado para CONFERÊNCIA NOSSA SENHORA DO BOM PARTP - CPVPARTO,  , %Oficio CMSP 3594/2013 de 24/10/2013 JUBILO E CONGRATULACOES, enviado para CONFRADE WILSON BRAGA - WILBRA,  , %Oficio CMSP 3595/2013 de 24/10/2013 JUBILO E CONGRATULACOES, enviado para CONFERÊNCIA NOSSA SENHORA DO BOM PARTP - CPVPARTO,  , %Oficio CMSP 3596/2013 de 24/10/2013 JUBILO E CONGRATULACOES, enviado para ARQUIDIOCESE DE SÃO PAULO - REGIÃO EPISCOPAL BELEM - BELEM,  , %Oficio CMSP 3592/2013 de 24/10/2013 JUBILO E CONGRATULACOES, enviado para IGREJA SÃO MATEUS APÓSTOLO - ISMATEUS,  , %Oficio CMSP 3593/2013 de 24/10/2013 SOLICITA INFORMACOES SOBRE PROJETOS com prazo para resposta de 30 dias, enviado para CONFERÊNCIA NOSSA SENHORA DO BOM PARTP - CPVPARTO,  , %Oficio CMSP 3594/2013 de 24/10/2013 SOLICITA INFORMACOES SOBRE PROJETOS com prazo para resposta de 30 dias, enviado para CONFERÊNCIA NOSSA SENHORA DO BOM PARTP - CPVPARTO,  , %Oficio CMSP 3595/2013 de 24/10/2013 SOLICITA INFORMACOES SOBRE PROJETOS com prazo para resposta de 30 dias, enviado para CONFERÊNCIA NOSSA SENHORA DO BOM PARTP - CPVPARTO,  , %Oficio CMSP 3596/2013 de 24/10/2013 JUBILO E CONGRATULACOES, enviado para ARQUIDIOCESE DE SÃO PAULO - REGIÃO EPISCOPAL BELEM - BELEM,  , </t>
  </si>
  <si>
    <t>Requer VOTO DE JÚBILO OU CONGRATULAÇÕES com o Sindicato da%Indústria de Tintas e Vernizes do Estado de São Paulo%SITIVESP, pela realização da 9º FEITINTAS, em 12 de setembro%de 2013.</t>
  </si>
  <si>
    <t xml:space="preserve">Oficio CMSP 3597/2013 de 24/10/2013 JUBILO E CONGRATULACOES, enviado para SINDICATO DA INDUSTRIA DE TINTAS E VERNIZES NO ES - SITIVESP,  , %Oficio CMSP 3598/2013 de 24/10/2013 JUBILO E CONGRATULACOES, enviado para SINDICATO DA INDUSTRIA DE TINTAS E VERNIZES NO ES - SITIVESP,  , %Oficio CMSP 3599/2013 de 24/10/2013 JUBILO E CONGRATULACOES, enviado para SINDICATO DA INDUSTRIA DE TINTAS E VERNIZES NO ES - SITIVESP,  , %Oficio CMSP 3600/2013 de 24/10/2013 JUBILO E CONGRATULACOES, enviado para SINDICATO DA INDUSTRIA DE TINTAS E VERNIZES NO ES - SITIVESP,  , </t>
  </si>
  <si>
    <t>Requer VOTO DE JÚBILO OU CONGRATULAÇÕES  com a%Associação Amigos de Vila Aricanduva,pela comemoração do 64º%aniversário de fundação, em 09 de outubro de 2013.</t>
  </si>
  <si>
    <t>SGP22^b09/10/2013^c21/10/2013%SGP23^b21/10/2013^c06/11/2013%ARQUIVO^b14/11/2013</t>
  </si>
  <si>
    <t xml:space="preserve">Oficio CMSP 3601/2013 de 24/10/2013 JUBILO E CONGRATULACOES, enviado para ASSOCIAÇÃO AMIGOS DE VILA ARICANDUVA - AAVA,  , %Oficio CMSP 3602/2013 de 24/10/2013 JUBILO E CONGRATULACOES, enviado para ASSOCIAÇÃO AMIGOS DE VILA ARICANDUVA - AAVA,  , %Oficio CMSP 3603/2013 de 24/10/2013 JUBILO E CONGRATULACOES, enviado para ASSOCIAÇÃO AMIGOS DE VILA ARICANDUVA - AAVA,  , %Oficio CMSP 3604/2013 de 24/10/2013 JUBILO E CONGRATULACOES, enviado para ASSOCIAÇÃO AMIGOS DE VILA ARICANDUVA - AAVA,  , </t>
  </si>
  <si>
    <t>Requer VOTO DE JÚBILO OU CONGRATULAÇÕES  com o%Conselho Particular Itaquera, pela  comemoração do 80º%aniversário de fundação, em 04 de outubro de 2013.</t>
  </si>
  <si>
    <t xml:space="preserve">Oficio CMSP 3605/2013 de 24/10/2013 JUBILO E CONGRATULACOES, enviado para CONSELHO PARTICULAR DE ITAQUERA - CPISSVP,  , %Oficio CMSP 3606/2013 de 24/10/2013 JUBILO E CONGRATULACOES, enviado para ANTONIO ROSVALDO SARTORI-VICE-PRES. DO CONSELHO  P - ROSVALDO,  , %Oficio CMSP 3607/2013 de 24/10/2013 JUBILO E CONGRATULACOES, enviado para CONSELHO  PARTICULAR ITAQUERA - CPITAQ,  , %Oficio CMSP 3608/2013 de 24/10/2013 JUBILO E CONGRATULACOES, enviado para CONSELHO  PARTICULAR ITAQUERA - CPITAQ,  , %Oficio CMSP 3609/2013 de 24/10/2013 JUBILO E CONGRATULACOES, enviado para CONSELHO  PARTICULAR ITAQUERA - CPITAQ,  , </t>
  </si>
  <si>
    <t>Requer VOTO DE JÚBILO OU CONGRATULAÇÕES com a%Conferência São Pio X, pela comemoração do 11º aniversário%de fundação, em 09 de outubro de 2013.</t>
  </si>
  <si>
    <t xml:space="preserve">Oficio CMSP 3610/2013 de 24/10/2013 JUBILO E CONGRATULACOES, enviado para CONFERÊNCIA SÃO PIO X - CFSAOPIO,  , %Oficio CMSP 3611/2013 de 24/10/2013 JUBILO E CONGRATULACOES, enviado para CONFERÊNCIA SÃO PIO X - CFSAOPIO,  , %Oficio CMSP 3612/2013 de 24/10/2013 JUBILO E CONGRATULACOES, enviado para CONFERÊNCIA SÃO PIO X - CFSAOPIO,  , %Oficio CMSP 3613/2013 de 24/10/2013 JUBILO E CONGRATULACOES, enviado para CONSELHO PARTICULAR SAPOPEMBA - CPSAPO,  , %Oficio CMSP 3614/2013 de 24/10/2013 JUBILO E CONGRATULACOES, enviado para IGREJA SANTO ANTÔNIO DE PÁDUA - CSAPÁDUA,  , %Oficio CMSP 3611/2013 de 24/10/2013 SOLICITA INFORMACOES SOBRE PROJETOS com prazo para resposta de 30 dias, enviado para CONFERÊNCIA SÃO PIO X - CFSAOPIO,  , %Oficio CMSP 3612/2013 de 24/10/2013 SOLICITA INFORMACOES SOBRE PROJETOS com prazo para resposta de 30 dias, enviado para CONFERÊNCIA SÃO PIO X - CFSAOPIO,  , %Oficio CMSP 3613/2013 de 24/10/2013 SOLICITA INFORMACOES SOBRE PROJETOS com prazo para resposta de 30 dias, enviado para CONSELHO PARTICULAR SAPOPEMBA - CPSAPO,  , %Oficio CMSP 3614/2013 de 24/10/2013 JUBILO E CONGRATULACOES, enviado para IGREJA SANTO ANTÔNIO DE PÁDUA - CSAPÁDUA,  , </t>
  </si>
  <si>
    <t>Voto de Júbilo e Congratulações ao IPREM - Instituto de%Previdência do Município, pela passagem dos 104 anos de%criação desse órgão considerado modelo dos mais antigos do%país, tido como o maior instituto de previdência municipal,%com mais de 84.000 segurados entre aposentados e%pensionistas.</t>
  </si>
  <si>
    <t xml:space="preserve">Oficio CMSP 3503/2013 de 22/10/2013 JUBILO E CONGRATULACOES, enviado para INSTITUTO DE PREVIDÊNCIA MUNICIPAL DE SÃO PAULO - IPREM,  , </t>
  </si>
  <si>
    <t>Voto de Júbilo e Congratulações ao SINDICOMUNITÁRIO, que%completou 15 anos de existência no último dia 22/09,%prestando durante esses anos,importante trabalho de formação%de Agentes Comunitários de Saúde e, registramos também,%cumprimentos pela passagem do DIA NACIONAL DO AGENTE%COMUNITÁRIO DE SAÚDE, em 04/10/13.</t>
  </si>
  <si>
    <t xml:space="preserve">Oficio CMSP 3506/2013 de 22/10/2013 JUBILO E CONGRATULACOES, enviado para SINDICOMUNITÁRIO - SINDICOMUN,  , </t>
  </si>
  <si>
    <t>Voto de Júbilo e Congratulações ao 53º Encontro dos%Descobrimentos  Brasil - Portugal - Japão - Itália - Espanha%- Finlândia com o tema "A Indústria do Doce no Mercado%Internacional", em Lisboa e Ourém-Fátima - Portugal.</t>
  </si>
  <si>
    <t xml:space="preserve">Oficio CMSP 3507/2013 de 23/10/2013 JUBILO E CONGRATULACOES, enviado para FARIA DE OLIVEIRA ADVOGADOS - FOADV,  , </t>
  </si>
  <si>
    <t>Voto de Júbilo e Congratulações a Ylê Axe Tempo de%Kiumzamby.</t>
  </si>
  <si>
    <t xml:space="preserve">Oficio CMSP 3511/2013 de 23/10/2013 JUBILO E CONGRATULACOES, enviado para TATA AIDAN SILEVA - TATA,  , </t>
  </si>
  <si>
    <t>Requeiro à Douta Mesa,VOTO DE JÚBILO E CONGRATULAÇÕES à%GUARDA CIVIL METROPOLITANA - INSPETORIA REGIONAL CAMPO%LIMPO,em comemoração ao 27º aniversário da criação da GCM/SP</t>
  </si>
  <si>
    <t>SGP22^b03/10/2013^c21/10/2013%SGP23^b21/10/2013^c06/11/2013%ARQUIVO^b14/11/2013</t>
  </si>
  <si>
    <t xml:space="preserve">Oficio CMSP 3508/2013 de 23/10/2013 JUBILO E CONGRATULACOES, enviado para GUARDA CIVIL METROPOLITANA - INSPETORIA REGIONAL - GCMCL,  , </t>
  </si>
  <si>
    <t>Requeiro à Douta Mesa, VOTO DE JÚBILO E CONGRATULAÇÕES à%GUARDA CIVIL METROPOLITANA - INSPETORIA REGIONAL VILA%MARIANA, em comemoração ao 27º aniversário da criação da%GCM/SP.</t>
  </si>
  <si>
    <t xml:space="preserve">Oficio CMSP 3510/2013 de 23/10/2013 JUBILO E CONGRATULACOES, enviado para GUARDA CIVIL METROPOLITANA - INSPETORIA REGIONAL - GCMVM,  , </t>
  </si>
  <si>
    <t>Requeiro à Douta Mesa, VOTO DE JÚBILO E CONGRATULAÇÕES à%GUARDA CIVIL METROPOLITANA - INSPETORIA REGINAL AVENIDA%PAULISTA, em comemoração ao 27º aniversário da criação da%GCM/SP.</t>
  </si>
  <si>
    <t xml:space="preserve">Oficio CMSP 3509/2013 de 23/10/2013 JUBILO E CONGRATULACOES, enviado para GUARDA CIVIL METROPOLITANA - INSPETORIA REGIONAL - GCMPTA,  , </t>
  </si>
  <si>
    <t>Requeiro à Douta Mesa, VOTO DE JÚBILO E CONGRATULAÇÕES à%GUARDA CIVIL METROPOLITANA - INSPETORIA DA CÂMARA%MUNICIPAL DE SÃO PAULO, em comemoração ao 27º aniversário%da criação da GCM/SP.</t>
  </si>
  <si>
    <t xml:space="preserve">Oficio CMSP 3505/2013 de 22/10/2013 JUBILO E CONGRATULACOES, enviado para GUARDA CIVIL METROPOLITANA - GCM,  , </t>
  </si>
  <si>
    <t>Requeiro à Douta Mesa, VOTO DE JÚBILO E CONGRATULAÇÕES à%GUARDA CIVIL METROPOLITANA - INSPETORIA DO GABINETE DO%PREFEITO, em comemoração ao 27º aniversário da criação%da GCM/SP.</t>
  </si>
  <si>
    <t xml:space="preserve">Oficio CMSP 3512/2013 de 23/10/2013 JUBILO E CONGRATULACOES, enviado para PREFEITURA DO MUNICÍPIO DE SÃO PAULO - PMSP,  , </t>
  </si>
  <si>
    <t>Requeiro à Douta Mesa, VOTO DE JÚBILO E CONGRATULAÇÕES à%GUARDA CIVIL METROPOLITANA - INSPETORIA REGIONAL MOOCA,%em comemoração ao 27º aniversário da criação da GCM/SP.</t>
  </si>
  <si>
    <t xml:space="preserve">Oficio CMSP 3514/2013 de 23/10/2013 JUBILO E CONGRATULACOES, enviado para GUARDA CIVIL METROPOLITANA - INSPETORIA REGIONAL - GCMOOCA,  , </t>
  </si>
  <si>
    <t>Requeiro à Douta Mesa, VOTO DE JÚBILO E CONGRATULAÇÕES à%GUARDA CIVIL METROPOLITANA - INSPETORIA REGIONAL ITAIM%PAULISTA, em comemoração ao 27º aniversário da criação%da GCM/SP.</t>
  </si>
  <si>
    <t xml:space="preserve">Oficio CMSP 3518/2013 de 23/10/2013 JUBILO E CONGRATULACOES, enviado para GUARDA CIVIL METROPOLITANA - INSPETORIA REGIONAL - GCMITAIM,  , </t>
  </si>
  <si>
    <t>Requeiro à Douta Mesa, VOTO DE JÚBILO E CONGRATULAÇÕES à%GUARDA CIVIL METROPOLITANA - COMANDO OPERACIONAL SUL,%em comemoração ao 27º aniversário da criação da GCM/SP.</t>
  </si>
  <si>
    <t xml:space="preserve">Oficio CMSP 3513/2013 de 23/10/2013 JUBILO E CONGRATULACOES, enviado para GUARDA CIVIL METROPOLITANA - COMANDO OPERACIONAL - GCMCOS,  , </t>
  </si>
  <si>
    <t>Requeiro à Douta Mesa, VOTO DE JÚBILO E CONGRATULAÇÕES à%GUARDA CIVIL METROPOLITANA - COMANDO OPERACIONAL OESTE,%em comemoração ao 27º aniversário da criação da GCM/SP.</t>
  </si>
  <si>
    <t>Requeiro à Douta Mesa, VOTO DE JÚBILO E CONGRATULAÇÕES à%GUARDA CIVIL METROPOLITANA - COMANDO OPERACIONAL NORTE,%em comemoração ao 27º aniversário da criação da GCM/SP.</t>
  </si>
  <si>
    <t xml:space="preserve">Oficio CMSP 3517/2013 de 23/10/2013 JUBILO E CONGRATULACOES, enviado para GUARDA CIVIL METROPOLITANA -COMANDO OPERACIONAL NO - GCMCON,  , </t>
  </si>
  <si>
    <t>Requeiro à Douta Mesa, VOTO DE JÚBILO E CONGRATULAÇÕES à%GUARDA CIVIL METROPOLITANA - COMANDO OPERACIONAL LESTE,%em comemoração ao 27º aniversário da criação da GCM/SP.</t>
  </si>
  <si>
    <t xml:space="preserve">Oficio CMSP 3515/2013 de 23/10/2013 JUBILO E CONGRATULACOES, enviado para GUARDA CIVIL METROPOLITANA - COMANDO OPERACIONALLE - COLGCM,  , </t>
  </si>
  <si>
    <t>Requeiro à Douta Mesa, VOTO DE JÚBILO E CONGRATULAÇÕES à%GUARDA CIVIL METROPOLITANA - COMANDO OPERACIONAL CENTRO,%em comemoração ao 27º aniversário da criação da GCM/SP.</t>
  </si>
  <si>
    <t xml:space="preserve">Oficio CMSP 3516/2013 de 23/10/2013 JUBILO E CONGRATULACOES, enviado para GUARDA CIVIL METROPOLITANA - COMANDO OPERACIONAL - GCMCENTRO,  , </t>
  </si>
  <si>
    <t>Requeiro à Douta Mesa, VOTO DE JÚBILO E CONGRATULAÇÕES à%GUARDA CIVIL METROPOLITANA - INSPETORIA REGIONAL REPÚBLICA%/ 25 DE MARÇO, em comemoração ao 27º aniversário da criação%da GCM/SP.</t>
  </si>
  <si>
    <t xml:space="preserve">Oficio CMSP 3525/2013 de 23/10/2013 JUBILO E CONGRATULACOES, enviado para GUARDA CIVIL METROPOLITANA - INSPETORIA REGIONAL - GCMREP,  , </t>
  </si>
  <si>
    <t>Requeiro à Douta Mesa, VOTO DE JÚBILO E CONGRATULAÇÕES à%GUARDA CIVIL METROPOLITANA - INSPETORIA REGIONAL DA PENHA,%em comemoração ao 27º aniversário da criação da GCM/SP.</t>
  </si>
  <si>
    <t xml:space="preserve">Oficio CMSP 3519/2013 de 23/10/2013 JUBILO E CONGRATULACOES, enviado para GUARDA CIVIL METROPOLITANA -  PENHA - GCM-PENHA,  , </t>
  </si>
  <si>
    <t>Requeiro à Douta Mesa, VOTO DE JÚBILO E CONGRATULAÇÕES à%GUARDA CIVIL METROPOLITANA - INSPETORIA REGIONAL SÃO%MIGUEL PAULISTA, em comemoração ao 27º aniversário da%criação da GCM/SP.</t>
  </si>
  <si>
    <t xml:space="preserve">Oficio CMSP 3521/2013 de 23/10/2013 JUBILO E CONGRATULACOES, enviado para GUARDA CIVIL METROPOLITANA - INSP. REGIONAL  SÃO - GCMSMIGUEL,  , </t>
  </si>
  <si>
    <t>Requeiro à Douta Mesa, VOTO DE JÚBILO E CONGRATULAÇÕES à%GUARDA CIVIL METROPOLITANA - INSPETORIA REGIONAL ARICANDUVA/%VILA FORMOSA, em comemoração ao 27º aniversário da criação%da GCM/SP.</t>
  </si>
  <si>
    <t xml:space="preserve">Oficio CMSP 3520/2013 de 23/10/2013 JUBILO E CONGRATULACOES, enviado para GUARDA CIVIL METROPOLITANA - INSPETORIA DO - GCMARICAN,  , </t>
  </si>
  <si>
    <t>Requeiro à Douta Mesa, VOTO DE JÚBILO E CONGRATULAÇÕES à%GUARDA CIVIL METROPOLITANA - INSPETORIA REGIONAL ITAQUERA,%em comemoração ao 27º aniversário da criação da GCM/SP.</t>
  </si>
  <si>
    <t xml:space="preserve">Oficio CMSP 3524/2013 de 23/10/2013 JUBILO E CONGRATULACOES, enviado para GUARDA CIVIL METROPOLITANA - INSPETORIA REGIONAL - GCMITAQ,  , </t>
  </si>
  <si>
    <t>Requeiro à Douta Mesa, VOTO DE JÚBILO E CONGRATULAÇÕES à%GUARDA CIVIL METROPOLITANA - INSPETORIA REGIONAL GUAIANAZES,%em comemoração ao 27º aniversário da criação da GCM/SP.</t>
  </si>
  <si>
    <t xml:space="preserve">Oficio CMSP 3523/2013 de 23/10/2013 JUBILO E CONGRATULACOES, enviado para GUARDA CIVIL METROPOLITANA - INSPETORIA REGIONAL - GCMGUIAN,  , </t>
  </si>
  <si>
    <t>Requeiro à Douta Mesa, VOTO DE JÚBILO E CONGRATULAÇÕES à%GUARDA CIVIL METROPOLITANA - INSPETORIA REGIONAL DO%BOM RETIRO, em comemoração ao 27º aniversário da criação da%GCM/SP.</t>
  </si>
  <si>
    <t xml:space="preserve">Oficio CMSP 3522/2013 de 23/10/2013 JUBILO E CONGRATULACOES, enviado para GUARDA CIVIL METROPOLITANA - INSPETORIA REGIONAL - GCMBR,  , </t>
  </si>
  <si>
    <t>Requeiro à Douta Mesa, VOTO DE JÚBILO E CONGRATULAÇÕES à%GUARDA CIVIL METROPOLITANA, em comemoração ao 27º%aniversário de sua criação.</t>
  </si>
  <si>
    <t xml:space="preserve">Oficio CMSP 3526/2013 de 23/10/2013 JUBILO E CONGRATULACOES, enviado para GUARDA CIVIL METROPOLITANA - GCM,  , </t>
  </si>
  <si>
    <t>Voto de Júbilo e Congratulações a João Batista Reis pelo%excelente trabalho prestado ao Bairro do Limão.</t>
  </si>
  <si>
    <t xml:space="preserve">Oficio CMSP 3536/2013 de 23/10/2013 JUBILO E CONGRATULACOES, enviado para JOÃO BATISTA REIS - JBREIS,  , </t>
  </si>
  <si>
    <t>Voto de Júbilo e Congratulações a Quenji Fujimori pelo%excelente trabalho prestado ao Bairro do Limão.</t>
  </si>
  <si>
    <t xml:space="preserve">Oficio CMSP 3540/2013 de 23/10/2013 JUBILO E CONGRATULACOES, enviado para QUENJI  FUJIMORI - QUENJI,  , </t>
  </si>
  <si>
    <t>Voto de Júbilo e Congratulações a Maria da Conceição%Ferreira de Moraes pelo excelente trabalho prestado ao%Bairro do Limão.</t>
  </si>
  <si>
    <t xml:space="preserve">Oficio CMSP 3539/2013 de 23/10/2013 JUBILO E CONGRATULACOES, enviado para MARIA DA CONCEIÇÃO FERREIRA DE MORAIS - MCFMORAIS,  , </t>
  </si>
  <si>
    <t>Voto de Júbilo e Congratulações a José Cristóvan dos Santos%pelo excelente trabalho prestado ao Bairro do Limão.</t>
  </si>
  <si>
    <t xml:space="preserve">Oficio CMSP 3537/2013 de 23/10/2013 JUBILO E CONGRATULACOES, enviado para JOSÉ CRISTÓVAN DOS SANTOS - JCRISTOVAN,  , </t>
  </si>
  <si>
    <t>Voto de Júbilo e Congratulações a Joaci de Carvalho Barbosa%pelo excelente trabalho prestado ao Bairro do Limão.</t>
  </si>
  <si>
    <t xml:space="preserve">Oficio CMSP 3538/2013 de 23/10/2013 JUBILO E CONGRATULACOES, enviado para JOACI DE CARVALHO BARBOSA - JOACI,  , </t>
  </si>
  <si>
    <t>Voto de Júbilo e Congratulações a Isabel Assunção Pinheiro%de Almeida pelo excelente trabalho prestado ao Bairro do%Limão.</t>
  </si>
  <si>
    <t xml:space="preserve">Oficio CMSP 3535/2013 de 23/10/2013 JUBILO E CONGRATULACOES, enviado para ISABEL PINHEIRO DE ALMEIDA - ISABELPIN,  , </t>
  </si>
  <si>
    <t>Voto de Júbilo e Congratulações a Isaac João da Silva pelo%excelente trabalho prestado ao Bairro do Limão.</t>
  </si>
  <si>
    <t xml:space="preserve">Oficio CMSP 3531/2013 de 23/10/2013 JUBILO E CONGRATULACOES, enviado para ISAAC JOÃO DA SILVA - ISAACJS,  , </t>
  </si>
  <si>
    <t>Voto de Júbilo e Congratulações a Grupo Um Toque a Mais pelo%excelente trabalho prestado ao Bairro do Limão.</t>
  </si>
  <si>
    <t xml:space="preserve">Oficio CMSP 3533/2013 de 23/10/2013 JUBILO E CONGRATULACOES, enviado para UM TOQUE A MAIS - 1TOQUE,  , </t>
  </si>
  <si>
    <t>Voto de Júbilo e Congratulações a Gilberto Augusto Fidalgo%pelo excelente trabalho prestado ao Bairro do Limão.</t>
  </si>
  <si>
    <t xml:space="preserve">Oficio CMSP 3529/2013 de 23/10/2013 JUBILO E CONGRATULACOES, enviado para GILBERTO AUGUSTO FIDALGO - FIDALG,  , </t>
  </si>
  <si>
    <t>Voto de Júbilo e Congratulações a Carlos Ferreira Vieira -%in memorian pelo excelente trabalho prestado ao Bairro do%Limão.</t>
  </si>
  <si>
    <t xml:space="preserve">Oficio CMSP 3532/2013 de 23/10/2013 JUBILO E CONGRATULACOES, enviado para FRANCISCO JOSÉ DA MATA VIEIRA - MATAVIEIR,  , </t>
  </si>
  <si>
    <t>Voto de Júbilo e Congratulações a Giampaolo Gregori pelo%excelente trabalho prestado ao Bairro do Limão.</t>
  </si>
  <si>
    <t xml:space="preserve">Oficio CMSP 3530/2013 de 23/10/2013 JUBILO E CONGRATULACOES, enviado para GIAMPAOLO GREGORI - GIAMPAOLO,  , </t>
  </si>
  <si>
    <t>Voto de Júbilo e Congratulações Carlos Alberto Arruda pelo%excelente trabalho prestado ao Bairro do Limão.</t>
  </si>
  <si>
    <t xml:space="preserve">Oficio CMSP 3528/2013 de 23/10/2013 JUBILO E CONGRATULACOES, enviado para CARLOS ALBERTO ARRUDA - CARRUDA,  , </t>
  </si>
  <si>
    <t>Voto de Júbilo e Congratulações a Alcione Lene Pereira%Vieira pelo excelente trabalho prestado do Bairro do Limão.</t>
  </si>
  <si>
    <t xml:space="preserve">Oficio CMSP 3527/2013 de 23/10/2013 JUBILO E CONGRATULACOES, enviado para ALCIONE LENE PEREIRA VIEIRA - ALCIONELEN,  , </t>
  </si>
  <si>
    <t>Voto de Júbilo e Congratulações para a Faculdade de Ciências%Médicas da Santa Casa de São Paulo.</t>
  </si>
  <si>
    <t>SGP22^b11/10/2013^c21/10/2013%SGP23^b21/10/2013^c06/11/2013%ARQUIVO^b14/11/2013</t>
  </si>
  <si>
    <t xml:space="preserve">Oficio CMSP 3534/2013 de 23/10/2013 JUBILO E CONGRATULACOES, enviado para FACULDADE DE CIENCIAS MEDICAS DA SANTA CASA DE - FCMSCSP,  , </t>
  </si>
  <si>
    <t>Requer VOTO DE JÚBILO OU CONGRATULAÇÕES com o Centro%Social Nossa Senhora da Penha, pela comemoração do 48º%aniversário de fundação, em 10 de outubro de 2013.</t>
  </si>
  <si>
    <t>SGP22^b15/10/2013^c21/10/2013%SGP23^b21/10/2013^c06/11/2013%ARQUIVO^b14/11/2013</t>
  </si>
  <si>
    <t xml:space="preserve">Oficio CMSP 3566/2013 de 23/10/2013 JUBILO E CONGRATULACOES, enviado para CENTRO SOCIAL NOSSA SENHORA DA PENHA - CENHA,  , %Oficio CMSP 3567/2013 de 23/10/2013 JUBILO E CONGRATULACOES, enviado para CENTRO SOCIAL NOSSA SENHORA DA PENHA - CENHA,  , %Oficio CMSP 3568/2013 de 23/10/2013 JUBILO E CONGRATULACOES, enviado para CENTRO SOCIAL NOSSA SENHORA DA PENHA - CENHA,  , </t>
  </si>
  <si>
    <t>Requer VOTO DE JÚBILO OU CONGRATULAÇÕES com a%Paróquia Santa Tereza, pela comemoração do 47º aniversário%de fundação, em 01 de outubro de 2013.</t>
  </si>
  <si>
    <t xml:space="preserve">Oficio CMSP 3615/2013 de 24/10/2013 JUBILO E CONGRATULACOES, enviado para IGREJA SANTA TEREZA - ISTAA,  , %Oficio CMSP 3616/2013 de 24/10/2013 JUBILO E CONGRATULACOES, enviado para CONFERÊNCIA SANTA TEREZINHA - CST,  , %Oficio CMSP 3621/2013 de 24/10/2013 JUBILO E CONGRATULACOES, enviado para DIOCESE DE SÃO MIGUEL PAULISTA- - DIOCSMIGUE,  , %Oficio CMSP 3622/2013 de 24/10/2013 JUBILO E CONGRATULACOES, enviado para CONSELHO PARTICULAR  ARTHUR ALVIM - CPAALVIM,  , %Oficio CMSP 3623/2013 de 24/10/2013 JUBILO E CONGRATULACOES, enviado para CONFERÊNCIA SANTA TEREZINHA - CST,  , %Oficio CMSP 3615/2013 de 24/10/2013 JUBILO E CONGRATULACOES, enviado para IGREJA SANTA TEREZA - ISTAA,  , %Oficio CMSP 3616/2013 de 24/10/2013 SOLICITA INFORMACOES SOBRE PROJETOS com prazo para resposta de 30 dias, enviado para CONFERÊNCIA SANTA TEREZINHA - CST,  , %Oficio CMSP 3621/2013 de 24/10/2013 JUBILO E CONGRATULACOES, enviado para DIOCESE DE SÃO MIGUEL PAULISTA- - DIOCSMIGUE,  , %Oficio CMSP 3622/2013 de 24/10/2013 JUBILO E CONGRATULACOES, enviado para CONSELHO PARTICULAR  ARTHUR ALVIM - CPAALVIM,  , %Oficio CMSP 3623/2013 de 24/10/2013 JUBILO E CONGRATULACOES, enviado para CONSELHO PARTICULAR  ARTHUR ALVIM - CPAALVIM,  , </t>
  </si>
  <si>
    <t>Requeremos VOTO DE JÚBILO E CONGRATULAÇÕES à%MOOCANDA, pelo aniversário de 18 anos realizado no dia%09/10/2013.</t>
  </si>
  <si>
    <t xml:space="preserve">Oficio CMSP 3545/2013 de 23/10/2013 JUBILO E CONGRATULACOES, enviado para ASSOCIAÇÃO RECREATIVA  E ESPORTIVA MOOCANDA - MOOCANDA,  , </t>
  </si>
  <si>
    <t>Voto de Júbilo e Congratulações pelo Dia da Fotografia.</t>
  </si>
  <si>
    <t>SGP22^b13/09/2013^c21/10/2013%SGP23^b21/10/2013^c06/11/2013%ARQUIVO^b14/11/2013</t>
  </si>
  <si>
    <t xml:space="preserve">Oficio CMSP 3541/2013 de 23/10/2013 JUBILO E CONGRATULACOES, enviado para CÂMARA MUNICIPAL DE SÃO PAULO - CMSP,  , </t>
  </si>
  <si>
    <t xml:space="preserve">Oficio CMSP 3543/2013 de 23/10/2013 JUBILO E CONGRATULACOES, enviado para CÂMARA MUNICIPAL DE SÃO PAULO - CMSP,  , %Oficio CMSP 3545/2013 de 23/10/2013 JUBILO E CONGRATULACOES, enviado para ASSOCIAÇÃO RECREATIVA  E ESPORTIVA MOOCANDA - MOOCANDA,  , </t>
  </si>
  <si>
    <t xml:space="preserve">Oficio CMSP 3542/2013 de 23/10/2013 JUBILO E CONGRATULACOES, enviado para CÂMARA MUNICIPAL DE SÃO PAULO - CMSP,  , </t>
  </si>
  <si>
    <t>Voto de Júbilo e Congratulações pelo importante atendimento%prestado às pessoas com psoríase no Ambulatório de%Especialidades Penha Maurice Paté.</t>
  </si>
  <si>
    <t xml:space="preserve">Oficio CMSP 3571/2013 de 24/10/2013 JUBILO E CONGRATULACOES, enviado para SECRETARIA MUNICIPAL DA SAÚDE - SMS,  , %Oficio CMSP 3572/2013 de 24/10/2013 JUBILO E CONGRATULACOES, enviado para AMBULATÓRIO DE ESPECIALIDADES PENHA MAURICE - MPATE,  , %Oficio CMSP 3573/2013 de 24/10/2013 JUBILO E CONGRATULACOES, enviado para AMBULATÓRIO DE ESPECIALIDADES PENHA MAURICE - MPATE,  , %Oficio CMSP 3571/2013 de 24/10/2013 JUBILO E CONGRATULACOES, enviado para SECRETARIA MUNICIPAL DA SAÚDE - SMS,  , </t>
  </si>
  <si>
    <t>Requeiro seja inserido  na ata desta Sessão, voto de%congratulações a Sra. Leci Brandão, pelos 69 anos%completados hoje.</t>
  </si>
  <si>
    <t>SGP22^b12/09/2013^c21/10/2013%SGP23^b21/10/2013^c06/11/2013%ARQUIVO^b14/11/2013</t>
  </si>
  <si>
    <t xml:space="preserve">Oficio CMSP 3547/2013 de 23/10/2013 JUBILO E CONGRATULACOES, enviado para LECI BRANDÃO - LECI,  , </t>
  </si>
  <si>
    <t>Requeiro seja inserido na ata desta Sessão, voto de%cogratulações a Dra. Gislaine Caresia presidente da%Comissão da Mulher Advogada da Seccional Paulista -%OAB Mulher.</t>
  </si>
  <si>
    <t>SGP22^b10/09/2013^c21/10/2013%SGP23^b21/10/2013^c06/11/2013%ARQUIVO^b14/11/2013</t>
  </si>
  <si>
    <t xml:space="preserve">Oficio CMSP 3546/2013 de 23/10/2013 JUBILO E CONGRATULACOES, enviado para ORDEM DOS ADVOGADOS DO BRASIL - SEÇÃO DE SÃO PAULO - OABSP,  , </t>
  </si>
  <si>
    <t>Requeiro seja inserido na ata desta Sessão, voto de%congratulações a União das Escolas de Samba de São Paulo%(UESP).</t>
  </si>
  <si>
    <t>SGP22^b17/09/2013^c21/10/2013%SGP23^b21/10/2013^c06/11/2013%ARQUIVO^b14/11/2013</t>
  </si>
  <si>
    <t xml:space="preserve">Oficio CMSP 3544/2013 de 23/10/2013 JUBILO E CONGRATULACOES, enviado para UNIAO DAS ESCOLAS DE SAMBA PAULISTANAS - UESP - UESP,  , </t>
  </si>
  <si>
    <t>Requeiro seja inserido na ata desta Sessão, voto de%congratulações a Dra. Carmen Dora de Freitas Ferreira,%presidente da Comissão de Igualdade Racial da OAB de%São Paulo.</t>
  </si>
  <si>
    <t xml:space="preserve">Oficio CMSP 3551/2013 de 23/10/2013 JUBILO E CONGRATULACOES, enviado para ORDEM DOS ADVOGADOS DO BRASIL - SEÇÃO DE SÃO PAULO - OABSP,  , </t>
  </si>
  <si>
    <t>Requer VOTO DE JÚBILO OU CONGRATULAÇÕES com o%SOLDADO PM TIAGO ALVES BASTOS, pelo profissionalismo,%dedicação, empenho e sensibilidade pela Causa Pública, de%Forma Humana,  Digna e Honrada.</t>
  </si>
  <si>
    <t>SGP22^b11/09/2013^c21/10/2013%SGP23^b21/10/2013^c06/11/2013%ARQUIVO^b14/11/2013</t>
  </si>
  <si>
    <t xml:space="preserve">Oficio CMSP 3548/2013 de 23/10/2013 JUBILO E CONGRATULACOES, enviado para 19º BATALHÃO DE POLÍCIA MILITAR METROPOLITANO - 19BPMM,  , </t>
  </si>
  <si>
    <t>Requer VOTO DE JÚBILO OU CONGRATULAÇÕES com o%SOLDADO PM GABRIEL SILVA MARTINEZ, pelo Profissionalismo,%Dedicação, Empenho e Sensibilidade pela Causa Pública, de%Forma Humana, Digna e Honrada.</t>
  </si>
  <si>
    <t xml:space="preserve">Oficio CMSP 3549/2013 de 23/10/2013 JUBILO E CONGRATULACOES, enviado para 19º BATALHÃO DE POLÍCIA MILITAR METROPOLITANO - 19BPMM,  , </t>
  </si>
  <si>
    <t>Requer VOTO DE JÚBILO OU CONGRATULAÇÕES  com o 2º%TENENTE PM WESLEY  EVANDRO DE JESUS RIBEIRO, pelo%Profissionalismo, Dedicação, Empenho e Sensibilidade pela%Causa Pública, de Forma Humana, Digna e Honrada.</t>
  </si>
  <si>
    <t xml:space="preserve">Oficio CMSP 3550/2013 de 23/10/2013 JUBILO E CONGRATULACOES, enviado para 19º BATALHÃO DE POLÍCIA MILITAR METROPOLITANO - 19BPMM,  , </t>
  </si>
  <si>
    <t>Requer VOTO DE JÚBILO OU CONGRATULAÇÕES com o CABO%PM CARLOS ALBERTO MOTERANI, pelo Profissionalismo,%Dedicação, Empenho e Sensibilidade pela Causa Pública, de%Forma Humana, Digna e Honrada.</t>
  </si>
  <si>
    <t xml:space="preserve">Oficio CMSP 3553/2013 de 23/10/2013 JUBILO E CONGRATULACOES, enviado para CABO PM CARLOS ALBERTO MOTERANI - MOTERANI,  , </t>
  </si>
  <si>
    <t>Requer VOTO DE JÚBILO OU CONGRATULAÇÕES com o 1º%SARGENTO PM LUCIMAR TITOSE YAMADA, pelo Profissionalismo,%Dedicação, Empenho e Sensibilidade pela Causa Pública, de%Forma Humana, Digna e Honrada.</t>
  </si>
  <si>
    <t xml:space="preserve">Oficio CMSP 3552/2013 de 23/10/2013 JUBILO E CONGRATULACOES, enviado para 1º SARG. PM LUCIMAR TITOSE YAMADA - LUCCAMILLI,  , </t>
  </si>
  <si>
    <t>Requer VOTO DE JÚBILO OU CONGRATULAÇÕES com o 1º%TENENTE PM LUIZ EDUARDO PICINI HOGERA, pelo Profissionalismo%Dedicação, Empenho e Sensibilidade pela Causa Pública, de%Forma Humana, Digna e Honrada.</t>
  </si>
  <si>
    <t xml:space="preserve">Oficio CMSP 3554/2013 de 23/10/2013 JUBILO E CONGRATULACOES, enviado para 1º TEN. PM LUIZ EDUARDO PICINI HOGERA - PICINI,  , </t>
  </si>
  <si>
    <t>Requer VOTO DE JÚIBLO OU CONGRATULAÇÕES com o%CAPITÃO PM LYCURGO DE FREITAS HENRIQUES JÚNIOR,%pelo Profissionalismo, Dedicação, Empenho e Sensibilidade%pela Causa Pública, de Forma Humana, Digna e Honrada.</t>
  </si>
  <si>
    <t xml:space="preserve">Oficio CMSP 3558/2013 de 23/10/2013 JUBILO E CONGRATULACOES, enviado para CAP. PM LYCURGO DE FREITAS HENRIQUES JUNIOR - LYCURGO,  , </t>
  </si>
  <si>
    <t>Requer VOTO DE JÚBILO OU CONGRATULAÇÕES com o 1º%SARGENTO PM EDUARDO MOLINA RIBEIRO, pelo Profissionalismo,%Dedicação, Empenho e Sensibilidade pela Causa Pública, de%Forma Humana, Digna e Honrada.</t>
  </si>
  <si>
    <t xml:space="preserve">Oficio CMSP 3560/2013 de 23/10/2013 JUBILO E CONGRATULACOES, enviado para 1º SARG. PM EDUARDO MOLINA RIBEIRO - MOLINAR,  , </t>
  </si>
  <si>
    <t>Requer VOTO DE JÚBILO OU CONGRATULAÇÕES com o Major%PM ROGERIO CESAR DE PAULA BRAMBILLA, pelo Profissionalismo,%Dedicação, Empenho e Sensibilidade pela Causa Pública, de%Forma Humana, Digna e Honrada.</t>
  </si>
  <si>
    <t xml:space="preserve">Oficio CMSP 3559/2013 de 23/10/2013 JUBILO E CONGRATULACOES, enviado para MAJOR PM ROGERIO C ESAR  DE PAULA BRAMBILLA - MBRAMBILLA,  , </t>
  </si>
  <si>
    <t>Requeiro à Douta Mesa, VOTO DE JÚBILO E CONGRATULAÇÕES à%VILHENA SILVA ADVOGADOS,pela realização da palestra gratuita%"Idosos e os Planos de Saúde", a ser realizada no dia 18 de%setembro de 2013.</t>
  </si>
  <si>
    <t xml:space="preserve">Oficio CMSP 3561/2013 de 23/10/2013 JUBILO E CONGRATULACOES, enviado para RENATA VILHENA SILVA - ¨RVSILVA,  , </t>
  </si>
  <si>
    <t>Voto de Júbilo e Congratulações pelos 80 anos da Igreja%Batista em Vila Pompéia.</t>
  </si>
  <si>
    <t xml:space="preserve">Oficio CMSP 3556/2013 de 23/10/2013 JUBILO E CONGRATULACOES, enviado para IGREJA BARISTA EM VILA POMPÉIA - IBPOMPEIA,  , </t>
  </si>
  <si>
    <t>Requeremos Voto de Júbilo e Congratulações com a ACSP -%Associação Comercial de São Paulo/Distrital Jabaquara, pelo%17º Aniversário e Descerramento do Retrato Oficial da%Ex-Diretora-Superintendente Etles Maziero.</t>
  </si>
  <si>
    <t xml:space="preserve">Oficio CMSP 3555/2013 de 23/10/2013 JUBILO E CONGRATULACOES, enviado para ASSOCIAÇÃO COMERCIAL DE SÃO PAULO-JABAQUARA - ACSPJABAQU,  , </t>
  </si>
  <si>
    <t>Voto de Júbilo e Congratulações ao Vice-Presidente da%Federação das Associações Culturais Nipo-Brasileiras da%Noroeste, Sr. Futaro Sato, pelo Reconhecimento do Ministério%dos Negócios Estrangeiros no Japão.</t>
  </si>
  <si>
    <t xml:space="preserve">Oficio CMSP 3557/2013 de 23/10/2013 JUBILO E CONGRATULACOES, enviado para FUTARO SATO - FUTARO,  , </t>
  </si>
  <si>
    <t>Voto de Júbilo e Congratulações ao Presidente da%Confederação Brasileirade Sumô Sr. Masatoshi Akagi, pelo%Reconhecimento do Ministério dos Negócios Estrangeiros do%Japão.</t>
  </si>
  <si>
    <t xml:space="preserve">Oficio CMSP 3565/2013 de 23/10/2013 JUBILO E CONGRATULACOES, enviado para MASATOSHI AGAKI - AKAGAKI,  , </t>
  </si>
  <si>
    <t>Voto de Júbilo e Congratulações ao Professor Titular da%Escola Politécnica da Universidade de São Paulo, Sr.%Eitaro Yamane, pelo Reconhecimento do Ministério dos%Negócios Estrangeiros do Japão.</t>
  </si>
  <si>
    <t xml:space="preserve">Oficio CMSP 3563/2013 de 23/10/2013 JUBILO E CONGRATULACOES, enviado para EITARO YAMANA - EITARO,  , </t>
  </si>
  <si>
    <t>Voto de júbilo e congratulações com o Grupo Primavera da 3ª%Idade de Vila Marfia pelo transcurso do 25º aniversário de%fundação em 14.09.2013.</t>
  </si>
  <si>
    <t xml:space="preserve">Oficio CMSP 3564/2013 de 23/10/2013 JUBILO E CONGRATULACOES, enviado para ZENAIDE DE JESUS DA SILVA - ZENAIDE,  , </t>
  </si>
  <si>
    <t>Requeiro à Douta Mesa,Manifestação de Pesar pelo falecimento%do Sr. Claudio de Marco, expressiva liderança dos%ferroviários, que muito lutou pelo Hospital Sorocabana.</t>
  </si>
  <si>
    <t>SGP22^b15/10/2013^c17/10/2013%SGP23^b17/10/2013^c06/11/2013%ARQUIVO^b14/11/2013</t>
  </si>
  <si>
    <t xml:space="preserve">Oficio CMSP 3479/2013 de 18/10/2013 VOTO DE PESAR, enviado para ALEXANDRE DE MARCO - ADEMARCO,  , </t>
  </si>
  <si>
    <t>Requeremos Voto de Júbilo e Congratulações com os moradores%do Bairro de São Miguel Paulista, pelos 391 anos de%existência, ressaltando a importância histórica e%sócio-econômica desse bairro para a região leste.</t>
  </si>
  <si>
    <t>SGP22^b16/09/2013^c21/10/2013%SGP23^b21/10/2013^c06/11/2013%ARQUIVO^b14/11/2013</t>
  </si>
  <si>
    <t xml:space="preserve">Oficio CMSP 3562/2013 de 24/10/2013 JUBILO E CONGRATULACOES, enviado para SUBPREFEITURA DE SÃO MIGUEL PAULISTA - SP-MP,  , </t>
  </si>
  <si>
    <t>Requer voto de júbilo ou congratulações com a Associação%Médica Brasileira, pelo dia do médico a ser comemorado em%18/10.</t>
  </si>
  <si>
    <t>SGP22^b16/10/2013^c30/10/2013%SGP23^b30/10/2013^c06/11/2013%ARQUIVO^b14/11/2013</t>
  </si>
  <si>
    <t xml:space="preserve">Oficio CMSP 3672/2013 de 31/10/2013 JUBILO E CONGRATULACOES, enviado para ASSOCIAÇÃO MÉDICA BRASILEIRA - AMB,  , </t>
  </si>
  <si>
    <t>NELO RODOLFO%MILTON LEITE%ADILSON AMADEU%ABOU ANNI%PAULO FIORILO%EDIR SALES%EDUARDO TUMA</t>
  </si>
  <si>
    <t>Requer a prorrogação do prazo de funcionamento da Comissão%Parlamentar de Inquérito para averiguar planilhas de custos%do transporte coletivo no município de São Paulo (RDP%34/2013) por 55 dias.</t>
  </si>
  <si>
    <t>^b17/10/2013</t>
  </si>
  <si>
    <t>Requerer inscrição em ata de VOTO DE PESAR pelo%falecimento do Cabo PM Marcos Vitor de Oliveira, ocorrido%em 10 de setembro de 2013, em São Paulo.</t>
  </si>
  <si>
    <t>SGP22^b17/10/2013^c30/10/2013%SGP23^b30/10/2013^c06/11/2013%ARQUIVO^b14/11/2013</t>
  </si>
  <si>
    <t xml:space="preserve">Oficio CMSP 3673/2013 de 31/10/2013 JUBILO E CONGRATULACOES, enviado para 37º BATALHÃO DE POLÍCIA MILITAR METROPOLITANO - 37BPM/M,  , </t>
  </si>
  <si>
    <t>Requerer inscrição em ata de VOTO DE PESAR pelo falecimento%do GCM 2ª CLASSE ISMAEL CIRQUEIRA DOS SANTOS FILHO,%ocorrido em 09 de outubro de 2013, em São Paulo.</t>
  </si>
  <si>
    <t xml:space="preserve">Oficio CMSP 3669/2013 de 31/10/2013 JUBILO E CONGRATULACOES, enviado para GUARDA CIVIL METROPOLITANA - GCM,  , </t>
  </si>
  <si>
    <t>Comunico que estarei em licença a partir de 16 de outubro de%2013, pelo período determinado de 12 dias  por motivo de%doença, conforme atestado médico, subscrito por médico%estranho aos quadros dos servidores municipais, que segue%anexo.</t>
  </si>
  <si>
    <t>Requeiro que seja juntada a Carta de Intenção que declara%cidades-irmãs da Cidade de Ourém em Portugal e São Paulo ao%Projeto de Lei nº 695/2006, de minha autoria.</t>
  </si>
  <si>
    <t>Requeiro à Douta Mesa, na forma regimental, com fundamento%no Art. 194, do Regimento Interno da Câmara Municipal de São%Paulo, que seja desconsideradom o RDS 1895/2013, que prevê%a convocação de Sessão Solene para a entrega de Salva de%Prata aos Salesianos.</t>
  </si>
  <si>
    <t>SGP22^b18/10/2013^c24/10/2013%CERIM</t>
  </si>
  <si>
    <t>Requeiro a co-autoria ao Projeto de Lei nº 33/2010, de minha%iniciativa aos vereadores Gilberto Natalini, David Soares e%Ricardo Young.</t>
  </si>
  <si>
    <t>^b22/10/2013</t>
  </si>
  <si>
    <t>Requeiro a retirada do Projeto de Lei nº 661/2013 de minha%autoria.</t>
  </si>
  <si>
    <t>^b21/10/2013</t>
  </si>
  <si>
    <t>Requeiro a retirada do Projeto de Lei 714/2013, de minha%autoria, que dispõe sobre a comercialização de animais%domésticos no âmbito do Município de São Paulo.</t>
  </si>
  <si>
    <t>Requeiro a coautoria do PL 65/2012, de autoria do vereador%Natalini que institui o Programa Cuidador de Idosos.</t>
  </si>
  <si>
    <t>Comunico que estarei em licença, a partir de 22 de outubro%de 2013, pelo período determinado de 1 dia por motivo de%doença, conforme atestado médico, subscrito por médico%estranho aos quadros dos servidores municipais, que segue%anexo.</t>
  </si>
  <si>
    <t>Requeiro que seja convocada Sessão Solene em comemoração aos%25 anos do Sindicato da Micro e Pequena Indústria do Estado%de São Paulo - SIMPI, a ser realizada no dia 04 de dezembro%de 2013, às 19h30, no Salão Nobre da Câmara Municipal de São%Paulo.%*** SESSÃO SOLENE REALIZADA CONFORME PREVISTO EM EMENTA ***</t>
  </si>
  <si>
    <t>SGP22^b15/10/2013^c24/10/2013%CERIM^b10/12/2013^c10/12/2013%ARQUIVO^b07/01/2014</t>
  </si>
  <si>
    <t>Requeiro à Douta Mesa, autorização para a realização de%Sessão Solene em comemoração ao 90º aniversário do Bairro%de Vila Formosa.%Data: 24 de outubro de 2013    Horário: 19:00 às 22:00 horas%Local: Sede Social da Sociedade dos Amigos de Vila Formosa%(Praça Dr. Sampaio Vidal 77 - Vila Formosa.)%*** SESSÃO SOLENE REALIZADA CONFORME PREVISTO EM EMENTA ***</t>
  </si>
  <si>
    <t>SGP22^b15/10/2013^c24/10/2013%CERIM^b30/10/2013^c30/10/2013%ARQUIVO^b01/11/2013</t>
  </si>
  <si>
    <t>Solicito a V. Exa. convocação de Sessão Solene, no dia 29 de%novembro de 2013, a partir das 19:30h, no Plenário 1º de%Maio, com a finalidade de entrega de Medalha Anchieta e%Diploma de Gratidão ao Prof. Dr. Alfredo Carlos Simões%Dornellas de Barros, conforme Decreto Legislativo nº 55/2013%.</t>
  </si>
  <si>
    <t>SGP22^b22/10/2013^c30/10/2013%CERIM</t>
  </si>
  <si>
    <t>JOSÉ POLICE NETO%FLORIANO PESARO</t>
  </si>
  <si>
    <t>Requeremos a convocação de Sessão Solene para a entrega de%Salva de Prata aos Salesianos pelo extraordinário trabalho%social desenvolvido na área da educação. Requeremos,%outrossim,autorização para que a referida Sessão Solene seja%realizada fora desta edilidade,no dia 31 de outubro de 2013,%às 19:00h, na Rua Álvaro Mendonça, nº 456.%Mendonça, nº 456.</t>
  </si>
  <si>
    <t>SGP22^b22/10/2013^c30/10/2013%SGP23^b12/11/2013^c12/11/2013%SGP22^b08/01/2016^c08/01/2016%CERIM</t>
  </si>
  <si>
    <t>Voto de Júbilo e Congratulações com o Moisés da Rocha,%produtor e apresentador do "O Samba Pede Passagem",%transmitido pela rádio USP aos sábados, das 12h as 14h, pelo%excelente nível cultural do programa e defesa da cultura%africana.</t>
  </si>
  <si>
    <t>SGP22^b22/10/2013^c30/10/2013%SGP23^b30/10/2013^c06/11/2013%ARQUIVO^b14/11/2013</t>
  </si>
  <si>
    <t xml:space="preserve">Oficio CMSP 3664/2013 de 31/10/2013 JUBILO E CONGRATULACOES, enviado para JUAREZ LUIS SPONCHIADO - JUAREZSPN,  , </t>
  </si>
  <si>
    <t>Requeremos à Douta Mesa, voto de júbilo e congratulações%pelo Aniversário de 423 anos da Lapa. 126 da Vila Romana%e 80 anos da Paróquia São João Vianey.</t>
  </si>
  <si>
    <t xml:space="preserve">Oficio CMSP 3686/2013 de 31/10/2013 JUBILO E CONGRATULACOES, enviado para SUBPREFEITURA DA LAPA - SP-LA,  , %Oficio CMSP 3687/2013 de 31/10/2013 JUBILO E CONGRATULACOES, enviado para IGREJA DE  SÃO JOÃO MARIA VIANNEY - IGRESMV,  , %Oficio CMSP 3688/2013 de 31/10/2013 JUBILO E CONGRATULACOES, enviado para ASSOCIAÇÃO AMIGOS DA VILA ROMANA - AAVROMANA,  , </t>
  </si>
  <si>
    <t>Voto de júbilo e congratulações a TV Êxito, que completou 1%ano de existência, prestando durante esse ano, relevante%serviço de comunicação.</t>
  </si>
  <si>
    <t xml:space="preserve">Oficio CMSP 3684/2013 de 31/10/2013 JUBILO E CONGRATULACOES, enviado para TV ÊXITO - TVEXITO,  , %Oficio CMSP 3685/2013 de 31/10/2013 JUBILO E CONGRATULACOES, enviado para TV ÊXITO - TVEXITO,  , </t>
  </si>
  <si>
    <t>Voto de Júbilo e Congratulações ao Casal Luiz Carlos%Cordeiro e Edda Taioli Cordeiro, pelos 50 anos de união%matrimonial.</t>
  </si>
  <si>
    <t xml:space="preserve">Oficio CMSP 3682/2013 de 31/10/2013 JUBILO E CONGRATULACOES, enviado para FAMÍLIA CORDEIRO - FCORDEIRO,  , %Oficio CMSP 3683/2013 de 31/10/2013 JUBILO E CONGRATULACOES, enviado para FAMÍLIA CORDEIRO - FCORDEIRO,  , </t>
  </si>
  <si>
    <t>Voto de Júbilo e Congratulações à Sociedade Rosas de Ouro,%pelo Aniversário de 42 anos realizado no dia 18/10/2013.</t>
  </si>
  <si>
    <t xml:space="preserve">Oficio CMSP 3662/2013 de 31/10/2013 JUBILO E CONGRATULACOES, enviado para SOCIEDADE ROSAS DE OURO - SOCIEROSAS,  , </t>
  </si>
  <si>
    <t>Requeiro à Douta Mesa voto de pesar pela perda irreparável%do Senhor João Mariano, falecido no dia 17 de outubro de%2013.</t>
  </si>
  <si>
    <t xml:space="preserve">Oficio CMSP 3655/2013 de 31/10/2013 VOTO DE PESAR, enviado para ROBERTO RODRIGUES - RRODRIGUES,  , %Oficio CMSP 3656/2013 de 31/10/2013 VOTO DE PESAR, enviado para SINDICATO DOS ELETRICITÁRIOS DO ESTADO DE - ELETRICITA,  , </t>
  </si>
  <si>
    <t xml:space="preserve"> REQUER A RETIRADA E O ARQUIVAMENTO DO PROJETO DE LEI Nº%203/2010.</t>
  </si>
  <si>
    <t>^b23/10/2013</t>
  </si>
  <si>
    <t>Requeiro, nos termos regimentais, que seja anexado ao%PR 33/2013,que dispõe sobre a criação da "Medalha Jânio%Quadros", e o respectivo "Diploma da Medalha" a serem%concedidos aos guardas civis metropolitanos que se%destacarem em ações benéficas aos munícipes da cidade%de São Paulo, o esboço da respectiva medalha.</t>
  </si>
  <si>
    <t>Voto de Júbilo e Congratulações com Diretor%Superintendente Sr. Fernando Chi-wen Wang pela%organização do coquetel em comemoração à Data%Nacional da República da China (Taiwan).</t>
  </si>
  <si>
    <t>SGP22^b23/10/2013^c30/10/2013%SGP23^b30/10/2013^c06/11/2013%ARQUIVO^b14/11/2013</t>
  </si>
  <si>
    <t xml:space="preserve">Oficio CMSP 3660/2013 de 31/10/2013 JUBILO E CONGRATULACOES, enviado para FERNANDO CHI-WEN WANG - CHINWEN,  , </t>
  </si>
  <si>
    <t>Voto de Júbilo e Congratulações com Representante do Governo%Sr. Tseng Ling Yun pelo excelente trabalho realizado no%Escritório de Representação do Governo do Amazonas em São%Paulo.</t>
  </si>
  <si>
    <t xml:space="preserve">Oficio CMSP 3659/2013 de 31/10/2013 JUBILO E CONGRATULACOES, enviado para TSENG LING YUN - LINGYUN,  , </t>
  </si>
  <si>
    <t>Voto de Júbilo e Congratulações com o Sr. Presidente Back%Soo Lee pelo excelente trabalho realizado na Associação%Brasileira dos Coreanos.</t>
  </si>
  <si>
    <t xml:space="preserve">Oficio CMSP 3658/2013 de 31/10/2013 JUBILO E CONGRATULACOES, enviado para BACK SOO LEE - BACKSOO,  , </t>
  </si>
  <si>
    <t>Requeiro voto de pesar pelo falecimento do Sr. Carlos%Alberto dos Reis, ocorrido no último dia 19.</t>
  </si>
  <si>
    <t>REQUER A DESCONVOCAÇÃO DA SESSÃO ORDINÁRIA DO DIA%31/10/2013, PARA APRESENTAÇÃO DO MOVIMENTO OUTUBRO%ROSA E FECHAMENTO DO MÊS QUE SIMBOLIZA.</t>
  </si>
  <si>
    <t>SGP22^b24/10/2013^c05/11/2013%ARQUIVO^b05/11/2013^c11/11/2013%DOCUMENTA^b13/11/2013^c13/11/2013%SGP2^b14/11/2013^c14/11/2013%ARQUIVO^b14/11/2013</t>
  </si>
  <si>
    <t>Solicito a V. Exa. Convocação de Sessão Solene, no%dia vinte e cinco de novembro de dois mil e treze, a partir%das dezenove horas e trinta minutos, no Museu da Imagem e%do Som - MIS, com a finalidade de entrega da Medalha%Anchieta e Diploma de Gratidão ao Doutor Miguel Srougi,%conforme Decreto Legislativo nº 62/2013.%.</t>
  </si>
  <si>
    <t>^b24/10/2013</t>
  </si>
  <si>
    <t>Voto de júbilo e congratulações pela posse da nova diretoria%do Sindicato e Associação dos Auditores-fiscais tributários%do Município de São Paulo, eleitos para o biênio 2013/2015.</t>
  </si>
  <si>
    <t>SGP22^b24/10/2013^c30/10/2013%SGP23^b30/10/2013^c06/11/2013%ARQUIVO^b14/11/2013</t>
  </si>
  <si>
    <t xml:space="preserve">Oficio CMSP 3671/2013 de 31/10/2013 JUBILO E CONGRATULACOES, enviado para SINDICATO  E ASSOC. DOS AUDITORES-FISCAIS TRIBUTÁ- - SINDIF,  , </t>
  </si>
  <si>
    <t>Requeiro à Douta Mesa voto de júbilo e congratulações à%Senhora Yaskara Delgado Randisek, pelo prêmio recebido em%comemoração ao Dia Nacional da Doação de Leite Humano.</t>
  </si>
  <si>
    <t xml:space="preserve">Oficio CMSP 3667/2013 de 31/10/2013 JUBILO E CONGRATULACOES, enviado para YASKARA DELGADO RANDISEK - YASKARADEL,  , </t>
  </si>
  <si>
    <t>Requeiro à Douta Mesa voto de júbilo e congratulações ao%Conselho Municipal dos Direitos da Criança e do Adolescente%da Cidade de São Paulo, pela posse de sua nova Diretoria%Executiva - Gestão 2013/2014.</t>
  </si>
  <si>
    <t xml:space="preserve">Oficio CMSP 3689/2013 de 31/10/2013 JUBILO E CONGRATULACOES, enviado para CONSELHO MUNICIPAL DOS DIREITOS DA CRIANÇA E DO - CMDCA,  , %Oficio CMSP 3690/2013 de 31/10/2013 JUBILO E CONGRATULACOES, enviado para CONSELHO MUNICIPAL DOS DIREITOS DA CRIANÇA E DO - CMDCA,  , %Oficio CMSP 3691/2013 de 31/10/2013 JUBILO E CONGRATULACOES, enviado para CONSELHO MUNICIPAL DOS DIREITOS DA CRIANÇA E DO - CMDCA,  , %Oficio CMSP 3692/2013 de 31/10/2013 JUBILO E CONGRATULACOES, enviado para CONSELHO MUNICIPAL DOS DIREITOS DA CRIANÇA E DO - CMDCA,  , </t>
  </si>
  <si>
    <t>Requeiro à Douta Mesa, voto de júbilo e congratulações ao%Mercado Municipal de Sapopemba, pela comemoração de seu%24º Aniversário.</t>
  </si>
  <si>
    <t xml:space="preserve">Oficio CMSP 3666/2013 de 31/10/2013 JUBILO E CONGRATULACOES, enviado para PEDRO PAULO FERREIRA HILÁRIO - PEDROHILAR,  , </t>
  </si>
  <si>
    <t xml:space="preserve">Oficio CMSP 3665/2013 de 31/10/2013 JUBILO E CONGRATULACOES, enviado para CARLOS ALBERTO MARTINEZ SILLAS - MARTISILLA,  , </t>
  </si>
  <si>
    <t>Requer voto de júbilo ou congratulações com o Clube Esperia,%pelos 114 anos de fundação do Clube.</t>
  </si>
  <si>
    <t xml:space="preserve">Oficio CMSP 3670/2013 de 31/10/2013 JUBILO E CONGRATULACOES, enviado para CLUBE ESPÉRIA - ESPERIA,  , </t>
  </si>
  <si>
    <t>Requer inscrição em ata de VOTO DE PESAR pelo%falecimento da Sra. Domingas Sponchiado, ocorrido em 10%de outubro de 2013.</t>
  </si>
  <si>
    <t xml:space="preserve">Oficio CMSP 3663/2013 de 31/10/2013 VOTO DE PESAR, enviado para JUAREZ LUIS SPONCHIADO - JUAREZSPN,  , </t>
  </si>
  <si>
    <t>TONINHO PAIVA%MILTON LEITE</t>
  </si>
  <si>
    <t>Requeiro o desarquivamento do PL 372/2008, de autoria do%então Vereador Antonio Carlos Rodrigues-PR  e a continuidade%de sua regular tramitação.</t>
  </si>
  <si>
    <t>Requeremos à Douta Mesa Voto de júbilo e congratulações%ao Hospital das Clínicas da Faculdade de Medicina da USP,%pelos 70 anos de existência, dando durante todos esses anos,%grande contribuição para o ensino, pesquisa e prestação de%ações e serviços de saúde de alta complexidade destinados%à comunidade.</t>
  </si>
  <si>
    <t xml:space="preserve">Oficio CMSP 3680/2013 de 31/10/2013 JUBILO E CONGRATULACOES, enviado para HOSPITAL DAS CLÍNICAS DA FACULDADE DE MEDICINA DA - HCFMUSP,  , %Oficio CMSP 3681/2013 de 31/10/2013 JUBILO E CONGRATULACOES, enviado para HOSPITAL DAS CLÍNICAS DA FACULDADE DE MEDICINA DA - HCFMUSP,  , </t>
  </si>
  <si>
    <t>Requer voto de júbilo ou congratulações com João Carlos Dias%pela Liderança exercida na Região da Zona Norte do Município%de São Paulo, com sua dedicação aos problemas e a busca de%soluções para melhoria de vida da população desta região.</t>
  </si>
  <si>
    <t xml:space="preserve">Oficio CMSP 3668/2013 de 31/10/2013 JUBILO E CONGRATULACOES, enviado para JORNAL SEMANÁRIO DA ZONA NORTE - SEMANARIO,  , </t>
  </si>
  <si>
    <t>Requer voto de pesar pelo falecimento do Sr. Antonio%Saldanha Teixeira, ocorrido em 22 de outubro de 2013.</t>
  </si>
  <si>
    <t xml:space="preserve">Oficio CMSP 3654/2013 de 31/10/2013 VOTO DE PESAR, enviado para LEONARDO MEYER - LOMEYER,  , </t>
  </si>
  <si>
    <t>Requeiro seja consignada co-autoria do nobre vereador%Toninho Paiva no Projeto de Lei 02/2007, de minha%iniciativa.</t>
  </si>
  <si>
    <t>Requeremos à Douta Mesa, a co-autoria do PL 340/2012, que%suprime inciso II do art. 3º da Lei 13.944, que determina%que as bombas de abastecimento deverão estar distantes no%mínimo 20 (vinte) metros das demais edificações.</t>
  </si>
  <si>
    <t>^b25/10/2013</t>
  </si>
  <si>
    <t>Voto de Júbilo e Congratulações a Associação Chinesa do%Brasil pela posse da Diretoria da 17ª Gestão, pelo início do%mandato do Cônsul Geral da República da China em São Paulo,%Sr. Chen Xi e Sra. Zhang Qing, pelo excelente trabalho%prestado em prol da comunidade chinesa no Brasil, pelo%destacado trabalho filantrópico na sociedade  brasileira.</t>
  </si>
  <si>
    <t>SGP22^b25/10/2013^c30/10/2013%SGP23^b30/10/2013^c06/11/2013%ARQUIVO^b14/11/2013</t>
  </si>
  <si>
    <t xml:space="preserve">Oficio CMSP 3661/2013 de 31/10/2013 JUBILO E CONGRATULACOES, enviado para ASSOCIAÇÃO CHINESA DO BRASIL - ASSCHINESA,  , </t>
  </si>
  <si>
    <t>Requeiro a coautoria no Projeto de Lei 657/2013 de autoria%do Vereador Conte Lopes.</t>
  </si>
  <si>
    <t>Requeiro a V. Exa. seja incluído como coautor do PL 340/2012%o Exmo. Vereador Ricardo Nunes, conforme assinatura.</t>
  </si>
  <si>
    <t>Solicito a V. Exa. o cancelamento do RDS 13-01963/2013,%referente a Sessão Solene do dia 07 de novembro de 2013,%no Auditório Prestes Maia.</t>
  </si>
  <si>
    <t>^b29/10/2013</t>
  </si>
  <si>
    <t>Requeiro a V.Exa. a retirada de tramitação de Projeto de Lei%nº 553/2013, de minha autoria.</t>
  </si>
  <si>
    <t>Requer voto de júbilo ou congratulações com a Associação%Amigos de Vila Formosa, pela comemoração do 90º%aniversário do Bairro de Vila Formosa, fundado em 12 de%outubro de 1923.</t>
  </si>
  <si>
    <t>SGP22^b29/10/2013^c30/10/2013%SGP23^b30/10/2013^c06/11/2013%ARQUIVO^b14/11/2013</t>
  </si>
  <si>
    <t xml:space="preserve">Oficio CMSP 3716/2013 de 31/10/2013 JUBILO E CONGRATULACOES, enviado para ASSOCIAÇÃO AMIGOS DE VILA FORMOSA - ASSAVFORMO,  , %Oficio CMSP 3717/2013 de 31/10/2013 JUBILO E CONGRATULACOES, enviado para ASSOCIAÇÃO AMIGOS DE VILA FORMOSA - ASSAVFORMO,  , %Oficio CMSP 3718/2013 de 31/10/2013 JUBILO E CONGRATULACOES, enviado para GAZETA DE VILA FORMOSA - GAZVFORMOS,  , %Oficio CMSP 3719/2013 de 31/10/2013 JUBILO E CONGRATULACOES, enviado para ROTARY CLUB  SÃO PAULO -  VILA FORMOSA - RTFORMOSA,  , </t>
  </si>
  <si>
    <t>Requer voto de júbilo ou congratulações com a Associação%dos Policiais Militares Portadores de Deficiência do Estado%de São  Paulo, pela entrega da Medalha "Eterno Guerreiro",%em 16 de outubro de 2013.</t>
  </si>
  <si>
    <t xml:space="preserve">Oficio CMSP 3711/2013 de 31/10/2013 JUBILO E CONGRATULACOES, enviado para ASSOCIAÇÃO DOS POLICIAIS MILITARES PORTADORES DE D - APMDFESP,  , %Oficio CMSP 3712/2013 de 31/10/2013 JUBILO E CONGRATULACOES, enviado para ANTONIO FIGUEIREDO SOBRINHO - AFSOBRINH,  , %Oficio CMSP 3713/2013 de 31/10/2013 JUBILO E CONGRATULACOES, enviado para ROBERTO BATISTA CARNEIRO - RBCARNEIRO,  , %Oficio CMSP 3714/2013 de 31/10/2013 JUBILO E CONGRATULACOES, enviado para ELY RIBEIRO DA SILVA - ELYRIBEIR,  , %Oficio CMSP 3715/2013 de 31/10/2013 JUBILO E CONGRATULACOES, enviado para AIRTON BELMIRO DA SILVA - BELMIRO,  , </t>
  </si>
  <si>
    <t>Requer voto de júbilo ou congratulações com a Paróquia Nossa%Senhora Aparecida, pela comemoração do 45º aniversário de%fundação, em 12 de outubro de 2013.</t>
  </si>
  <si>
    <t xml:space="preserve">Oficio CMSP 3707/2013 de 31/10/2013 JUBILO E CONGRATULACOES, enviado para IGREJA NOSSA SENHORA APARECIDA-VILA NHOCUNÉ - IGNSAVINH,  , %Oficio CMSP 3708/2013 de 31/10/2013 JUBILO E CONGRATULACOES, enviado para CONFERÊNCIA NOSSA SENHORA APARECIDA - CONFNSAP,  , %Oficio CMSP 3709/2013 de 31/10/2013 JUBILO E CONGRATULACOES, enviado para DIOCESE DE SÃO MIGUEL PAULISTA. - DIOCMIGUEL,  , %Oficio CMSP 3710/2013 de 31/10/2013 JUBILO E CONGRATULACOES, enviado para MARIA VITÓRIA DOMINGUES MEIRELES - VITÓRIA,  , </t>
  </si>
  <si>
    <t>Requer voto de júbilo ou congratulações com a Conferência%Nossa Senhora Aparecida, pela comemoração do 50º%aniversário de fundação, em 27 de outubro de 2013.</t>
  </si>
  <si>
    <t xml:space="preserve">Oficio CMSP 3702/2013 de 31/10/2013 JUBILO E CONGRATULACOES, enviado para CONFERÊNCIA NOSSA SENHORA APARECIDA - CONFNSAP,  , %Oficio CMSP 3703/2013 de 31/10/2013 JUBILO E CONGRATULACOES, enviado para ANTONIO RIBEIRO DOS SANTOS - ARSANTOS,  , %Oficio CMSP 3704/2013 de 31/10/2013 JUBILO E CONGRATULACOES, enviado para CONSELHO PARTICULAR  ARTHUR ALVIM - CPAALVIM,  , %Oficio CMSP 3705/2013 de 31/10/2013 JUBILO E CONGRATULACOES, enviado para CONSELHO PARTICULAR  ARTHUR ALVIM - CPAALVIM,  , %Oficio CMSP 3706/2013 de 31/10/2013 JUBILO E CONGRATULACOES, enviado para IGREJA NOSSA SENHORA APARECIDA-VILA NHOCUNÉ - IGNSAVINH,  , </t>
  </si>
  <si>
    <t>Requer voto de júbilo ou congratulações com a Associação%Brasileira do Comércio Farmacêutico, pela comemoração%do 54º aniversário de fundação, em 30 de outubro de 2013.</t>
  </si>
  <si>
    <t xml:space="preserve">Oficio CMSP 3677/2013 de 31/10/2013 JUBILO E CONGRATULACOES, enviado para ASSOCIAÇÃO BRASILEIRA DO COMÉRCIO FARMACÊUTICO - ABCFARMA,  , %Oficio CMSP 3678/2013 de 31/10/2013 JUBILO E CONGRATULACOES, enviado para ASSOCIAÇÃO BRASILEIRA DO COMÉRCIO FARMACÊUTICO - ABCFARMA,  , %Oficio CMSP 3679/2013 de 31/10/2013 JUBILO E CONGRATULACOES, enviado para ASSOCIAÇÃO BRASILEIRA DO COMÉRCIO FARMACÊUTICO - ABCFARMA,  , </t>
  </si>
  <si>
    <t>Requer voto de pesar pelo falecimento da Sra. Elze Brazzini%Bego, ocorrido em 18 de outubro de 2013.</t>
  </si>
  <si>
    <t xml:space="preserve">Oficio CMSP 3674/2013 de 31/10/2013 VOTO DE PESAR, enviado para ELIANA DE GODOY SECULIN - SECULIN,  , %Oficio CMSP 3675/2013 de 31/10/2013 VOTO DE PESAR, enviado para IVANIZE DE SOUZA - IVANIZE,  , %Oficio CMSP 3676/2013 de 31/10/2013 VOTO DE PESAR, enviado para ADRIANA BEGO SIQUEIRA - ADRIBEGO,  , </t>
  </si>
  <si>
    <t>Requer voto de pesar pelo falecimento do Sr. Italo Pepe,%ocorrido em 18 de outubro de 2013.</t>
  </si>
  <si>
    <t xml:space="preserve">Oficio CMSP 3698/2013 de 31/10/2013 VOTO DE PESAR, enviado para EDSON ROBERTO PEPE - ERPEPE,  , %Oficio CMSP 3699/2013 de 31/10/2013 JUBILO E CONGRATULACOES, enviado para MARCOS ROGÉRIO PEPE - MRPEPE,  , %Oficio CMSP 3700/2013 de 31/10/2013 JUBILO E CONGRATULACOES, enviado para CARLOS ALBERTO PEPE - CAPEPE,  , %Oficio CMSP 3701/2013 de 31/10/2013 JUBILO E CONGRATULACOES, enviado para SANDRA MARIZA PEPE - SMPEPE,  , </t>
  </si>
  <si>
    <t>Requer voto de pesar pelo falecimento do Dr. Miguel%Colasuonno, ocorrido em 04 de outubro de 2013.</t>
  </si>
  <si>
    <t xml:space="preserve">Oficio CMSP 3693/2013 de 31/10/2013 VOTO DE PESAR, enviado para FAMÍLIA DO SR. MIGUEL COLASUONNO - COLASUON,  , %Oficio CMSP 3694/2013 de 31/10/2013 VOTO DE PESAR, enviado para FAMÍLIA DO SR. MIGUEL COLASUONNO - COLASUON,  , %Oficio CMSP 3695/2013 de 31/10/2013 VOTO DE PESAR, enviado para FAMÍLIA DO SR. MIGUEL COLASUONNO - COLASUON,  , %Oficio CMSP 3696/2013 de 31/10/2013 VOTO DE PESAR, enviado para MARIA CRISTINA VICENTINA COLASUONNO - MCCOLAS,  , %Oficio CMSP 3697/2013 de 31/10/2013 VOTO DE PESAR, enviado para EDUARDO COLASUONNO - EDCOLASUON,  , </t>
  </si>
  <si>
    <t>Requeiro à Douta Mesa, voto de pesar pelo falecimento do Sr.%José Vaz Ferreira de Azevedo ocorrido em 22 de outubro de%2013.</t>
  </si>
  <si>
    <t xml:space="preserve">Oficio CMSP 3657/2013 de 31/10/2013 VOTO DE PESAR, enviado para ERNESTO GERALDES LICO - GERALDELIC,  , </t>
  </si>
  <si>
    <t xml:space="preserve"> REQUER A RETIRADA E O ARQUIVAMENTO DO PROJETO DE LEI Nº%469/2010,</t>
  </si>
  <si>
    <t>^b31/10/2013</t>
  </si>
  <si>
    <t>Requeiro licença para desempenhar MISSÃO TEMPORÁRIA%DE INTERESSE DO MUNICÍPIO, no evento Seminário a realizar-se%em Israel, nos termos do artigo 20, inciso III, da Lei%Orgânica do Município,e art. 112, III, do Regimento Interno,%a partir do dia 14 de novemro de 2013,pelo período de 7 dias</t>
  </si>
  <si>
    <t>^b05/11/2013</t>
  </si>
  <si>
    <t>Requeiro à Douta Mesa, na forma regimental, seja convocada%Sessão Solene em comemoração aos 80 anos da Escola Paulista%de Medicina. Requeiro ainda que a Sessão Solene seja%realizada no dia 26 de novembro de 2013, às 19h, no Salão%Nobre da Câmara Municipal de São Paulo.</t>
  </si>
  <si>
    <t>Requeiro à Douta Mesa, na forma regimental seja convocada%Sessão Solene em Comemoração aos 80 anos da Escola%Paulista de Medicina. Requeiro ainda que a sessão solene%seja realizada no dia 26 de novembro de 2013, às 19h, no%Salão Nobre da Câmara Municipal de São Paulo.%Requeiro à Douta Mesa, na forma regimental seja convocada%Sessão Solene em Comemoração aos 80 anos da Escola%Paulista de Medicina. Requeiro que a Sessão Solene seja%realizada no dia 26 de novembro de 2013, às 19h, no Salão%Nobre da Câmara Municipal de São Paulo.%*** SESSÃO SOLENE REALIZADA CONFORME PREVISTO EM EMENTA ***</t>
  </si>
  <si>
    <t>SGP22^b05/11/2013^c06/11/2013%CERIM^b27/11/2013^c27/11/2013%ARQUIVO^b29/11/2013</t>
  </si>
  <si>
    <t>REQUER O RETORNO À TRAMITAÇÃO (DESARQUIVAMENTO) DO PROJETO D%E LEI 101/2012, DE AUTORIA DA MESA DIRETORA DA CÂMARA MUNICI%PAL DE SÃO PAULO.</t>
  </si>
  <si>
    <t>Requer o arquivamento do Projeto de Lei nº 309/2013.</t>
  </si>
  <si>
    <t>^b06/11/2013</t>
  </si>
  <si>
    <t>Requeiro, na forma regimental, a retirada e arquivamento do%PL 702/2013 de autoria do ver. Vavá do Transporte.</t>
  </si>
  <si>
    <t>Voto de pesar pelo falecimento de Antônio Maschio.</t>
  </si>
  <si>
    <t>SGP22^b05/11/2013^c13/11/2013%SGP23^b13/11/2013^c20/12/2013%ARQUIVO^b07/01/2014</t>
  </si>
  <si>
    <t xml:space="preserve">Oficio CMSP 3792/2013 de 13/11/2013 VOTO DE PESAR, enviado para DULCE MASCHIO - MASCHIO,  , </t>
  </si>
  <si>
    <t>Requeiro a coautoria no Projeto de Lei 558/2013, de autoria%da Vereadora Noemi Nonato.</t>
  </si>
  <si>
    <t>Requeiro à Presidente da Câmara Municipal de São Paulo, nos%termos regimentais, a co-autoria do Projeto 223/2013 para os%vereadores elencados.</t>
  </si>
  <si>
    <t>Requeiro a Vossa Excelência a coautoria no Projeto de Lei nº%770/2013, de autoria do Vereador Ricardo Young, que dispõe%sobre a Criação do Sitema de Táxi-compartilhado no município%de São Paulo e dá outras providências.</t>
  </si>
  <si>
    <t>Comunico que estarei em licença a partir de 6 de novembro de%2013, pelo período determinado de 1 dia por motivo de doença%conforme atestado médico subscrito por médico estranho aos%quadros dos servidores municipais.</t>
  </si>
  <si>
    <t>Requeremos à Douta Mesa, na forma regimental a convocação de%Sessão Solene para entrega de Título de Cidadã Paulistana em%homenagem a Sra. Rosa Mareschi, conhecida como Irmã Petra,%Missionária da Consolata, no dia 28 de novembro de 2013, às%19:30 horas, no Plenário 1º de Maio - 1º andar.</t>
  </si>
  <si>
    <t>SGP22^b06/11/2013^c13/11/2013%CERIM</t>
  </si>
  <si>
    <t>Solicito a V. Exa. nos termos dos arts. 193 e 194 do%Regimento Interno e tendo em vista a Resolução 01 de%2008, a Convocação de Sessão Solene, no dia 09 de dezembro%de 2013, a partir das 09h00, no Plenário Primeiro de Maio,%para a realização da Conferência Municipal de Direitos%Humanos.%*** SESSÃO SOLENE REALIZADA CONFORME PREVISTO EM EMENTA ***</t>
  </si>
  <si>
    <t>SGP22^b05/11/2013^c14/11/2013%CERIM^b19/12/2013^c19/12/2013%ARQUIVO^b07/01/2014</t>
  </si>
  <si>
    <t>Voto de Júbilo e congratulações como Jornal Arte &amp; Diversões%pelo transcurso do "Dia do Palhaço" a ser comemorado em%10/12/2013.</t>
  </si>
  <si>
    <t>SGP22^b05/11/2013^c12/11/2013%SGP23^b13/11/2013^c20/12/2013%ARQUIVO^b07/01/2014</t>
  </si>
  <si>
    <t xml:space="preserve">Oficio CMSP 3761/2013 de 13/11/2013 JUBILO E CONGRATULACOES, enviado para JORNAL ARTE &amp; DIVERSÕES - ARTESEDIV,  , </t>
  </si>
  <si>
    <t>Voto de Júbilo e congratulações com o Conselho Regional de%Fonoaudiologia - 2ª Região pelo transcurso do%"Dia do Fonoaudiólogo" a ser comemorado em 09/12/2013.</t>
  </si>
  <si>
    <t xml:space="preserve">Oficio CMSP 3762/2013 de 13/11/2013 JUBILO E CONGRATULACOES, enviado para CONSELHO REGIONAL DE FONOAUDIOLOGIA - 2ª REGIÃO - CRFONOAUDI,  , </t>
  </si>
  <si>
    <t>Voto de júbilo e congratulações com o comando de%policiamento de área metropolitano - (CPA/M-3) pelo%transcurso do 36º aniversário de fundação em 13/12/2011.</t>
  </si>
  <si>
    <t xml:space="preserve">Oficio CMSP 3763/2013 de 13/11/2013 JUBILO E CONGRATULACOES, enviado para COMANDO DE POLICIAMENTO DE ÁREA METROPOLITANA - - CPAM3,  , </t>
  </si>
  <si>
    <t>Voto de Júbilo e congratulações com a Paróquia Nossa%Senhora da Candelária pelo transcurso do 80º aniversário%de fundação em 17/12/2013.</t>
  </si>
  <si>
    <t xml:space="preserve">Oficio CMSP 3764/2013 de 13/11/2013 JUBILO E CONGRATULACOES, enviado para PARÓQUIA NOSSA SENHORA DA CANDELÁRIA - CANDELÁRIA,  , </t>
  </si>
  <si>
    <t>Voto de júbilo e congratulações com o Instituto de%Engenharia pelo transcurso do "Dia do Engenheiro" a ser%comemorado em 11/12/2013.</t>
  </si>
  <si>
    <t xml:space="preserve">Oficio CMSP 3765/2013 de 13/11/2013 JUBILO E CONGRATULACOES, enviado para INSTITUTO DE ENGENHARIA DE SÃO PAULO. - INSTENGENH,  , </t>
  </si>
  <si>
    <t>Voto de Júbilo e congratulações com o Sindicato dos%Engenheiros no Estado de São Paulo pelo transcurso do "Dia%do Engenheiro" a ser comemorado em 11/12/2013.</t>
  </si>
  <si>
    <t xml:space="preserve">Oficio CMSP 3766/2013 de 13/11/2013 JUBILO E CONGRATULACOES, enviado para SINDICATO DOS ENGENHEIROS NO ESTADO DE SÃO PAULO - SINDENG,  , </t>
  </si>
  <si>
    <t>Voto de Júbilo e congratulações com o Clube Piratininga pelo%transcurso do 79º aniversário de fundação em 16/12/2013.</t>
  </si>
  <si>
    <t xml:space="preserve">Oficio CMSP 3767/2013 de 13/11/2013 JUBILO E CONGRATULACOES, enviado para CLUBE PIRATININGA - PIRATINING,  , </t>
  </si>
  <si>
    <t>Voto de Júbilo e congratulações com a Sociedade Amigos do%Parque Edu Chaves pelo transcurso do 89º aniversário de%fundação do bairro Parque Edu Chaves em 03/12/2013.</t>
  </si>
  <si>
    <t xml:space="preserve">Oficio CMSP 3768/2013 de 13/11/2013 JUBILO E CONGRATULACOES, enviado para SOCIEDADE AMIGOS DO PARQUE EDU CHAVES - SAPEC,  , </t>
  </si>
  <si>
    <t>Voto de Júbilo e Congratulações à Faculdade de Ciências%Médicas da Santa Casa de São Paulo, pela realização do%"Concerto em comemoração dos 50 anos de sua fundação".</t>
  </si>
  <si>
    <t xml:space="preserve">Oficio CMSP 3769/2013 de 13/11/2013 JUBILO E CONGRATULACOES, enviado para FACULDADE DE CIENCIAS MEDICAS DA SANTA CASA DE - FCMSCSP,  , </t>
  </si>
  <si>
    <t>Voto de júbilo e congratulações à Faculdade de Ciências%Médicas da Santa Casa de São Paulo, pela realização%do "Concerto em comemoração dos 50 anos de sua fundação".</t>
  </si>
  <si>
    <t xml:space="preserve">Oficio CMSP 3770/2013 de 13/11/2013 JUBILO E CONGRATULACOES, enviado para IRMANDANDE SANTA CASA DE MISERICÓRDIA DE SÃO PAULO - SANTACASA,  , </t>
  </si>
  <si>
    <t>Voto de Júbilo e Congratulações à Associação Comercial de%São Paulo - ACSP, pela realização da cerimônia de entrega%do "Prêmio Melhores dos Maiores 2013".</t>
  </si>
  <si>
    <t xml:space="preserve">Oficio CMSP 3771/2013 de 13/11/2013 JUBILO E CONGRATULACOES, enviado para ASSOCIAÇÃO COMERCIAL DE SÃO PAULO - ACSP,  , </t>
  </si>
  <si>
    <t>Requeiro à Douta Mesa, voto de júbilo e congratulações  à%Igreja Batista Boas Novas, pelo 86º aniversário do bairro%de Vila Zelina.</t>
  </si>
  <si>
    <t xml:space="preserve">Oficio CMSP 3772/2013 de 13/11/2013 JUBILO E CONGRATULACOES, enviado para IGREJA BATISTA BOAS NOVAS - BOASNOVAS,  , </t>
  </si>
  <si>
    <t>Voto de Júbilo e congratulações ao São Cristóvão Saúde, pelo%86º aniversário do bairro de Vila Zelina.</t>
  </si>
  <si>
    <t xml:space="preserve">Oficio CMSP 3773/2013 de 13/11/2013 JUBILO E CONGRATULACOES, enviado para ASSOC. DE BENEFICÊNCIA E  FILANTROPIA S. CRISTOVÃO - HOSAOCRIST,  , </t>
  </si>
  <si>
    <t>Voto de Júbilo e congratulações à Associação dos Moradores e%Comerciantes do Bairro Vila Zelina - AMOVIZA, pelo 86º%aniversário do bairro de Vila Zelina.</t>
  </si>
  <si>
    <t>Voto de Júbilo e Congratulações com a Augusta, Respeitável e%Benfeitora Loja Simbólica - ARBLS REGIA - 183, do Grande%Oriente Paulista, ao ensejo da celebração de seus 20 anos de%fundação (25/10/1993).</t>
  </si>
  <si>
    <t xml:space="preserve">Oficio CMSP 3775/2013 de 13/11/2013 JUBILO E CONGRATULACOES, enviado para ARBLS REGIA - 183 - REGIA183,  , </t>
  </si>
  <si>
    <t>Voto de Júbilo e congratulações com a Dra. Marina Medalha%pelos 48 anos da fundação da Associação dos Advogados da%Lapa.</t>
  </si>
  <si>
    <t xml:space="preserve">Oficio CMSP 3776/2013 de 13/11/2013 JUBILO E CONGRATULACOES, enviado para ASSOCIAÇÃO DOS ADVOGADOS DA LAPA - AADVLAPA,  , </t>
  </si>
  <si>
    <t>Voto de Júbilo e Congratulações a Confederação Nacional de%Serviços (CNS) pela posse do Prof. Gilberto José Bertevello%como Vice Presidente para assuntos de Atividade Física e%Desporto.</t>
  </si>
  <si>
    <t>SGP22^b31/10/2013^c12/11/2013%SGP23^b13/11/2013^c20/12/2013%ARQUIVO^b07/01/2014</t>
  </si>
  <si>
    <t xml:space="preserve">Oficio CMSP 3780/2013 de 13/11/2013 JUBILO E CONGRATULACOES, enviado para CONFEDERAÇÃO NACIONAL DE SERVIÇOS - CNS,  , %Oficio CMSP 3781/2013 de 13/11/2013 JUBILO E CONGRATULACOES, enviado para CONFEDERAÇÃO NACIONAL DE SERVIÇOS - CNS,  , </t>
  </si>
  <si>
    <t>Voto de Júbilo e Congratulações a Associação dos%Funcionários Públicos do Estado de São Paulo - AFPESP,%pelo seu 82º Aniversário.</t>
  </si>
  <si>
    <t xml:space="preserve">Oficio CMSP 3777/2013 de 13/11/2013 JUBILO E CONGRATULACOES, enviado para ASSOCIAÇÃO DOS FUNCIONÁRIOS PUBLICOS DO ESTADO DE - AFPESP,  , </t>
  </si>
  <si>
    <t>Voto de Júbilo e Congratulações à Revista Meio Ambiente%Industrial, pela organização da XV FIMAI - Feira de%Seminário Internacional de Meio Ambiente Industrial e%Sustentabilidade.</t>
  </si>
  <si>
    <t xml:space="preserve">Oficio CMSP 3778/2013 de 13/11/2013 JUBILO E CONGRATULACOES, enviado para REVISTA MEIO AMBIENTE INDUSTRIAL - REVMEIOAMB,  , %Oficio CMSP 3779/2013 de 13/11/2013 JUBILO E CONGRATULACOES, enviado para REVISTA MEIO AMBIENTE INDUSTRIAL - REVMEIOAMB,  , </t>
  </si>
  <si>
    <t>Voto de Júbilo e Congratulações para o Pe.José Queiroz da%Paróquia São Pedro Apóstolo.</t>
  </si>
  <si>
    <t>Requer voto de Júbilo ou congratulações com o Lar Divino%Amigo, pela comemoração do 29º aniversário de fundação, em%18 de outubro de 2013.</t>
  </si>
  <si>
    <t>SGP22^b29/10/2013^c12/11/2013%SGP23^b13/11/2013^c20/12/2013%ARQUIVO^b07/01/2014</t>
  </si>
  <si>
    <t xml:space="preserve">Oficio CMSP 3782/2013 de 13/11/2013 JUBILO E CONGRATULACOES, enviado para LAR DIVINO AMIGO - LARDIVINO,  , %Oficio CMSP 3783/2013 de 13/11/2013 JUBILO E CONGRATULACOES, enviado para LAR DIVINO AMIGO - LARDIVINO,  , %Oficio CMSP 3784/2013 de 13/11/2013 JUBILO E CONGRATULACOES, enviado para LAR DIVINO AMIGO - LARDIVINO,  , %Oficio CMSP 3785/2013 de 13/11/2013 JUBILO E CONGRATULACOES, enviado para LAR DIVINO AMIGO - LARDIVINO,  , %Oficio CMSP 3786/2013 de 13/11/2013 JUBILO E CONGRATULACOES, enviado para LAR DIVINO AMIGO - LARDIVINO,  , </t>
  </si>
  <si>
    <t>Requer voto de júbilo ou congratulações com a Paróquia%Cristo Rei, pela comemoração do 76º aniversário de fundação%em 31 de outubro de 2013.</t>
  </si>
  <si>
    <t xml:space="preserve">Oficio CMSP 3787/2013 de 13/11/2013 JUBILO E CONGRATULACOES, enviado para IGREJA  CRISTO REI. - CRISTOREI,  , %Oficio CMSP 3788/2013 de 13/11/2013 JUBILO E CONGRATULACOES, enviado para CONFERÊNCIA SANTO ANTONIO DO CRISTO REI - CSACREI,  , %Oficio CMSP 3789/2013 de 13/11/2013 JUBILO E CONGRATULACOES, enviado para ARQUIDIOCESE DE SÃO PAULO - REGIÃO EPISCOPAL BELEM - BELEM,  , %Oficio CMSP 3790/2013 de 13/11/2013 JUBILO E CONGRATULACOES, enviado para CONSELHO PARTICULAR VILA GOMES CARDIM - CPVGC,  , %Oficio CMSP 3791/2013 de 13/11/2013 JUBILO E CONGRATULACOES, enviado para CONFERÊNCIA NOSSA SENHORA DO BOM PARTP - CPVPARTO,  , </t>
  </si>
  <si>
    <t>EDIR SALES%ORLANDO SILVA</t>
  </si>
  <si>
    <t>Requeremos à Douta Mesa, a co-autoria do PL 609/2013, que%dispõe sobre a concessão de adicional de periculosidade aos%guardas civis metropolitanos do município de São Paulo, e dá%outras providências.</t>
  </si>
  <si>
    <t>Requeiro a inclusão do nome da nobre Vereadora Marta%Costa como co-autora do projeto de lei nº 385/2009 que%estabelece diretrizes para a Política Municipal de Saúde%e Assistência a Idosos, de modo a fixar condições para a%distribuição de óculos de grau para pessoas com idade%igual ou superior a 60 (sessenta) anos, e dá outras%providências.</t>
  </si>
  <si>
    <t>Comunico, nos termos e forma do artigo 112, IV do Regimento%Interno desta Casa, licença da Vereadora Edir Sales (Líder%do PSD) para tratar de interesse particular no dia 06 de%novembro de 2013, justificada em NOJO por decorrência%de luto a sobrinho de 1º grau.</t>
  </si>
  <si>
    <t>Requeiro a justificação de falta ocorrida em 05/11/2013,por%motivo de DOENÇA, conforme artigo 111, § 1º do Regimento%Interno.</t>
  </si>
  <si>
    <t>Requeiro a coautoria do PL nº 149/2008.de autoria do%Ilustríssimo Vereador Aurélio Nomura.</t>
  </si>
  <si>
    <t>Requeremos à Douta Mesa a convocação da Sessão Solene em%comemoração aos 50 anos da Advocacia e Imobiliária Montemór.%Requeremos, outrossim, autorização para que a referida%Sessão Solene seja realizada no dia 09 de dezembro de 2013,%às 19 horas e 30 minutos na Casa de Cultura Salvador Ligabue%Largo da Matriz da Nossa Senhora do Ó, 215.%*** SESSÃO SOLENE REALIZADA CONFORME PREVISTO EM EMENTA ***</t>
  </si>
  <si>
    <t>SGP22^b06/11/2013^c27/11/2013%CERIM^b19/12/2013^c19/12/2013%ARQUIVO^b07/01/2014</t>
  </si>
  <si>
    <t>Solicito convocação de Sessão Solene no dia 11 de%novembro de 2013, a partir das 19:00 hs, no Salão Nobre- 8º%andar, para realização de solenidade de entrega da honraria%salva de prata à Fundação 25 de Janeiro - São Paulo%Convention &amp; Visitors Bureau, conforme Decreto Legislativo%063/2013 (PDL 070/2013).</t>
  </si>
  <si>
    <t>ORLANDO SILVA%RICARDO NUNES</t>
  </si>
  <si>
    <t>Requeiro à Douta Mesa e na forma regimental, seja incluído%como autor do PL 340/2012, de minha autoria, que suprime%inciso II do artigo 3º da lei 13.944, que determina regras%para a instalação das bombas de abastecimento nos postos de%combustíveis, o Exmo. Vereador Dalton Silvano,</t>
  </si>
  <si>
    <t>^b07/11/2013</t>
  </si>
  <si>
    <t>Requeiro ao Exmo.Sr. Presidente da Câmara Municipal de São%Paulo que seja oficiado o Subprefeito de Itaquera na forma%do artigo 82 da Lei Orgânica do Município de São Paulo, para%prestar informações sobre construção irregular de condomínio%de casas localizado na Rua José da Costa Andrade em frente%aos conjuntos de prédios no Jd.Santa Terezinha.</t>
  </si>
  <si>
    <t>SGP22^b07/11/2013^c14/11/2013%SGP23^b14/11/2013^c20/12/2013%ARQUIVO^b07/01/2014</t>
  </si>
  <si>
    <t xml:space="preserve">Oficio CMSP 3809/2013 de 22/11/2013 ENCAMINHA REQUERIMENTO com prazo para resposta de 30 dias, enviado para PREFEITURA DO MUNICÍPIO DE SÃO PAULO - PMSP,  , </t>
  </si>
  <si>
    <t>Requeiro licença para desempenhar Missão Temporária de%Interesse do Município no evento Projeto Interchange%Seminário para Líderes políticos em Israel, nos termos do%artigo 20, inciso III, da Lei Orgânica do Município, e art.%112, III, do Regimento Interno,a partir do dia 14 de%novembro de 2013, pelo período de 8 dias.</t>
  </si>
  <si>
    <t>Requer licença para desempenhar Missão Temporária de%interesse do município no evento "Seminário do Estado de São%paulo" a ser realizado em Israel, a partir de 14 de novembro%de 2013, pelo período de 7 dias.</t>
  </si>
  <si>
    <t>^b11/11/2013</t>
  </si>
  <si>
    <t>Requeiro licença para desempenhar Missão Temporária de%Interesse do Município, no evento Seminar in Israel for%Brazilian Political Leaders, nos termos do artigo 20, inciso%III, da Lei Orgânica do Município, e art. 112, III, do%Regimento Interno, a partir do dia 14 de novembro de 2013,%pelo período de 8 dias.</t>
  </si>
  <si>
    <t>^b12/11/2013</t>
  </si>
  <si>
    <t>Requeiro licença para desempenhar Missão Temporária de%Interesse do Município no evento Seminário em Israel para%Líderes Políticos Brasileiros, nos termos do artigo 20,%inciso III,da Lei Orgânica do Município, e art. 112, III, do%Regimento Interno, a partir do dia 14 de novembro de 2013,%pelo período de 8 dias.</t>
  </si>
  <si>
    <t>Requeiro licença para desempenhar Missão Temporária de%Interesse do Município no evento Seminar in Israel for%Brazilian  Political Leaders, nos termos do artigo 20,%inciso III, da Lei Orgânica do Município, e art. 112, III,%do Regimento Interno, a partir do dia 14 de novembro de 2013%pelo período de 7 dias.</t>
  </si>
  <si>
    <t>Requeiro licença para desempenhar Missão Temporária de%Interesse do Município no evento Seminário para Líderes%Políticos, em Israel, nos termos do artigo 20, inciso III,%da Lei Orgânica do Município, e art. 112, III, do Regimento%Interno, a partir do dia 14 de novembro de 2013, pelo%período de 8 dias.</t>
  </si>
  <si>
    <t>Requeiro licença para desempenhar Missão Temporária de%Interesse do Município no evento de Cooperação Bilateral no%setor de transportes, nos vários modais com a República%Popular da China, a partir do dia 18 de novembro de 2013,%pelo período  de 7 dias.</t>
  </si>
  <si>
    <t>Comunico que estarei em licença para tratar de interesses%particulares, por prazo determinado, nos termos do art. 20,%inciso IV, da Lei Orgânica do Município de São Paulo, e do%art. 112, inciso IV, do Regimento Interno, a partir de 12 de%novembro de 2013, pelo período de 1dia.</t>
  </si>
  <si>
    <t>Requeiro que seja retificado o RDS 1873/2013 datado de 26 de%setembro de 2013, onde deve constar licença pelo período de%4 dias de 01 de outubro e não como leu-se.</t>
  </si>
  <si>
    <t>REQUER A DESCONVOCAÇÃO DA SESSÃO ORDINÁRIA DO DIA 14 DE%NOVEMBRO DE 2013 PARA A REALIZAÇÃO DE REUNIÃO DA COMISSÃO%EXTRAORDINÁRIA PERMANENTE DE DIREITOS HUMANOS, CIDADANIA%E RELAÇÕES INTERNACIONAIS, PARA TRATAR DE SEGUINTE%PAUTA: "DIÁLOGOS E PERSPECTIVAS DAS AÇÕES DA COORDENAÇÃO%DE POLÍTICAS LGBT" A SER REALIZADO NO PLENÁRIO 1º DE MAIO.</t>
  </si>
  <si>
    <t>SGP22^b13/11/2013^c18/11/2013%ARQUIVO^b18/11/2013^c25/11/2013%DOCUMENTA^b26/11/2013^c26/11/2013%SGP22^b26/11/2013^c26/11/2013%ARQUIVO^b29/11/2013</t>
  </si>
  <si>
    <t>REQUER A DESCONVOCAÇÃO DA SESSÃO ORDINÁRIA DO DIA 21 DE%NOVEMBRO DE 2013 PARA A REALIZAÇÃO DA REUNIÃO DA COMISSÃO%PARLAMENTAR DE INQUÉRITO PARA AVERIGUAR  IRREGULARIDADES%NO FUNCIONAMENTO DE ESTACIONAMENTOS DE VEÍCULOS NA CIDADE%DE SÃO PAULO A SER REALIZADA NO PLENÁRIO 1º MAIO.</t>
  </si>
  <si>
    <t>SGP2^b13/11/2013^c25/11/2013%ARQUIVO^b29/11/2013</t>
  </si>
  <si>
    <t>Requeiro licença para desempenhar Missão Temporária de%Interesse do Município, no evento "2º Encontro Nacional de%Dados Abertos", nos termos do artigo 20, inciso III, da Lei%Orgânica do Município, e art. 112, III, do Regimento Interno%a partir do dia 22 de novembro de 2013, pelo período de 1%dia.</t>
  </si>
  <si>
    <t>^b13/11/2013</t>
  </si>
  <si>
    <t>Requeiro licença para desempenhar Missão Temporária de%Interesse do Município no evento "VI Congresso Internacional%de Transporte Masivo" em Bogotá, nos termos do artigo 20,%inciso III, da Lei Orgânica do Município, e art. 112, III,%do Regimento Interno, a partir do dia 27 de novembro de 2013%pelo período de 2 dias.</t>
  </si>
  <si>
    <t>Requer licença para desempenhar Missão temporária de%interesse do município no evento Seminário de Líderes do%Estado de São Paulo, a partir do dia 14 de novembro%de 2013, pelo período de 8 dias.</t>
  </si>
  <si>
    <t>Requer licença para desempenhar Missão Temporária de%Interesse do Município no evento Seminário de Líderes do%Estado de São Paulo, a partir do dia 14 de novembro%de 2013, pelo período de 8 dias.</t>
  </si>
  <si>
    <t>REQUER CONVOCAÇÃO DE SESSÃO SOLENE DE ENTREGA%DE SALVA DE PRATA EM HOMENAGEM AOS 70 ANOS DE%FUNDAÇÃO DA ASSOCIAÇÃO DOS ADVOGADOS DE SÃO PAULO,%A SER REALIZADA NO DIA 26 DE NOVEMBRO DE 2013, ÀS 19H,%NA RUA ÁLVARES PENTEADO, 151.</t>
  </si>
  <si>
    <t>SGP22^b06/11/2013^c18/11/2013%CERIM</t>
  </si>
  <si>
    <t>Requeiro, nos termos do art. 275,§ 2º do Regimento Interno,%o desarquivamento do PL 43/2012, de autoria do então%Vereador Quito Formiga - PR e a continuidade de sua%regular tramitação.</t>
  </si>
  <si>
    <t>^b08/11/2013</t>
  </si>
  <si>
    <t>Comunico que estarei em licença para tratar de interesses%particulares, por prazo determinado, nos termos do art.20,%inciso IV, da Lei Orgânica do Município de São Paulo, e do%art. 112, inciso IV, do Regimento Interno,a partir de 13 de%novembro de 2013, pelo período de 13 dias.</t>
  </si>
  <si>
    <t>Requeiro a coautoria do Projeto de Lei nº 199/2008, que%"Altera o artigo 2º da Lei nº 11.345 de 14 de abril de 1993%que dispõe sobre a adequação das edificações às pessoas%com deficiência e mobilidade reduzida e dá outras%providências.</t>
  </si>
  <si>
    <t>Requeiro à Douta Mesa a convocação de Sessão Solene para%entrega da Medalha Anchieta e do Diploma de Gratidão da%Cidade de São Paulo ao Dr. Roberto Livianu, que se realizará%no dia 27 de novembro de 2013, às 19:00 horas no Salão%Nobre 8º andar desta Edilidade.%.</t>
  </si>
  <si>
    <t>SGP22^b14/11/2013^c27/11/2013%CERIM</t>
  </si>
  <si>
    <t>Requeremos à Douta Mesa, a convocação de Sessão Solene%em comemoração ao dia do bairro da Brasilândia.%Requeremos, outrossim, autorização para que a referida%Sessão Solene seja realizada no dia 03 de fevereiro de 2014,%às 19 horas e 30 minutos na Praça Benedicta Cavalheiro, s/n%Bairro da Brasilândia.%*** SESSÃO SOLENE REALIZADA CONFORME PREVISTO EM EMENTA ***</t>
  </si>
  <si>
    <t>SGP22^b21/11/2013^c27/11/2013%CERIM^b13/02/2014^c13/02/2014%ARQUIVO^b13/02/2014</t>
  </si>
  <si>
    <t>Requeiro à Douta Mesa seja convocada Sessão Solene de%Entrega de Título Cidadão Paulistano ao Dr. Elisaldo Luiz de%Araújo Carlini.%Requeiro ainda que a sessão solene seja realizada no dia 10%de março de 2014, às 19h, no Plenário 1º de Maio da Câmara%Municipal de São Paulo.</t>
  </si>
  <si>
    <t>SGP22^b21/11/2013^c27/11/2013%CERIM</t>
  </si>
  <si>
    <t>Comunico que estarei em licença a partir de 25 de novembro%de 2013, pelo período determinado de 04 dias por motivo de%doença, conforme atestado médico, subscrito por médico%estranho aos quadros dos servidores municipais, que segue%anexo.</t>
  </si>
  <si>
    <t>^b26/11/2013</t>
  </si>
  <si>
    <t>Comunico que estarei em licença para tratar de interesses%particulares, a partir de 26 de novembro de 2013, pelo%período de 1 dia.</t>
  </si>
  <si>
    <t>GILSON BARRETO%AURELIO NOMURA%CLAUDINHO DE SOUZA%FLORIANO PESARO%MÁRIO COVAS NETO%ANDREA MATARAZZO%EDUARDO TUMA%PATRÍCIA BEZERRA</t>
  </si>
  <si>
    <t>Requeiro a coautoria no Projeto de Lei nº 771/2013 que%Altera o § 2º do Art. 2º da Lei 15.363 de 25 de março de%2011 que trata da Gratificação pelo Exercício da Atividade%de Motorista de Viatura Operacional da Guarda Civil%Metropolitana, a ser concedida mensalmente, de autoria do%vereador Coronel Telhada.</t>
  </si>
  <si>
    <t>Requeiro nos termos do art. 220 do regimento interno, a%coautoria ao PL nº 503/2011 com anuência do autor Vereador%David Soares.</t>
  </si>
  <si>
    <t>Requeiro nos termos do art. 220 do regimento interno, a%coautoria ao PL nº 503/2011 com anuência do autor%Vereador David Soares.</t>
  </si>
  <si>
    <t>Requeiro o desarquivamento do PL 192/2011, de autoria do%então Vereador Adolfo Quintas- PSDB  e a continuidade de sua%regular tramitação.</t>
  </si>
  <si>
    <t>Solicito a V. Exa. convocação de Sessão Solene, no dia 02 de%dezembro de 2013, a partir das 19:00HS, no Plenário 1º de%Maio - 1º andar, para realização de solenidade de homenagem%à justiça e ao 80º aniversário da Sociedade Amigos da%Cidade.%*** SESSÃO SOLENE REALIZADA CONFORME PREVISTO EM EMENTA ***</t>
  </si>
  <si>
    <t>SGP22^b18/11/2013^c28/11/2013%CERIM^b03/12/2013^c03/12/2013%ARQUIVO^b04/12/2013</t>
  </si>
  <si>
    <t>Solicito a V.Exa. convocação de Sessão Solene, no dia 02 de%dezembro de 2013, a partir das 14:00, para realização da%solenidade alusiva ao Dia Internacional do Palhaço, no Circo%Stankowich, sito à Av. Alcântara Machado, 4600-Belenzinho.%*** CANCELADO PELO PROPONENTE ***</t>
  </si>
  <si>
    <t>Requeiro à Douta Mesa, voto de pesar pela perda irreparável%do Senhor Miguel Soares de Carvalho, falecido no dia 4 de%novembro de 2013.</t>
  </si>
  <si>
    <t>SGP22^b05/11/2013^c28/11/2013%SGP23^b29/11/2013^c20/12/2013%ARQUIVO^b07/01/2014</t>
  </si>
  <si>
    <t xml:space="preserve">Oficio CMSP 3854/2013 de 29/11/2013 VOTO DE PESAR, enviado para ADALTON  SOARES DE CARVALHO - ASCARVALHO,  , </t>
  </si>
  <si>
    <t>Requeremos voto de pesar pelo falecimento de Nelson Batista%Capeleto em 28/10/2013.</t>
  </si>
  <si>
    <t>SGP22^b07/11/2013^c28/11/2013%SGP23^b29/11/2013^c20/12/2013%ARQUIVO^b07/01/2014</t>
  </si>
  <si>
    <t xml:space="preserve">Oficio CMSP 3851/2013 de 29/11/2013 VOTO DE PESAR, enviado para FAMÍLIA DO SR. NELSON BATISTA CAPELETO - CAPELETO,  , %Oficio CMSP 3852/2013 de 29/11/2013 VOTO DE PESAR, enviado para FAMÍLIA DO SR. NELSON BATISTA CAPELETO - CAPELETO,  , %Oficio CMSP 3853/2013 de 29/11/2013 VOTO DE PESAR, enviado para FAMÍLIA DO SR. NELSON BATISTA CAPELETO - CAPELETO,  , %Oficio CMSP 3856/2013 de 29/11/2013 VOTO DE PESAR, enviado para FAMÍLIA DO SR. NELSON BATISTA CAPELETO - CAPELETO,  , </t>
  </si>
  <si>
    <t>Voto de júbilo e congratulações pelos 60 anos da Agaxtur,%comemorado no dia 10 de outubro de 2013.</t>
  </si>
  <si>
    <t>SGP22^b06/11/2013^c03/12/2013%SGP23^b03/12/2013^c20/12/2013%ARQUIVO^b07/01/2014</t>
  </si>
  <si>
    <t xml:space="preserve">Oficio CMSP 3895/2013 de 04/12/2013 JUBILO E CONGRATULACOES, enviado para AGAXTUR - AGAXTUR,  , </t>
  </si>
  <si>
    <t>Requeremos à Douta Mesa, voto de júbilo e congratulações%à Irmandade da Santa Casa de Misericórdia de São Paulo%(ISCMSP), que através do seu Serviço de Emergência,%organizou a Semana de Atenção ao Trauma, no período%de 02 a 10/11/13, contribuindo para o aprimoramento dos%profissionais da área de traumatologia.</t>
  </si>
  <si>
    <t>SGP22^b07/11/2013^c03/12/2013%SGP23^b03/12/2013^c20/12/2013%ARQUIVO^b07/01/2014</t>
  </si>
  <si>
    <t xml:space="preserve">Oficio CMSP 3903/2013 de 04/12/2013 JUBILO E CONGRATULACOES, enviado para FUNDAÇÃO SANTA CASA DE MISERICÓRDIA DE SP - ISCMSP,  , %Oficio CMSP 3904/2013 de 04/12/2013 JUBILO E CONGRATULACOES, enviado para FUNDAÇÃO SANTA CASA DE MISERICÓRDIA DE SP - ISCMSP,  , %Oficio CMSP 3905/2013 de 04/12/2013 JUBILO E CONGRATULACOES, enviado para FUNDAÇÃO SANTA CASA DE MISERICÓRDIA DE SP - ISCMSP,  , </t>
  </si>
  <si>
    <t>Voto de júbilo e congratulações com o Conselho Regional de%Engenharia, Arquitetura e Agronomia de São Paulo pelo%transcurso do "Dia do Engenheiro e do Arquiteto" a ser%comemorado em 11/12/2013.</t>
  </si>
  <si>
    <t xml:space="preserve">Oficio CMSP 3896/2013 de 04/12/2013 JUBILO E CONGRATULACOES, enviado para CONSELHO REGIONAL DE ENGENHARIA, ARQUITETURA_EAGRO - CREA,  , </t>
  </si>
  <si>
    <t>Voto de júbilo e congratulações com a Associação Atlética%Veteranos de São Paulo pelo transcurso do 70º aniversário%de fundação em 19/12/2013.</t>
  </si>
  <si>
    <t xml:space="preserve">Oficio CMSP 3901/2013 de 04/12/2013 JUBILO E CONGRATULACOES, enviado para ASSOCIACAO ATLETICA VETERANOS DE SAO PAULO - AAVSP,  , %Oficio CMSP 3902/2013 de 04/12/2013 JUBILO E CONGRATULACOES, enviado para ASSOCIACAO ATLETICA VETERANOS DE SAO PAULO - AAVSP,  , </t>
  </si>
  <si>
    <t>Voto de júbilo e congratulações com a Sociedade Paulista de%Trote pelo transcurso do 69ª aniversário de fundação em%13/12/2013.</t>
  </si>
  <si>
    <t xml:space="preserve">Oficio CMSP 3891/2013 de 04/12/2013 JUBILO E CONGRATULACOES, enviado para SOCIEDADE PAULISTA DE TROTE - TROTE,  , </t>
  </si>
  <si>
    <t>Voto de Júbilo e Congratulações para a Sociedade Amigos de%Vila Matilde.</t>
  </si>
  <si>
    <t>SGP22^b05/11/2013^c03/12/2013%SGP23^b03/12/2013^c20/12/2013%ARQUIVO^b07/01/2014</t>
  </si>
  <si>
    <t xml:space="preserve">Oficio CMSP 3890/2013 de 04/12/2013 JUBILO E CONGRATULACOES, enviado para SOCIEDADE AMIGOS DO BAIRRO DE VILA MATILDE - SAVIMATIL,  , </t>
  </si>
  <si>
    <t>REQUER QUE SEJAM RESERVADOS NA SESSÃO PLENÁRIA DO DIA%10/12/2013 OS TEMPOS DO PEQUENO E DO GRANDE EXPEDIENTE%COM O OBJETIVO DE EXPLANAR E DEFENDER O DESENVOLVIMENTO%DO TEMA CIRCENSE COMO TERAPIA OCUPACIONAL NAS SECRETARIAS%CORRESPONDENTES DO MUNICÍPIO DE SÃO PAULO.</t>
  </si>
  <si>
    <t>SGP2^b12/11/2013^c11/12/2013%ARQUIVO^b12/12/2013</t>
  </si>
  <si>
    <t>Requeiro, na forma regimental, a retirada do substitutivo,%de autoria da Liderança do Governo, ao PL nº 503/2011,%de autoria do Vereador David Soares.</t>
  </si>
  <si>
    <t>^b27/11/2013</t>
  </si>
  <si>
    <t>Comunico quje estarei em licença para tratar de interesses%particulares nos termos do art. 20, inciso IV, da%Lei Orgânica do Município de São Paulo, e do art. 112,%inciso IV, do Regimento Interno, a partir de 27 de novembro%de 2013, pelo período de 1 dia.</t>
  </si>
  <si>
    <t>Requeiro, nos termos e  forma regimentais, co-autoria no%projeto de lei 451/2013, de iniciativa dos nobres vereadores%Nabil Bonduki, Gilberto Natalini e Ricardo Young, que dispõe%sobre a obrigatoriedade de inclusão de alimentos orgânicos%na Merenda Escolar.</t>
  </si>
  <si>
    <t>Requeiro nos termos regimentais a coautoria no Projeto de%Resolução 33/2013.</t>
  </si>
  <si>
    <t>Requeiro a concessão da coautoria do Projeto de Lei 19/2013%aos Vereadores da Comissão Extraordinária Permanente do%Idoso e de Assistência Social: Mário Covas Neto,%Noemi Nonato, Dalton Silvano, Calvo, Toninho Paiva e%Goulart.</t>
  </si>
  <si>
    <t>Requeiro, nos termos regimentais, a concessão da coautoria%ao Projeto de Lei 62/2013, de minha autoria que "Institui o%Ônibus "Circular Noturno" na cidade de São Paulo e dá%outras providências", para os Vereadores Pastor Edemilson e%Vavá.</t>
  </si>
  <si>
    <t>Comunico que estarei em licença para tratar de interesses%particulares, no dia 28 de novembro de 2013, para participar%como palestrante no 1º Seminário Municipal de Segurança%Pública de Valparaíso de Goiás, promovido pela Prefeitura%Municipal de Valparaíso de Goiás - GO, nos termos de%documento anexo.</t>
  </si>
  <si>
    <t>CALVO%NOEMI NONATO</t>
  </si>
  <si>
    <t>REQUEREM COAUTORIAS NO PROJETO DE LEI Nº 284/1993,%DE AUTORIA DO ENTÃO VEREADOR ALBERTO CALVO, OS%VEREADORES RUBENS CALVO E NOEMI NONATO.</t>
  </si>
  <si>
    <t>RICARDO YOUNG%RICARDO NUNES</t>
  </si>
  <si>
    <t>Requerem a co-autoria no Projeto de Lei nº 345/2006, que%dispõe sobre a criação do Parque Municipal Augusta, e dá%outras providências.</t>
  </si>
  <si>
    <t>Requer voto de júbilo ou congratulações com Beatriz de Paula%Souza, pela luta por critérios de Medicalização da Educação%e da Sociedade.</t>
  </si>
  <si>
    <t>SGP22^b13/11/2013^c03/12/2013%SGP23^b03/12/2013^c20/12/2013%ARQUIVO^b07/01/2014</t>
  </si>
  <si>
    <t xml:space="preserve">Oficio CMSP 3892/2013 de 04/12/2013 JUBILO E CONGRATULACOES, enviado para FAMÍLIA DO SR. OBERDAN CATTANI - OBERDAN,  , </t>
  </si>
  <si>
    <t>Requer voto de júbilo ou congratulações com a Carla Biancha%Angelucci, pela luta por critérios de Medicalização da%Educação e da Sociedade.</t>
  </si>
  <si>
    <t xml:space="preserve">Oficio CMSP 3893/2013 de 04/12/2013 JUBILO E CONGRATULACOES, enviado para CARLA BIANCHA ANGELUCCI - ANGELUCCI,  , </t>
  </si>
  <si>
    <t>Requer voto de júbilo ou congratulações com Cecília Azevedo%Lima Collares, pela luta por critérios de Medicalização da%Educação e da Sociedade.</t>
  </si>
  <si>
    <t xml:space="preserve">Oficio CMSP 3898/2013 de 04/12/2013 JUBILO E CONGRATULACOES, enviado para CECÍLIA AZEVEDO LIMA COLLARES - CCOLLARES,  , </t>
  </si>
  <si>
    <t>Requer voto de júbilo ou congratulações com Maria Aparecida%Affonso Moyses, pela luta por critérios de Medicalização da%Educação e da Sociedade.</t>
  </si>
  <si>
    <t xml:space="preserve">Oficio CMSP 3897/2013 de 04/12/2013 JUBILO E CONGRATULACOES, enviado para MARIA APARECIDA AFFONSO MOYSÉS - AFFMOYSES,  , </t>
  </si>
  <si>
    <t>Requer voto de júbilo ou congratulações com Maria Teresa%Pereira Cavalheiro, pela luta por critérios de Medicalização%da Educação e da Sociedade.</t>
  </si>
  <si>
    <t xml:space="preserve">Oficio CMSP 3900/2013 de 04/12/2013 JUBILO E CONGRATULACOES, enviado para MARIA TERESA PEREIRA CAVALHEIRO - MTCAV,  , </t>
  </si>
  <si>
    <t>Requer voto de júbilo ou congratulações com a Marilene%Proença Rebello de Souza, pela luta por critérios de%Medicalização da Educação e da Sociedade.</t>
  </si>
  <si>
    <t xml:space="preserve">Oficio CMSP 3899/2013 de 04/12/2013 JUBILO E CONGRATULACOES, enviado para MARILENE PROENÇA REBELLO DE SOUZA - MARILENEP,  , </t>
  </si>
  <si>
    <t>Voto de Júbilo e Congratulações ao cartunista Maurício de%Sousa, pela condecoração pelo Imperador do Japão com a%"Ordem do Sol Nascente, Raios de Ouro com Roseta".</t>
  </si>
  <si>
    <t>SGP22^b14/11/2013^c03/12/2013%SGP23^b03/12/2013^c20/12/2013%ARQUIVO^b07/01/2014</t>
  </si>
  <si>
    <t xml:space="preserve">Oficio CMSP 3888/2013 de 04/12/2013 JUBILO E CONGRATULACOES, enviado para MAURÍCIO DE SOUSA - MAURISOUZA,  , </t>
  </si>
  <si>
    <t>Requeiro à Douta Mesa voto de pesar pela perda irreparável%do Senhor Alvarindo Loucatelli, falecido no dia 10 de%novembro de 2013.</t>
  </si>
  <si>
    <t>SGP22^b12/11/2013^c28/11/2013%SGP23^b29/11/2013^c20/12/2013%ARQUIVO^b07/01/2014</t>
  </si>
  <si>
    <t xml:space="preserve">Oficio CMSP 3847/2013 de 29/11/2013 VOTO DE PESAR, enviado para FAMÍLIA DO SR. ALVARINDO LOUCATELLI - ALVARINDO,  , %Oficio CMSP 3848/2013 de 29/11/2013 VOTO DE PESAR, enviado para FAMÍLIA DO SR. ALVARINDO LOUCATELLI - ALVARINDO,  , %Oficio CMSP 3849/2013 de 29/11/2013 VOTO DE PESAR, enviado para FAMÍLIA DO SR. ALVARINDO LOUCATELLI - ALVARINDO,  , %Oficio CMSP 3850/2013 de 29/11/2013 VOTO DE PESAR, enviado para FAMÍLIA DO SR. ALVARINDO LOUCATELLI - ALVARINDO,  , </t>
  </si>
  <si>
    <t>Requer inscrição em ata de voto de pesar pelo falecimento do%Dr. Alberto Calvo, ocorrido em 9 de novembro de 2013.</t>
  </si>
  <si>
    <t xml:space="preserve">Oficio CMSP 3846/2013 de 29/11/2013 VOTO DE PESAR, enviado para CÂMARA MUNICIPAL DE SÃO PAULO - CMSP,  , </t>
  </si>
  <si>
    <t>Requer inscrição em ata de voto de pesar pelo falecimento do%Sr. José Borges, ocorrido em 6 de novembro de 2013.</t>
  </si>
  <si>
    <t xml:space="preserve">Oficio CMSP 3855/2013 de 29/11/2013 VOTO DE PESAR, enviado para CLEBIO BORGES - CLEBIO,  , </t>
  </si>
  <si>
    <t>Voto de Júbilo e Congratulações aos 35 anos de Fundação%da Associação Cultural e Desportiva Nipo-Brasileira de Vila%Formosa.</t>
  </si>
  <si>
    <t>SGP22^b12/11/2013^c03/12/2013%SGP23^b03/12/2013^c20/12/2013%ARQUIVO^b07/01/2014</t>
  </si>
  <si>
    <t xml:space="preserve">Oficio CMSP 3880/2013 de 04/12/2013 JUBILO E CONGRATULACOES, enviado para ASSOCIAÇÃO CULTURAL E DESPORTIVA NIPO- - ANBVF,  , </t>
  </si>
  <si>
    <t>Voto de Júbilo e Congratulações ao Sr. Seiti Sacay pelo%lançamento do livro Memórias de Seiti Sacay - filho de%imigrantes Japoneses, no dia 24 de outubro de 2013,%resgatando a história da Imigração Japonesa no%Brasil.</t>
  </si>
  <si>
    <t xml:space="preserve">Oficio CMSP 3889/2013 de 04/12/2013 JUBILO E CONGRATULACOES, enviado para ASSOCIAÇÃO CULTURAL E ESPORTIVA PIRATININGA - ACEPIRATIN,  , </t>
  </si>
  <si>
    <t>Voto de júbilo e congratulações ao Instituto Dante Pazzanese%de Cardiologia, pelos seus 60 anos de fundação.</t>
  </si>
  <si>
    <t xml:space="preserve">Oficio CMSP 3886/2013 de 04/12/2013 JUBILO E CONGRATULACOES, enviado para INSTITUTO DANTE PAZZANESE DE CARDIOLGIA - INDANTEPAZ,  , %Oficio CMSP 3887/2013 de 04/12/2013 JUBILO E CONGRATULACOES, enviado para SECRETARIA DE ESTADO DA SAÚDE - SES,  , </t>
  </si>
  <si>
    <t>Voto de Júbilo e congratulações ao Jornal Chinês Americano%pelos seus 30 anos de circulação, informação e serviços%prestados a Comunidade Chinesa do Brasil.</t>
  </si>
  <si>
    <t xml:space="preserve">Oficio CMSP 3881/2013 de 04/12/2013 JUBILO E CONGRATULACOES, enviado para JORNAL CHINÊS AMERICANO - JORNALCHIN,  , %Oficio CMSP 3882/2013 de 04/12/2013 JUBILO E CONGRATULACOES, enviado para JORNAL CHINÊS AMERICANO - JORNALCHIN,  , </t>
  </si>
  <si>
    <t>Voto de júbilo e Congratulações a Associação Paulista de%Cirurgiões Dentistas (APCD) pela posse da Diretoria Eleita%para o triênio 2013-2016.</t>
  </si>
  <si>
    <t>SGP22^b21/11/2013^c03/12/2013%SGP23^b03/12/2013^c20/12/2013%ARQUIVO^b07/01/2014</t>
  </si>
  <si>
    <t xml:space="preserve">Oficio CMSP 3879/2013 de 04/12/2013 JUBILO E CONGRATULACOES, enviado para ASSOCIAÇAO PAULISTA DE CIRURGIÕES DENTISTAS - APCD,  , </t>
  </si>
  <si>
    <t>Requer voto de júbilo ou congratulações com a Associação%Amigos de Vila Nova York, pela comemoração do 53º%aniversário de fundação, em 20 de novembro de 2013.</t>
  </si>
  <si>
    <t xml:space="preserve">Oficio CMSP 3929/2013 de 04/12/2013 JUBILO E CONGRATULACOES, enviado para ASSOCIAÇÃO  AMIGOS DE VILA NOVA YORK - ANOVYORK,  , %Oficio CMSP 3930/2013 de 04/12/2013 JUBILO E CONGRATULACOES, enviado para ASSOCIAÇÃO  AMIGOS DE VILA NOVA YORK - ANOVYORK,  , %Oficio CMSP 3931/2013 de 04/12/2013 JUBILO E CONGRATULACOES, enviado para ASSOCIAÇÃO  AMIGOS DE VILA NOVA YORK - ANOVYORK,  , %Oficio CMSP 3932/2013 de 04/12/2013 JUBILO E CONGRATULACOES, enviado para ASSOCIAÇÃO  AMIGOS DE VILA NOVA YORK - ANOVYORK,  , </t>
  </si>
  <si>
    <t>Requer voto de júbilo ou congratulações com a Conferência%São Francisco de Assis, pela comemoração do 8º aniversário%de fundação, em 11 de novembro de 2013.</t>
  </si>
  <si>
    <t xml:space="preserve">Oficio CMSP 3965/2013 de 05/12/2013 JUBILO E CONGRATULACOES, enviado para CONFERÊNCIA SÃO FRANCISCO DE ASSIS - CONFASSIS,  , %Oficio CMSP 3966/2013 de 05/12/2013 JUBILO E CONGRATULACOES, enviado para CONFERÊNCIA SÃO FRANCISCO DE ASSIS - CONFASSIS,  , %Oficio CMSP 3967/2013 de 05/12/2013 JUBILO E CONGRATULACOES, enviado para CONFERÊNCIA SÃO FRANCISCO DE ASSIS - CONFASSIS,  , %Oficio CMSP 3968/2013 de 05/12/2013 JUBILO E CONGRATULACOES, enviado para CONSELHO PARTICULAR  ARTHUR ALVIM - CPAALVIM,  , %Oficio CMSP 3969/2013 de 05/12/2013 JUBILO E CONGRATULACOES, enviado para IGREJA  SÃO JOSÉ - PARSJOSE,  , </t>
  </si>
  <si>
    <t>Requer voto de júbilo ou congratulações com a Conferência%São Francisco de Assis, pela comemoração do 70º aniversário%de fundação, em 04 de novembro de 2013.</t>
  </si>
  <si>
    <t xml:space="preserve">Oficio CMSP 3956/2013 de 05/12/2013 JUBILO E CONGRATULACOES, enviado para CONFERÊNCIA SÃO FRANCISCO DE ASSIS - CONFASSIS,  , %Oficio CMSP 3957/2013 de 05/12/2013 JUBILO E CONGRATULACOES, enviado para CONFERÊNCIA SÃO FRANCISCO DE ASSIS - CONFASSIS,  , %Oficio CMSP 3958/2013 de 05/12/2013 JUBILO E CONGRATULACOES, enviado para CONFERÊNCIA SÃO FRANCISCO DE ASSIS - CONFASSIS,  , %Oficio CMSP 3959/2013 de 05/12/2013 JUBILO E CONGRATULACOES, enviado para CONSELHO PARTICULAR  CANGAIBA - CONSCANGA,  , %Oficio CMSP 3960/2013 de 05/12/2013 JUBILO E CONGRATULACOES, enviado para IGREJA  BOM JESUS DO CANGAIBA - IGRCANGAIB,  , </t>
  </si>
  <si>
    <t>Requer voto de júbilo ou congratulações coma loja MJR -%São Carlos, pela inauguração em 09 de novembro de 2013.</t>
  </si>
  <si>
    <t xml:space="preserve">Oficio CMSP 3943/2013 de 04/12/2013 JUBILO E CONGRATULACOES, enviado para LOJA MJR - SÃO CARLOS - LOJAMJR,  , %Oficio CMSP 3944/2013 de 04/12/2013 JUBILO E CONGRATULACOES, enviado para LOJA MJR - SÃO CARLOS - LOJAMJR,  , %Oficio CMSP 3945/2013 de 04/12/2013 JUBILO E CONGRATULACOES, enviado para LOJA MJR - SÃO CARLOS - LOJAMJR,  , %Oficio CMSP 3946/2013 de 04/12/2013 JUBILO E CONGRATULACOES, enviado para LOJA MJR - SÃO CARLOS - LOJAMJR,  , </t>
  </si>
  <si>
    <t>Requer voto de júbilo ou congratulações com a Associação%Comercial de São Paulo - Distrital Penha, pela comemoração%do 62º aniversário de fundação, em 13 de novembro de 2013.</t>
  </si>
  <si>
    <t xml:space="preserve">Oficio CMSP 3938/2013 de 04/12/2013 JUBILO E CONGRATULACOES, enviado para ASSOCIAÇÃO COMERCIAL DE SAO PAULO-DISTRITAL PENHA. - ASSOCOMPEN,  , %Oficio CMSP 3939/2013 de 04/12/2013 JUBILO E CONGRATULACOES, enviado para ASSOCIAÇÃO COMERCIAL DE SAO PAULO-DISTRITAL PENHA. - ASSOCOMPEN,  , %Oficio CMSP 3940/2013 de 04/12/2013 JUBILO E CONGRATULACOES, enviado para ASSOCIAÇÃO COMERCIAL DE SAO PAULO-DISTRITAL PENHA. - ASSOCOMPEN,  , %Oficio CMSP 3941/2013 de 04/12/2013 JUBILO E CONGRATULACOES, enviado para ASSOCIAÇÃO COMERCIAL DE SÃO PAULO - SUBSEDES - ACSPLESTE,  , %Oficio CMSP 3942/2013 de 04/12/2013 JUBILO E CONGRATULACOES, enviado para ASSOCIAÇÃO COMERCIAL DE SAO PAULO-DISTRITAL PENHA. - ASSOCOMPEN,  , </t>
  </si>
  <si>
    <t>Requer voto de júbilo ou congratulações coma Comunidade%Kolping do Cruzeiro, pela  comemoração do 40º aniversário de%fundação em 07 de novembro de 2013.</t>
  </si>
  <si>
    <t xml:space="preserve">Oficio CMSP 3933/2013 de 04/12/2013 JUBILO E CONGRATULACOES, enviado para COMUNIDADE KOLPING DO CRUZEIRO - COKOLPCRUZ,  , %Oficio CMSP 3934/2013 de 04/12/2013 JUBILO E CONGRATULACOES, enviado para COMUNIDADE KOLPING DO CRUZEIRO - COKOLPCRUZ,  , %Oficio CMSP 3935/2013 de 04/12/2013 JUBILO E CONGRATULACOES, enviado para COMUNIDADE KOLPING DO CRUZEIRO - COKOLPCRUZ,  , %Oficio CMSP 3936/2013 de 04/12/2013 JUBILO E CONGRATULACOES, enviado para COMUNIDADE KOLPING DO CRUZEIRO - COKOLPCRUZ,  , %Oficio CMSP 3937/2013 de 04/12/2013 JUBILO E CONGRATULACOES, enviado para COMUNIDADE KOLPING DO CRUZEIRO - COKOLPCRUZ,  , </t>
  </si>
  <si>
    <t>Requer voto de júbilo ou congratulações com a Conferência%Nossa Senhora de Fátima, pela comemoração do 13º aniversário%de fundação, em 19 de novembro de 2013.</t>
  </si>
  <si>
    <t xml:space="preserve">Oficio CMSP 3970/2013 de 05/12/2013 JUBILO E CONGRATULACOES, enviado para CONFERÊNCIA NOSSA SENHORA DE FÁTIMA - CNSFAT,  , %Oficio CMSP 3971/2013 de 05/12/2013 JUBILO E CONGRATULACOES, enviado para CONFERÊNCIA NOSSA SENHORA DE FÁTIMA - CNSFAT,  , %Oficio CMSP 3972/2013 de 05/12/2013 JUBILO E CONGRATULACOES, enviado para CONFERÊNCIA NOSSA SENHORA DE FÁTIMA - CNSFAT,  , %Oficio CMSP 3973/2013 de 05/12/2013 JUBILO E CONGRATULACOES, enviado para CONFERÊNCIA NOSSA SENHORA DE FÁTIMA - CNSFAT,  , %Oficio CMSP 3974/2013 de 05/12/2013 JUBILO E CONGRATULACOES, enviado para CONFERÊNCIA NOSSA SENHORA DE FÁTIMA - CNSFAT,  , </t>
  </si>
  <si>
    <t>Comunico que estarei em licença para tratar de interesses%particulares, em 28 e 29 de novembro de 2013, pelo%período de 2 dias.</t>
  </si>
  <si>
    <t>SGP23^b27/11/2013^c20/12/2013%ARQUIVO^b07/01/2014</t>
  </si>
  <si>
    <t>Comunico que estarei em licença para tratar de interesses%particulares a partir de 28 de novembro de 2013, pelo%período de 1 dia.</t>
  </si>
  <si>
    <t>Requeiro à Douta Mesa que seja juntado ao Projeto de%Resolução 33/13 os esclarecimentos em anexo.</t>
  </si>
  <si>
    <t>Requeiro coautoria no projeto de lei 679/2013, de iniciativa%do nobre vereador Eduardo Tuma que dispõe sobre a proibição%de fabricação, venda, comercialização e distribuição de%armas de brinquedo em razão de sua precedência em ordem%cronológica de propositura de igual teor de minha iniciativa%.</t>
  </si>
  <si>
    <t>Comunico que estarei em licença para tratar de interesses%particulares, a partir de 3 de dezembro de 2013,pelo período%de 3 dias.</t>
  </si>
  <si>
    <t>^b28/11/2013</t>
  </si>
  <si>
    <t>Comunico que estarei em licença para tratar de interesses%particulares, a partir de 3 de dezembro de 2013, pelo%período de 2 dias.</t>
  </si>
  <si>
    <t>Solicito a V.Exa. convocação de Sessão Solene, no dia 3 de%dezembro de 2013, a partir das 18:00 h, no Salão Nobre, com%a finalidade de entrega de Título de Cidadão Paulistano ao%Cantor e Compositor Jorge Mautner, conforme Decreto%Legislativo nº 34/2013.</t>
  </si>
  <si>
    <t>SGP22^b27/11/2013^c03/12/2013%CERIM</t>
  </si>
  <si>
    <t>Comunico que estarei em licença para tratar de interesses%particulares, a partir de 28 de novembro de 2013, pelo%período de 1 dia.</t>
  </si>
  <si>
    <t>Requeiro à Douta Mesa que seja consignado nos Anais desta%Egrégia Casa voto de pesar pelo falecimento do Sr.%Anselmo Farabulini Junior, ocorrido em 11de novembro de%2013.</t>
  </si>
  <si>
    <t>SGP22^b26/11/2013^c03/12/2013%SGP23^b03/12/2013^c20/12/2013%ARQUIVO^b07/01/2014</t>
  </si>
  <si>
    <t xml:space="preserve">Oficio CMSP 3869/2013 de 04/12/2013 VOTO DE PESAR, enviado para RICARDO FARABULINI - FARABULINI,  , </t>
  </si>
  <si>
    <t>Requer inscrição em ata de VOTO DE PESAR pelo falecimento do%Sr. Gustavo Rosa, ocorrido em 12 de novembro de 2013.</t>
  </si>
  <si>
    <t xml:space="preserve">Oficio CMSP 3883/2013 de 04/12/2013 VOTO DE PESAR, enviado para DO SR. GUSTAVO ROSA - GROSA,  , </t>
  </si>
  <si>
    <t>Voto de profundo pesar pelo falecimento do Sr. Kenichi%Yamakawa, ocorrido no dia 15 de novembro de 2013.</t>
  </si>
  <si>
    <t xml:space="preserve">Oficio CMSP 3884/2013 de 04/12/2013 VOTO DE PESAR, enviado para JUNKO YAMAKAWA - JUNKO,  , </t>
  </si>
  <si>
    <t>Voto de Júbilo e Congratulações aos taxistas do ponto de%táxi 24 horas da Avenida Jabaquara, 1.244 - Metrô São Judas.</t>
  </si>
  <si>
    <t xml:space="preserve">Oficio CMSP 3885/2013 de 04/12/2013 JUBILO E CONGRATULACOES, enviado para TAXISTAS DO PONTO DE TÁXI 24 HORAS DO METRÔ - TAXISTAS2,  , </t>
  </si>
  <si>
    <t>Requer voto de júbilo ou congratulações com o 1º SG Osvaldo%Fernandes BACELAR Filho, pela sua dedicação, compaixão a%profissão de Bombeiro e o seu pronto atendimento em prol da%Sociedade.</t>
  </si>
  <si>
    <t>SGP22^b19/11/2013^c03/12/2013%SGP23^b03/12/2013^c20/12/2013%ARQUIVO^b07/01/2014</t>
  </si>
  <si>
    <t xml:space="preserve">Oficio CMSP 3870/2013 de 04/12/2013 JUBILO E CONGRATULACOES, enviado para CORPO DE BOMBEIROS DA POLÍCIA MILITAR DO ESTADO DE - BOMBEIROS,  , </t>
  </si>
  <si>
    <t>Requer voto de júbilo ou congratulações com o Pároco Cônego%Antonio Aparecido Pereira, pela sua dedicação e compaixão%aos mais necessitados e pela brilhante administração da%Paróquia Nossa Senhora das Dores.</t>
  </si>
  <si>
    <t xml:space="preserve">Oficio CMSP 3871/2013 de 04/12/2013 JUBILO E CONGRATULACOES, enviado para PARÓQUIA NOSSA SENHORA DAS DORES - INSDDORES,  , </t>
  </si>
  <si>
    <t>Requer voto de júbilo ou congratulações com o Sd Silvino%Martins Santos, pela sua dedicação à profissão de Policial%Militar e o seu pronto atendimento em prol da Sociedade.</t>
  </si>
  <si>
    <t xml:space="preserve">Oficio CMSP 3872/2013 de 04/12/2013 JUBILO E CONGRATULACOES, enviado para POLÍCIA MILITAR DO ESTADO DE SÃO PAULO - CGPM,  , </t>
  </si>
  <si>
    <t>Requer voto de júbilo ou congratulações com a Sd Claudia%Aline Gimenez, pela sua dedicação à profissão de Policial%Militar e o seu pronto atendimento em prol da Sociedade.</t>
  </si>
  <si>
    <t xml:space="preserve">Oficio CMSP 3873/2013 de 04/12/2013 JUBILO E CONGRATULACOES, enviado para POLÍCIA MILITAR DO ESTADO DE SÃO PAULO - CGPM,  , </t>
  </si>
  <si>
    <t>Requer voto de júbilo ou congratulações com o Sd Rafael%CERVONE Vieira, pela sua dedicação, compaixão à profissão%de Bombeiro e o seu pronto atendimento em prol da Sociedade.</t>
  </si>
  <si>
    <t xml:space="preserve">Oficio CMSP 3874/2013 de 04/12/2013 JUBILO E CONGRATULACOES, enviado para CORPO DE BOMBEIROS DA POLÍCIA MILITAR DO ESTADO DE - BOMBEIROS,  , </t>
  </si>
  <si>
    <t>Requer voto de júbilo ou congratulações com o Sd SAMUEL%Soares Ferreira, pela sua dedicação, compaixão à profissão%de Bombeiro e o seu pronto atendimento em prol da Sociedade.</t>
  </si>
  <si>
    <t xml:space="preserve">Oficio CMSP 3875/2013 de 04/12/2013 JUBILO E CONGRATULACOES, enviado para CORPO DE BOMBEIROS DA POLÍCIA MILITAR DO ESTADO DE - BOMBEIROS,  , </t>
  </si>
  <si>
    <t>Requer voto de júbilo ou congratulações com o Cb Rodrigo%Cardoso ANDREOLI, pela sua dedicação, compaixão à%profissão de Bombeiro e o seu pronto atendimento em prol%da Sociedade.</t>
  </si>
  <si>
    <t xml:space="preserve">Oficio CMSP 3876/2013 de 04/12/2013 JUBILO E CONGRATULACOES, enviado para CORPO DE BOMBEIROS DA POLÍCIA MILITAR DO ESTADO DE - BOMBEIROS,  , </t>
  </si>
  <si>
    <t>Requer voto de júbilo ou congratulações com o Cb Ronaldo%LINHARES, pela sua dedicação,compaixão à profissão de%Bombeiro e o seu pronto atendimento em prol da Sociedade.</t>
  </si>
  <si>
    <t xml:space="preserve">Oficio CMSP 3877/2013 de 04/12/2013 JUBILO E CONGRATULACOES, enviado para CORPO DE BOMBEIROS DA POLÍCIA MILITAR DO ESTADO DE - BOMBEIROS,  , </t>
  </si>
  <si>
    <t>Requer voto de júbilo ou congratulações com o Cb Paulo%Rogerio Ribeiro COMBA, pela sua dedicação, compaixão%à profissão de Bombeiro e o seu pronto atendimento em prol%da Sociedade.</t>
  </si>
  <si>
    <t xml:space="preserve">Oficio CMSP 3878/2013 de 04/12/2013 JUBILO E CONGRATULACOES, enviado para CORPO DE BOMBEIROS DA POLÍCIA MILITAR DO ESTADO DE - BOMBEIROS,  , </t>
  </si>
  <si>
    <t>Voto de júbilo e congratulações pela passagem do aniversário%de 60 anos da Associação Comercial de São Paulo - Distrital%Santo Amaro.</t>
  </si>
  <si>
    <t xml:space="preserve">Oficio CMSP 3921/2013 de 04/12/2013 JUBILO E CONGRATULACOES, enviado para ASSOCIAÇÃO COMERCIAL DE SÃO PAULO - ACSP,  , %Oficio CMSP 3922/2013 de 04/12/2013 JUBILO E CONGRATULACOES, enviado para ASSOCIAÇÃO COMERCIAL DE SÃO PAULO - DISTRITAL SUL. - ACSAMARO,  , </t>
  </si>
  <si>
    <t>Requeiro à Douta Mesa voto de júbilo e congratulações ao%INSTITUTO DO CÂNCER DOUTOR ARNALDO, pelos serviços%prestados à cidade de São Paulo.</t>
  </si>
  <si>
    <t xml:space="preserve">Oficio CMSP 3923/2013 de 04/12/2013 JUBILO E CONGRATULACOES, enviado para INSTITUTO DO CÂNCER DR. ARNALDO VIEIRADE CARVALHO- - ICAVC,  , %Oficio CMSP 3924/2013 de 04/12/2013 JUBILO E CONGRATULACOES, enviado para INSTITUTO DO CÂNCER DR. ARNALDO VIEIRADE CARVALHO- - ICAVC,  , %Oficio CMSP 3925/2013 de 04/12/2013 JUBILO E CONGRATULACOES, enviado para INSTITUTO DO CÂNCER DR. ARNALDO VIEIRADE CARVALHO- - ICAVC,  , </t>
  </si>
  <si>
    <t>Requeiro à Douta Mesa voto de júbilo e congratulações à%ASSOCIAÇÃO COMERCIAL DE SÃO PAULO - DISTRITAL MOOCA,%pela comemoração de seu 60º aniversário.</t>
  </si>
  <si>
    <t xml:space="preserve">Oficio CMSP 3894/2013 de 04/12/2013 JUBILO E CONGRATULACOES, enviado para ASSOCIAÇÃO COMERCIAL DE SÃO PAULO-DISTRITAL MOOCA - ACSPMOOCA,  , </t>
  </si>
  <si>
    <t>Voto de profundo pesar pelo falecimento do Sr. Hiroshi%Yamazaki, ocorrido no dia 29 de outubro de 2013.</t>
  </si>
  <si>
    <t xml:space="preserve">Oficio CMSP 3906/2013 de 04/12/2013 VOTO DE PESAR, enviado para IUMIKO YAMAZAKI - IYAMAZAKI,  , </t>
  </si>
  <si>
    <t>Voto de júbilo e congratulações ao Conselho Regional de%Odontologia de São Paulo - CROSP, pela posse dos integrantes%das Câmaras Técnicas de Especialidades para o biênio%2013/2015.</t>
  </si>
  <si>
    <t xml:space="preserve">Oficio CMSP 3926/2013 de 04/12/2013 JUBILO E CONGRATULACOES, enviado para CONSELHO REGIONAL DE ODONTOLOGIA -SP - CROSP,  , %Oficio CMSP 3927/2013 de 04/12/2013 JUBILO E CONGRATULACOES, enviado para CONSELHO REGIONAL DE ODONTOLOGIA -SP - CROSP,  , %Oficio CMSP 3928/2013 de 04/12/2013 JUBILO E CONGRATULACOES, enviado para CONSELHO REGIONAL DE ODONTOLOGIA -SP - CROSP,  , </t>
  </si>
  <si>
    <t>Voto de Júbilo e Congratulações para a Obra Social Dom Bosco%em Itaquera, pelo extraordinário trabalho que desenvolvem há%32 anos.</t>
  </si>
  <si>
    <t>SGP22^b25/11/2013^c03/12/2013%SGP23^b03/12/2013^c20/12/2013%ARQUIVO^b07/01/2014</t>
  </si>
  <si>
    <t xml:space="preserve">Oficio CMSP 3916/2013 de 04/12/2013 JUBILO E CONGRATULACOES, enviado para OBRA SOCIAL DOM BOSCO - OSDB,  , %Oficio CMSP 3917/2013 de 04/12/2013 JUBILO E CONGRATULACOES, enviado para OBRA SOCIAL DOM BOSCO - OSDB,  , %Oficio CMSP 3918/2013 de 04/12/2013 JUBILO E CONGRATULACOES, enviado para OBRA SOCIAL DOM BOSCO - OSDB,  , </t>
  </si>
  <si>
    <t>Voto de Júbilo e Congratulações para o Clube Atlético São%Paulo - SPAC pela comemoração dos 125 anos de sua fundação.</t>
  </si>
  <si>
    <t xml:space="preserve">Oficio CMSP 3912/2013 de 04/12/2013 JUBILO E CONGRATULACOES, enviado para CLUBE ATLÉTICO SÃO PAULO - CLUATLESPA,  , %Oficio CMSP 3913/2013 de 04/12/2013 JUBILO E CONGRATULACOES, enviado para CLUBE ATLÉTICO SÃO PAULO - CLUATLESPA,  , %Oficio CMSP 3914/2013 de 04/12/2013 JUBILO E CONGRATULACOES, enviado para CLUBE ATLÉTICO SÃO PAULO - CLUATLESPA,  , %Oficio CMSP 3915/2013 de 04/12/2013 JUBILO E CONGRATULACOES, enviado para CLUBE ATLÉTICO SÃO PAULO - CLUATLESPA,  , </t>
  </si>
  <si>
    <t xml:space="preserve">Oficio CMSP 3907/2013 de 04/12/2013 JUBILO E CONGRATULACOES, enviado para CLUBE ATLÉTICO SÃO PAULO - CLUATLESPA,  , %Oficio CMSP 3908/2013 de 04/12/2013 JUBILO E CONGRATULACOES, enviado para CLUBE ATLÉTICO SÃO PAULO - CLUATLESPA,  , %Oficio CMSP 3909/2013 de 04/12/2013 JUBILO E CONGRATULACOES, enviado para CLUBE ATLÉTICO SÃO PAULO - CLUATLESPA,  , %Oficio CMSP 3910/2013 de 04/12/2013 JUBILO E CONGRATULACOES, enviado para CLUBE ATLÉTICO SÃO PAULO - CLUATLESPA,  , %Oficio CMSP 3911/2013 de 04/12/2013 JUBILO E CONGRATULACOES, enviado para CLUBE ATLÉTICO SÃO PAULO - CLUATLESPA,  , </t>
  </si>
  <si>
    <t>Requer VOTO DE JÚBILO OU CONGRATULAÇÕES com a%Sociedade Esportiva Destemidos, pela comemoração do 87º%aniversário de fundação, em 26 de novembro de 2013.</t>
  </si>
  <si>
    <t xml:space="preserve">Oficio CMSP 3961/2013 de 05/12/2013 JUBILO E CONGRATULACOES, enviado para SOCIEDADE ESPORTIVA DESTEMIDOS - DESTEMIDOS,  , %Oficio CMSP 3962/2013 de 05/12/2013 JUBILO E CONGRATULACOES, enviado para SOCIEDADE ESPORTIVA DESTEMIDOS - DESTEMIDOS,  , %Oficio CMSP 3963/2013 de 05/12/2013 JUBILO E CONGRATULACOES, enviado para SOCIEDADE ESPORTIVA DESTEMIDOS - DESTEMIDOS,  , %Oficio CMSP 3964/2013 de 05/12/2013 JUBILO E CONGRATULACOES, enviado para SOCIEDADE ESPORTIVA DESTEMIDOS - DESTEMIDOS,  , </t>
  </si>
  <si>
    <t>Voto de Júbilo e Congratulações com o Tenente Coronel Fábio%Fantozzi Vieira pelo 81º aniversário do 21º Depósito de%Suprimento do Exército Brasileiro.</t>
  </si>
  <si>
    <t xml:space="preserve">Oficio CMSP 3919/2013 de 04/12/2013 JUBILO E CONGRATULACOES, enviado para 21º DEPÓSITO DE SUPRIMENTO DO EXÉRCITO BRASILEIRO - 21DEPSUPRI,  , </t>
  </si>
  <si>
    <t>Voto de júbilo e congratulações com o Sr. LEONARDO UGOLINI -%Diretor-Superintendente da Associação Comercial de São Paulo%- Distrital Santo Amaro pela comemoração dos 60 anos de sua%fundação e de importantes e irretocáveis serviços prestados%ao comércio e pela homenagem aos Empreendedores que se%destacaram em 2013.</t>
  </si>
  <si>
    <t xml:space="preserve">Oficio CMSP 3920/2013 de 04/12/2013 JUBILO E CONGRATULACOES, enviado para ASSOCIAÇÃO COMERCIAL DE SÃO PAULO - DISTRITAL SUL. - ACSAMARO,  , </t>
  </si>
  <si>
    <t>Requeiro, nos termos regimentais, que seja oficiado o Ilmo%Sr. Secretário Fernando de Melo Franco para fornecer%informações a respeito do Projeto Piritubão (Expo 2020)</t>
  </si>
  <si>
    <t>SGP22^b28/11/2013^c03/12/2013%SGP23^b03/12/2013</t>
  </si>
  <si>
    <t xml:space="preserve">Oficio CMSP 3868/2013 de 04/12/2013 ENCAMINHA REQUERIMENTO com prazo para resposta de 30 dias, enviado para PREFEITURA DO MUNICÍPIO DE SÃO PAULO - PMSP,  , </t>
  </si>
  <si>
    <t>Requeiro à Douta Mesa, nos termos do Regimento Interno, que%seja admitida minha co-autoria ao PL 619/1999 - "Estabelece%normas para determinação do Índice de Serventia Urbano para%pavimentação asfáltica", de autoria do Nobre Vereador%Domingos Dissei.</t>
  </si>
  <si>
    <t>Solicito a V. Exa., nos termos dos arts. 193 e 194 do%Regimento Interno, o cancelamento da Sessão Solene,%no dia 02 de Dezembro de 2013, a partir das 14:00,%realização da solenidade alusiva ao Dia Internacional%do Palhaço, no Circo Stankowich, sito à Av. Alcântara%Machado, 4600 - Belenzinho.</t>
  </si>
  <si>
    <t>SGP22^b29/11/2013^c11/12/2013%CERIM^b17/01/2014^c17/01/2014%ARQUIVO^b14/02/2014</t>
  </si>
  <si>
    <t>EDIR SALES%DAVID SOARES</t>
  </si>
  <si>
    <t>REQUER CO-AUTORIA AO PL 503/2011</t>
  </si>
  <si>
    <t>^b04/12/2013</t>
  </si>
  <si>
    <t>ARSELINO TATTO%ANTONIO DONATO%ALFREDINHO%DAVID SOARES%REIS%RICARDO NUNES%ANDREA MATARAZZO%JAIR TATTO</t>
  </si>
  <si>
    <t>REQUER CO-AUTORIA AO PL 235/2013</t>
  </si>
  <si>
    <t>JOSE AMERICO%FLORIANO PESARO%REIS%ORLANDO SILVA</t>
  </si>
  <si>
    <t>REQUER CO-AUTORIA AO PL 236/2012</t>
  </si>
  <si>
    <t>Voto de Júbilo e Congratulações para o Centro Espírita%Urubatan pela comemoração dos 72anos de sua fundação.</t>
  </si>
  <si>
    <t>SGP22^b28/11/2013^c11/12/2013%SGP23^b11/12/2013^c20/12/2013%ARQUIVO^b07/01/2014</t>
  </si>
  <si>
    <t xml:space="preserve">Oficio CMSP 4031/2013 de 12/12/2013 JUBILO E CONGRATULACOES, enviado para CENTRO ESPÍRITA URUBATAN - URUBATAN,  , %Oficio CMSP 4032/2013 de 12/12/2013 JUBILO E CONGRATULACOES, enviado para CENTRO ESPÍRITA URUBATAN - URUBATAN,  , %Oficio CMSP 4033/2013 de 12/12/2013 JUBILO E CONGRATULACOES, enviado para CENTRO ESPÍRITA URUBATAN - URUBATAN,  , %Oficio CMSP 4034/2013 de 12/12/2013 JUBILO E CONGRATULACOES, enviado para CENTRO ESPÍRITA URUBATAN - URUBATAN,  , %Oficio CMSP 4035/2013 de 12/12/2013 JUBILO E CONGRATULACOES, enviado para CENTRO ESPÍRITA URUBATAN - URUBATAN,  , </t>
  </si>
  <si>
    <t>Voto de Júbilo e Congratulações para o Centro Espírita%Urubatan pela comemoração dos 72 anos de sua fundação.</t>
  </si>
  <si>
    <t>SGP22^b28/11/2013^c11/12/2013%SGP23^b11/12/2013^c20/12/2013%ARQUIVO^b14/02/2014</t>
  </si>
  <si>
    <t>SGP22^b04/12/2013^c11/12/2013%SGP23^b11/12/2013^c20/12/2013%ARQUIVO^b07/01/2014</t>
  </si>
  <si>
    <t xml:space="preserve">Oficio CMSP 4041/2013 de 12/12/2013 JUBILO E CONGRATULACOES, enviado para CENTRO ESPÍRITA URUBATAN - URUBATAN,  , %Oficio CMSP 4042/2013 de 12/12/2013 JUBILO E CONGRATULACOES, enviado para CENTRO ESPÍRITA URUBATAN - URUBATAN,  , %Oficio CMSP 4043/2013 de 12/12/2013 JUBILO E CONGRATULACOES, enviado para CENTRO ESPÍRITA URUBATAN - URUBATAN,  , %Oficio CMSP 4044/2013 de 12/12/2013 JUBILO E CONGRATULACOES, enviado para CENTRO ESPÍRITA URUBATAN - URUBATAN,  , %Oficio CMSP 4045/2013 de 12/12/2013 JUBILO E CONGRATULACOES, enviado para CENTRO ESPÍRITA URUBATAN - URUBATAN,  , </t>
  </si>
  <si>
    <t>Voto de Júbilo e Congratulações para o Chabad Brasil, pelo%extraordinário trabalho desenvolvido nos últimos 40 anos.</t>
  </si>
  <si>
    <t xml:space="preserve">Oficio CMSP 4049/2013 de 12/12/2013 JUBILO E CONGRATULACOES, enviado para CHABAD BRASIL - ACCHABD,  , %Oficio CMSP 4050/2013 de 12/12/2013 JUBILO E CONGRATULACOES, enviado para CHABAD BRASIL - ACCHABD,  , %Oficio CMSP 4051/2013 de 12/12/2013 JUBILO E CONGRATULACOES, enviado para CHABAD BRASIL - ACCHABD,  , %Oficio CMSP 4052/2013 de 12/12/2013 JUBILO E CONGRATULACOES, enviado para CHABAD BRASIL - ACCHABD,  , %Oficio CMSP 4053/2013 de 12/12/2013 JUBILO E CONGRATULACOES, enviado para CHABAD BRASIL - ACCHABD,  , </t>
  </si>
  <si>
    <t xml:space="preserve">Oficio CMSP 4054/2013 de 12/12/2013 JUBILO E CONGRATULACOES, enviado para CHABAD BRASIL - ACCHABD,  , %Oficio CMSP 4055/2013 de 12/12/2013 JUBILO E CONGRATULACOES, enviado para CHABAD BRASIL - ACCHABD,  , %Oficio CMSP 4056/2013 de 12/12/2013 JUBILO E CONGRATULACOES, enviado para CHABAD BRASIL - ACCHABD,  , %Oficio CMSP 4057/2013 de 12/12/2013 JUBILO E CONGRATULACOES, enviado para CHABAD BRASIL - ACCHABD,  , %Oficio CMSP 4058/2013 de 12/12/2013 JUBILO E CONGRATULACOES, enviado para CHABAD BRASIL - ACCHABD,  , </t>
  </si>
  <si>
    <t>Voto de Júbilo e Congratulações ao Hospital do Servidor%Público Estadual - HSPE, pela posse da primeira Diretoria%Clínica eleita da história do Servidor Público Estadual,%fruto de uma antiga luta do corpo clínico e da Amiamspe -%Associação Médica do Instituto de Assistência Médica ao%Servidor Público Estadual, na ocasião da 1ª Assembléia do%Corpo Clínico.</t>
  </si>
  <si>
    <t xml:space="preserve">Oficio CMSP 4059/2013 de 12/12/2013 JUBILO E CONGRATULACOES, enviado para HOSPITAL DO SERVIDOR PUBLICO ESTADUAL - HSPE,  , %Oficio CMSP 4060/2013 de 12/12/2013 JUBILO E CONGRATULACOES, enviado para INSTITUTO DE ASSISTÊNCIA MÉDICA AO SERVIDOR - IAMSPE,  , %Oficio CMSP 4061/2013 de 12/12/2013 JUBILO E CONGRATULACOES, enviado para ASSOCIAÇÃO MEDICA DO INSTITUTO DE ASSISTENCIA - AMIAMSPE,  , </t>
  </si>
  <si>
    <t>Voto de júbilo e Congratulações a Associação dos Moradores%dos Jardins Petrópolis e dos Estados - SAJAPE, pelo seu 15º%aniversário.</t>
  </si>
  <si>
    <t>SGP22^b03/12/2013^c11/12/2013%SGP23^b11/12/2013^c20/12/2013%ARQUIVO^b07/01/2014</t>
  </si>
  <si>
    <t xml:space="preserve">Oficio CMSP 4065/2013 de 12/12/2013 JUBILO E CONGRATULACOES, enviado para SOCIEDADE AMIGOS DO JD. PETROPOLIS E DOS ESTADOS - SAJAPE,  , %Oficio CMSP 4066/2013 de 12/12/2013 JUBILO E CONGRATULACOES, enviado para SOCIEDADE AMIGOS DO JD. PETROPOLIS E DOS ESTADOS - SAJAPE,  , </t>
  </si>
  <si>
    <t>Requeremos voto de júbilo e congratulações Prof. Corintio%Mariani Neto, pelo Jubileu de Prata, como Diretor Técnico de%Departamento do Hospital Leonor Mendes de Barros, prestando%durante esses 25anos, relevantes serviços de saúde à%população da cidade de São Paulo.</t>
  </si>
  <si>
    <t>SGP22^b29/11/2013^c11/12/2013%SGP23^b11/12/2013^c20/12/2013%ARQUIVO^b07/01/2014</t>
  </si>
  <si>
    <t xml:space="preserve">Oficio CMSP 4069/2013 de 13/12/2013 JUBILO E CONGRATULACOES, enviado para SECRETARIA DE ESTADO DA SAÚDE - SES,  , %Oficio CMSP 4076/2013 de 13/12/2013 JUBILO E CONGRATULACOES, enviado para HOSPITAL E MATERNIDADE LEONOR MENDES DE BARROS - HOSPLEONOR,  , </t>
  </si>
  <si>
    <t>Requer voto de júbilo ou congratulações com a Paróquia São%Carlos Borromeu do Belenzinho, pela comemoração do 41º%aniversário de fundação, em 04 de novembro de 2013.</t>
  </si>
  <si>
    <t xml:space="preserve">Oficio CMSP 4077/2013 de 13/12/2013 JUBILO E CONGRATULACOES, enviado para IGREJA  SÃO CARLOS BORROMEU - ISCARLOSBO,  , %Oficio CMSP 4078/2013 de 13/12/2013 JUBILO E CONGRATULACOES, enviado para ELISABETE LOPES MORENO - ELMORENO,  , %Oficio CMSP 4079/2013 de 13/12/2013 JUBILO E CONGRATULACOES, enviado para JOSÉ FLORÊNCIO BLANCO MELON - MENDEDUFL,  , %Oficio CMSP 4080/2013 de 13/12/2013 JUBILO E CONGRATULACOES, enviado para CONFERÊNCIA  SÃO CARLOS BORROMEU DO BELENZINHO - CONFBORROM,  , %Oficio CMSP 4081/2013 de 13/12/2013 JUBILO E CONGRATULACOES, enviado para PARÓQUIA SÃO CARLOS BORROMEU DE VILA PRUDENTE - PSCBORROM,  , </t>
  </si>
  <si>
    <t>Requer voto de júbilo ou congratulações com a Conferência%Nossa Senhora Aparecida, pela comemoração do 88º aniversário%de fundação, em 29 de novembro de 2013.</t>
  </si>
  <si>
    <t xml:space="preserve">Oficio CMSP 4082/2013 de 13/12/2013 JUBILO E CONGRATULACOES, enviado para CONFERÊNCIA NOSSA SENHORA APARECIDA - CONFNSAP,  , %Oficio CMSP 4083/2013 de 13/12/2013 JUBILO E CONGRATULACOES, enviado para CONFERÊNCIA NOSSA SENHORA APARECIDA - CONFNSAP,  , %Oficio CMSP 4084/2013 de 13/12/2013 JUBILO E CONGRATULACOES, enviado para CONSELHO PARTICULAR NOSSA SRA. DA ESPERANÇA - CPNSESPER,  , %Oficio CMSP 4085/2013 de 13/12/2013 JUBILO E CONGRATULACOES, enviado para CONSELHO PARTICULAR NOSSA SRA. DA ESPERANÇA - CPNSESPER,  , %Oficio CMSP 4086/2013 de 13/12/2013 JUBILO E CONGRATULACOES, enviado para IGREJA SÃO PEDRO APOSTOLO - ISPA,  , </t>
  </si>
  <si>
    <t>Requer voto de júbilo ou congratulaçõs com a Rede Record,%pela conquista do Prêmio Esso de Telejornalismo 2013, em 13%de novembro de 2013.</t>
  </si>
  <si>
    <t xml:space="preserve">Oficio CMSP 4067/2013 de 12/12/2013 JUBILO E CONGRATULACOES, enviado para REDE RECORD DE TELEVISÃO - RECORD,  , %Oficio CMSP 4068/2013 de 12/12/2013 JUBILO E CONGRATULACOES, enviado para REDE RECORD DE TELEVISÃO - RECORD,  , </t>
  </si>
  <si>
    <t>Requer voto de júbilo ou congratulações com a Conferência%Santa Luzia, pela comemoração do 52º aniversário de fundação%em 20 de novembro de 2013.</t>
  </si>
  <si>
    <t xml:space="preserve">Oficio CMSP 4087/2013 de 13/12/2013 JUBILO E CONGRATULACOES, enviado para CONFERÊNCIA SANTA LUZIA - CSLJDN,  , %Oficio CMSP 4088/2013 de 13/12/2013 JUBILO E CONGRATULACOES, enviado para CONFERÊNCIA SANTA LUZIA - CSLJDN,  , %Oficio CMSP 4089/2013 de 13/12/2013 JUBILO E CONGRATULACOES, enviado para CONFERÊNCIA SANTA LUZIA - CSLJDN,  , %Oficio CMSP 4090/2013 de 13/12/2013 JUBILO E CONGRATULACOES, enviado para CONSELHO PARTICULAR VILA GOMES CARDIM - CPVGC,  , %Oficio CMSP 4091/2013 de 13/12/2013 JUBILO E CONGRATULACOES, enviado para IGREJA  NOSSA SENHORA DO BOM PARTO - INSBPARTO,  , </t>
  </si>
  <si>
    <t>Requer voto de júbilo ou congratulações com a Comunidade%Gebelinense de São Paulo, pela comemoração do 20º%aniversário de fundação, em 13 de dezembro de 2013.</t>
  </si>
  <si>
    <t xml:space="preserve">Oficio CMSP 4092/2013 de 13/12/2013 JUBILO E CONGRATULACOES, enviado para COMUNIDADE GEBELINENSE DE S. PAULO - GEBELINENS,  , %Oficio CMSP 4093/2013 de 13/12/2013 JUBILO E CONGRATULACOES, enviado para ANTONIO AUGUSTO LOUREIRO - AALOUR,  , %Oficio CMSP 4094/2013 de 13/12/2013 JUBILO E CONGRATULACOES, enviado para COMUNIDADE GEBELINENSE DE S. PAULO - GEBELINENS,  , %Oficio CMSP 4095/2013 de 13/12/2013 JUBILO E CONGRATULACOES, enviado para COMUNIDADE GEBELINENSE DE S. PAULO - GEBELINENS,  , %Oficio CMSP 4096/2013 de 13/12/2013 JUBILO E CONGRATULACOES, enviado para ANTERO JOSÉ PEREIRA -PRESIDENTE DO SINDIPAN/AIPAN - ANTEROJ,  , </t>
  </si>
  <si>
    <t>Requer voto de júbilo ou Congratulações com o Vila Paris%Futebol Clube, pela comemoração do 88º aniversário de%fundação, em 25 de novembro de 2013.</t>
  </si>
  <si>
    <t xml:space="preserve">Oficio CMSP 4097/2013 de 13/12/2013 JUBILO E CONGRATULACOES, enviado para VILA PARIS FUTEBOL CLUBE - VILPARIS,  , %Oficio CMSP 4099/2013 de 13/12/2013 JUBILO E CONGRATULACOES, enviado para VILA PARIS FUTEBOL CLUBE - VILPARIS,  , %Oficio CMSP 4100/2013 de 13/12/2013 JUBILO E CONGRATULACOES, enviado para VILA PARIS FUTEBOL CLUBE - VILPARIS,  , %Oficio CMSP 4101/2013 de 13/12/2013 JUBILO E CONGRATULACOES, enviado para VILA PARIS FUTEBOL CLUBE - VILPARIS,  , </t>
  </si>
  <si>
    <t>Requer voto de júbilo ou congratulações com a União de%Vereadores e Associação de Câmaras do Estado de São%Paulo - UVESP, pela edição do Jornal do Interior.</t>
  </si>
  <si>
    <t xml:space="preserve">Oficio CMSP 4062/2013 de 12/12/2013 JUBILO E CONGRATULACOES, enviado para UNIÃO DOS VEREADORES DO ESTADO DE SÃO PAULO - UVESP,  , %Oficio CMSP 4063/2013 de 12/12/2013 JUBILO E CONGRATULACOES, enviado para UNIÃO DOS VEREADORES DO ESTADO DE SÃO PAULO - UVESP,  , %Oficio CMSP 4064/2013 de 12/12/2013 JUBILO E CONGRATULACOES, enviado para UNIÃO DOS VEREADORES DO ESTADO DE SÃO PAULO - UVESP,  , </t>
  </si>
  <si>
    <t>Requeiro voto de pesar pela perda irreparável do Senhor%Rubens Jordão, falecido no dia 22 de novembro de 2013.</t>
  </si>
  <si>
    <t xml:space="preserve">Oficio CMSP 4029/2013 de 12/12/2013 VOTO DE PESAR, enviado para DO SR. RUBENS JORDÃO - RJORDÃO,  , </t>
  </si>
  <si>
    <t>Requeiro à Douta Mesa voto de pesar pela perda irreparável%do Doutor Alberto Calvo, falecido no dia 9 de novembro de%2013.</t>
  </si>
  <si>
    <t xml:space="preserve">Oficio CMSP 4030/2013 de 12/12/2013 VOTO DE PESAR, enviado para CÂMARA MUNICIPAL DE SÃO PAULO - CMSP,  , </t>
  </si>
  <si>
    <t>Requeiro à Douta Mesa voto de pesar pela perda irreparável%do Senhor Severino Faustino Bezerra, falecido no dia 23 de%novembro de 2013.</t>
  </si>
  <si>
    <t xml:space="preserve">Oficio CMSP 4102/2013 de 13/12/2013 JUBILO E CONGRATULACOES, enviado para VILA PARIS FUTEBOL CLUBE - VILPARIS,  , %Oficio CMSP 4103/2013 de 13/12/2013 JUBILO E CONGRATULACOES, enviado para VILA PARIS FUTEBOL CLUBE - VILPARIS,  , %Oficio CMSP 4104/2013 de 13/12/2013 JUBILO E CONGRATULACOES, enviado para VILA PARIS FUTEBOL CLUBE - VILPARIS,  , %Oficio CMSP 4105/2013 de 13/12/2013 JUBILO E CONGRATULACOES, enviado para VILA PARIS FUTEBOL CLUBE - VILPARIS,  , %Oficio CMSP 4106/2013 de 13/12/2013 JUBILO E CONGRATULACOES, enviado para VILA PARIS FUTEBOL CLUBE - VILPARIS,  , </t>
  </si>
  <si>
    <t>Voto de Júbilo e Congratulações para o Sindicato dos Agentes%Fiscais de Rendas do Estado de São Paulo.</t>
  </si>
  <si>
    <t xml:space="preserve">Oficio CMSP 4028/2013 de 12/12/2013 JUBILO E CONGRATULACOES, enviado para SINDICATO DOS AGENTES FISCAIS DE RENDAS DO ESTADO - SINAFRESP,  , </t>
  </si>
  <si>
    <t>Voto de Júbilo e congratulações com a Igreja Batista Jardim%Brasil pelo transcurso do 52º aniversário em 06/01/2014.</t>
  </si>
  <si>
    <t>SGP22^b02/12/2013^c11/12/2013%SGP23^b11/12/2013^c20/12/2013%ARQUIVO^b07/01/2014</t>
  </si>
  <si>
    <t xml:space="preserve">Oficio CMSP 4027/2013 de 12/12/2013 JUBILO E CONGRATULACOES, enviado para IGREJA BATISTA JARDIM BRASIL - BATISTABRA,  , </t>
  </si>
  <si>
    <t>Voto de júbilo e congratulações com a APCD - Associação%Paulista de Cirurgiões Dentistas - Regional Vila Maria, pela%posse da nova diretoria eleita para o triênio 2013/2016.</t>
  </si>
  <si>
    <t>SGP22^b01/12/2013^c11/12/2013%SGP23^b11/12/2013^c20/12/2013%ARQUIVO^b07/01/2014</t>
  </si>
  <si>
    <t xml:space="preserve">Oficio CMSP 4026/2013 de 12/12/2013 JUBILO E CONGRATULACOES, enviado para ASSOCIAÇÃO PAULISTA DE CIRURGIOES   DENTISTAS - APCDVMARIA,  , </t>
  </si>
  <si>
    <t>Voto de júbilo e congratulações com o Grêmio Recreativo%Cultural Social Escola de Samba Unidos de Vila Maria pelo%transcurso do 60º aniversário de fundação em 10/01/2014.</t>
  </si>
  <si>
    <t xml:space="preserve">Oficio CMSP 4025/2013 de 12/12/2013 JUBILO E CONGRATULACOES, enviado para GRÊMIO RECREATIVO CULTURAL E SOCIAL ESCOLA DESAMBA - GRCSESUVM,  , </t>
  </si>
  <si>
    <t>Voto de júbilo e congratulações com o Esporte Clube Benfica%pelo transcurso do 65º aniversário de fundação em 10/01/2014</t>
  </si>
  <si>
    <t xml:space="preserve">Oficio CMSP 4024/2013 de 12/12/2013 JUBILO E CONGRATULACOES, enviado para ESPORTE CLUBE BENFICA - ECBENFICA,  , </t>
  </si>
  <si>
    <t>Voto de júbilo e congratulações com o Sindicato das Empresas%de Transportes de Carga de São Paulo - SETCESP, pelo%transcurso do 78º aniversário de fundação em 26/01/2014.</t>
  </si>
  <si>
    <t xml:space="preserve">Oficio CMSP 4022/2013 de 12/12/2013 JUBILO E CONGRATULACOES, enviado para SINDICATO DAS EMPRESAS DE TRANSPORTE DECARGA DO ES - SETCESP,  , </t>
  </si>
  <si>
    <t>Voto de Júbilo e Congratulações com a Associação dos%Contadores Municipais de São Paulo pelo transcurso do%76º aniversário de fundação em 21/01/2014.</t>
  </si>
  <si>
    <t xml:space="preserve">Oficio CMSP 4021/2013 de 12/12/2013 JUBILO E CONGRATULACOES, enviado para ASSOCIAÇÃO DOS CONTADORES MUNICIPAIS DE SÃO PAULO - CONTADORES,  , </t>
  </si>
  <si>
    <t>Voto de júbilo e congratulações com a Associação Comercial%de São Paulo - Santana, pelo transcurso do 62º aniversário%de fundação em 31/01/2014.</t>
  </si>
  <si>
    <t xml:space="preserve">Oficio CMSP 4023/2013 de 12/12/2013 JUBILO E CONGRATULACOES, enviado para ASSOCIAÇÃO COMERCIAL DE SÃO PAULO -SANTANA - ACSPSANTAN,  , </t>
  </si>
  <si>
    <t>LAÉRCIO BENKO%EDUARDO TUMA%CONTE LOPES</t>
  </si>
  <si>
    <t>REQUER COAUTORIA EM PROJETO DE LEI Nº 578/2013, DE%INICIATIVA DOS VEREADORES ARSELINO TATTO E GOULART</t>
  </si>
  <si>
    <t>ARSELINO TATTO%GOULART%LAÉRCIO BENKO%EDUARDO TUMA%CONTE LOPES</t>
  </si>
  <si>
    <t>REQUER CO-AUTORIA AO PL 216/2013, VEREADORES:%ARSELINO TATTO; CONTE LOPES; EDUARDO TUNA E%LAÉRCIO BENKO.</t>
  </si>
  <si>
    <t>Comunico que estarei em licença para tratar de interesses%particulares, por prazo determinado, nos termos do art.20,%inciso IV, da Lei Orgânica do Município de São Paulo, e do%art. 112, inciso IV, do Regimento Interno, a partir de 5 de%dezembro de 2013, pelo período de 1 dia.</t>
  </si>
  <si>
    <t>Comunico que estarei em licença, nos termos do art. 20,%inciso I, da Lei Orgânica do Município de São Paulo, e do%art. 112, inciso I, do Regimento Interno, a partir de 5 de%dezembro de 2013, pelo período determinado de 1 dia por%motivo de saúde, conforme atestado médico, subscrito por%médico estranho aos quadros dos servidores municipais.</t>
  </si>
  <si>
    <t>^b05/12/2013</t>
  </si>
  <si>
    <t>NABIL BONDUKI%JOSÉ POLICE NETO%RICARDO YOUNG%OTA%TONINHO VESPOLI</t>
  </si>
  <si>
    <t>Requeremos,nos termos regimentais, a coautoria do Projeto de%Lei 156/2011, "Fica criado o "Programa Internet Para Todos",%no município de São Paulo, e dá outras providências.</t>
  </si>
  <si>
    <t>Requeiro,nos termos regimentais, a minha inclusão como%co-autor do Projeto de Lei 402/2012, de autoria do Ver.%Carlos Neder que altera a denominação do UBS Jardim%Apuanã, localizada na Rua Hum (Ref. Rua Filhos da terra)%nº 19 - Jardim Filhos da Terra, para UBS Jardim Apuanã -%João Koch, e dá outras providências.</t>
  </si>
  <si>
    <t>Requer que o Senhor Prefeito Fernando Haddad seja oficiado%para que forneça informações detalhadas sobre o andamento%de ações para se desenvolver a gestão e prosseguir na%implementação da Política Municipal de Mudanças%Climáticas (PMMC).</t>
  </si>
  <si>
    <t>Requeiro,nos termos regimentais, a coautoria no Projeto de%Lei nº 771/2013 que dispõe sobre a Alteração do § 2º do Art.%2º da Lei 15.363 de 25 de março de 2011 que trata da%Gratificação pelo Exercício da Atividade de Motorista de%Viatura Operacional da Guarda Civil Metropolitana, a ser%concedida mensalmente,de autoria do vereador Coronel Telhada</t>
  </si>
  <si>
    <t>^b09/12/2013</t>
  </si>
  <si>
    <t>Orlando Silva, nos termos regimentais, vem, respeitosamente%à presença de Vossa Excelência requerer a juntada ao PL de%minha autoria 243/2013 - altera a denominação da Rua Sérgio%Fleury, para Rua Frei Tito-, dos abaixo assinados em anexo,%que alcançaram o montante de 1.269 assinaturas, para que%o referido projeto de lei possa tramitar na forma regimental</t>
  </si>
  <si>
    <t>Comunico que estarei em licença para tratar de interesses%particulares, por prazo determinado, nos termos do art. 20,%inciso IV, da Lei Orgânica do Município de São Paulo, e do%art. 112, inciso IV, do Regimento Interno, a partir de 10 de%dezembro de 2013, pelo período de 1 dia.</t>
  </si>
  <si>
    <t>^b10/12/2013</t>
  </si>
  <si>
    <t>Requeiro que seja admitida coautoria dos Vereadores que%assinam a  seguir, ao PL 496/2012, que dispõe sobre%retificação de alinhamento e enquadramento em Zona%Especial de Interesse Social - ZEIS, de autoria do vereador%José Rolim.</t>
  </si>
  <si>
    <t>Requeiro que seja admitida coautoria dos Vereadores que%assinam a seguir ao PL 112/2013, que cria o programa de%prevenção ao câncer de pele - Sol Amigo da Infância, como%atividade extracurricular obrigatória no ensino de educação%infantil e fundamental I e II na rede de ensino municipal  e%particular da cidade de São Paulo.</t>
  </si>
  <si>
    <t>Requeiro que seja admitida coautoria dos Vereadores que%assinam, a seguir, ao PL 376/2013, que dá nova redação e%renumera os parágrafos do artigo 6º da Lei nº 13.697, que%dispõe sobre a criação do programa de transporte escolar%municipal gratuito - Vai e Volta.</t>
  </si>
  <si>
    <t>Requeiro que seja admitida coautoria dos Vereadores que%assinam a seguir ao PL 705/2013, que dispõe sobre o programa%municipal de orientação de atividades físicas - Proativi.</t>
  </si>
  <si>
    <t>Comunico que estarei em licença para tratar de interesses%particulares, por prazo determinado, nos termos do art. 20,%inciso IV, da Lei Orgânica do Município de São Paulo, e do%art. 112, inciso IV, do Regimento Interno, a partir de 11 de%dezembro de 2013, pelo período de 1 dia.</t>
  </si>
  <si>
    <t>Requeiro à Douta Mesa, na forma regimental, seja incluído%como coautor do Projeto de Lei nº 180/12, conforme a%assinatura de anuência aposta.</t>
  </si>
  <si>
    <t>Requeiro à Douta Mesa, nos termos regimentais, seja oficiado%o Ilmo. Senhor Secretário Municipal da Saúde,José de Filippi%Junior, no sentido de prestar as informações em anexo para%esta Câmara.</t>
  </si>
  <si>
    <t>SGP22^b10/12/2013^c11/12/2013%SGP23^b11/12/2013^c20/12/2013%ARQUIVO^b07/01/2014</t>
  </si>
  <si>
    <t xml:space="preserve">Oficio CMSP 4020/2013 de 12/12/2013 ENCAMINHA REQUERIMENTO com prazo para resposta de 30 dias, enviado para PREFEITURA DO MUNICÍPIO DE SÃO PAULO - PMSP,  , </t>
  </si>
  <si>
    <t>Requeiro que seja oficiada a Secretaria Municipal de%Finanças e Desenvolvimento, para que preste as%informações sobre quantas notas eletrônicas foram emitidas,%e quantos cupons de vallet foram comprados, por cada empresa%descriminada, em anexo,  nos últimos seis meses.</t>
  </si>
  <si>
    <t>SGP22^b05/12/2013^c11/12/2013%SGP23^b11/12/2013^c20/12/2013%ARQUIVO^b07/01/2014</t>
  </si>
  <si>
    <t xml:space="preserve">Oficio CMSP 4019/2013 de 12/12/2013 ENCAMINHA REQUERIMENTO com prazo para resposta de 30 dias, enviado para PREFEITURA DO MUNICÍPIO DE SÃO PAULO - PMSP,  , </t>
  </si>
  <si>
    <t>REQUER A CRIAÇÃO DE COMISSÃO PARLAMENTAR DE INQUÉRITO%COM A FINALIDADE DE INVESTIGAR O ATENDIMENTO DE HOSPITAIS%E EMPRESAS DE MEDICINA DE GRUPOS NA CIDADE DE SÃO PAULO.</t>
  </si>
  <si>
    <t>SGP22^b11/12/2013^c12/03/2015%SGP14^b12/03/2015^c01/03/2016%ARQUIVO^b01/03/2016</t>
  </si>
  <si>
    <t>01/03/2016^mENCERRAMENTO DE COMISSÕES TEMPORÁRIAS</t>
  </si>
  <si>
    <t>Requeiro a coautoria do Projeto de Lei nº 284/2004, que%"altera a redação da Lei Municipal nº 13.399/02 que criou%as Subprefeituras do Município de São Paulo, e dá outras%providências.", de iniciativa do Vereador Celso Jatene (PTB)</t>
  </si>
  <si>
    <t>Requeiro, nos termos regimentais, co-autoria no Projeto de%Lei nº 451/2013, que dispõe sobre a obrigatoriedade de%inclusão de alimentos orgânicos na alimentação escolar no%âmbito do sistema municipal de ensino do município de São%Paulo.</t>
  </si>
  <si>
    <t xml:space="preserve">Oficio CMSP 4098/2013 de 13/12/2013 JUBILO E CONGRATULACOES, enviado para VILA PARIS FUTEBOL CLUBE - VILPARIS,  , </t>
  </si>
  <si>
    <t>Requeremos, nos termos regimentais, a coautoria do Projeto%de Lei nº 90/2013, que estabelece o ensino obrigatório da%Língua Brasileira de Sinais - LIBRAS.</t>
  </si>
  <si>
    <t>Comunico que estarei em licença para tratar de interesses%particulares, por prazo determinado, a partir de 11 de%dezembro de 2013, pelo período de 8 dias.</t>
  </si>
  <si>
    <t>^b11/12/2013</t>
  </si>
  <si>
    <t>AURELIO NOMURA%ABOU ANNI%RICARDO YOUNG</t>
  </si>
  <si>
    <t>Requeremos,nos termos regimentais, a coautoria no Projeto de%Lei 413/2013 que dispõe sobre a obrigatoriedade de reserva%de assentos nos estádios de futebol, para pessoas portadoras%de deficiência, idosos,pais ou responsáveis acompanhados por%crianças e adolescentes até 12(doze) anos, no âmbito do%Município de São Paulo, e dá outras providências, de autoria%do Vereador Coronel Telhada.</t>
  </si>
  <si>
    <t>Requer  voto de júbilo ou congratulações com o SD PM%LEANDRO PRATES, por representar o Brasil no Campeonato%Mundial de Cross Country para policiais.</t>
  </si>
  <si>
    <t>SGP22^b10/12/2013^c09/01/2014%SGP23^b10/01/2014^c29/01/2014%ARQUIVO^b07/02/2014</t>
  </si>
  <si>
    <t xml:space="preserve">Oficio CMSP 14/2014 de 13/01/2014 JUBILO E CONGRATULACOES, enviado para ESCOLA DE EDUCAÇÃO FÍSICA DA POLÍCIA MILITAR - EEDFISIPM,  , </t>
  </si>
  <si>
    <t>Requer voto de júbilo ou congratulações com a SD PM%MARIANGELA DE CASTRO DA SILVA, pelo resgate de%dois bebês que estavam abandonados em uma comunidade%de Santo André, no ABC.</t>
  </si>
  <si>
    <t xml:space="preserve">Oficio CMSP 15/2014 de 13/01/2014 JUBILO E CONGRATULACOES, enviado para 10º BATALHÃO DE POLÍCIA MILITAR METROPOLITANO - 10BPM/M,  , </t>
  </si>
  <si>
    <t>Requer voto de júbilo ou congratulações com o SD PM Éder%Escudeiro, pelo resgate de dois bebês que estavam%abandonados em uma comunidade de Santo André, no ABC.</t>
  </si>
  <si>
    <t xml:space="preserve">Oficio CMSP 16/2014 de 13/01/2014 JUBILO E CONGRATULACOES, enviado para 10º BATALHÃO DE POLÍCIA MILITAR METROPOLITANO - 10BPM/M,  , </t>
  </si>
  <si>
    <t>Requer voto de júbilo ou congratulações com a SD PM Elaine%Alves Feitosa, pelo ato de bravura em ocorrência contra%roubo a um mercado na zona norte de São Paulo.</t>
  </si>
  <si>
    <t>SGP22^b06/12/2013^c09/01/2014%SGP23^b10/01/2014^c29/01/2014%ARQUIVO^b07/02/2014</t>
  </si>
  <si>
    <t xml:space="preserve">Oficio CMSP 17/2014 de 13/01/2014 JUBILO E CONGRATULACOES, enviado para 49º BATALHÃO DE POLÍCIA MILITAR METROPOLITANO - 49BPM/M,  , </t>
  </si>
  <si>
    <t>Voto de júbilo e Congratulações ao Clube da Comunidade%Bolsa D'Água.</t>
  </si>
  <si>
    <t>SGP22^b11/12/2013^c09/01/2014%SGP23^b10/01/2014^c29/01/2014%ARQUIVO^b07/02/2014</t>
  </si>
  <si>
    <t xml:space="preserve">Oficio CMSP 37/2014 de 13/01/2014 JUBILO E CONGRATULACOES, enviado para CLUBE DA COMUNIDADE BOLSA D'ÁGUA - BOLSADAG,  , </t>
  </si>
  <si>
    <t>Voto de Júbilo e Congratulações ao Doutor Mario Hermelino%Ferreira.</t>
  </si>
  <si>
    <t xml:space="preserve">Oficio CMSP 18/2014 de 13/01/2014 JUBILO E CONGRATULACOES, enviado para MARIO HERMELINO FERREIRA - MHERNEL,  , </t>
  </si>
  <si>
    <t>Voto de Júbilo e Congratulações à Associação Amigos de Vila%Ipojuca.</t>
  </si>
  <si>
    <t xml:space="preserve">Oficio CMSP 19/2014 de 13/01/2014 JUBILO E CONGRATULACOES, enviado para ASSOCIAÇÃO AMIGOS DE VILA IPOJUCA - AAVIPOJ,  , </t>
  </si>
  <si>
    <t>Requer inscrição em ata de VOTO DE PESAR pelo falecimento do%Dr. Oswaldo Amadio, ocorrido em 27 de novembro de 2013.</t>
  </si>
  <si>
    <t>SGP22^b04/12/2013^c09/01/2014%SGP23^b10/01/2014^c29/01/2014%ARQUIVO^b07/02/2014</t>
  </si>
  <si>
    <t xml:space="preserve">Oficio CMSP 39/2014 de 13/01/2014 VOTO DE PESAR, enviado para CRISTINA MARIA AMADIO RODRIGUES - CRISMARIA,  , %Oficio CMSP 40/2014 de 13/01/2014 VOTO DE PESAR, enviado para SONIA REGINA AMADIO SARACOSSA - SRAMADIO,  , %Oficio CMSP 41/2014 de 13/01/2014 VOTO DE PESAR, enviado para EDUARDO LINCON AMADIO - EDAMADIO,  , </t>
  </si>
  <si>
    <t>Requer inscrição em ata de voto de pesar pelo falecimento do%Sr. Marcelo Déda, ocorrido em 2 de dezembro de 2013.</t>
  </si>
  <si>
    <t xml:space="preserve">Oficio CMSP 20/2014 de 13/01/2014 VOTO DE PESAR, enviado para GOVERNO DO ESTADO DO SERGIPE - SERGIPE,  , </t>
  </si>
  <si>
    <t>Requer inscrição em ata de voto de pesar pelo falecimento do%Sr. Nilton Santos, ocorrido em 27 de novembro de 2013.</t>
  </si>
  <si>
    <t xml:space="preserve">Oficio CMSP 21/2014 de 13/01/2014 VOTO DE PESAR, enviado para BOTAFOGO FUTEBOL E REGATAS - BOTAFOGORJ,  , </t>
  </si>
  <si>
    <t>Requer inscrição em ata de voto de pesar pelo falecimento da%Sra. Filomena Matarazzo Suplicy, ocorrido em 7 de dezembro%de 2013.</t>
  </si>
  <si>
    <t xml:space="preserve">Oficio CMSP 22/2014 de 13/01/2014 VOTO DE PESAR, enviado para SENADO FEDERAL - SENADO,  , </t>
  </si>
  <si>
    <t>Voto de Pesar pelo falecimento do Sr. Pedro Virgílio Rocha%Franchetti, ocorrido no último dia 02 (02/12/2013).</t>
  </si>
  <si>
    <t>SGP22^b05/12/2013^c09/01/2014%SGP23^b10/01/2014^c29/01/2014%ARQUIVO^b07/02/2014</t>
  </si>
  <si>
    <t xml:space="preserve">Oficio CMSP 36/2014 de 13/01/2014 VOTO DE PESAR, enviado para GLADYS CUESTA DE ROCHA - PROCHA,  , </t>
  </si>
  <si>
    <t>Requeremos, à Douta Mesa,  ouvido o Plenário, nos termos%regimentais, que seja consignado nos Anais desta Egrégia%Casa, voto de pesar pela perda irreparável da Sra. Patrícia%Borges Pitta, ocorrida em 3/12/2013.Que a família receba,%neste momento de dor, a nossa irrestrita solidariedade.</t>
  </si>
  <si>
    <t xml:space="preserve">Oficio CMSP 23/2014 de 13/01/2014 VOTO DE PESAR, enviado para FABIO AUGUSTO VITTA - FAVITTA,  , </t>
  </si>
  <si>
    <t>Indico, nos termos regimentais, sejam registrados nos anais%desta Câmara Municipal voto de Júbilo e Congratulações a%Sociedade Brasileira de Cardiologia - SBC, pela posse da%Diretoria do Biênio 2014-2015.</t>
  </si>
  <si>
    <t>SGP22^b03/12/2013^c09/01/2014%SGP23^b10/01/2014^c29/01/2014%ARQUIVO^b07/02/2014</t>
  </si>
  <si>
    <t xml:space="preserve">Oficio CMSP 42/2014 de 13/01/2014 JUBILO E CONGRATULACOES, enviado para SOCIEDADE BRASILEIRA DE CARDIOLOGIA - SOBRCARDIO,  , %Oficio CMSP 43/2014 de 13/01/2014 JUBILO E CONGRATULACOES, enviado para SOCIEDADE BRASILEIRA DE CARDIOLOGIA - SOBRCARDIO,  , </t>
  </si>
  <si>
    <t>Requeremos, nos termos regimentais,seja consignado nos Anais%desta Casa, Voto de Júbilo e Congratulações a VICTÓRIA%ARCHINÁ DE OLIVEIRA, pelo seu empenho no Esporte "JUDÔ",%representando o clube C.A. Juventus, e elevando o nome do%clube, do Bairro da Mooca e da Cidade de São Paulo.</t>
  </si>
  <si>
    <t xml:space="preserve">Oficio CMSP 24/2014 de 13/01/2014 JUBILO E CONGRATULACOES, enviado para VICTÓRIA ARCHINÁ DE OLIVEIRA - ARCHINA,  , </t>
  </si>
  <si>
    <t>Voto de Júbilo e Congratulações com a Associação Comercial%de São Paulo ao ensejo das comemorações da efeméride dos%119 anos de sua fundação.</t>
  </si>
  <si>
    <t xml:space="preserve">Oficio CMSP 25/2014 de 13/01/2014 JUBILO E CONGRATULACOES, enviado para ASSOCIAÇÃO COMERCIAL DE SÃO PAULO - ACSP,  , </t>
  </si>
  <si>
    <t>Requer a constituição de Comissão Parlamentar de Inquérito,%com base no artigo 33 da Lei Orgânica do Município, para%averiguar irregularidades no recolhimento do ISS e do IPTU%no Município de São Paulo e dá outras providências.</t>
  </si>
  <si>
    <t>^b12/12/2013</t>
  </si>
  <si>
    <t>Requeiro, à Douta Mesa desta Casa,  nos termos regimentais,%a quebra do interstício previsto no art. 66, parágrafo único%do Regimento Interno, para realização da Audiência Pública%do Projeto de Lei nº 112/2013, observado o interstício de 05%(cinco) dias entre a primeira e a segunda audiência pública.</t>
  </si>
  <si>
    <t>Requeiro a Vossa Excelência a coautoria no projeto de Lei nº%801/2013,de autoria do Vereador Goulart, que altera a Lei nº%14.485, de 19 de julho de 2007, para incluir no Calendário%Oficial de Eventos da Cidade de São Paulo o Dia do DeMolay%[18 de março].</t>
  </si>
  <si>
    <t>Requeiro, conforme o Art. 274, III, a) do Regimento Interno%da Câmara Municipal de São Paulo, a retirada do Projeto de%Lei nº 418/2013, que "altera a Lei Municipal nº 12.879, de%13 de julho de 1999, adequando o valor das multas ao tamanho%dos estabelecimentos autuados, e dá outras providências",%de autoria do vereador Mário Covas Neto.</t>
  </si>
  <si>
    <t>Comunico que estarei em licença para tratar de interesses%particulares, por prazo determinado, a partir de 12 de%dezembro de 2013, pelo período de 1 dia.</t>
  </si>
  <si>
    <t>Requeiro à Douta Mesa, na forma regimental, que se inclua ao%Projeto de Lei nº 119/2013, de autoria deste Parlamentar, a%coautoria dos Vereadores Ricardo Young, Reis e Cel Telhada.</t>
  </si>
  <si>
    <t>Requeiro ao Excelentíssimo Senhor Presidente da Câmara%Municipal de S. Paulo que seja oficiado o Subprefeito de São%Mateus na forma do artigo 82 da lei orgânica do município%de São Paulo, a prestar informações sobre um "Galpão%Vermelho" que abriga um estabelecimento irregular localizado%na Rua Bernardo Antunes Rolim 1089 - Jd.das Laranjeiras.</t>
  </si>
  <si>
    <t>SGP22^b12/12/2013^c08/01/2014%SGP23^b09/01/2014^c29/01/2014%ARQUIVO^b07/02/2014</t>
  </si>
  <si>
    <t xml:space="preserve">Oficio CMSP 1/2014 de 09/01/2014 ENCAMINHA REQUERIMENTO com prazo para resposta de 30 dias, enviado para PREFEITURA DO MUNICÍPIO DE SÃO PAULO - PMSP,  , </t>
  </si>
  <si>
    <t>Requer a instauração de Comissão Parlamentar de Inquérito -%CPI, com a finalidade de investigar o aumento significante%dos recursos dispendidos no contrato com a Call%Tecnologia para a execução do serviço de 156 prestado à%Prefeitura Municipal de São Paulo, sem a contrapartida na%melhoria do serviço.</t>
  </si>
  <si>
    <t>^b17/12/2013</t>
  </si>
  <si>
    <t>Requeiro a justificação da falta ocorrida em 11/12/2013, por%motivo de doença, nos termos do art. 111, § 1º do Regimento%Interno.</t>
  </si>
  <si>
    <t>^b13/12/2013</t>
  </si>
  <si>
    <t>Requeiro a justificação da falta ocorrida em 28/11/2013 por%motivo de doença, nos termos do art. 111, § 1º do Regimento%Interno.</t>
  </si>
  <si>
    <t>Requeiro a justificação da falta ocorrida em 04/12/2013, por%motivo de doença, nos termos do art. 111, § 1º do Regimento%Interno.</t>
  </si>
  <si>
    <t>Requer voto de júbilo ou congratulações com a Escola Técnica%Estadual Tiquatira, pela conquista do 13º Prêmio Escola%Voluntária, em 12 de novembro de 2013.</t>
  </si>
  <si>
    <t xml:space="preserve">Oficio CMSP 60/2014 de 13/01/2014 JUBILO E CONGRATULACOES, enviado para ESCOLA TÉCNICA ESTADUAL TIQUATIRA - ETETIQ,  , %Oficio CMSP 61/2014 de 13/01/2014 JUBILO E CONGRATULACOES, enviado para ESCOLA TÉCNICA ESTADUAL TIQUATIRA - ETETIQ,  , </t>
  </si>
  <si>
    <t>Requer voto de júbilo ou congratulações com a Abadia de%Santa Maria das Monjas de São Bento, pela comemoração%do 102º aniversário de fundação, em 24 de novembro de%2013.</t>
  </si>
  <si>
    <t xml:space="preserve">Oficio CMSP 62/2014 de 13/01/2014 JUBILO E CONGRATULACOES, enviado para MOSTEIRO DE SÃO BENTO DE SÃO PAULO - MOSAOBENTO,  , %Oficio CMSP 63/2014 de 13/01/2014 JUBILO E CONGRATULACOES, enviado para MOSTEIRO DE SÃO BENTO DE SÃO PAULO - MOSAOBENTO,  , %Oficio CMSP 64/2014 de 13/01/2014 JUBILO E CONGRATULACOES, enviado para MOSTEIRO DE SÃO BENTO DE SÃO PAULO - MOSAOBENTO,  , %Oficio CMSP 65/2014 de 13/01/2014 JUBILO E CONGRATULACOES, enviado para ARQUIDIOCESE DE SÃO PAULO - MITRAARQSP,  , </t>
  </si>
  <si>
    <t>Requer voto de júbilo ou congratulações com a Pastoral das%Pessoas com Deficiência da Arquidiocese de São Paulo, pela%realização do 7º Encontro Fraternidade e Pessoas com%Deficiência, ocorrido em 23 de novembro de 2013.</t>
  </si>
  <si>
    <t xml:space="preserve">Oficio CMSP 57/2014 de 13/01/2014 JUBILO E CONGRATULACOES, enviado para ARQUIDIOCESE DE SÃO PAULO - MITRAARQSP,  , %Oficio CMSP 58/2014 de 13/01/2014 JUBILO E CONGRATULACOES, enviado para ARQUIDIOCESE DE SÃO PAULO - MITRAARQSP,  , %Oficio CMSP 59/2014 de 13/01/2014 JUBILO E CONGRATULACOES, enviado para COLÉGIO ESPÍRITO SANTO - CESANTO,  , </t>
  </si>
  <si>
    <t>Requeiro à Douta Mesa, na forma regimental (artigo 223,%inciso IX, do RI - Regimento Interno), seja convocada Sessão%Solene de Entrega de Título Cidadã Paulistana à Dra.Angelita%Habr-Gama. Requeiro ainda que a sessão solene seja realizada%no dia 8 de abril de 2014, às 19h, no Auditório Prestes Maia%da Câmara Municipal de São Paulo.</t>
  </si>
  <si>
    <t>SGP22^b17/12/2013^c09/01/2014%CERIM</t>
  </si>
  <si>
    <t>Solicita informações à Secretaria do Verde e Meio Ambiente%de São Paulo a respeito dos pedidos de corte e pode de%árvores no Município.</t>
  </si>
  <si>
    <t>SGP22^b17/12/2013^c09/01/2014%SGP23^b10/01/2014^c29/01/2014%ARQUIVO^b07/02/2014</t>
  </si>
  <si>
    <t xml:space="preserve">Oficio CMSP 5/2014 de 13/01/2014 ENCAMINHA REQUERIMENTO com prazo para resposta de 30 dias, enviado para PREFEITURA DO MUNICÍPIO DE SÃO PAULO - PMSP,  , </t>
  </si>
  <si>
    <t>Solicita informações à concessionária de serviço público%AES Eletropaulo a respeito do corte e da poda de árvores.</t>
  </si>
  <si>
    <t xml:space="preserve">Oficio CMSP 13/2014 de 13/01/2014 ENCAMINHA REQUERIMENTO com prazo para resposta de 30 dias, enviado para AES ELETROPAULO - ELETROPAUL,  , </t>
  </si>
  <si>
    <t>Solicita informações à Secretaria Executiva de Comunicação%do Município de São Paulo a respeito do corte e pode de%árvores.</t>
  </si>
  <si>
    <t xml:space="preserve">Oficio CMSP 7/2014 de 13/01/2014 ENCAMINHA REQUERIMENTO com prazo para resposta de 30 dias, enviado para PREFEITURA DO MUNICÍPIO DE SÃO PAULO - PMSP,  , </t>
  </si>
  <si>
    <t>Solicita informações à Ouvidoria Geral do Município de São%Paulo.</t>
  </si>
  <si>
    <t xml:space="preserve">Oficio CMSP 12/2014 de 13/01/2014 ENCAMINHA REQUERIMENTO com prazo para resposta de 30 dias, enviado para OUVIDORIA GERAL DO MUNICIPIO DE SAO PAULO - OUVGERMUN,  , </t>
  </si>
  <si>
    <t>Solicita informações à Secretaria de Coordenação das%Subprefeituras do Município de São Paulo.</t>
  </si>
  <si>
    <t xml:space="preserve">Oficio CMSP 8/2014 de 13/01/2014 ENCAMINHA REQUERIMENTO com prazo para resposta de 30 dias, enviado para PREFEITURA DO MUNICÍPIO DE SÃO PAULO - PMSP,  , </t>
  </si>
  <si>
    <t>Solicita informações à Secretaria do Verde e Meio Ambiente%do Município de São Paulo.</t>
  </si>
  <si>
    <t xml:space="preserve">Oficio CMSP 4/2014 de 13/01/2014 ENCAMINHA REQUERIMENTO com prazo para resposta de 30 dias, enviado para PREFEITURA DO MUNICÍPIO DE SÃO PAULO - PMSP,  , </t>
  </si>
  <si>
    <t xml:space="preserve">Oficio CMSP 11/2014 de 13/01/2014 ENCAMINHA REQUERIMENTO com prazo para resposta de 30 dias, enviado para OUVIDORIA GERAL DO MUNICIPIO DE SAO PAULO - OUVGERMUN,  , </t>
  </si>
  <si>
    <t>Solicita informações à Secretaria Executiva de Comunicação%Município de São Paulo.</t>
  </si>
  <si>
    <t xml:space="preserve">Oficio CMSP 6/2014 de 13/01/2014 ENCAMINHA REQUERIMENTO com prazo para resposta de 30 dias, enviado para PREFEITURA DO MUNICÍPIO DE SÃO PAULO - PMSP,  , </t>
  </si>
  <si>
    <t xml:space="preserve">Oficio CMSP 3/2014 de 13/01/2014 ENCAMINHA REQUERIMENTO com prazo para resposta de 30 dias, enviado para PREFEITURA DO MUNICÍPIO DE SÃO PAULO - PMSP,  , </t>
  </si>
  <si>
    <t>Solicita informaçõesà Secretaria de Coordenação de%Subprefeituras do Município de São Paulo.</t>
  </si>
  <si>
    <t xml:space="preserve">Oficio CMSP 9/2014 de 13/01/2014 ENCAMINHA REQUERIMENTO com prazo para resposta de 30 dias, enviado para PREFEITURA DO MUNICÍPIO DE SÃO PAULO - PMSP,  , </t>
  </si>
  <si>
    <t>Solicita informações à Secretaria Municipal de Serviços de%São Paulo.</t>
  </si>
  <si>
    <t xml:space="preserve">Oficio CMSP 10/2014 de 13/01/2014 ENCAMINHA REQUERIMENTO com prazo para resposta de 30 dias, enviado para PREFEITURA DO MUNICÍPIO DE SÃO PAULO - PMSP,  , </t>
  </si>
  <si>
    <t xml:space="preserve">Oficio CMSP 2/2014 de 13/01/2014 ENCAMINHA REQUERIMENTO com prazo para resposta de 30 dias, enviado para PREFEITURA DO MUNICÍPIO DE SÃO PAULO - PMSP,  , </t>
  </si>
  <si>
    <t>Requer nova manifestação da Comissão de Constituição,%Justiça e Legislação Participativa no Projeto de Lei nº%74/08, nos termos do art. 72 do Regimento Interno.</t>
  </si>
  <si>
    <t>^b18/12/2013</t>
  </si>
  <si>
    <t>Requer a instauração de Comissão Parlamentar de Inquérito -%CPI, com a finalidade de investigar a aplicação dos%investimentos realizados pelo Município de São Paulo na%Companhia do Metropolitano de São Paulo - METRÔ, de%2005 à 2012.</t>
  </si>
  <si>
    <t>Requeiro, nos termos regimentais a coautoria no Projeto de%Lei nº 413/2013, que dispõe sobre a obrigatoriedade de%reserva de assentos nos estádios de futebol, para pessoas%portadoras de deficiência, idosos, pais ou responsáveis%acompanhados por crianças e adolescentes até 12(doze) anos,%no âmbito do Município de SP, do vereador Coronel Telhada.</t>
  </si>
  <si>
    <t>^b16/12/2013</t>
  </si>
  <si>
    <t>Requeiro, nos termos regimentais, a coautoria no Projeto de%Lei nº 868/2013 de autoria do vereador José Police Neto.</t>
  </si>
  <si>
    <t>Requeiro, nos termos regimentais, a inclusão do nome do%Vereador Marco Aurélio Cunha como co-autor do projeto de lei%nº 413/2013.</t>
  </si>
  <si>
    <t>Requeiro à Douta Mesa, voto de pesar pela perda irreparável%da Senhora Marina Pavan, falecida no dia 17 de dezembro de%2013.</t>
  </si>
  <si>
    <t>SGP22^b18/12/2013^c09/01/2014%SGP23^b10/01/2014^c29/01/2014%ARQUIVO^b07/02/2014</t>
  </si>
  <si>
    <t xml:space="preserve">Oficio CMSP 38/2014 de 13/01/2014 VOTO DE PESAR, enviado para MILTON PAVAN - MPAV,  , </t>
  </si>
  <si>
    <t>Voto de Júbilo e Congratulações ao novo Desembargador do%Tribunal Regional Federal - 3ª Região.</t>
  </si>
  <si>
    <t xml:space="preserve">Oficio CMSP 27/2014 de 13/01/2014 JUBILO E CONGRATULACOES, enviado para TRIBUNAL REGIONAL FEDERAL DA 3a. REGIÃO - S. PAULO - TRF3,  , </t>
  </si>
  <si>
    <t xml:space="preserve">Oficio CMSP 28/2014 de 13/01/2014 JUBILO E CONGRATULACOES, enviado para TRIBUNAL REGIONAL FEDERAL DA 3a. REGIÃO - S. PAULO - TRF3,  , </t>
  </si>
  <si>
    <t>Voto de Júbilo e Congratulações ao novo Desembargador%do Tribunal Regional Federal - 3ª Região.</t>
  </si>
  <si>
    <t xml:space="preserve">Oficio CMSP 29/2014 de 13/01/2014 JUBILO E CONGRATULACOES, enviado para TRIBUNAL REGIONAL FEDERAL DA 3a. REGIÃO - S. PAULO - TRF3,  , </t>
  </si>
  <si>
    <t>Voto de Júbilo e Congratulações ao Diretor-Superintendente%do Instituto de Engenharia (CMA-IE) Engenheiro Maçahico%Tisaka, pela Outorga do Prêmio Mario Osassa em%reconhecimento aos serviços prestados à comunidade%Nipo-Brasileira e ao país.</t>
  </si>
  <si>
    <t xml:space="preserve">Oficio CMSP 31/2014 de 13/01/2014 JUBILO E CONGRATULACOES, enviado para INSTITUTO DE ENGENHARIA DE SÃO PAULO. - INSTENGENH,  , </t>
  </si>
  <si>
    <t>Voto de Júbilo e Congratulações à nova Desembargadora%do Tribunal Regional Federal. - 3ª Região.</t>
  </si>
  <si>
    <t xml:space="preserve">Oficio CMSP 30/2014 de 13/01/2014 JUBILO E CONGRATULACOES, enviado para TRIBUNAL REGIONAL FEDERAL DA 3a. REGIÃO - S. PAULO - TRF3,  , </t>
  </si>
  <si>
    <t>Requeiro à Douta Mesa voto de júbilo e congratulações ao%Clube da Comunidade Fernando Romera Val, por promover o%Festival Adaptado de Futsal e Tênis de Mesa nos dias 10 e 12%de dezembro de 2013.</t>
  </si>
  <si>
    <t xml:space="preserve">Oficio CMSP 32/2014 de 13/01/2014 JUBILO E CONGRATULACOES, enviado para CLUBE DA COMUNIDADE FERNANDO ROMERA VAL - CCFRVAL,  , </t>
  </si>
  <si>
    <t>Requer voto de júbilo ou congratulações com o Sindicato do%Comércio Atacadista de Gêneros Alimentícios no Estado de%São Paulo, pela posse de sua nova diretoria para gestão de%2014/2018.</t>
  </si>
  <si>
    <t>SGP22^b13/12/2013^c09/01/2014%SGP23^b10/01/2014^c29/01/2014%ARQUIVO^b07/02/2014</t>
  </si>
  <si>
    <t xml:space="preserve">Oficio CMSP 66/2014 de 13/01/2014 JUBILO E CONGRATULACOES, enviado para SINDICATO DO COMÉRCIO ATACADISTA DE GENEROS ALIMEN - SCAGENALSP,  , %Oficio CMSP 67/2014 de 13/01/2014 JUBILO E CONGRATULACOES, enviado para SINDICATO DO COMÉRCIO ATACADISTA DE GENEROS ALIMEN - SCAGENALSP,  , %Oficio CMSP 68/2014 de 13/01/2014 JUBILO E CONGRATULACOES, enviado para SINDICATO DO COMÉRCIO ATACADISTA DE GENEROS ALIMEN - SCAGENALSP,  , %Oficio CMSP 69/2014 de 13/01/2014 JUBILO E CONGRATULACOES, enviado para SINDICATO DO COMÉRCIO ATACADISTA DE GENEROS ALIMEN - SCAGENALSP,  , %Oficio CMSP 70/2014 de 13/01/2014 JUBILO E CONGRATULACOES, enviado para SINDICATO DO COMÉRCIO ATACADISTA DE GENEROS ALIMEN - SCAGENALSP,  , </t>
  </si>
  <si>
    <t>Requer voto de júbilo ou congratulações coma Associação%Portuguesa de Desportos, pela posse de sua nova diretoria%para gestão de 2013/2015.</t>
  </si>
  <si>
    <t xml:space="preserve">Oficio CMSP 71/2014 de 13/01/2014 JUBILO E CONGRATULACOES, enviado para ASSOCIAÇÃO PORTUGUESA DE DESPORTOS - PORTUGUESA,  , %Oficio CMSP 72/2014 de 13/01/2014 JUBILO E CONGRATULACOES, enviado para ASSOCIAÇÃO PORTUGUESA DE DESPORTOS - PORTUGUESA,  , %Oficio CMSP 73/2014 de 13/01/2014 JUBILO E CONGRATULACOES, enviado para ASSOCIAÇÃO PORTUGUESA DE DESPORTOS - PORTUGUESA,  , %Oficio CMSP 74/2014 de 13/01/2014 JUBILO E CONGRATULACOES, enviado para ASSOCIAÇÃO PORTUGUESA DE DESPORTOS - PORTUGUESA,  , %Oficio CMSP 75/2014 de 13/01/2014 JUBILO E CONGRATULACOES, enviado para ASSOCIAÇÃO PORTUGUESA DE DESPORTOS - PORTUGUESA,  , </t>
  </si>
  <si>
    <t>Requer voto de júbilo ou congratulações com a Paróquia%Nossa Senhora Aparecida, pela comemoração do 28º%aniversário de fundação, em 29 de dezembro de 2013.</t>
  </si>
  <si>
    <t xml:space="preserve">Oficio CMSP 76/2014 de 13/01/2014 JUBILO E CONGRATULACOES, enviado para IGREJA NOSSA SENHORA APARECIDA. - INSAPARECI,  , %Oficio CMSP 77/2014 de 13/01/2014 JUBILO E CONGRATULACOES, enviado para IGREJA NOSSA SENHORA APARECIDA. - INSAPARECI,  , %Oficio CMSP 78/2014 de 13/01/2014 JUBILO E CONGRATULACOES, enviado para IGREJA NOSSA SENHORA APARECIDA. - INSAPARECI,  , %Oficio CMSP 79/2014 de 13/01/2014 JUBILO E CONGRATULACOES, enviado para CLARICE SANTANA ALVES - CLARICES,  , %Oficio CMSP 80/2014 de 13/01/2014 JUBILO E CONGRATULACOES, enviado para DIOCESE DE SÃO MIGUEL PAULISTA- - DIOCSMIGUE,  , </t>
  </si>
  <si>
    <t>Requer voto de júbilo ou congratulações com o Clube%Esportivo da Penha, pela comemoração do 84º aniversário%de fundação, em 01 de janeiro de 2014.</t>
  </si>
  <si>
    <t xml:space="preserve">Oficio CMSP 81/2014 de 13/01/2014 JUBILO E CONGRATULACOES, enviado para CLUBE DESPORTIVO DA PENHA. - CLESPPENHA,  , %Oficio CMSP 82/2014 de 13/01/2014 JUBILO E CONGRATULACOES, enviado para CLUBE DESPORTIVO DA PENHA. - CLESPPENHA,  , %Oficio CMSP 83/2014 de 13/01/2014 JUBILO E CONGRATULACOES, enviado para CLUBE DESPORTIVO DA PENHA. - CLESPPENHA,  , %Oficio CMSP 84/2014 de 13/01/2014 JUBILO E CONGRATULACOES, enviado para CLUBE DESPORTIVO DA PENHA. - CLESPPENHA,  , %Oficio CMSP 85/2014 de 13/01/2014 JUBILO E CONGRATULACOES, enviado para CLUBE DESPORTIVO DA PENHA. - CLESPPENHA,  , </t>
  </si>
  <si>
    <t>Requer voto de júbilo ou congratulações com o Clube da%Comunidade Julio Botelho, pela comemoração do 5º%aniversário de fundação, em 28 de janeiro de 2014.</t>
  </si>
  <si>
    <t xml:space="preserve">Oficio CMSP 86/2014 de 13/01/2014 JUBILO E CONGRATULACOES, enviado para C.LUBE DA COMUNIDADE JULIO BOTELHO - CDCBOTEL,  , %Oficio CMSP 87/2014 de 13/01/2014 JUBILO E CONGRATULACOES, enviado para C.LUBE DA COMUNIDADE JULIO BOTELHO - CDCBOTEL,  , %Oficio CMSP 88/2014 de 13/01/2014 JUBILO E CONGRATULACOES, enviado para C.LUBE DA COMUNIDADE JULIO BOTELHO - CDCBOTEL,  , %Oficio CMSP 89/2014 de 13/01/2014 JUBILO E CONGRATULACOES, enviado para C.LUBE DA COMUNIDADE JULIO BOTELHO - CDCBOTEL,  , </t>
  </si>
  <si>
    <t>Requer voto de júbilo ou congratulações com a Associação%Comercial de São Paulo, pela comemoração do 119º aniversário%de fundação, em 07 de dezembro de 2013.</t>
  </si>
  <si>
    <t xml:space="preserve">Oficio CMSP 90/2014 de 13/01/2014 JUBILO E CONGRATULACOES, enviado para ASSOCIAÇÃO COMERCIAL DE SÃO PAULO - ACSP,  , %Oficio CMSP 91/2014 de 13/01/2014 JUBILO E CONGRATULACOES, enviado para ASSOCIAÇÃO COMERCIAL DE SÃO PAULO - ACSP,  , %Oficio CMSP 92/2014 de 13/01/2014 JUBILO E CONGRATULACOES, enviado para ASSOCIAÇÃO COMERCIAL DE SÃO PAULO - ACSP,  , %Oficio CMSP 93/2014 de 13/01/2014 JUBILO E CONGRATULACOES, enviado para ASSOCIAÇÃO COMERCIAL DE SÃO PAULO - ACSP,  , </t>
  </si>
  <si>
    <t>Requer voto de júbilo ou congratulações com a Conferência%Jesus Maria José, pela comemoração do 40º aniversário de%fundação, em 31de dezembro de 2013.</t>
  </si>
  <si>
    <t xml:space="preserve">Oficio CMSP 94/2014 de 13/01/2014 JUBILO E CONGRATULACOES, enviado para CONFERÊNCIA JESUS MARIA JOSÉ - CONFJMJ,  , %Oficio CMSP 95/2014 de 13/01/2014 JUBILO E CONGRATULACOES, enviado para CONFERÊNCIA JESUS MARIA JOSÉ - CONFJMJ,  , %Oficio CMSP 96/2014 de 13/01/2014 JUBILO E CONGRATULACOES, enviado para CONSELHO PARTICULAR  ARTHUR ALVIM - CPAALVIM,  , %Oficio CMSP 97/2014 de 13/01/2014 JUBILO E CONGRATULACOES, enviado para IGREJA SANTO ANTÔNIO - ISANTONIO,  , </t>
  </si>
  <si>
    <t>Indico, nos termos regimentais, sejam registrados nos anais%desta Câmara Municipal Voto de Júbilo e Congratulações a%Associação Brasileira dos Escritórios de Arquitetura - AsBEA%pelos seus 40 anos e pelo Lançamento da Obra "Arquitetura%Brasileira: AsBEA 40 anos".</t>
  </si>
  <si>
    <t xml:space="preserve">Oficio CMSP 33/2014 de 13/01/2014 JUBILO E CONGRATULACOES, enviado para ASSOCIAÇÃO BRASILEIRA DOS ESCRITÓRIOS DE ARQUITETU - ASBEARQ,  , </t>
  </si>
  <si>
    <t>Requer Voto de Júbilo ou Congratulações com a Associação%Brasileira da Indústria Gráfica - Regional São Paulo -%ABIGRAF - SP, pelos 45 anos de sua fundação e pela posse%da gestão 2013/2016.</t>
  </si>
  <si>
    <t xml:space="preserve">Oficio CMSP 44/2014 de 13/01/2014 JUBILO E CONGRATULACOES, enviado para SINDICATO DAS INDUSTRIAS GRÁFICAS NO ESTADO DE - SINDIGRAF,  , %Oficio CMSP 45/2014 de 13/01/2014 JUBILO E CONGRATULACOES, enviado para SINDICATO DOS TRABALHADORES NAS INDUSTRIAS  GRÁFI- - SINDGRAF,  , %Oficio CMSP 46/2014 de 13/01/2014 JUBILO E CONGRATULACOES, enviado para IZABEL BHERING - IBHERING,  , </t>
  </si>
  <si>
    <t>Requer Voto de Júbilo ou Congratulações com o Reverendo Dr.%Deiró de Andrade, pelo seu Aniversário.</t>
  </si>
  <si>
    <t xml:space="preserve">Oficio CMSP 34/2014 de 13/01/2014 JUBILO E CONGRATULACOES, enviado para IGREJA ASSEMBLÉIA DE DEUS - SÃO MATEUS - ASSEMMATEU,  , </t>
  </si>
  <si>
    <t>Voto de júbilo e congratulações com o Dr. Marcelo Ricardo%Grunwald e sócios pela honrosa citação no Jornal Valor%Econômico, como um dos mais importantes escritórios de%advocacia do País.</t>
  </si>
  <si>
    <t xml:space="preserve">Oficio CMSP 35/2014 de 13/01/2014 JUBILO E CONGRATULACOES, enviado para GRUNWALD E GIRAUDEAU ADVOGADOS ASSOCIADOS - GRUNWALD,  , </t>
  </si>
  <si>
    <t>Requer voto de júbilo ou congratulações com o Exmo Dr.Ivan%Ricardo Garisio Sartori, pela excelente Gestão e Brilhante%Trabalho à Frente da Presidência do Tribunal de Justiça de%São Paulo.</t>
  </si>
  <si>
    <t xml:space="preserve">Oficio CMSP 26/2014 de 13/01/2014 JUBILO E CONGRATULACOES, enviado para TRIBUNAL DE JUSTIÇA DO ESTADO DE SÃO PAULO - TJESP,  , </t>
  </si>
  <si>
    <t xml:space="preserve">Oficio CMSP 47/2014 de 13/01/2014 JUBILO E CONGRATULACOES, enviado para CENTRO ESPÍRITA URUBATAN - URUBATAN,  , %Oficio CMSP 48/2014 de 13/01/2014 JUBILO E CONGRATULACOES, enviado para CENTRO ESPÍRITA URUBATAN - URUBATAN,  , %Oficio CMSP 49/2014 de 13/01/2014 JUBILO E CONGRATULACOES, enviado para CENTRO ESPÍRITA URUBATAN - URUBATAN,  , %Oficio CMSP 50/2014 de 13/01/2014 JUBILO E CONGRATULACOES, enviado para CENTRO ESPÍRITA URUBATAN - URUBATAN,  , %Oficio CMSP 51/2014 de 13/01/2014 JUBILO E CONGRATULACOES, enviado para CENTRO ESPÍRITA URUBATAN - URUBATAN,  , </t>
  </si>
  <si>
    <t xml:space="preserve">Oficio CMSP 52/2014 de 13/01/2014 JUBILO E CONGRATULACOES, enviado para CENTRO ESPÍRITA URUBATAN - URUBATAN,  , %Oficio CMSP 53/2014 de 13/01/2014 JUBILO E CONGRATULACOES, enviado para CENTRO ESPÍRITA URUBATAN - URUBATAN,  , %Oficio CMSP 54/2014 de 13/01/2014 JUBILO E CONGRATULACOES, enviado para CENTRO ESPÍRITA URUBATAN - URUBATAN,  , %Oficio CMSP 55/2014 de 13/01/2014 JUBILO E CONGRATULACOES, enviado para CENTRO ESPÍRITA URUBATAN - URUBATAN,  , %Oficio CMSP 56/2014 de 13/01/2014 JUBILO E CONGRATULACOES, enviado para CENTRO ESPÍRITA URUBATAN - URUBATAN,  , </t>
  </si>
  <si>
    <t xml:space="preserve"> Requer do Exmo. Sr. Prefeito, Fernando Haddad, informações%sobre a aplicação das ações previstas na Política Municipal%de Mudanças Climáticas (PMMC), estabelecida pela Lei%Municipal nº 14.933, de 5 de junho de 2009, com o fim de%mitigar a emissão de gases de efeito estufa.</t>
  </si>
  <si>
    <t>COMUNICA QUE ESTARÁ AUSENTE ENTRE OS DIAS 14 E 16%DE JANEIRO DE 2014, PERÍODO EM QUE A 1ª VICE-PRESIDENTE,%MARTA COSTA, ESTARÁ À FRENTE DO LEGISLATIVO%MUNICIPAL.</t>
  </si>
  <si>
    <t>SGP22^b10/01/2014^c15/04/2014%ARQUIVO^b15/04/2014</t>
  </si>
  <si>
    <t xml:space="preserve"> Requer que se oficie ao Exmo. Sr. Prefeito, Fernando%Haddad, para que, no prazo legal, informe: o valor de%produção e de veiculação da publicidade oficial do Município%em todas as mídias, como televisão, rádio, revistas e%jornais, desde janeiro de 2013; quais as agências de%publicidade contratadas pela Prefeitura; qual o valor%empenhado pela Prefeitura com gastos de publicidade em 2013;%bem como cópias por escrito dos anúncios e de todas as%mensagens publicitárias, como filmes e cartazes, que foram%veiculados nesse período (janeiro de 2013 até janeiro de%2014).</t>
  </si>
  <si>
    <t>^b20/01/2014</t>
  </si>
  <si>
    <t>REQUER DESTAQUE E PREFERÊNCIA DO REQUIMENTO%RDP 07/2013, QUE VISA A CONSTITUIÇÃO DE COMISSÃO%PARLAMENTAR DE INQUÉRITO.</t>
  </si>
  <si>
    <t>^b04/02/2014</t>
  </si>
  <si>
    <t>Requer a constituição de Comissão de Estudos para debates e%discussões sobre problemas na implantação do modelo de%gestão dos clubes da comunidade hoje em vigor e propostas%para sua alteração.</t>
  </si>
  <si>
    <t>Requeiro à Douta Mesa que seja desconsiderado o RDS nº%2343/2013, que prevê Voto de Júbilo e Congratulações para o%Centro Espírita Urubatan pela comemoração dos 72 anos de sua%fundação.</t>
  </si>
  <si>
    <t>SGP22^b30/01/2014^c10/02/2014%CERIM^b13/02/2014^c13/02/2014%ARQUIVO^b13/02/2014</t>
  </si>
  <si>
    <t>Convocação de Sessão Solene de entrega do Prêmio%"Coronel Hélio Barbosa Caldas", instituído pela Resolução%06/2009 e destinado a homenagear os bombeiros que mais se%destacaram no desempenho de suas funções, a realizar-se no%dia 10 de março de 2014, às 19:00 horas, no Salão Nobre%Presidente João Brasil Vita - 8º andar desta Edilidade.%*** SESSÃO SOLENE REALIZADA CONFORME PREVISTO EM EMENTA ***</t>
  </si>
  <si>
    <t>SGP22^b31/01/2014^c10/02/2014%CERIM^b14/03/2014^c14/03/2014%ARQUIVO^b14/03/2014</t>
  </si>
  <si>
    <t>Convocação de Sessão Solene em Comemoração ao Dia%Internacional da Mulher, de acordo com a Resolução nº 1, de%08 de novembro de 2000, às 15 horas do dia 13 de março de%2014, no Plenário 1º de Maio.%*** SESSÃO SOLENE REALIZADA CONFORME PREVISTO EM EMENTA ***</t>
  </si>
  <si>
    <t>Requeiro o retorno à tramitação da proposição elencada a%seguir: Projeto de Lei 76/2012 - Dispõe sobre a  mudança de%denominação da Escola Municipal de Ensino Fundamental%Campo Limpo I para EMEF Sócrates Brasileiro Sampaio de%Sousa Vieira de Oliveira.</t>
  </si>
  <si>
    <t>Comunico que estarei em licença a partir de 4 de fevereiro%de 2014, pelo período determinado de 3 dias por motivo de%doença, conforme atestado médico, subscrito por médico%estranho aos quadros dos servidores municipais, que%segue anexo, conforme art. 112, § 3º, alínea "a", do%Regimento Interno.</t>
  </si>
  <si>
    <t>Requeiro a coautoria no Projeto de Lei 703/2013, de autoria%do Vereador Vavá, que dispõe sobre a obrigatoriedade de%recebimento e carga entre as 22h e 6h, nos dias úteis, por%estabelecimentos comerciais de grande porte, no âmbito%do Município de São Paulo, e dá outras providências.</t>
  </si>
  <si>
    <t>Comunico que estarei em licença para tratar de interesses%particulares, a partir de 4 de fevereiro de 2014, pelo%período de 1 dia.</t>
  </si>
  <si>
    <t>Solicita informações ao Departamento de Iluminação Pública -%ILUME da Secretaria Municipal de Serviços da Prefeitura%Municipal de São Paulo.</t>
  </si>
  <si>
    <t>SGP22^b05/02/2014^c10/02/2014%SGP23^b11/02/2014^c14/03/2014%ARQUIVO^b14/03/2014</t>
  </si>
  <si>
    <t xml:space="preserve">Oficio CMSP 113/2014 de 11/02/2014 ENCAMINHA REQUERIMENTO com prazo para resposta de 30 dias, enviado para DEPARTAMENTO DE ILUMINAÇÃO PÚBLICA - ILUME - ILUME,  , </t>
  </si>
  <si>
    <t>Requeiro à Douta Mesa a convocação de Sessão Solene em%comemoração ao aniversário de 10 anos de fundação da%Associação Fala Mulher.%Requeiro, outrossim, na forma regimental, que a referida%Sessão Solene seja realizada no dia 14 de fevereiro de 2014,%às 9:30 horas, no Auditório Prestes Maia.%*** SESSÃO SOLENE REALIZADA CONFORME PREVISTO EM EMENTA ***</t>
  </si>
  <si>
    <t>SGP22^b27/01/2014^c10/02/2014%CERIM^b18/02/2014^c18/02/2014%ARQUIVO^b20/02/2014</t>
  </si>
  <si>
    <t>Requeiro licença para desempenhar Missão Temporária de%Interesse do Município, no evento Working Live course,  nos%termos do artigo 20, inciso III,da Lei Orgânica do Município%e art. 112, III, do Regimento Interno, a partir do dia 17 de%fevereiro de 2014, pelo período de 5 dias.</t>
  </si>
  <si>
    <t>APROVADO EM PRIMEIRA DISCUSSÃO - Sessão ORDINARIA 100, Legislatura 16 em 05/02/2014.</t>
  </si>
  <si>
    <t>Requer a Constituição de Comissão Parlamentar de Inquérito%para averiguar os "contratos firmados entre a Companhia de%Saneamento Básico do Estado de São Paulo - SABESP e a%Prefeitura Municipal de São Paulo.</t>
  </si>
  <si>
    <t>SGP22^b04/02/2014^c22/08/2014%SGP14^b22/08/2014^c24/06/2015%ARQUIVO^b24/06/2015</t>
  </si>
  <si>
    <t>24/06/2015^mRELATÓRIO FINAL PUBLICADO</t>
  </si>
  <si>
    <t>Solicito a V.Exª, nos termos dos arts.193 e 194 do Regimento%Interno, Convocação de Sessão Solene, no dia 24 de março de%2014, a partir das 19 horas, no Plenário 1º de Maio, para%realização de solenidade de entrega do Título de Cidadão%Paulistano ao Sr. Cândido Rangel Dinamarco.</t>
  </si>
  <si>
    <t>SGP22^b29/01/2014^c10/02/2014%CERIM</t>
  </si>
  <si>
    <t>Requeiro licença para desempenhar Missão Temporária de%Interesse do Município no evento solenidade de entrega de%dois milhões de assinaturas para a Frente Parlamentar de%Desoneração dos Medicamentos, a partir do dia 12 de%fevereiro de 2014, pelo período de 1 dia.</t>
  </si>
  <si>
    <t>^b05/02/2014</t>
  </si>
  <si>
    <t>Requeiro, na forma do artigo 155 do Regimento Interno, a não%convocação de Sessão Ordinária do dia 13 de março de 2014,%em razão da comemoração ao Dia Internacional da Mulher, de%acordo com a Resolução nº 01, de 08 de novembro de 2000.</t>
  </si>
  <si>
    <t>SGP22^b05/02/2014^c18/03/2014%ARQUIVO^b18/03/2014</t>
  </si>
  <si>
    <t>Requeiro à Douta Mesa, nos termos regimentais, autorização%para a realização de Sessão Solene em comemoração ao Dia do%Rotary, a realizar-se no dia 25 de fevereiro de 2014, no%Salão Nobre, das 19:00 às 22:00 horas.%*** SESSÃO SOLENE REALIZADA CONFORME PREVISTO EM EMENTA ***</t>
  </si>
  <si>
    <t>SGP22^b27/01/2014^c10/02/2014%CERIM^b14/03/2014^c14/03/2014%ARQUIVO^b14/03/2014</t>
  </si>
  <si>
    <t>Solicito a V. Exª, nos termos dos arts. 193 e 194 do%Regimento Interno, Convocação de Sessão Solene, no dia 27%de fevereiro de 2014, a partir das 19h30,no Plenário Prestes%Maia, para realização de solenidade de Homenagem ao núcleo%MMDC Leste.%*** SESSÃO SOLENE REALIZADA CONFORME PREVISTO EM EMENTA ***</t>
  </si>
  <si>
    <t>SGP22^b28/01/2014^c10/02/2014%CERIM^b14/03/2014^c14/03/2014%ARQUIVO^b14/03/2014</t>
  </si>
  <si>
    <t>Solicito a V. Exª, convocação de Sessão Solene, no dia 14 de%fevereiro de 2014, a partir das 19h, no Plenário 1º de Maio,%com a finalidade de entrega de Salva de Prata ao Egrégio%Tribunal Regional Federal 3ª Região, em nome do Exmo.%Presidente, o Desembargador Federal Newton de Lucca,%conforme Decreto Legislativo nº 90/2013.</t>
  </si>
  <si>
    <t>SGP22^b05/02/2014^c10/02/2014%CERIM</t>
  </si>
  <si>
    <t>Requeiro a retirada de minha candidatura de Conselheiro%do Tribunal de Contas do Município (PDL 104/2013).</t>
  </si>
  <si>
    <t>Comunico que estarei em licença para tratar de interesses%particulares, por prazo determinado, a partir de 11 de%fevereiro de 2014, pelo período de 3 dias.</t>
  </si>
  <si>
    <t>Solicito a V. Exª, Convocação de Sessão Solene, no dia 6 de%fevereiro de 2014, a partir das 19:00 horas, no Salão Nobre,%para realização de solenidade de homenagem à categoria dos%despachantes aduaneiros de São Paulo.%*** SESSÃO SOLENE REALIZADA CONFORME PREVISTO EM EMENTA ***</t>
  </si>
  <si>
    <t>SGP22^b24/01/2014^c10/02/2014%CERIM^b13/02/2014^c13/02/2014%ARQUIVO^b13/02/2014</t>
  </si>
  <si>
    <t>Solicito a V. Exª, nos termos dos arts. 193 e 194 do%Regimento Interno, Convocação de Sessão Solene,%no dia 24 de março de 2014, a partir das 19 horas, no Salão%Nobre, para realização de solenidade de entrega de Título%de Cidadão Paulistano ao Sr. Yoshiharu Kikuchi.</t>
  </si>
  <si>
    <t>SGP22^b05/02/2014^c10/02/2014%CERIM^b14/03/2014^c14/03/2014%ARQUIVO</t>
  </si>
  <si>
    <t>Requeremos a convocação de Sessão Solene de entrega de Salva%de Prata à Paróquia Santo Antônio da Barra Funda em%comemoração aos 100 anos de sua fundação. Requeremos que a%Sessão Solene seja realizada no dia 7 de fevereiro de 2014,%às 19h30 na Paróquia Santo Antônio da Barra Funda, à Rua%Cônego Vicente Miguel Marino, 421 - Barra Funda-São Paulo/SP</t>
  </si>
  <si>
    <t>SGP22^b07/01/2014^c10/02/2014%CERIM</t>
  </si>
  <si>
    <t>Solicito a V.Exª, Convocação de Sessão Solene, no dia 28 de%março de 2014, a partir das 11h, na Faculdade de Medicina da%USP - Avenida Dr. Arnaldo, 455, Edifício Sede, 3º andar,Sala%da Congregação, com a finalidade de entrega de Título de%Cidadão Paulistano a José Otávio Costa Auler Júnior,conforme%Decreto Legislativo nº 30/2013.</t>
  </si>
  <si>
    <t>SGP22^b15/01/2014^c10/02/2014%CERIM</t>
  </si>
  <si>
    <t>Solicito a V.Exª, convocação de Sessão Solene, no dia 31 de%março de 2014, a partir das 19 horas, no Salão Nobre, para%realização de solenidade de Ato em Defesa da Democracia.%*** SESSÃO SOLENE CANCELADA PELO RDS 468/2014 ***</t>
  </si>
  <si>
    <t>SGP22^b22/01/2014^c10/02/2014%CERIM</t>
  </si>
  <si>
    <t>Solicito a V. Exª, convocação de Sessão Solene, no dia 27 de%Fevereiro de 2014, a partir das 19:00 hs, no Salão Nobre -%8º andar, para realização de solenidade de comemoração de%30 anos de Pastorado do Reverendo Lindberg Clemente de%Morais.%*** SESSÃO SOLENE REALIZADA CONFORME PREVISTO EM EMENTA ***</t>
  </si>
  <si>
    <t>SGP22^b07/01/2014^c10/02/2014%CERIM^b14/03/2014^c14/03/2014%ARQUIVO^b14/03/2014</t>
  </si>
  <si>
    <t>Solicito a V. Exª,convocação de Sessão Solene, no dia 14 de%fevereiro de 2014, a partir das 19:00 hs., no Salão Nobre,%com a finalidade de entrega de Medalha Anchieta e Diploma%de Gratidão ao Sr. Paschoal Fabra Neto, conforme Decreto%Legislativo nº 89, de 12 de dezembro de 2013.</t>
  </si>
  <si>
    <t>Solicito a V. Exª, convocação de Sessão Solene,no dia 17 de%fevereiro de 2014, a partir das 19:00, no Plenário 1º de%Maio, 1º andar, com a finalidade de entrega de Título de%Cidadão Paulistano ao General de Exército Adhemar da%Costa Machado Filho, conforme Decreto Legislativo nº%86/2013.</t>
  </si>
  <si>
    <t>SGP22^b04/02/2014^c10/02/2014%CERIM</t>
  </si>
  <si>
    <t>Requeiro à Douta Mesa, nos termos regimentais, seja oficiado%o Ilmo. Senhor Francisco Macena, Secretário Municipal do%Governo, para que preste as informações sobre tópicos%relacionados neste documento.</t>
  </si>
  <si>
    <t xml:space="preserve">Oficio CMSP 110/2014 de 11/02/2014 ENCAMINHA REQUERIMENTO com prazo para resposta de 30 dias, enviado para PREFEITURA DO MUNICÍPIO DE SÃO PAULO - PMSP,  , </t>
  </si>
  <si>
    <t>Solicito a V. Exª convocação de Sessão Solene, no dia 27 de%fevereiro de 2014, a partir das 19hs às 22hs, no UNICSUL%CAMPUS ANÁLIA FRANCO, para realização de solenidade de%HOMENAGEM AO BAIRRO JARDIM ANÁLIA FRANCO.%*** SESSÃO SOLENE CANCELADA PELO PROPONENTE ***</t>
  </si>
  <si>
    <t>SGP22^b06/02/2014^c10/02/2014%CERIM^b18/02/2014^c18/02/2014%ARQUIVO^b20/02/2014</t>
  </si>
  <si>
    <t>Requer a coautoria no PL 782/2013, de autoria do Vereador%Orlando Silva, que declara o Candomblé patrimônio histórico%cultural imaterial da cidade de São Paulo.</t>
  </si>
  <si>
    <t>^b06/02/2014</t>
  </si>
  <si>
    <t>Comunica licença para tratar de interesses particulares no%dia 12 de fevereiro de 2014.</t>
  </si>
  <si>
    <t>Requeiro autorização para a realização de Sessão Solene em%comemoração ao Dia do Rotaract, evento que faz parte do%calendário oficial do Município, conforme Lei Municipal%14.611, de 04 de dezembro de 2007.%Data: 22 de março de 2014 Local: Plenário 1º de Maio%Horário: 09:00 às 13:00 horas%*** SESSÃO SOLENE REALIZADA CONFORME PREVISTO EM EMENTA ***</t>
  </si>
  <si>
    <t>SGP22^b06/02/2014^c10/02/2014%CERIM^b21/03/2014^c21/03/2014%ARQUIVO^b24/03/2014</t>
  </si>
  <si>
    <t>Solicito a V. Exª convocação de Sessão Solene, no dia 18 de%março de 2014, a partir das 19hs às 22hs, no SALÃO NOBRE DA%Câmara Municipal de São Paulo, para realização de solenidade%de HOMENAGEM À GUARDA CIVIL METROPOLITANA FEMININA%EM COMEMORAÇÃO AO DIA INTERNACIONAL DA MULHER.%*** SESSÃO SOLENE REALIZADA CONFORME PREVISTO EM EMENTA ***</t>
  </si>
  <si>
    <t>Solicito a V.Exª, convocação de Sessão Solene, no dia 17 de%março de 2014, a partir das 19:00 hs, no Plenário 1º de Maio%com a finalidade de entrega de Medalha Anchieta e Diploma de%Gratidão ao Professor Marcio Pugliesi, conforme Decreto%Legislativo nº 55/2013.</t>
  </si>
  <si>
    <t>SGP22^b06/02/2014^c10/02/2014%CERIM</t>
  </si>
  <si>
    <t>Requer que seja enviada à Secretaria Municipal de Finanças e%Desenvolvimento Econômico solicitação para que encaminhe%a lista preliminar dos 84 empreendimentos da capital%suspeitos do pagamento de propina para obter redução%no valor do IPTU.</t>
  </si>
  <si>
    <t>SGP22^b06/02/2014^c10/02/2014%SGP23^b11/02/2014^c14/03/2014%ARQUIVO^b14/03/2014</t>
  </si>
  <si>
    <t xml:space="preserve">Oficio CMSP 111/2014 de 11/02/2014 ENCAMINHA REQUERIMENTO com prazo para resposta de 30 dias, enviado para PREFEITURA DO MUNICÍPIO DE SÃO PAULO - PMSP,  , </t>
  </si>
  <si>
    <t>Solicita à Secretaria Municipal de Serviços informações a%respeito das questões que encaminha.</t>
  </si>
  <si>
    <t>SGP22^b04/02/2014^c10/02/2014%SGP23^b11/02/2014^c14/03/2014%ARQUIVO^b14/03/2014</t>
  </si>
  <si>
    <t xml:space="preserve">Oficio CMSP 112/2014 de 11/02/2014 ENCAMINHA REQUERIMENTO com prazo para resposta de 30 dias, enviado para PREFEITURA DO MUNICÍPIO DE SÃO PAULO - PMSP,  , </t>
  </si>
  <si>
    <t>RICARDO YOUNG%TONINHO VESPOLI</t>
  </si>
  <si>
    <t>Conforme acordo de Lideranças do PSOL e do PPS, com%fundamento no § 5º do art. 40 do Regimento Interno,%submetemos a V.Exª a permuta da vaga do PSOL na%Comissão de SAÚDE, PROMOÇÃO SOCIAL, TRABALHO E%MULHER com a vaga do PPS na Comissão de EDUCAÇÃO,%CULTURA E ESPORTES.</t>
  </si>
  <si>
    <t>^b07/02/2014</t>
  </si>
  <si>
    <t>Requeiro a justificação de falta ocorrida em 05/02/2014 a%07/02/2014, por motivo de doença, nos termos do art. 111,%§ 1º do Regimento Interno.</t>
  </si>
  <si>
    <t>^b11/02/2014</t>
  </si>
  <si>
    <t>Requeiro a justificação de falta, conforme art. 111,%parágrafos 1º e 2º do Regimento Interno, da CMSP, tendo%em vista minha ausência, na 101ª Sessão Ordinária da 16ª%Legislatura, realizada no dia 06 de fevereiro de 2014, por%motivo de saúde, no momento da sessão estive realizando%exames diagnósticos, previamento agendados.</t>
  </si>
  <si>
    <t>Na qualidade de Líder do PTB, informo quais são os membros%das Comissões Permanentes.</t>
  </si>
  <si>
    <t>Indico nos termos regimentais, os vereadores da Bancada do%PT para composição das Comissões Permanentes.</t>
  </si>
  <si>
    <t>INDICA O VEREADOR ALFREDINHO PARA REPRESENTAR A BANCADA DO%PT NA CPI DOS ALVARÁS.</t>
  </si>
  <si>
    <t>NOEMI NONATO%ALFREDINHO</t>
  </si>
  <si>
    <t>Conforme acordo de Lideranças do PT e do PROS com%fundamento no § 5º do art. 40 do Regimento Interno,%submetemos a V.Exª a cessão das vagas do PT na Comissão%EXTRAORDINÁRIA PERMANENTE DE SEGURANÇA PÚBLICA.</t>
  </si>
  <si>
    <t>NOEMI NONATO%LAÉRCIO BENKO</t>
  </si>
  <si>
    <t>Conforme acordo de Lideranças do PHS e do PROS, com%fundamento no § 5º do art. 40 do Regimento Interno,%submetemos a V.Exª a permuta da vaga do PHS na COMISSÃO%DE SAÚDE, PROMOÇÃO SOCIAL, TRABALHO E MULHER  com%a vaga do PROS na COMISSÃO de FINANÇAS E ORÇAMENTO.</t>
  </si>
  <si>
    <t>Indica o Vereador Ricardo Nunes para representar a bancada%do PMDB da CPI dos Alvarás.</t>
  </si>
  <si>
    <t>Indica o Vereador Adilson Amadeu para representar o PTB na%CPI dos Alvarás</t>
  </si>
  <si>
    <t>Indica o Vereador Abou Anni para representar o PV na CPI dos%Alvarás.</t>
  </si>
  <si>
    <t>Indica os Vereador Toninho Paiva (titular) e Sandra Tadeu%(suplente) para representar o Bloco Parlamentar PR/DEM%na CPI dos Alvarás.</t>
  </si>
  <si>
    <t>Indica o Vereador Eduardo Tuma para representar o PSDB na%CPI dos Alvarás.</t>
  </si>
  <si>
    <t>Indica os Vereadores Coronel Camilo (titular) e David Soares%(suplente) para representarem a bancada do PSD na CPI dos%Alvarás.</t>
  </si>
  <si>
    <t>Requeiro que seja oficiada a Ilma. Sra. Nadia Somekh,%presidente do CONPRESP, com endereço na Avenida São%João, nº 473 - 7º andar, Centro, São Paulo, Cep 01035-000,%para que, no prazo legal, forneça as informações%solicitadas.</t>
  </si>
  <si>
    <t>SGP22^b11/02/2014^c13/02/2014%SGP23^b13/02/2014^c14/03/2014%ARQUIVO^b14/03/2014</t>
  </si>
  <si>
    <t xml:space="preserve">Oficio CMSP 122/2014 de 13/02/2014 ENCAMINHA REQUERIMENTO com prazo para resposta de 30 dias, enviado para CONSELHO MUNICIPAL DE PRESERVAÇÃO DO PATRIMÔNIO - CONPRESP,  , </t>
  </si>
  <si>
    <t>Requeiro ao Secretário de Governo Municipal que informe a%esta Casa de Leis as razões e fundamentos legais para a não%aceitação das Cooperativas no certame citado.</t>
  </si>
  <si>
    <t>SGP22^b06/02/2014^c13/02/2014%SGP23^b13/02/2014^c14/03/2014%ARQUIVO^b14/03/2014</t>
  </si>
  <si>
    <t>Oficio CMSP 123/2014 de 13/02/2014 ENCAMINHA REQUERIMENTO com prazo para resposta de 30 dias, enviado para PREFEITURA DO MUNICÍPIO DE SÃO PAULO - PMSP,  , %ENCAMINHA INFORMACOES SOBRE REQUERIMENTO, recebido em 08/04/2014, enviado pelo(a) PREFEITURA DO MUNICÍPIO DE SÃO PAULO - PMSP, , atraves do Documento Recebido nro. 266/2014</t>
  </si>
  <si>
    <t>Requer que seja convocada Sessão Solene de entrega do Título%de Cidadão Paulistano ao Apóstolo Doriel de Oliveira, de%autoria do Vereador Alessandro Guedes, a ser realizada%em 7 de março de 2014, a partir das 19 horas no Salão Nobre,%na Câmara Municipal de São Paulo.%.</t>
  </si>
  <si>
    <t>SGP22^b06/02/2014^c17/02/2014%CERIM</t>
  </si>
  <si>
    <t>AURELIO NOMURA%OTA%GEORGE HATO</t>
  </si>
  <si>
    <t>Requer a realização de Sessão Solene pela Câmara Municipal%de São Paulo em homenagem aos 106 anos da Imigração%Japonesa no Brasil, a ser realizada no dia 16 de junho de%2014, às 19h, no Salão Nobre.</t>
  </si>
  <si>
    <t>SGP22^b06/02/2014^c17/02/2014%CERIM^b25/06/2014^c25/06/2014%ARQUIVO^b01/07/2014</t>
  </si>
  <si>
    <t>Solicito a V. Exª, nos termos dos arts. 193 e 194 do%Regimento Interno, convocação de Sessão Solene, no dia%24 de fevereiro de 2014, a partir das 19h30, no Salão Nobre,%para realização de solenidade de homenagem aos 120 anos%do nascimento de Victor Brecheret e dos 60 anos da%construção da Escultura Monumento às Bandeiras.%*** SESSÃO SOLENE REALIZADA CONFORME PREVISTO EM EMENTA ***</t>
  </si>
  <si>
    <t>SGP22^b07/02/2014^c17/02/2014%CERIM^b14/03/2014^c14/03/2014%ARQUIVO^b14/03/2014</t>
  </si>
  <si>
    <t>NELO RODOLFO%DALTON SILVANO</t>
  </si>
  <si>
    <t>Requeremos co-autoria no Projeto de Lei 284/2013, de%iniciativa dos nobres vereadores Antonio Goulart e Wadih%Mutran, que dispõe sobre o comércio de fogos de artifícios%e de estampido, no âmbito do município de São Paulo.</t>
  </si>
  <si>
    <t>INDICO OS VEREADORES DA BLOCO PARLAMENTAR%PR/DEM, PARA COMPOR AS COMISSÕES PERMANENTES%E EXTRAORDINÁRIAS</t>
  </si>
  <si>
    <t>^b12/02/2014</t>
  </si>
  <si>
    <t>Comunico que estarei em licença a partir de 12 de fevereiro%de 2014, pelo período determinado de 2 dias, por motivo de%doença, conforme atestado médico, subscrito por médico%estranho aos quadros dos servidores municipais, que%segue anexo.</t>
  </si>
  <si>
    <t>Em atendimento ao Art. 42 do Regimento Interno, seguem as%indicações da liderança do PMDB.</t>
  </si>
  <si>
    <t>Requeremos, nos termos regimentais,seja consignado nos Anais%desta Casa, voto de Júbilo e Congratulações a Edna Garcia,%pelas excelentes obras de seus Quadros.</t>
  </si>
  <si>
    <t>SGP22^b05/02/2014^c17/02/2014%SGP23^b17/02/2014^c14/03/2014%ARQUIVO^b14/03/2014</t>
  </si>
  <si>
    <t xml:space="preserve">Oficio CMSP 219/2014 de 18/02/2014 JUBILO E CONGRATULACOES, enviado para EDNA GARCIA - EDNAG,  , </t>
  </si>
  <si>
    <t>Voto de júbilo e congratulações com o Professor Marco%Antonio Zago ao ensejo de sua posse como Reitor da%Universidade de São Paulo para o mandato 2014/2017.</t>
  </si>
  <si>
    <t>SGP22^b23/01/2014^c17/02/2014%SGP23^b17/02/2014^c14/03/2014%ARQUIVO^b14/03/2014</t>
  </si>
  <si>
    <t xml:space="preserve">Oficio CMSP 197/2014 de 18/02/2014 JUBILO E CONGRATULACOES, enviado para UNIVERSIDADE DE SÃO PAULO - USP,  , %Oficio CMSP 198/2014 de 18/02/2014 JUBILO E CONGRATULACOES, enviado para UNIVERSIDADE DE SÃO PAULO - USP,  , </t>
  </si>
  <si>
    <t>Voto de júbilo e congratulações ao Senhor Pedro Oswaldo%Nastri.</t>
  </si>
  <si>
    <t>SGP22^b12/02/2014^c17/02/2014%SGP23^b17/02/2014^c14/03/2014%ARQUIVO^b14/03/2014</t>
  </si>
  <si>
    <t xml:space="preserve">Oficio CMSP 174/2014 de 18/02/2014 JUBILO E CONGRATULACOES, enviado para PEDRO OSWALDO NASTRI - NASTRI,  , </t>
  </si>
  <si>
    <t>Voto de júbilo e congratulações com o Clube Espéria, pela%posse da nova diretoria executiva e dos conselhos de justiça%e fiscal, eleitos para o biênio 2014/2015.</t>
  </si>
  <si>
    <t xml:space="preserve">Oficio CMSP 170/2014 de 18/02/2014 JUBILO E CONGRATULACOES, enviado para CLUBE ESPÉRIA - ESPERIA,  , </t>
  </si>
  <si>
    <t>Voto de júbilo e congratulações ao Economista e Professor,%Sr. Akihiro Ikeda, pela honraria concedida pelo governo do%Japão.</t>
  </si>
  <si>
    <t>SGP22^b24/01/2014^c17/02/2014%SGP23^b17/02/2014^c14/03/2014%ARQUIVO^b14/03/2014</t>
  </si>
  <si>
    <t xml:space="preserve">Oficio CMSP 172/2014 de 18/02/2014 JUBILO E CONGRATULACOES, enviado para AKIHIRO IKEDA - AKIHIRO,  , </t>
  </si>
  <si>
    <t>Voto de Júbilo e congratulações ao Cartunista e Empresário,%Sr. Maurício de Souza, pela Honraria concedida pelo Governo%do Japão</t>
  </si>
  <si>
    <t xml:space="preserve">Oficio CMSP 173/2014 de 18/02/2014 JUBILO E CONGRATULACOES, enviado para MAURICIO DE SOUZA - MAUSOUZA,  , </t>
  </si>
  <si>
    <t>Voto de Júbilo e Congratulações à Artista Plástica, Sra.%Tomie Ohtake, pela Honraria concedida pela Prefeitura de%São Paulo.</t>
  </si>
  <si>
    <t xml:space="preserve">Oficio CMSP 175/2014 de 18/02/2014 JUBILO E CONGRATULACOES, enviado para À FAMÍLIA DA SRA TOMIE OHTAKE - - TOMIE,  , </t>
  </si>
  <si>
    <t>Voto de Júbilo e Congratulações ao Empresário, Sr. Toyohiro%Shimura, pela Honraria concedida pelo Governo do Japão.</t>
  </si>
  <si>
    <t xml:space="preserve">Oficio CMSP 176/2014 de 18/02/2014 JUBILO E CONGRATULACOES, enviado para TOYOHIRO SHIMURA - TOYOHIRO,  , </t>
  </si>
  <si>
    <t>Requeremos à Douta Mesa, ouvido o Plenário, nos termos%regimentais, que seja consignado nos Anais desta Egrégia%Casa, Voto de Júbilo e Congratulações ao Clube Esperia, pela%posse da Diretoria Executiva e dos Conselhos de Justiça e%Fiscal, gestão 2014/2015.</t>
  </si>
  <si>
    <t>SGP22^b27/01/2014^c17/02/2014%SGP23^b17/02/2014^c14/03/2014%ARQUIVO^b14/03/2014</t>
  </si>
  <si>
    <t xml:space="preserve">Oficio CMSP 171/2014 de 18/02/2014 JUBILO E CONGRATULACOES, enviado para CLUBE ESPÉRIA - ESPERIA,  , </t>
  </si>
  <si>
    <t>Voto de Júbilo e Congratulações com Dom Orani João Tempesta-%Arcebispo Metropolitano do Rio de Janeiro - ao ensejo de sua%elevação a Cardeal pelo Papa Francisco, anunciada em janeiro%último.</t>
  </si>
  <si>
    <t xml:space="preserve">Oficio CMSP 166/2014 de 18/02/2014 JUBILO E CONGRATULACOES, enviado para CÚRIA METROPOLITANA DO RIO DE JANEIRO - CURIARJ,  , </t>
  </si>
  <si>
    <t>Requer voto de júbilo ou congratulações com o Sr Agnaldo%Walério Ferreira de Araújo, pela sua brilhante trajetoria%e dedicação em sua carreira profissional em destaque%a "ALTA COSTURA".</t>
  </si>
  <si>
    <t xml:space="preserve">Oficio CMSP 168/2014 de 18/02/2014 JUBILO E CONGRATULACOES, enviado para AGNALDO WALÉRIO FERREIRA DE ARAÚJO - AWALERIO,  , </t>
  </si>
  <si>
    <t>Requer voto de júbilo ou congratulações com Pamela Cristine%Ribeiro, pela sua brilhante dedicação e profissionalismo%como enfermeira chefe atuante e humana junto aos seus%pacientes.</t>
  </si>
  <si>
    <t>SGP22^b06/02/2014^c17/02/2014%SGP23^b17/02/2014^c14/03/2014%ARQUIVO^b14/03/2014</t>
  </si>
  <si>
    <t xml:space="preserve">Oficio CMSP 165/2014 de 18/02/2014 JUBILO E CONGRATULACOES, enviado para HOSPITAL SÃO CAMILO - SANTANA - HSCAMILO,  , </t>
  </si>
  <si>
    <t>Requer voto de júbilo ou congratulações com Cristian da%Silva Takeda,pela sua brilhante dedicação e profissionalismo%em seu atendimento para com pacientes e familiares.</t>
  </si>
  <si>
    <t xml:space="preserve">Oficio CMSP 163/2014 de 18/02/2014 JUBILO E CONGRATULACOES, enviado para HOSPITAL SÃO CAMILO - SANTANA - HSCAMILO,  , </t>
  </si>
  <si>
    <t>Requer voto de júbilo ou congratulações com o Dr. Igor%Snitcovsky pela sua brilhante dedicação e profissionalismo%como médico atuante e humano junto aos seus pacientes.</t>
  </si>
  <si>
    <t xml:space="preserve">Oficio CMSP 164/2014 de 18/02/2014 JUBILO E CONGRATULACOES, enviado para HOSPITAL SÃO CAMILO - SANTANA - HSCAMILO,  , </t>
  </si>
  <si>
    <t>Requer voto de júbilo ou congratulações com o Dr. Antonio%Carlos Madeira de Arruda, pela sua dedicação e%profissionalismo na área de Saúde.</t>
  </si>
  <si>
    <t xml:space="preserve">Oficio CMSP 220/2014 de 18/02/2014 JUBILO E CONGRATULACOES, enviado para JULIANA GONÇALVES ARRUDA - JGARRUDA,  , %Oficio CMSP 222/2014 de 18/02/2014 JUBILO E CONGRATULACOES, enviado para ANTONIO CARLOS MADEIRA DE ARRUDA - ACMARRUDA,  , %Oficio CMSP 223/2014 de 18/02/2014 JUBILO E CONGRATULACOES, enviado para ANDRÉ GONÇALVES ARRUDA - AGARRUDA,  , </t>
  </si>
  <si>
    <t>Requer voto de júbilo ou congratulações com a Sra. Audelina%Mendonça Bezerra, pela sua dedicação a função na gestão%pública no setor da educação.</t>
  </si>
  <si>
    <t xml:space="preserve">Oficio CMSP 201/2014 de 18/02/2014 JUBILO E CONGRATULACOES, enviado para AUDELINA MENDONÇA BEZERRA - AUDELINA,  , %Oficio CMSP 202/2014 de 18/02/2014 JUBILO E CONGRATULACOES, enviado para ELIANA PEREIRA - ELIAPER,  , </t>
  </si>
  <si>
    <t>Requer voto de júbilo ou congratulações com o Prof.Dr. Abrão%Elias Abdalla, pela sua brilhante trajetória e dedicação em%sua carreira profissional</t>
  </si>
  <si>
    <t xml:space="preserve">Oficio CMSP 167/2014 de 18/02/2014 JUBILO E CONGRATULACOES, enviado para ABRÃO ELIAS ABDALLA - AEABDALLA,  , </t>
  </si>
  <si>
    <t>Requer voto de júbilo ou congratulações com a Dra.Diva%Leonor Monteiro, pela sua brilhante trajetória e dedicação%em sua carreira profissional.</t>
  </si>
  <si>
    <t xml:space="preserve">Oficio CMSP 169/2014 de 18/02/2014 JUBILO E CONGRATULACOES, enviado para DIVA LEONOR MONTEIRO - DIVALEONOR,  , </t>
  </si>
  <si>
    <t>Requer voto de júbilo ou congratulações com o Inspetor%Ariovaldo dos Santos Buso, pela sua brilhante trajetória e%dedicação em sua carreira profissional.</t>
  </si>
  <si>
    <t xml:space="preserve">Oficio CMSP 180/2014 de 18/02/2014 JUBILO E CONGRATULACOES, enviado para INSPETOR ARIOVALDO DOS SANTOS BUSO - INSPARIOV,  , </t>
  </si>
  <si>
    <t>Requer voto de júbilo ou congratulações com o Sr. Hudson%Rocha "Palhaço Kuxixo", pela sua brilhante trajetória e%dedicação ao Circo.</t>
  </si>
  <si>
    <t xml:space="preserve">Oficio CMSP 179/2014 de 18/02/2014 JUBILO E CONGRATULACOES, enviado para SINDICATO DOS ARTISTAS E TÉCNICOS DE DIVERSÕES - SATED,  , </t>
  </si>
  <si>
    <t>Requer voto de júbilo ou congratulações com a Srta. Ligia de%Paula pela sua brilhante trajetória e dedicação ao mundo do%Circo.</t>
  </si>
  <si>
    <t xml:space="preserve">Oficio CMSP 177/2014 de 18/02/2014 JUBILO E CONGRATULACOES, enviado para SINDICATO DOS ARTISTAS E TÉCNICOS DE DIVERSÕES - SATED,  , </t>
  </si>
  <si>
    <t>Requer voto de júbilo ou congratulações com a Srta.Verônica%Tamaoki, pela sua brilhante trajetória e dedicação ao mundo%do Circo.</t>
  </si>
  <si>
    <t xml:space="preserve">Oficio CMSP 182/2014 de 18/02/2014 JUBILO E CONGRATULACOES, enviado para VERÔNICA TAMAOKI - VETAMAOKI,  , </t>
  </si>
  <si>
    <t>Requer voto de júbilo ou congratulações com o Sr. Willians%Aris, pela sua brilhante trajetória e dedicação ao mundo do%Circo.</t>
  </si>
  <si>
    <t xml:space="preserve">Oficio CMSP 224/2014 de 18/02/2014 JUBILO E CONGRATULACOES, enviado para WILLIANS ARIS - WILLARIS,  , </t>
  </si>
  <si>
    <t>Requer voto de júbilo ou congratulações com o Sr. Wladimir%Spernega, pela sua brilhante trajetória e dedicação ao mundo%do Circo.</t>
  </si>
  <si>
    <t xml:space="preserve">Oficio CMSP 181/2014 de 18/02/2014 JUBILO E CONGRATULACOES, enviado para WLADIMIR SPERNEGA - SPERNEGA,  , </t>
  </si>
  <si>
    <t>Requer voto de júbilo ou congratulações com o Sr. Camilo%Torres, pela sua brilhante trajetória e dedicação ao mundo%do Circo.</t>
  </si>
  <si>
    <t xml:space="preserve">Oficio CMSP 178/2014 de 18/02/2014 JUBILO E CONGRATULACOES, enviado para CAMILO TORRES - CTORRES,  , </t>
  </si>
  <si>
    <t>Requer voto de júbilo ou congratulações com o Sr. Bel%Toledo, pela sua brilhante trajetória e dedicação ao%mundo do Circo</t>
  </si>
  <si>
    <t xml:space="preserve">Oficio CMSP 183/2014 de 18/02/2014 JUBILO E CONGRATULACOES, enviado para COOPERATIVA BRASILEIRA DE CIRCO - CBCIRCO,  , </t>
  </si>
  <si>
    <t>Requer voto de júbilo ou congratulações com o Sr.Domingos%Montagner, pela sua brilhante trajetória e dedicação ao%mundo do Circo.</t>
  </si>
  <si>
    <t xml:space="preserve">Oficio CMSP 187/2014 de 18/02/2014 JUBILO E CONGRATULACOES, enviado para DOMINGOS MONTAGNER - MONTAGNER,  , </t>
  </si>
  <si>
    <t>Requer voto de júbilo ou congratulações com o Sr. Roger%Souza "Palhaço Buguinho", pela sua brilhante trajetória e%dedicação ao mundo do Circo.</t>
  </si>
  <si>
    <t xml:space="preserve">Oficio CMSP 188/2014 de 18/02/2014 JUBILO E CONGRATULACOES, enviado para ROGER SOUZA - ROGSOUZA,  , </t>
  </si>
  <si>
    <t>Requer voto de júbilo ou congratulações com o Sr. Antonio%Stankowich, pela sua brilhante trajetório e dedicação ao%mundo do Circo.</t>
  </si>
  <si>
    <t xml:space="preserve">Oficio CMSP 189/2014 de 18/02/2014 JUBILO E CONGRATULACOES, enviado para ANTONIO STANKOWICH - STANKOWICH,  , </t>
  </si>
  <si>
    <t>Requer voto de júbilo ou congratulações com o Sr. Gleiston%Pedroso GLEISTON GUINER, pela sua brilhante trajetória%e dedicação ao mundo do Circo.</t>
  </si>
  <si>
    <t xml:space="preserve">Oficio CMSP 185/2014 de 18/02/2014 JUBILO E CONGRATULACOES, enviado para GLEISTON PEDROSO - GLEISTON,  , </t>
  </si>
  <si>
    <t>Requer voto de júbilo ou congratulações com o Sr. José%Carlos Pinheiro "Palhaço Capotão"  In Memorian, pela%sua brilhante trajetória e dedicação ao mundo do Circo.</t>
  </si>
  <si>
    <t>Requer voto de júbilo ou congratulações com o Sr. Fernando%Sampaio, pela sua brilhante trajetoria e dedicação ao mundo%do Circo.</t>
  </si>
  <si>
    <t xml:space="preserve">Oficio CMSP 184/2014 de 18/02/2014 JUBILO E CONGRATULACOES, enviado para FERNANDO SAMPAIO - FSAMPAIO,  , </t>
  </si>
  <si>
    <t>Requer voto de júbilo ou congratulações com o Sr. Alberto%Luiz Andreetta "Palhaço Betão",pela sua brilhante trajetoria%e dedicação ao mundo do Circo.</t>
  </si>
  <si>
    <t xml:space="preserve">Oficio CMSP 191/2014 de 18/02/2014 JUBILO E CONGRATULACOES, enviado para ALBERTO LUIZ ANDREATTA - ANDREATTA,  , </t>
  </si>
  <si>
    <t>Requer voto de júbilo ou congratulações com o Sr. Hugo%Possolo, pela sua brilhante trajetória e dedicação ao%mundo do Circo.</t>
  </si>
  <si>
    <t xml:space="preserve">Oficio CMSP 193/2014 de 18/02/2014 JUBILO E CONGRATULACOES, enviado para HUGO POSSOLO - HPOSSOLO,  , </t>
  </si>
  <si>
    <t>Requer voto de júbilo ou congratulações com o Sr. Gilmar%Pedro Querubim "Palhaço Pingolé" pela sua brilhante%trajetória e dedicação ao mundo do Circo.</t>
  </si>
  <si>
    <t xml:space="preserve">Oficio CMSP 192/2014 de 18/02/2014 JUBILO E CONGRATULACOES, enviado para GILMAR PEDRO QUERUBIM - GPQUERUBIM,  , </t>
  </si>
  <si>
    <t>Voto de Júbilo e Congratulações ao Excelentíssimo Senhor%Senador Antonio Carlos Rodrigues pela Proposta de Emenda à%Constituição nº 79/2013.</t>
  </si>
  <si>
    <t xml:space="preserve">Oficio CMSP 190/2014 de 18/02/2014 JUBILO E CONGRATULACOES, enviado para SENADO FEDERAL - SENADO,  , </t>
  </si>
  <si>
    <t>Requer voto de júbilo ou congratulações com o Conselho%Particular Nossa Senhora da Esperança, pela comemoração%do 61º aniversário de fundação, em 31 de janeiro de 2014.</t>
  </si>
  <si>
    <t xml:space="preserve">Oficio CMSP 199/2014 de 18/02/2014 JUBILO E CONGRATULACOES, enviado para CONSELHO PARTICULAR NOSSA SRA. DA ESPERANÇA - CPNSESP,  , %Oficio CMSP 200/2014 de 18/02/2014 JUBILO E CONGRATULACOES, enviado para CONSELHO PARTICULAR NOSSA SRA. DA ESPERANÇA - CPNSESP,  , %Oficio CMSP 203/2014 de 18/02/2014 JUBILO E CONGRATULACOES, enviado para ESCOLA DE CAPACITAÇÃO DE ANTÔNIO FREDERICO - ESCAPACIT,  , %Oficio CMSP 204/2014 de 18/02/2014 JUBILO E CONGRATULACOES, enviado para CONSELHO PARTICULAR NOSSA SRA. DA ESPERANÇA - CPNSESPER,  , %Oficio CMSP 218/2014 de 18/02/2014 JUBILO E CONGRATULACOES, enviado para CONSELHO PARTICULAR NOSSA SRA. DA ESPERANÇA - CPNSESPER,  , </t>
  </si>
  <si>
    <t>Requer voto de júbilo ou congratulações com a Conferência%Nossa Senhora Imaculada Conceição, pela comemoração%do 16º aniversário de fundação, em 27 de janeiro de 2014.</t>
  </si>
  <si>
    <t xml:space="preserve">Oficio CMSP 205/2014 de 18/02/2014 JUBILO E CONGRATULACOES, enviado para CONFERÊNCIA NOSSA SRA. IMACULADA CONCEIÇÃO - CNSICONC,  , %Oficio CMSP 214/2014 de 18/02/2014 JUBILO E CONGRATULACOES, enviado para CONSELHO PARTICULAR  CANGAIBA - CONSCANGA,  , %Oficio CMSP 215/2014 de 18/02/2014 JUBILO E CONGRATULACOES, enviado para CONFERÊNCIA NOSSA SRA. IMACULADA CONCEIÇÃO - CNSICONC,  , %Oficio CMSP 216/2014 de 18/02/2014 JUBILO E CONGRATULACOES, enviado para CONFERÊNCIA NOSSA SRA. IMACULADA CONCEIÇÃO - CNSICONC,  , %Oficio CMSP 217/2014 de 18/02/2014 JUBILO E CONGRATULACOES, enviado para CONFERÊNCIA NOSSA SRA. IMACULADA CONCEIÇÃO - CNSICONC,  , </t>
  </si>
  <si>
    <t>Requer voto de júbilo ou congratulações com o Lions Clube de%São Paulo - Vl. Matilde, pela comemoração do 34º aniversário%de fundação, em 13 de janeiro de 2014.</t>
  </si>
  <si>
    <t xml:space="preserve">Oficio CMSP 206/2014 de 18/02/2014 JUBILO E CONGRATULACOES, enviado para LIONS CLUBE SÃO PAULO   VILA MATILDE - LIONSVMATI,  , %Oficio CMSP 207/2014 de 18/02/2014 JUBILO E CONGRATULACOES, enviado para LIONS CLUBE SÃO PAULO   VILA MATILDE - LIONSVMATI,  , %Oficio CMSP 208/2014 de 18/02/2014 JUBILO E CONGRATULACOES, enviado para LIONS CLUBE SÃO PAULO   VILA MATILDE - LIONSVMATI,  , %Oficio CMSP 209/2014 de 18/02/2014 JUBILO E CONGRATULACOES, enviado para LIONS CLUBE SÃO PAULO   VILA MATILDE - LIONSVMATI,  , </t>
  </si>
  <si>
    <t>Requer voto de júbilo ou congratulações com a Sociedade%Amigos de Vila Guilhermina, pela comemoração do 60º%aniversário de fundação, em 12 de janeiro de 2014.</t>
  </si>
  <si>
    <t xml:space="preserve">Oficio CMSP 210/2014 de 18/02/2014 JUBILO E CONGRATULACOES, enviado para ASSOCIAÇÃO DE MORADORES E AMIGOS DE VILA GUILHERME - ASSVILAGUI,  , %Oficio CMSP 211/2014 de 18/02/2014 JUBILO E CONGRATULACOES, enviado para ASSOCIAÇÃO DE MORADORES E AMIGOS DE VILA GUILHERME - ASSVILAGUI,  , %Oficio CMSP 212/2014 de 18/02/2014 JUBILO E CONGRATULACOES, enviado para ASSOCIAÇÃO DE MORADORES E AMIGOS DE VILA GUILHERME - ASSVILAGUI,  , %Oficio CMSP 213/2014 de 18/02/2014 JUBILO E CONGRATULACOES, enviado para ASSOCIAÇÃO DE MORADORES E AMIGOS DE VILA GUILHERME - ASSVILAGUI,  , </t>
  </si>
  <si>
    <t>Requeremos, nos termos regimentais, seja consignado nos%Anais desta Casa, voto de Júbilo e Congratulações a TEXTIL%ABRIL, pelo aniversário de 40 anos.</t>
  </si>
  <si>
    <t xml:space="preserve">Oficio CMSP 142/2014 de 18/02/2014 JUBILO E CONGRATULACOES, enviado para TEXTIL ABRIL - TABRIL,  , </t>
  </si>
  <si>
    <t>Requer voto de júbilo ou congratulações com a Dra. Mirian%Hatsue Honda Federico, pela sua brilhante dedicação e%profissionalismo como médico atuante e humano junto aos%seus pacientes.</t>
  </si>
  <si>
    <t xml:space="preserve">Oficio CMSP 138/2014 de 18/02/2014 JUBILO E CONGRATULACOES, enviado para HOSPITAIS SÃO CAMILO DE SÃO PAULO - SÃOCAMILOS,  , </t>
  </si>
  <si>
    <t>Requer voto de júbilo ou congratulações com a Sra. Maria%Fátima Pereira, pela sua dedicação brilhante a carreira%pública e lutar pelos interesses sociais.</t>
  </si>
  <si>
    <t xml:space="preserve">Oficio CMSP 143/2014 de 18/02/2014 JUBILO E CONGRATULACOES, enviado para MARIA  FÁTIMA PEREIRA - MFPER,  , </t>
  </si>
  <si>
    <t>Requer inscrição em ata de VOTO DE PESAR pelo falecimento%do Sr. Fernando Heráclio Silva, ocorrido em 22 de janeiro de%2014.</t>
  </si>
  <si>
    <t xml:space="preserve">Oficio CMSP 157/2014 de 18/02/2014 JUBILO E CONGRATULACOES, enviado para CÂMARA MUNICIPAL DE SÃO PAULO - CMSP,  , </t>
  </si>
  <si>
    <t>Requer inscrição em ata de VOTO DE PESAR pelo falecimento%do Sr. José Gaby, ocorrido em 07 de janeiro de 2014.</t>
  </si>
  <si>
    <t xml:space="preserve">Oficio CMSP 194/2014 de 18/02/2014 VOTO DE PESAR, enviado para JOSÉ GODOFREDO DA SILVA GABY - JGGABY,  , %Oficio CMSP 195/2014 de 18/02/2014 VOTO DE PESAR, enviado para JOSÉ ANTÔNIO GABY - JJANGABY,  , %Oficio CMSP 196/2014 de 18/02/2014 VOTO DE PESAR, enviado para JOSÉ GABRIEL GABY - GABY2,  , </t>
  </si>
  <si>
    <t>Requeremos, nos termos regimentais, seja consignado nos%Anais desta Casa, voto de pesar pelo falecimento de%Henriques Simões Videira em 16/01/2014.</t>
  </si>
  <si>
    <t xml:space="preserve">Oficio CMSP 160/2014 de 18/02/2014 JUBILO E CONGRATULACOES, enviado para CLEIDE SIMÕES VIDEIRA - CLEIDEVID,  , </t>
  </si>
  <si>
    <t>Voto de profundo pesar pelo falecimento do Sr. Kenichi Yamai%ocorrido no dia 21 de janeiro de 2014.</t>
  </si>
  <si>
    <t xml:space="preserve">Oficio CMSP 162/2014 de 18/02/2014 JUBILO E CONGRATULACOES, enviado para KENDI  YAMAI - KENDI,  , </t>
  </si>
  <si>
    <t>Voto de profundo pesar pelo falecimento do Sr. Renato%Oswaldo Figueiredo Geromel, membro oficial de intercâmbio%de jovens do ROTARY CLUB DE SÃO PAULO AEROPORTO,%ocorrido no dia 21 de janeiro de 2014.</t>
  </si>
  <si>
    <t xml:space="preserve">Oficio CMSP 161/2014 de 18/02/2014 JUBILO E CONGRATULACOES, enviado para MÔNICA REPLE GEROMEL - GEROMEL,  , </t>
  </si>
  <si>
    <t>Requeiro à Douta Mesa, na forma regimental, seja consignado%nos Anais desta Egrégia Casa, voto de pesar pelo falecimento%do Sr. Wilson Ambrósio, ocorrido em 20 de dezembro de 2013.</t>
  </si>
  <si>
    <t>SGP22^b09/01/2014^c17/02/2014%SGP23^b17/02/2014^c14/03/2014%ARQUIVO^b14/03/2014</t>
  </si>
  <si>
    <t xml:space="preserve">Oficio CMSP 159/2014 de 18/02/2014 JUBILO E CONGRATULACOES, enviado para ACÁCIO AMBROSIO - AAMBROSIO,  , </t>
  </si>
  <si>
    <t>Convocação de Sessão Solene de entrega do Prêmio%"Heleieth Saffioti", instituído pela Resolução 02/2012 e%destinado a homenagear mulheres ou entidades de%mulheres que tenham se destacado no combate à discriminação%e na defesa dos direitos das mulheres, a realizar-se no dia%20 de março de 2014, às 19:00, no Auditório Prestes Maia-1º%andar desta Edilidade.%*** SESSÃO SOLENE REALIZADA CONFORME PREVISTO EM EMENTA ***</t>
  </si>
  <si>
    <t>SGP22^b12/02/2014^c17/02/2014%CERIM^b21/03/2014^c21/03/2014%ARQUIVO^b24/03/2014</t>
  </si>
  <si>
    <t>Voto de júbilo e congratulações com o Rotary Club de São%Paulo - Mooca pelo transcurso do dia do rotariano em 23 de%fevereiro de 2014.</t>
  </si>
  <si>
    <t>SGP22^b03/02/2014^c17/02/2014%SGP23^b17/02/2014^c14/03/2014%ARQUIVO^b14/03/2014</t>
  </si>
  <si>
    <t xml:space="preserve">Oficio CMSP 139/2014 de 18/02/2014 JUBILO E CONGRATULACOES, enviado para ROTARY CLUB  SÃO PAULO - MOOCA - ROTARYMOOC,  , </t>
  </si>
  <si>
    <t>Voto de Júbilo e Congratulações com o Rotary Club de São%Paulo - Pirituba pelo transcurso do dia do rotariano em 23%de fevereiro de 2014.</t>
  </si>
  <si>
    <t xml:space="preserve">Oficio CMSP 140/2014 de 18/02/2014 JUBILO E CONGRATULACOES, enviado para ROTARY CLUB  SÃO PAULO  - PIRITUBA - ROTARYPIRI,  , </t>
  </si>
  <si>
    <t>Voto de Júbilo e Congratulações com o Rotary Club de São%Paulo - Pirituba pelo transcurso do dia do 15º aniversário%de fundação em 03 de fevereiro de 2014.</t>
  </si>
  <si>
    <t xml:space="preserve">Oficio CMSP 141/2014 de 18/02/2014 JUBILO E CONGRATULACOES, enviado para ROTARY CLUB  SÃO PAULO  - PIRITUBA - ROTARYPIRI,  , </t>
  </si>
  <si>
    <t>Voto de júbilo e congratulações com a Associação Cultural e%Esportiva Piratininga, pelo transcurso do 64º aniversário de%fundação em 26 de fevereiro de 2014.</t>
  </si>
  <si>
    <t xml:space="preserve">Oficio CMSP 149/2014 de 18/02/2014 JUBILO E CONGRATULACOES, enviado para ASSOCIAÇÃO CULTURAL E ESPORTIVA PIRATININGA - ACEPIRATIN,  , </t>
  </si>
  <si>
    <t>Voto de Júbilo e congratulações com a Sociedade Amigos%de Vila Constança - Savic pelo transcurso do 60º aniversário%de fundação em 25/02/2014.</t>
  </si>
  <si>
    <t xml:space="preserve">Oficio CMSP 148/2014 de 18/02/2014 JUBILO E CONGRATULACOES, enviado para SOCIEDADE AMIGOS DE VILA CONSTANÇA - SAVIC,  , </t>
  </si>
  <si>
    <t>Voto de Júbilo e Congratulações com o Rotary Club de São%Paulo - Norte pelo transcurso do dia do rotariano em 23 de%fevereiro de 2014.</t>
  </si>
  <si>
    <t xml:space="preserve">Oficio CMSP 144/2014 de 18/02/2014 JUBILO E CONGRATULACOES, enviado para ROTARACT CLUB DE SÃO PAULO - NORTE - RTNORTE,  , </t>
  </si>
  <si>
    <t>Voto de Júbilo e congratulações com o Rotary Club de São%Paulo - Santana pelo transcurso do dia do rotariano em 23%de fevereiro de 2014.</t>
  </si>
  <si>
    <t xml:space="preserve">Oficio CMSP 146/2014 de 18/02/2014 JUBILO E CONGRATULACOES, enviado para ROTARY CLUB  SÃO PAULO - SANTANA - ROTARYST,  , </t>
  </si>
  <si>
    <t>Voto de Júbilo e congratulações com o Rotary Club de São%Paulo - Vila Guilherme pelo transcurso do dia do rotariano%em 23 de fevereiro de 2014.</t>
  </si>
  <si>
    <t xml:space="preserve">Oficio CMSP 147/2014 de 18/02/2014 JUBILO E CONGRATULACOES, enviado para ROTARY CLUB  SÃO PAULO - VILA GUILHERME - ROTARYVGUI,  , </t>
  </si>
  <si>
    <t>Voto de júbilo e congratulações com o Rotary Club de São%Paulo - Avenida Paulista pelo transcurso do dia do rotariano%em 23 de fevereiro de 2014.</t>
  </si>
  <si>
    <t xml:space="preserve">Oficio CMSP 221/2014 de 18/02/2014 JUBILO E CONGRATULACOES, enviado para ROTARY CLUB  SÃO PAULO -  AVENIDA PAULISTA. - ROTAVPAULI,  , </t>
  </si>
  <si>
    <t>Voto de júbilo e congratulações com o Rotary Club de São%Paulo - Nordeste pelo transcurso do dia do rotariano em 23%de fevereiro de 2014.</t>
  </si>
  <si>
    <t xml:space="preserve">Oficio CMSP 145/2014 de 18/02/2014 JUBILO E CONGRATULACOES, enviado para ROTARY CLUB  SÃO PAULO  - NORDESTE/-VILA MARIA. - ROTARYNVMA,  , </t>
  </si>
  <si>
    <t>Voto de Júbilo e Congratulações com o Rotary Club de São%Paulo - Parque Novo Mundo pelo transcurso do dia do%rotariano em 23 de fevereiro de 2014.</t>
  </si>
  <si>
    <t xml:space="preserve">Oficio CMSP 154/2014 de 18/02/2014 JUBILO E CONGRATULACOES, enviado para ROTARY CLUB  SÃO PAULO  - PARQUE NOVO MUNDO - ROTPQNOMUN,  , </t>
  </si>
  <si>
    <t>Voto de júbilo e congratulações com o Rotary Club de São%Paulo - Jardim São Paulo pelo transcurso do dia do rotariano%em 23 de fevereiro de 2014.</t>
  </si>
  <si>
    <t xml:space="preserve">Oficio CMSP 153/2014 de 18/02/2014 JUBILO E CONGRATULACOES, enviado para ROTARY CLUB  SÃO PAULO  - JARDIM SÃO PAULO - ROTARYJSAU,  , </t>
  </si>
  <si>
    <t>Voto de Júbilo e Congratulações com o Rotary Club de São%Paulo - Vila Medeiros pelo transcurso do dia do rotariano em%23 de fevereiro de 2014.</t>
  </si>
  <si>
    <t xml:space="preserve">Oficio CMSP 152/2014 de 18/02/2014 JUBILO E CONGRATULACOES, enviado para ROTARY CLUB DE SÃO PAULO- VILA MEDEIROS - ROTAMEDEIR,  , </t>
  </si>
  <si>
    <t>Voto de Júbilo e Congratulações com o Rotary Club de São%Paulo - Jardim São Paulo pelo transcurso do dia do rotariano%em 23 de fevereiro de 2014.</t>
  </si>
  <si>
    <t>Voto de Júbilo e congratulações com o Pastor Ramir Sales%Bezerra ao ensejo da realização do Culto de Ação de Graças%pela passagem de seu aniversário natalício.</t>
  </si>
  <si>
    <t xml:space="preserve">Oficio CMSP 156/2014 de 18/02/2014 JUBILO E CONGRATULACOES, enviado para SILVIO LOPES DE OLIVEIRA - SILVIOLOP,  , </t>
  </si>
  <si>
    <t>Voto de Júbilo e congratulações com o Cel. de Inf. Sr. Heber%Garcia Portella, pela posse do Centro de Preparação de%Oficiais da Reserva de São Paulo (CPOR-SP), em%14/JANEIRO/2014.</t>
  </si>
  <si>
    <t xml:space="preserve">Oficio CMSP 151/2014 de 18/02/2014 JUBILO E CONGRATULACOES, enviado para CENTRO DE PREPARAÇÃO DE OFICIAIS DA RESERVA DE SÃO - CPOR,  , </t>
  </si>
  <si>
    <t>Voto de júbilo e congratulações com o Pastor Ramir Sales%Bezerra ao ensejo da realização do Culto de Ação de%Graças pela passagem de seu aniversário natalício.</t>
  </si>
  <si>
    <t>Requeiro à Douta Mesa manifestação de pesar pelo falecimento%da Sra. Maria Ieda de França Penna, aos 86 anos.</t>
  </si>
  <si>
    <t xml:space="preserve">Oficio CMSP 158/2014 de 18/02/2014 JUBILO E CONGRATULACOES, enviado para DIRETORIO REGIONAL DO PARTIDO VERDE - PV - PVSPAULO,  , </t>
  </si>
  <si>
    <t>Requeiro, à Douta Mesa, na forma regimental, a retirada e%arquivamento do Projeto de Lei nº 374/2007, de minha%autoria.</t>
  </si>
  <si>
    <t>^b13/02/2014</t>
  </si>
  <si>
    <t>Requeiro nos termos do art. 220 do regimento interno, a%coautoria ao PL nº 0635/2009 com anuência do autor Vereador%Dalton Silvano.</t>
  </si>
  <si>
    <t>Requeiro nos termos do art. 220 do regimento interno, a%coautoria ao PL nº 0368/2012 com anuência do autor Vereador%David Soares.</t>
  </si>
  <si>
    <t>Requeiro nos termos do art. 220 do regimento interno, a%coautoria ao PL nº 0369/2012 com anuência do autor Vereador%David Soares.</t>
  </si>
  <si>
    <t>Requeiro nos termos do art. 220 do regimento interno, a%coautoria ao PL nº 0464/2012 com anuência do autor%Vereador David Soares.</t>
  </si>
  <si>
    <t>Comunico que o Vereador Pastor Edemilson Chaves estará de%licença, a partir de 13 de fevereiro de 2014, pelo período%determinado de 15 dias por motivo de doença, conforme%atestado médico, subscrito por médico estranho ao quadro dos%servidores municipais, que segue em anexo.</t>
  </si>
  <si>
    <t>Voto de Júbilo e Congratulações ao Professor-Doutor, Sr.José%Carlos de Barros Lima, pela Honraria concedida pelo%Instituto Histórico e Geográfico de São Paulo.</t>
  </si>
  <si>
    <t xml:space="preserve">Oficio CMSP 155/2014 de 18/02/2014 JUBILO E CONGRATULACOES, enviado para INSTITUTO HISTÓRICO E GEOGRÁFICO DE SÃO PAULO - INHISGEOSP,  , </t>
  </si>
  <si>
    <t>Voto de Júbilo e Congratulações ao Excelentíssimo Senhor%Deputado Estadual Antonio Salim Curiati pelos 50 anos de%vida pública.</t>
  </si>
  <si>
    <t xml:space="preserve">Oficio CMSP 150/2014 de 18/02/2014 JUBILO E CONGRATULACOES, enviado para ASSEMBLÉIA LEGISLATIVA DO ESTADO DE SÃO PAULO - PRESASSEMB,  , </t>
  </si>
  <si>
    <t>Voto de Júbilo e Congratulações aos 62 anos de Fundação da%Associação Cultural e Esportiva de Cipó.</t>
  </si>
  <si>
    <t xml:space="preserve">Oficio CMSP 126/2014 de 18/02/2014 JUBILO E CONGRATULACOES, enviado para ASSOCIAÇÃO CULTURAL E ESPORTIVA DE CIPÓ - ACIPO,  , </t>
  </si>
  <si>
    <t>Voto de Júbilo e Congratulações aos 462 anos de história e%tradição do bairro de Santo Amaro.</t>
  </si>
  <si>
    <t xml:space="preserve">Oficio CMSP 124/2014 de 18/02/2014 JUBILO E CONGRATULACOES, enviado para SUBPREFEITURA DE SANTO AMARO - SP-SA,  , </t>
  </si>
  <si>
    <t>Voto de Júbilo e Congratulações ao casal Jandyra Eico e%Shiromu Kawasaki pela comemoração de "BODAS DE OURO"%em 21 de dezembro de 2013.</t>
  </si>
  <si>
    <t xml:space="preserve">Oficio CMSP 130/2014 de 18/02/2014 JUBILO E CONGRATULACOES, enviado para JANDYRA EICO E SHIROMU KAWASAKI - JANDIRAEIC,  , </t>
  </si>
  <si>
    <t>Voto de Júbilo e Congratulações para a Sociedade Brasileira%de Dermatologia - Regional São Paulo.</t>
  </si>
  <si>
    <t>SGP22^b13/02/2014^c17/02/2014%SGP23^b17/02/2014^c14/03/2014%ARQUIVO^b14/03/2014</t>
  </si>
  <si>
    <t xml:space="preserve">Oficio CMSP 125/2014 de 18/02/2014 JUBILO E CONGRATULACOES, enviado para SOCIEDADE BRASILEIRA DE DERMATOLOGIA -REGIONAL SÃO - DERMATOLOG,  , </t>
  </si>
  <si>
    <t>Voto de Júbilo e Congratulações para a Sociedade Brasileira%de Dermatologia.</t>
  </si>
  <si>
    <t xml:space="preserve">Oficio CMSP 128/2014 de 18/02/2014 JUBILO E CONGRATULACOES, enviado para SOCIEDADE BRASILEIRA DE DERMATOLOGIA - SBDERMAT,  , </t>
  </si>
  <si>
    <t>Requeiro à Douta Mesa, na forma regimental, voto de júbilo e%congratulações à Paróquia Nossa Senhora do Bom Parto, pela%realização da 1ª Missa em homenagem ao dia do bairro Jardim%Anália Franco, no dia 9 de fevereiro de 2014.</t>
  </si>
  <si>
    <t>SGP22^b11/02/2014^c17/02/2014%SGP23^b17/02/2014^c14/03/2014%ARQUIVO^b14/03/2014</t>
  </si>
  <si>
    <t xml:space="preserve">Oficio CMSP 127/2014 de 18/02/2014 JUBILO E CONGRATULACOES, enviado para IGREJA  NOSSA SENHORA DO BOM PARTO - INSBPARTO,  , </t>
  </si>
  <si>
    <t>Requeiro à Douta Mesa, na forma regimental voto de júbilo e%congratulações ao CLUBE ESPERIA, pela realização da Sessão%Solene de Posse da Diretoria Executiva e dos Conselhos de%Justiça e Fiscal, eleitos para o biênio 2014/2015.</t>
  </si>
  <si>
    <t xml:space="preserve">Oficio CMSP 129/2014 de 18/02/2014 JUBILO E CONGRATULACOES, enviado para CLUBE ESPÉRIA - ESPERIA,  , </t>
  </si>
  <si>
    <t>Requeiro à Douta Mesa, na forma regimental voto de júbilo e%congratulações ao Sindicato da Indústria da Construção%Pesada do Estado de São Paulo - SINICESP, pela edição%e lançamento do livro "Segurança Jurídica no Brasil".</t>
  </si>
  <si>
    <t xml:space="preserve">Oficio CMSP 134/2014 de 18/02/2014 JUBILO E CONGRATULACOES, enviado para SINDICATO DA INDUSTRIA DA CONSTRUÇÃO PESADA - SINICESP,  , </t>
  </si>
  <si>
    <t>Requeiro à Douta Mesa, na forma regimental, voto de júbilo e%congratulações ao SINDICATO DAS EMPRESAS DE SERVIÇOS%CONTÁBEIS DE SÃO PAULO - SESCON/SP  e à ASSOCIAÇÃO%PROFISSIONAL DAS EMPRESAS DE SERVIÇOS CONTÁBEIS%DE SÃO PAULO - AESCON/SP, pela comemoração de seu 65º%aniversário.</t>
  </si>
  <si>
    <t xml:space="preserve">Oficio CMSP 133/2014 de 13/02/2014 ENCAMINHA REQUERIMENTO com prazo para resposta de 30 dias, enviado para PREFEITURA DO MUNICÍPIO DE SÃO PAULO - PMSP,  , </t>
  </si>
  <si>
    <t>Requeiro à Douta Mesa, na forma regimental, voto de júbilo e%congratulações ao Senhor ALENCAR BURTI, pelo recebimento%da "Medalha Annibal Freitas 2013/2014".</t>
  </si>
  <si>
    <t xml:space="preserve">Oficio CMSP 135/2014 de 18/02/2014 JUBILO E CONGRATULACOES, enviado para ALENCAR BURTI - ABURTI,  , </t>
  </si>
  <si>
    <t>Requeiro à Douta Mesa, na forma regimental, voto de júbilo e%congratulações ao Padre Antônio Fusari, pároco da Paróquia%Santa Margarida Maria, pela comemoração de seu aniversário%de 86 anos.</t>
  </si>
  <si>
    <t xml:space="preserve">Oficio CMSP 132/2014 de 18/02/2014 JUBILO E CONGRATULACOES, enviado para PARÓQUIA DE  SANTA MARGARIDA MARIA - IGREJAMM,  , </t>
  </si>
  <si>
    <t>Requeiro à Douta Mesa, na forma regimental, voto de júbilo e%congratulações ao Senhor DOMINGOS ORESTES CHIOMENTO, pelo%recebimento da "Medalha Annibal Freitas 2013/2014".</t>
  </si>
  <si>
    <t xml:space="preserve">Oficio CMSP 136/2014 de 18/02/2014 JUBILO E CONGRATULACOES, enviado para DOMINGOS ORESTES CHIOMENTO - CHIOMENTO,  , </t>
  </si>
  <si>
    <t>Requeiro à Douta Mesa, na forma regimental, voto de júbilo e%congratulações ao Senhor José Paulo Tarchiani, pelo%recebimento da "Medalha Annibal Freitas 2013/2014".</t>
  </si>
  <si>
    <t xml:space="preserve">Oficio CMSP 137/2014 de 18/02/2014 JUBILO E CONGRATULACOES, enviado para JOSÉ PAULO TARCHIANI - TARCHIANI,  , </t>
  </si>
  <si>
    <t>Requeiro à Douta Mesa, na forma regimetal, voto de júbilo e%congratulações ao EXCELENTÍSSIMO SENHOR DOUTOR JOSÉ%RENATO NALINI, pela posse na Presidência do Egrégio Tribunal%de Justiça de São Paulo.</t>
  </si>
  <si>
    <t xml:space="preserve">Oficio CMSP 131/2014 de 18/02/2014 JUBILO E CONGRATULACOES, enviado para TRIBUNAL DE JUSTIÇA DO ESTADO DE SÃO PAULO - TJESP,  , </t>
  </si>
  <si>
    <t>Solicito a V. Exª. convocação de Sessão Solene, no dia 13 de%maio de 2014, a partir das 19h às 22h, no Salão Nobre, para%realização de solenidade de Comemoração do Dia do%Candomblé.%*** SESSÃO SOLENE REALIZADA CONFORME PREVISTO EM EMENTA ***</t>
  </si>
  <si>
    <t>SGP22^b12/02/2014^c12/02/2014%CERIM^b16/05/2014^c16/05/2014%ARQUIVO^b16/05/2014</t>
  </si>
  <si>
    <t>Solicito a V. Exª., convocação de Sessão Solene, no dia 23%de maio de 2014, a partir das 19:00HS, no Salão Nobre - 8º%andar, para realização de solenidade de entrega da honraria%salva de prata à Sociedade Veteranos de 32 - MMDC,%conforme Decreto Legislativo 019/2013 (PDL 015/2013).</t>
  </si>
  <si>
    <t>^b18/02/2014</t>
  </si>
  <si>
    <t>Solicito a V. Exª, convocação de Sessão Solene, no dia 04 de%abril de 2014, a partir das 19h00, no Plenário 1º de Maio -%1º andar, para realização de solenidade de COMEMORAÇÃO DO%80º ANIVERSÁRIO DA SOCIEDADE AMIGOS DA CIDADE.%*** SESSÃO SOLENE REALIZADA CONFORME PREVISTO EM EMENTA ***</t>
  </si>
  <si>
    <t>SGP22^b12/02/2014^c11/04/2014%CERIM^b11/04/2014^c11/04/2014%ARQUIVO^b14/04/2014</t>
  </si>
  <si>
    <t>Solicito a V. Exª, convocação de Sessão Solene, no dia 28 de%abril de 2014, a partir das 19:00HS, no Salão Nobre - 8º%andar, para realização de solenidade de ENTREGA DA HONRARIA%SALVA DE PRATA AO GRUPAMENTO DE RADIOPATRULHA AÉREA -%GRPAe, conforme Decreto Legislativo 018/2013 (PDL 016/2013).</t>
  </si>
  <si>
    <t>Solicito a V.Exª., nos termos dos arts. 193 e 194 do%Regimento Interno, convocação de Sessão Solene, no%dia 07 de março de 2014 das 20:00 horas, no salão nobre,%para realização de solenidade comemorativa ao 35º%aniversário do Arouca São Paulo Clube.%*** SESSÃO SOLENE REALIZADA CONFORME PREVISTO EM EMENTA ***</t>
  </si>
  <si>
    <t>SGP22^b12/02/2014^c14/03/2014%CERIM</t>
  </si>
  <si>
    <t>Solicito a V.Exª., convocação de Sessão Solene no dia 26 de%fevereiro de 2014, a partir das 19 horas, no Centro%Comunitário Ludovico Pavoni - Rua Barão de Castro Lima, 479%Real Parque, com a finalidade de entrega de Salva de Prata a%SOS Juventude - Real Parque, conforme Decreto Legislativo%nº 51/2013.%*** SESSÃO SOLENE REALIZADA CONFORME PREVISTO EM EMENTA ***</t>
  </si>
  <si>
    <t>Solicito a V.Exª, convocação de Sessão Solene, no dia 25 de%abril de 2014, a partir das 19h às 22h, no Salão Nobre, para%realização de solenidade de Comemoração dos 50 anos de%Fundação da Tupã Óca do Cabloco Irajé e Pai Folha Seca.%*** SESSÃO SOLENE REALIZADA CONFORME PREVISTO EM EMENTA ***</t>
  </si>
  <si>
    <t>SGP22^b14/02/2014^c25/04/2014%ARQUIVO^b25/04/2014</t>
  </si>
  <si>
    <t>Solicito a V, Exª convocação de Sessão Solene, no dia 28 de%março de 2014, a partir das 18:00, na CMSP Sala Plenária,%com a finalidade de entrega de Medalha Anchieta e Diploma%de Gratidão ao Sr. Jack Leon Terpins, conforme Decreto%Legislativo 44-2013.%(Requerimento retirado pelo autor conforme RDS 168/2014)</t>
  </si>
  <si>
    <t>SGP22^b14/02/2014^c24/02/2014%CERIM^b24/02/2014^c24/02/2014%ARQUIVO^b24/02/2014</t>
  </si>
  <si>
    <t>Conforme acordo de Lideranças do PSDB e do PMDB, com%fundamento no § 5º do art. 40 do Regimento Interno,%submetemos a V. Exª a permuta das vagas do PSDB na%Comissão de Saúde, Promoção Social, Trabalho e%Mulher com as vagas do PMDB na Comissão de Administração%Pública.</t>
  </si>
  <si>
    <t>^b17/02/2014</t>
  </si>
  <si>
    <t>ALFREDINHO%RICARDO NUNES</t>
  </si>
  <si>
    <t>Conforme acordo de Lideranças do PMDB e do PT com fundamento%no § 5º do art. 40 do Regimento Interno, submetemos a V.Exª%a permuta das vagas do PMDB na Comissão de Direitos Humanos%com as vagas do PT na Comissão do Idoso e Assistência Social</t>
  </si>
  <si>
    <t>Comunico que estarei em licença, a partir de 18 de%fevereiro de 2014, pelo período determinado de 08 dias%por motivo de doença, conforme atestado médico, subscrito%por médico estranho aos quadros dos servidores municipais%que segue anexo.</t>
  </si>
  <si>
    <t>Solicito a V. Exª, convocação de Sessão Solene, no dia 3 de%abril de 2014, a partir das 19h às 22h, no Salão Nobre, para%realização de Sessão Solene em Comemoração aos 70 anos%de Orixá de Yalorixá Edelzuita de Oxoguian.%*** SESSÃO SOLENE CANCELADA PELO PROPONENTE ***</t>
  </si>
  <si>
    <t>SGP22^b17/02/2014^c21/02/2014%CERIM^b08/04/2014^c08/04/2014%ARQUIVO^b14/04/2014</t>
  </si>
  <si>
    <t>Comunico que estarei em licença, a partir de 18 de fevereiro%de 2014, pelo período determinado de 10 dias por motivo de%doença, conforme atestado médico, subscrito por médico%estranho aos quadros dos servidores municipais, que segue%anexo.</t>
  </si>
  <si>
    <t>Em atenção ao comunicado da Presidência, referente à%indicação de membros da Comissões Permanentes, indico%os senhores relacionados.</t>
  </si>
  <si>
    <t>Indico, nos termos do inc. V do art. 120 do Regimento%Interno da Câmara Municipal de São Paulo, os vereadores%da Bancada do PSDB para as Comissões Permanentes.</t>
  </si>
  <si>
    <t>^b14/02/2014</t>
  </si>
  <si>
    <t>Indico,nos termos do inc. V do art. 120 do Regimento Interno%da Câmara Municipal de São Paulo, os vereadores da Bancada%do PSDB para as Comissões Extraordinárias Permanentes.</t>
  </si>
  <si>
    <t>indico, nos termos regimentais o seguinte membro da Bancada%do PSDB para composição da Corregedoria da CMSP:%Titular: Vereador Eduardo Tuma.</t>
  </si>
  <si>
    <t>Requeiro,  nos termos do art. 223, inciso VII do Regimento%Interno, a juntada da justificativa em anexo correspondente%ao Projeto de Lei nº 005/2014, em substituição à inicial que%apresentou incorreções.</t>
  </si>
  <si>
    <t>Solicito a V. Exª, convocação de Sessão Solene, no dia 4 de%abril de 2014, a partir das dezenove horas, no Museu da%Imagem e do Som - MIS, com a finalidade de entrega de%Medalha Anchieta e Diploma de Gratidão à atriz, produtora e%diretora Bruna Lombardi, conforme Decreto Legislativo nº%073/2013 de 05/11/2013%*** SESSÃO SOLENE TRANSFERIDA PARA 07/2014 PELO RDS%303/2014 ***</t>
  </si>
  <si>
    <t>SGP22^b18/02/2014^c08/04/2014%CERIM^b08/04/2014^c08/04/2014%ARQUIVO^b14/04/2014</t>
  </si>
  <si>
    <t>Em conformidade com a alínea "a" do artigo 274 da Resolução%nº 2 de 26 de abril de 1991, requeiro a retirada do PDL%48/2011.</t>
  </si>
  <si>
    <t>Requeiro, nos termos regimentais, a retirada do%RDS 154/2014, que solicita a convocação de sessão solene.</t>
  </si>
  <si>
    <t>SGP22^b18/02/2014^c21/02/2014%CERIM^b24/02/2014^c24/02/2014%ARQUIVO^b24/02/2014</t>
  </si>
  <si>
    <t>Requeiro, nos termos do art. 274, Item III, letra b, do%Regimento Interno, a retirada do Projeto de Lei nº 331/2013,%de minha autoria, que "altera dispositivos da Lei nº 12.879,%de 13 de julho de 1999, que dispõe sobre o horário de%funcionamento dos bares na cidade de São Paulo e dá%outras providências.</t>
  </si>
  <si>
    <t>INDICAÇÃO DOS VEREADORES DO PV  PARA COMPOR%AS COM,ISSÕES PERMANENTES E COMISSÃO EXTRAORDINÁRIA%PERMANENTE DO MEIO AMBIENTE.</t>
  </si>
  <si>
    <t>Comunico que estarei em licença, a partir de 18 de fevereiro%de 2014, pelo período determinado de 03 dias por motivo de%doença, conforme atestado médico, subscrito por médico%estranho aos quadros dos servidores municipais, que segue%anexo.</t>
  </si>
  <si>
    <t>Comunico que estarei ausente no dia 20 de fevereiro de 2014,%por motivos de ordem particular, razão pela qual requeiro,%nos termos e forma regimentais, seja determinado ao setor%competente que proceda às anotações e demais%providências cabíveis.</t>
  </si>
  <si>
    <t>ATILIO FRANCISCO%ALFREDINHO</t>
  </si>
  <si>
    <t>Conforme acordo de Lideranças do PT e do PRB, com fundamento%no § 5º do art. 40 do Regimento Interno, submetemos a V.Exª%a cessão da vaga do PT na Comissão Extraordinária Permanente%de Defesa dos Direitos da Criança, do Adolescente e da%Juventude.</t>
  </si>
  <si>
    <t>Requeiro nos termos regimentais coautoria no Projeto de Lei%219/2013 do vereador Nabil Bonduki.</t>
  </si>
  <si>
    <t>Requeiro à Douta Mesa, voto de pesar pela perda irreparável%do Sr. Fernando Heráclio Silva, ocorrida no último dia 22%(vinte e dois) de janeiro.</t>
  </si>
  <si>
    <t>SGP23^b11/02/2014^c14/03/2014%ARQUIVO^b14/03/2014</t>
  </si>
  <si>
    <t xml:space="preserve">Oficio CMSP 238/2014 de 24/02/2014 VOTO DE PESAR, enviado para VEREADOR RICARDO YOUNG - RICARDOYOU,  , </t>
  </si>
  <si>
    <t>Requeiro à Douta Mesa, na forma regimental, voto de pesar%pela perda irreparável  da Senhora Vera Lúcia Pires Martins,%falecida no dia 24 de janeiro de 2014.</t>
  </si>
  <si>
    <t xml:space="preserve">Oficio CMSP 234/2014 de 24/02/2014 VOTO DE PESAR, enviado para CARLOS ALBERTO PIRES MARTINS - CARMARTIN,  , </t>
  </si>
  <si>
    <t>Requeiro à Douta Mesa, na forma regimenta, voto de pesar%pela perda irreparável da Senhora Inahy Yolanda Perez,%falecida no dia 26 de janeiro de 2014.</t>
  </si>
  <si>
    <t xml:space="preserve">Oficio CMSP 239/2014 de 24/02/2014 VOTO DE PESAR, enviado para WALTER PEREZ - WALPER,  , %Oficio CMSP 240/2014 de 24/02/2014 VOTO DE PESAR, enviado para MAVI CHIACHIETTO FLORES - MAVICHIAV,  , %Oficio CMSP 241/2014 de 24/02/2014 VOTO DE PESAR, enviado para MARLY PEREZ - MARLYPER,  , </t>
  </si>
  <si>
    <t>Voto de profundo pesar pelo falecimento da Sra. Hisako Koga,%Orientadora Educacional do Método KUMON - Unidade%Jaguaré, ocorrido no dia 20 de dezembro de 2013.</t>
  </si>
  <si>
    <t>SGP23^b06/02/2014^c14/03/2014%ARQUIVO^b14/03/2014</t>
  </si>
  <si>
    <t xml:space="preserve">Oficio CMSP 242/2014 de 24/02/2014 VOTO DE PESAR, enviado para KEIZO KOGA - KEIZOKOGA,  , </t>
  </si>
  <si>
    <t>Voto de profundo pesar pelo falecimento da Sra. Neuza Katumi%Suwabe Konno, presidente do Rotary Club Itaim Paulista e%Coordenadora do Karaokê Dance da Associação Cultural e%Esportiva Nikkey de Itaim Paulista - ACENIPA, ocorrido no%dia 30 de dezembro de 2013.</t>
  </si>
  <si>
    <t xml:space="preserve">Oficio CMSP 235/2014 de 24/02/2014 VOTO DE PESAR, enviado para HIROSHI KONNO - KONNO,  , </t>
  </si>
  <si>
    <t>Voto de profundo pesar pelo falecimento do Dr. José%Alberto Neves Candeias, ocorrido no dia 05 de fevereiro de%2014.</t>
  </si>
  <si>
    <t xml:space="preserve">Oficio CMSP 236/2014 de 24/02/2014 VOTO DE PESAR, enviado para NELLY MARTINS FERREIRA CANDEIAS - NELLYCAND,  , </t>
  </si>
  <si>
    <t>Voto de profundo pesar pelo falecimento do Sr. Cecílio%Torihara, presidente do COSMOS GAKUDAN de Mogi das%Cruzes ocorrido no dia 17 de dezembro de 2013.</t>
  </si>
  <si>
    <t xml:space="preserve">Oficio CMSP 237/2014 de 24/02/2014 VOTO DE PESAR, enviado para ALICE KAZUKO TORIHARA - TORIHARA,  , </t>
  </si>
  <si>
    <t>Requeiro à Douta Mesa, na forma regimental,que seja oficiado%o Secretário Municipal de Coordenação de Subprefeituras,%Excelentíssimo Senhor Doutor Antonio Crescenti Filho, para%que envie a este Gabinete, as informações solicitadas em%anexo.</t>
  </si>
  <si>
    <t>SGP23^b17/02/2014^c14/03/2014%ARQUIVO^b14/03/2014</t>
  </si>
  <si>
    <t>Oficio CMSP 232/2014 de 24/02/2014 ENCAMINHA REQUERIMENTO com prazo para resposta de 30 dias, enviado para PREFEITURA DO MUNICÍPIO DE SÃO PAULO - PMSP,  , %OFICIO ORGAO EXECUTIVO FEDERAL, recebido em 07/03/2014, enviado pelo(a) SECRETARIA NACIONAL DE ECONOMIA SOLIDÁRIA - SNES, informa celebração de convênio entre a secretaria. nacional de economia solidária, ótgão do ministério do trabalho e emprego e a amlurb, atraves do Documento Recebido nro. 155/2014</t>
  </si>
  <si>
    <t>Requeiro à Douta Mesa e na forma regimental, informações%detalhadas junto à Secretaria Municipal de Serviços sobre%questões descritas em anexo.</t>
  </si>
  <si>
    <t>SGP23^b13/02/2014^c14/03/2014%ARQUIVO^b14/03/2014</t>
  </si>
  <si>
    <t xml:space="preserve">Oficio CMSP 231/2014 de 24/02/2014 ENCAMINHA REQUERIMENTO com prazo para resposta de 30 dias, enviado para PREFEITURA DO MUNICÍPIO DE SÃO PAULO - PMSP,  , </t>
  </si>
  <si>
    <t>Requeiro que seja oficiado o Subprefeito de Pinheiros na%forma do artigo 82 da lei orgânica do município de São%Paulo, a fornecer informações sobre um "Restaurante" dentro%do Museu da Imagem e do Som de São Paulo - MIS, localizado%na Av. Europa nº 158.</t>
  </si>
  <si>
    <t>SGP23^b18/02/2014^c14/03/2014%ARQUIVO^b14/03/2014</t>
  </si>
  <si>
    <t xml:space="preserve">Oficio CMSP 233/2014 de 24/02/2014 ENCAMINHA REQUERIMENTO com prazo para resposta de 30 dias, enviado para PREFEITURA DO MUNICÍPIO DE SÃO PAULO - PMSP,  , </t>
  </si>
  <si>
    <t>PAULO FRANGE%ANDREA MATARAZZO</t>
  </si>
  <si>
    <t>REQUER, NOS TERMOS DO ARTIGO 155 DO REGIMENTO INTERNO%DA CÂMARA MUNICIPAL DE SÃO PAULO, A NÃO CONVOCAÇÃO DA SESSÃO%ORDINÁRIA DO DIA 27/02/2014 EM RAZÃO DA APRESENTAÇÃO DO%PLANO DIRETOR ESTRATÉGICO.</t>
  </si>
  <si>
    <t>SGP22^b19/02/2014^c10/03/2014%ARQUIVO^b10/03/2014</t>
  </si>
  <si>
    <t>Requer a convocação de Sessão Solene em homenagem ao%Grupo Chaverim.%*** SESSÃO SOLENE REALIZADA CONFORME PREVISTO EM EMENTA ***%*** REALIZADA EM 17/03/2014 ÀS 18h NO AUDITÓRIO DO CLUBE A%HEBRAICA, RUA HUNGRIA, 100 ***</t>
  </si>
  <si>
    <t>SGP22^b19/02/2014^c21/02/2014%CERIM^b21/03/2014^c21/03/2014%ARQUIVO^b24/03/2014</t>
  </si>
  <si>
    <t>Comunica que entrará em licença para representar a Câmara%Municipal em uma visita técnica à Sociedade Ponto Verde, no%período de 25 a 27 de fevereiro.</t>
  </si>
  <si>
    <t>^b20/02/2014</t>
  </si>
  <si>
    <t>APROVADO EM PRIMEIRA DISCUSSÃO - Sessão ORDINARIA 107, Legislatura 16 em 20/02/2014.</t>
  </si>
  <si>
    <t>Requeiro, nos termos regimentais, o arquivamento do Projeto%de Lei nº 700/13.</t>
  </si>
  <si>
    <t>^b19/02/2014</t>
  </si>
  <si>
    <t>Requer a justificação da falta ocorrida em 04/02/2014, por%motivo de doença.</t>
  </si>
  <si>
    <t>Requer a justificação das faltas ocorridas de 06 à 13 de%fevereiro de 2014, por motivo de doença.</t>
  </si>
  <si>
    <t>Na qualidade de Líder do PTB, indico o nobre vereador%Adilson Amadeu para a vaga do PTB na corregedoria da%Cãmara Municipal de São Paulo.</t>
  </si>
  <si>
    <t>CORONEL CAMILO%CORONEL TELHADA%CONTE LOPES</t>
  </si>
  <si>
    <t>Requeiro, nos termos regimentais a coautoria no Projeto de%Lei nº 52/2014 que dispõe sobre a concessão de adicional de%periculosidade de 25[simbolo_percentual], no âmbito do Município de São Paulo,%e dá outras providências de autoria do vereador Coronel%Telhada.</t>
  </si>
  <si>
    <t>Indico o Vereador Jean Madeira para compor a Comissão%Extraordinária Permanente de Defesa dos Direitos da Criança,%do Adolescente e da Juventude, como membro titular do PRB.</t>
  </si>
  <si>
    <t>Na qualidade de Líder do PTB, informo quais são os membros%das Comissões Extraordinárias Permanentes e informo ainda%que o PTB disponibiliza vagas nas Comissões de Direitos%Humanos, Cidadania e Relações Internacionais. e Comissão%Extraordinária Permanente do Idoso e Assistência Social.</t>
  </si>
  <si>
    <t>Voto de Júbilo e Congratulações para a Diretoria e%Associados da Associação dos Agentes Fiscais de%Rendas do Estado de São Paulo - AFRESP.</t>
  </si>
  <si>
    <t>SGP22^b20/02/2014^c25/02/2014%SGP23^b25/02/2014^c14/03/2014%ARQUIVO^b14/03/2014</t>
  </si>
  <si>
    <t xml:space="preserve">Oficio CMSP 267/2014 de 26/02/2014 JUBILO E CONGRATULACOES, enviado para ASSOCIAÇÃO DOS AGENTES FISCAIS DE RENDAS - AFRESP,  , </t>
  </si>
  <si>
    <t>Voto de Júbilo e Congratulações para a Diretoria e%Associados do Sindicato dos Agentes Fiscais de Rendas%do Estado de São Paulo - SINAFRESP.</t>
  </si>
  <si>
    <t xml:space="preserve">Oficio CMSP 268/2014 de 26/02/2014 JUBILO E CONGRATULACOES, enviado para SINDICATO DOS AGENTES FISCAIS DE RENDAS DO ESTADO - SINAFRESP,  , </t>
  </si>
  <si>
    <t>Voto de Júbilo e Congratulações a Luzia de Almeida%Nascimento pelo excelente trabalho prestado ao Bairro de%Vila Brasilândia.</t>
  </si>
  <si>
    <t>SGP22^b12/02/2014^c25/02/2014%SGP23^b25/02/2014^c14/03/2014%ARQUIVO^b14/03/2014</t>
  </si>
  <si>
    <t xml:space="preserve">Oficio CMSP 269/2014 de 26/02/2014 JUBILO E CONGRATULACOES, enviado para LUZIA DE ALMEIDA NASCIMENTO - LANASC,  , </t>
  </si>
  <si>
    <t>Voto de Júbilo e Congratulações a Wanda Marolo pelo%excelente trabalho prestado ao Bairro de Vila Brasilândia.</t>
  </si>
  <si>
    <t xml:space="preserve">Oficio CMSP 270/2014 de 26/02/2014 JUBILO E CONGRATULACOES, enviado para WANDA MAROLO - WMAROLO,  , </t>
  </si>
  <si>
    <t>Voto de Júbilo e Congratulações a Raimundo Agnaldo da%Cruz pelo excelente trabalho  prestado ao Bairro de Vila%Brasilândia.</t>
  </si>
  <si>
    <t xml:space="preserve">Oficio CMSP 271/2014 de 26/02/2014 JUBILO E CONGRATULACOES, enviado para RAIMUNDO AGNALDO CRUZ - RRACRUZ,  , </t>
  </si>
  <si>
    <t>Voto de Júbilo e Congratulações a Miyoshi Naruse pelo%excelente trabalho prestado ao Bairro de Vila Brasilândia.</t>
  </si>
  <si>
    <t xml:space="preserve">Oficio CMSP 272/2014 de 26/02/2014 JUBILO E CONGRATULACOES, enviado para MIYOSHI NARUSE - MIYOSHI,  , </t>
  </si>
  <si>
    <t>Voto de Júbilo e Congratulações a Mercado Center Ville pelo%excelente trabalho prestado ao Bairro de Vila Brasilândia.</t>
  </si>
  <si>
    <t xml:space="preserve">Oficio CMSP 273/2014 de 26/02/2014 JUBILO E CONGRATULACOES, enviado para CLÁUDIO TERUO TAKARA - CTTAKARA,  , </t>
  </si>
  <si>
    <t>Voto de Júbilo e Congratulações a Cabo PM do Corpo de%Bombeiros Juraci Fogaça de Almeida - in memorian pelo%excelente trabalho prestado ao Bairro de Vila Brasilândia.</t>
  </si>
  <si>
    <t xml:space="preserve">Oficio CMSP 274/2014 de 26/02/2014 JUBILO E CONGRATULACOES, enviado para MARLENE DOS SANTOS - MARSANTOS,  , </t>
  </si>
  <si>
    <t>Voto de Júbilo e congratulações a Donizeti Luciano de%Oliveira pelo excelente trabalho prestado ao Bairro de%Vila Brasilândia.</t>
  </si>
  <si>
    <t xml:space="preserve">Oficio CMSP 275/2014 de 26/02/2014 JUBILO E CONGRATULACOES, enviado para INSPETORIA REGIONA FREGUEISA DO Ó  DA - INSGCM,  , </t>
  </si>
  <si>
    <t>Voto de Júbilo e Congratulações a Teresa Paula Pinheiro pelo%excelente trabalho prestado ao Bairro de Vila Brasilândia.</t>
  </si>
  <si>
    <t xml:space="preserve">Oficio CMSP 276/2014 de 26/02/2014 JUBILO E CONGRATULACOES, enviado para TERESA PAULA PINHEIRO - TAPINHEIR,  , </t>
  </si>
  <si>
    <t>Voto de Júbilo e Congratulações a Soldado Cleiton Felicioni%e Soldado Fábio de Mendonça Antônio pelo excelente trabalho%prestado ao Bairro de Vila Brasilândia.</t>
  </si>
  <si>
    <t xml:space="preserve">Oficio CMSP 277/2014 de 26/02/2014 JUBILO E CONGRATULACOES, enviado para FÁBIO DE MENDONÇA ANTÔNIO - FMANT,  , </t>
  </si>
  <si>
    <t>Voto de Júbilo e congratulações a Waléria Pires da Silva%Massuda pelo excelente trabalho prestado ao Bairro de Vila%Brasilândia.</t>
  </si>
  <si>
    <t xml:space="preserve">Oficio CMSP 278/2014 de 26/02/2014 JUBILO E CONGRATULACOES, enviado para WALÉRIA PIRES DA SILVA MASSUDA - WPIRES,  , </t>
  </si>
  <si>
    <t>Voto de Júbilo e Congratulações a Associação Beneficente de%Mães Ordem e Progresso pelo excelente trabalho prestado ao%Bairro de Vila Brasilândia.</t>
  </si>
  <si>
    <t xml:space="preserve">Oficio CMSP 279/2014 de 26/02/2014 JUBILO E CONGRATULACOES, enviado para ASSOCIAÇÃO BENEFICENTE DE MÃES ORDEM E - ABMOP,  , </t>
  </si>
  <si>
    <t>Voto de Júbilo e Congratulações a Adilson Heleno Gregório%pelo excelente trabalho prestado ao Bairro de Vila%Brasilândia.</t>
  </si>
  <si>
    <t xml:space="preserve">Oficio CMSP 280/2014 de 26/02/2014 JUBILO E CONGRATULACOES, enviado para ADILSON HELENO GREGÓRIO - AHGREG,  , </t>
  </si>
  <si>
    <t>Voto de Júbilo e congratulações ao Soldado Cleiton Felicioni%e Soldado Fábio de Mendonça Antônio pelo excelente trabalho%prestado ao Bairro de Vila Brasilândia.</t>
  </si>
  <si>
    <t xml:space="preserve">Oficio CMSP 281/2014 de 26/02/2014 JUBILO E CONGRATULACOES, enviado para CLEITON FELICIONI - CFELICIONI,  , </t>
  </si>
  <si>
    <t>Voto de Júbilo e congratulações a Wellington Santos de%Oliveira pelo excelente trabalho prestado ao Bairro de Vila%Brasilândia.</t>
  </si>
  <si>
    <t xml:space="preserve">Oficio CMSP 282/2014 de 26/02/2014 JUBILO E CONGRATULACOES, enviado para WELLINGTON SANTOS DE OLIVEIRA - WSOLIVEIR,  , </t>
  </si>
  <si>
    <t>Requer VOTO DE JÚBILO OU CONGRATULAÇÕES com o Sr.%José Roberto Kopenhagen Feld, pelo seu pronto atendimento%e dedicação profissional frente a SIURB.</t>
  </si>
  <si>
    <t>SGP22^b13/02/2014^c25/02/2014%SGP23^b25/02/2014^c14/03/2014%ARQUIVO^b14/03/2014</t>
  </si>
  <si>
    <t xml:space="preserve">Oficio CMSP 265/2014 de 26/02/2014 JUBILO E CONGRATULACOES, enviado para SECRETARIA MUNICIPAL DE  INFRAESTRUTURA URBANA E - SIURB,  , </t>
  </si>
  <si>
    <t>Requer VOTO DE JÚBILO OU CONGRATULAÇÕES com Daniele%Dos Santos Santana, pelo seu pronto atendimento e dedicação%profissional junto ao Hospital Samaritano.</t>
  </si>
  <si>
    <t xml:space="preserve">Oficio CMSP 261/2014 de 26/02/2014 JUBILO E CONGRATULACOES, enviado para HOSPITAL SAMARITANO - SAMARITANO,  , </t>
  </si>
  <si>
    <t>Requer inscrição em ata de VOTO DE PESAR pelo falecimento de%Adhemar de Barros Filho, ocorrido em 9 de fevereiro de 2014.</t>
  </si>
  <si>
    <t xml:space="preserve">Oficio CMSP 266/2014 de 26/02/2014 JUBILO E CONGRATULACOES, enviado para SECRETARIA MUNICIPAL DE  INFRAESTRUTURA URBANA E - SIURB,  , </t>
  </si>
  <si>
    <t>Requer voto de júbilo ou congratulações com o Sr. Pedro Luiz%de Castro Algodoal, pelo seu pronto atendimento e dedicação%profissional frente a SIURBI.</t>
  </si>
  <si>
    <t xml:space="preserve">Oficio CMSP 264/2014 de 26/02/2014 JUBILO E CONGRATULACOES, enviado para SECRETARIA MUNICIPAL DE  INFRAESTRUTURA URBANA E - SIURB,  , </t>
  </si>
  <si>
    <t>Requer voto de júbilo ou congratulaçõ9es com o JOHNY Souza%Colares, pelo seu pronto atendimento e dedicação%profissional junto ao Hospital Samaritano.</t>
  </si>
  <si>
    <t xml:space="preserve">Oficio CMSP 262/2014 de 26/02/2014 JUBILO E CONGRATULACOES, enviado para HOSPITAL SAMARITANO - SAMARITANO,  , </t>
  </si>
  <si>
    <t>Requer voto de júbilo ou congratulações com o Sr. Marcelo%Setsuo Kojima, pelo seu pronto atendimento e dedicação%profissional frente a SIURBI.</t>
  </si>
  <si>
    <t xml:space="preserve">Oficio CMSP 263/2014 de 26/02/2014 JUBILO E CONGRATULACOES, enviado para SECRETARIA MUNICIPAL DE  INFRAESTRUTURA URBANA E - SIURB,  , </t>
  </si>
  <si>
    <t>Requeiro que seja oficiada a Secretaria Municipal de%Serviços, para que preste as informações acerca dos%Telecentros.</t>
  </si>
  <si>
    <t xml:space="preserve">Oficio CMSP 256/2014 de 26/02/2014 REQUER INFORMACOES DO EXECUTIVO, enviado para PREFEITURA DO MUNICÍPIO DE SÃO PAULO - PMSP,  , </t>
  </si>
  <si>
    <t>Requeiro que seja oficiada a Controladoria Geral do%Município, para que envie cópia do relatório do SVO (Serviço%de Verificação de Óbitos) realizado por esta mesma%entidade.</t>
  </si>
  <si>
    <t xml:space="preserve">Oficio CMSP 258/2014 de 26/02/2014 REQUER INFORMACOES DO EXECUTIVO, enviado para CONTROLADORIA GERAL DO MUNICÍPIO - CGMUN,  , </t>
  </si>
  <si>
    <t>Requeiro que seja oficiado o Serviço Funerário Municipal,%para que envie cópia do contrato de aluguel do prédio%localizado à Rua da Coroa, Vila Guilherme,  para que%preste as informações em anexo acerca do mesmo.</t>
  </si>
  <si>
    <t xml:space="preserve">Oficio CMSP 259/2014 de 26/02/2014 REQUER INFORMACOES DO EXECUTIVO, enviado para SERVIÇO FUNERÁRIO DO MUNICÍPIO DE SÃO PAULO - SFMSP,  , </t>
  </si>
  <si>
    <t>Requeiro que seja oficiado o Serviço Funerário Municipal,%para que envie cópia dos contratos de aluguel dos veículos%funerários, inclusive com os respectivos aditivos, caso%realizados.</t>
  </si>
  <si>
    <t xml:space="preserve">Oficio CMSP 260/2014 de 26/02/2014 REQUER INFORMACOES DO EXECUTIVO, enviado para SERVIÇO FUNERÁRIO DO MUNICÍPIO DE SÃO PAULO - SFMSP,  , </t>
  </si>
  <si>
    <t>Requeiro ao Excelentíssimo Senhor Presidente da Câmara%Municipal de São Paulo, que seja oficiada a Secretaria de%Planejamento, Orçamento e Gestão na forma do artigo 82 da%lei orgânica do município de São Paulo,a prestar informações%sobre alienação dos imóveis havidos por herança vacante.</t>
  </si>
  <si>
    <t xml:space="preserve">Oficio CMSP 257/2014 de 26/02/2014 REQUER INFORMACOES DO EXECUTIVO, enviado para PREFEITURA DO MUNICÍPIO DE SÃO PAULO - PMSP,  , </t>
  </si>
  <si>
    <t xml:space="preserve"> REQUER A RETIRADA E O ARQUIVAMENTO DO PROJETO DE LEI Nº%735/1993.</t>
  </si>
  <si>
    <t>^b25/02/2014</t>
  </si>
  <si>
    <t>Requeiro a retirada do requerimento RDS 26/2014 de Sessão%Solene para o dia 27 de fevereiro de 2014 na UNICSUL Campus%Anália Franco por cancelamento do agendamento previsto.</t>
  </si>
  <si>
    <t>Solicito a V.Exª.nos termos dos arts. 193 e 194 do Regimento%Interno, convocação de Sessão Solene, no dia 07 de abril de%2014, a partir das 19:00 horas, no Plenário 1º de Maio, com%a finalidade de entrega de Título de Cidadão Paulistano ao%Sr. Reimei Yoshioka, conforme Decreto Legislativo nº PDL 75%de 11/09/2013.</t>
  </si>
  <si>
    <t>Requeiro a Vossa Excelência a coautoria no Projeto de Lei nº%703/2013, de autoria do Vereador Vavá.</t>
  </si>
  <si>
    <t>Requeiro à Douta Mesa, nos termos do Regimento Interno, que%seja admitida minha co-autoria ao PL 737/2013, de autoria do%Nobre Vereador Gilberto Natalini.</t>
  </si>
  <si>
    <t>^b24/02/2014</t>
  </si>
  <si>
    <t>Solicito a V.Exª, nos termos dos arts.193 e 194 do Regimento%Interno, convocação de sessão solene, no dia 07 de maio de%2014, a partir das 19:30hs, no Salão Nobre - 8º andar, para%realização de Sessão Solene em comemoração dos 75 anos da%Publicação "No Cenáculo" da Igreja Metodista.%*** SESSÃO SOLENE REALIZADA CONFORME PREVISTO EM EMENTA ***</t>
  </si>
  <si>
    <t>SGP22^b25/02/2014^c24/03/2014%CERIM^b16/05/2014^c16/05/2014%ARQUIVO^b16/05/2014</t>
  </si>
  <si>
    <t>Solicito a V. Exª, nos termos dos arts. 193 e 194 do%Regimento Interno, convocação de Sessão Solene, no dia 12%de maio de 2014, a partir das 19horas, no Plenário da Câmara%Municipal de São Paulo, com a finalidade de entrega de%Medalha Anchieta e Diploma de gratidão ao Dr. Antonio%Ferreira Pinto, conforme Decreto Legislativo nº 76/2013.</t>
  </si>
  <si>
    <t>^b21/02/2014</t>
  </si>
  <si>
    <t>Solicito a V. Exª., nos termos dos arts. 193 e 194 do%Regimento Interno, convocação de Sessão Solene, no dia 28%de abril de 2014, a partir das 19 horas, no Plenário da%Câmara Municipal de São Paulo, com a finalidade de entrega%de Medalha Anchieta e Diploma de Gratidão ao Capitão PM%Dimas Mecca, conforme Decreto Legislativo nº 53/2013.</t>
  </si>
  <si>
    <t>Solicito a V. Exª., nos termos dos arts 193 e 194 do%Regimento Interno, convocação de Sessão Solene, no dia 14 de%abril de 2014, a partir das 19 horas, no Plenário da Câmara%Municipal de São Paulo, com a finalidade de entrega de%Medalha Anchieta e Diploma de Gratidão ao Tenente Coronel%PM Carlos Miranda, o "Vigilante Rodoviário",conforme Decreto%Legislativo nº 75/2013.</t>
  </si>
  <si>
    <t>Comunico que estarei em licença para tratar de interesses%particulares, por prazo determinado,a partir de 26 de%fevereiro de 2014, pelo período de 1 dia.</t>
  </si>
  <si>
    <t>Voto de profundo pesar pelo falecimento do Sr. Paulo%Francisco Rillo, ocorrido no dia 14 de fevereiro de 2014.</t>
  </si>
  <si>
    <t>SGP22^b25/02/2014^c26/02/2014%SGP23^b26/02/2014^c14/03/2014%ARQUIVO^b14/03/2014</t>
  </si>
  <si>
    <t xml:space="preserve">Oficio CMSP 288/2014 de 27/02/2014 VOTO DE PESAR, enviado para VIRGÍNIA RILLO - RILLO,  , </t>
  </si>
  <si>
    <t>Voto de profundo pesar pelo falecimento do Sr. Jociel da%Rocha de Souza Arrebolla, ocorrido no dia 13 de fevereiro de%2014.</t>
  </si>
  <si>
    <t xml:space="preserve">Oficio CMSP 285/2014 de 27/02/2014 VOTO DE PESAR, enviado para MARCELO DE SOUZA ARREBOLLA - ARREBOL,  , </t>
  </si>
  <si>
    <t>Voto de profundo pesar pelo falecimento do Desembargador%Álvaro Lazzarini, ocorrido no dia 16 de fevereiro de 2014.</t>
  </si>
  <si>
    <t xml:space="preserve">Oficio CMSP 284/2014 de 27/02/2014 VOTO DE PESAR, enviado para DESEMBARGADOR ALEXANDRE ALVES LAZARRINI - AALAZ,  , </t>
  </si>
  <si>
    <t>Requer inscrição em ata de VOTO DE PESAR  pelo falecimento%do Pastor Presidente Davi Sales da Silva, ocorrido em 13 de%fevereiro de 2014.</t>
  </si>
  <si>
    <t xml:space="preserve">Oficio CMSP 286/2014 de 27/02/2014 VOTO DE PESAR, enviado para DINÁ ANA SALES DA SILVA - DINAANA,  , </t>
  </si>
  <si>
    <t>Voto de profundo pesar pelo falecimento do Sr. Francisco%Martins, ocorrido no dia 09 de fevereiro de 2014.</t>
  </si>
  <si>
    <t xml:space="preserve">Oficio CMSP 287/2014 de 27/02/2014 VOTO DE PESAR, enviado para LAURA NASCIMENTO RODRIGUES - LANR,  , </t>
  </si>
  <si>
    <t>Voto de Júbilo e Congratulações à Associação dos Bolsistas%Jica São Paulo pelo lançamento do livro "Memórias da ABJICA"%- em comemoração aos 30 anos da Associação dos Bolsistas%JICA-São Paulo, no dia 20 de março de 2014.</t>
  </si>
  <si>
    <t>SGP22^b25/02/2014^c06/03/2014%SGP23^b06/03/2014^c14/03/2014%ARQUIVO^b14/03/2014</t>
  </si>
  <si>
    <t xml:space="preserve">Oficio CMSP 293/2014 de 07/03/2014 JUBILO E CONGRATULACOES, enviado para JICA-SP - JICA,  , </t>
  </si>
  <si>
    <t>Voto de Júbilo e Congratulações ao novo Comitê Executivo -%Gestão 2014/2015 da JCI Brasil-Japão.</t>
  </si>
  <si>
    <t xml:space="preserve">Oficio CMSP 294/2014 de 07/03/2014 JUBILO E CONGRATULACOES, enviado para JCI BRASIL-JAPÃO - JCIBJ,  , </t>
  </si>
  <si>
    <t>Voto de Júbilo e Congratulações ao Professor-Doutor Issao%Minami, pela homenagem em reconhecimento da Faculdade de%Arquitetura e Urbanismo da Universidade de São Paulo-FAU/USP</t>
  </si>
  <si>
    <t xml:space="preserve">Oficio CMSP 295/2014 de 07/03/2014 JUBILO E CONGRATULACOES, enviado para ISSAO MINAMI - ISSAOMINAM,  , </t>
  </si>
  <si>
    <t>Voto de Júbilo e Congratulações a União Paulista de Karaokê%UPK, pela 20ª Edição do Concurso de Karaokê do Estado de%São Paulo - Paulistão 2014.</t>
  </si>
  <si>
    <t xml:space="preserve">Oficio CMSP 296/2014 de 07/03/2014 JUBILO E CONGRATULACOES, enviado para UNIÃO PAULISTA DE KARAOKÊ - UPK,  , </t>
  </si>
  <si>
    <t>Voto de Júbilo e Congratulações a Delegação Brasileira pela%conquista da vitória no "CONFRA 2014" realizado entre 29 de%janeiro a 05 de fevereiro na Bolívia.</t>
  </si>
  <si>
    <t xml:space="preserve">Oficio CMSP 297/2014 de 07/03/2014 JUBILO E CONGRATULACOES, enviado para NIPPON COUNTRY CLUB - NIPCOUNTRY,  , </t>
  </si>
  <si>
    <t>Voto de Júbilo e Congratulações ao Ilustre Dr. Carlos%Adescenco, Advogado inscrito na OAB/SP nº 73.216, pelos%30 anos de exercício irretocável da advocacia.</t>
  </si>
  <si>
    <t>SGP22^b17/02/2014^c06/03/2014%SGP23^b06/03/2014^c14/03/2014%ARQUIVO^b14/03/2014</t>
  </si>
  <si>
    <t xml:space="preserve">Oficio CMSP 291/2014 de 07/03/2014 JUBILO E CONGRATULACOES, enviado para 94 ª SUBSECÇÃO  DA ORDEM DOS ADVOGADOS DO BRASIL- - OABPENH,  , %Oficio CMSP 292/2014 de 07/03/2014 JUBILO E CONGRATULACOES, enviado para ORDEM DOS ADVOGADOS DO BRASIL - SEÇÃO DE SÃO PAULO - OABSP,  , %Oficio CMSP 314/2014 de 07/03/2014 JUBILO E CONGRATULACOES, enviado para ORDEM DOS ADVOGADOS DO BRASIL - SUBSECÇÃO DA - OAB-PENHA,  , </t>
  </si>
  <si>
    <t>Requeremos, nos termos regimentais, seja consignado nos%Anais desta Casa, voto de Júbilo e Congratulações a ESCOLA%ESTADUAL OSVALDO CRUZ, pelos seus 100 anos de fundação.</t>
  </si>
  <si>
    <t xml:space="preserve">Oficio CMSP 298/2014 de 07/03/2014 JUBILO E CONGRATULACOES, enviado para ESCOLA ESTADUAL OSWALDO CRUZ - EESOVALDO,  , </t>
  </si>
  <si>
    <t>Requer voto de júbilo ou congratulações com a Paróquia Santo%Antônio da Barra Funda, pela comemoração do Centenário.</t>
  </si>
  <si>
    <t>SGP22^b19/02/2014^c06/03/2014%SGP23^b06/03/2014^c14/03/2014%ARQUIVO^b14/03/2014</t>
  </si>
  <si>
    <t xml:space="preserve">Oficio CMSP 299/2014 de 07/03/2014 JUBILO E CONGRATULACOES, enviado para IGREJA SANTO ANTÔNIO DA BARRA FUNDA - SANTOBARR,  , </t>
  </si>
  <si>
    <t xml:space="preserve">Oficio CMSP 300/2014 de 07/03/2014 JUBILO E CONGRATULACOES, enviado para IGREJA SANTO ANTÔNIO DA BARRA FUNDA - SANTOBARR,  , </t>
  </si>
  <si>
    <t>Voto de Júbilo e Congratulações para o Grupo Chaverim, pelo%extraordinário trabalho que desenvolvem há 18 anos.</t>
  </si>
  <si>
    <t>SGP22^b13/02/2014^c06/03/2014%SGP23^b06/03/2014^c14/03/2014%ARQUIVO^b14/03/2014</t>
  </si>
  <si>
    <t xml:space="preserve">Oficio CMSP 305/2014 de 07/03/2014 JUBILO E CONGRATULACOES, enviado para GRUPO CHAVERIM - CHAVERIM,  , %Oficio CMSP 306/2014 de 07/03/2014 JUBILO E CONGRATULACOES, enviado para GRUPO CHAVERIM - CHAVERIM,  , %Oficio CMSP 307/2014 de 07/03/2014 JUBILO E CONGRATULACOES, enviado para GRUPO CHAVERIM - CHAVERIM,  , %Oficio CMSP 308/2014 de 07/03/2014 JUBILO E CONGRATULACOES, enviado para GRUPO CHAVERIM - CHAVERIM,  , %Oficio CMSP 309/2014 de 07/03/2014 JUBILO E CONGRATULACOES, enviado para GRUPO CHAVERIM - CHAVERIM,  , </t>
  </si>
  <si>
    <t xml:space="preserve">Oficio CMSP 310/2014 de 07/03/2014 JUBILO E CONGRATULACOES, enviado para GRUPO CHAVERIM - CHAVERIM,  , %Oficio CMSP 311/2014 de 07/03/2014 JUBILO E CONGRATULACOES, enviado para GRUPO CHAVERIM - CHAVERIM,  , %Oficio CMSP 312/2014 de 07/03/2014 JUBILO E CONGRATULACOES, enviado para GRUPO CHAVERIM - CHAVERIM,  , %Oficio CMSP 313/2014 de 07/03/2014 JUBILO E CONGRATULACOES, enviado para GRUPO CHAVERIM - CHAVERIM,  , </t>
  </si>
  <si>
    <t>Requeremos, à Douta Mesa, voto de júbilo e congratulações à%TV Cultura, que de acordo com o estudo sob encomenda da BBC%ao Instituto Britânico de Pesquia Populus, é considerada a%segunda emissora de televisão de maior qualidade do mundo.</t>
  </si>
  <si>
    <t xml:space="preserve">Oficio CMSP 301/2014 de 07/03/2014 JUBILO E CONGRATULACOES, enviado para TV CULTURA - TVCULTRA,  , </t>
  </si>
  <si>
    <t>Voto de júbilo e congratulações com o Sr. Marcio Lira pela%eleição como Presidente da ASSOCIAÇÃO DE MORADORES DO%JARDIM SETE DE SETEMBRO E JD. ALMEIDA PRADO I  e II e à%Diretoria eleita.</t>
  </si>
  <si>
    <t xml:space="preserve">Oficio CMSP 302/2014 de 07/03/2014 JUBILO E CONGRATULACOES, enviado para ASSOCIAÇÃO DE MORADORES DO JARDIM SETE DE SETEMBRO - ASSOLIRASE,  , </t>
  </si>
  <si>
    <t>Voto de júbilo e congratulações com o GCM José Augusto%Cintra - 1ª CLASSE pelos excelentes serviços prestados à%população.</t>
  </si>
  <si>
    <t xml:space="preserve">Oficio CMSP 303/2014 de 07/03/2014 JUBILO E CONGRATULACOES, enviado para JOSÉ AUGUSTO CINTRA - AUGUSTCIN,  , </t>
  </si>
  <si>
    <t>Voto de Júbilo e congratulações com o GCM Tarcísio Bento%Filho - CLASSE DISTINTA  pelos excelentes serviços prestados%à população.</t>
  </si>
  <si>
    <t xml:space="preserve">Oficio CMSP 304/2014 de 07/03/2014 JUBILO E CONGRATULACOES, enviado para TARCÍSIO BENTO FILHO - TARCISIOBE,  , </t>
  </si>
  <si>
    <t>Requeiro que seja oficiada a Ilma Sra. Nadia Somekh,%presidente do Conselho Municipal de Preservação do%Patrimônio Histórico, Cultural e Ambiental da Cidade de%São Paulo (CONPRESP), com endereço na Avenida São João, 473%- 7ºandar, Centro, São Paulo, Cep 01035-000, para que, no%prazo legal,encaminhe cópias dos estudos técnicos referentes%à possibilidade de construção dos edifícios  localizados nas%proximidades do Parque Ibirapuera.</t>
  </si>
  <si>
    <t>SGP22^b21/02/2014^c26/02/2014%SGP23^b26/02/2014^c14/03/2014%ARQUIVO^b14/03/2014</t>
  </si>
  <si>
    <t xml:space="preserve">Oficio CMSP 283/2014 de 27/02/2014 ENCAMINHA REQUERIMENTO com prazo para resposta de 30 dias, enviado para CONSELHO MUNICIPAL DE PRESERVAÇÃO DO PATRIMÔNIO - CONPRESP,  , </t>
  </si>
  <si>
    <t>REQUER A NÃO CONVOCAÇÃO DA SESSÃO ORDINÁRIA DO DIA%06 DE MARÇO DE 2014, EM VIRTUDE DA REALIZAÇÃO DE%AUDIÊNCIA PÚBLICA AO PROJETO DE LEI 17/2014, DO%EXECUTIVO, QUE APROVA MELHORAMENTOS VIÁRIOS%NECESSÁRIOS À IMPLANTAÇÃO DE CORREDORES DE ÔNIBUS E%OBRAS VIÁRIAS COMPLEMENTARES.</t>
  </si>
  <si>
    <t>SGP22^b26/02/2014^c10/03/2014%ARQUIVO^b10/03/2014</t>
  </si>
  <si>
    <t>Voto de júbilo e congratulações com a Associação de Cabos e%Soldados da Polícia Militar do Estado de São Paulo, pelo%transcurso do 57º aniversário de fundação em  12/03/2014.</t>
  </si>
  <si>
    <t>SGP22^b20/02/2014^c10/03/2014%SGP23^b11/03/2014^c14/03/2014%ARQUIVO^b14/03/2014</t>
  </si>
  <si>
    <t xml:space="preserve">Oficio CMSP 341/2014 de 12/03/2014 JUBILO E CONGRATULACOES, enviado para ASSOCIAÇÃO DOS CABOS E SOLDADOS DA POLICIA MILITAR - ASSCABSDPM,  , </t>
  </si>
  <si>
    <t>Voto de júbilo e congratulações com o Corpo de Bombeiros da%Polícia Militar do estado de São Paulo pelo transcurso do%134º aniversário de fundação em março de 2014.</t>
  </si>
  <si>
    <t xml:space="preserve">Oficio CMSP 339/2014 de 12/03/2014 JUBILO E CONGRATULACOES, enviado para CORPO DE BOMBEIROS DA POLÍCIA MILITAR DO ESTADO DE - BOMBEIROS,  , </t>
  </si>
  <si>
    <t>Voto de júbilo e congratulações com o Jornal Arte e%Diversões, pelo transcurso do dia do Circo e do Artista%em 27/03/2014.</t>
  </si>
  <si>
    <t xml:space="preserve">Oficio CMSP 343/2014 de 12/03/2014 JUBILO E CONGRATULACOES, enviado para JORNAL ARTE &amp; DIVERSÕES - ARTESEDIV,  , </t>
  </si>
  <si>
    <t>Voto de júbilo e congratulações com Arouca São Paulo Clube%pelo transcurso do 35º aniversário de fundação em 08/03/2014</t>
  </si>
  <si>
    <t xml:space="preserve">Oficio CMSP 345/2014 de 12/03/2014 JUBILO E CONGRATULACOES, enviado para AROUCA SAO PAULO CLUBE - - AROUCASPCL,  , </t>
  </si>
  <si>
    <t>Voto de júbilo e congratulações com o CONSEG-Vila Guilherme%pelo transcurso do 68º aniversário de fundação em 11/03/2014</t>
  </si>
  <si>
    <t xml:space="preserve">Oficio CMSP 340/2014 de 12/03/2014 JUBILO E CONGRATULACOES, enviado para CONSEG VILA GUILHERME - CONSEGUILH,  , </t>
  </si>
  <si>
    <t>Voto de júbilo e congratulações com a Fundação Lar de São%Bento Casa Dom Macário pelo transcurso do 55º aniversário de%fundação em 21/03/2014.</t>
  </si>
  <si>
    <t xml:space="preserve">Oficio CMSP 342/2014 de 12/03/2014 JUBILO E CONGRATULACOES, enviado para FUNDAÇÃO LAR DE SÃO BENTO -  CASA DOM MACÁRIO - FLSBENTO,  , </t>
  </si>
  <si>
    <t>Voto de júbilo e congratulações com a Associação dos%Industriários de Panificação e Confeitaria pelo transcurso%do 99º aniversário de fundação em 07/03/2014.</t>
  </si>
  <si>
    <t xml:space="preserve">Oficio CMSP 332/2014 de 12/03/2014 JUBILO E CONGRATULACOES, enviado para ASSOCIAÇÃO DOS INDUSTRIAIS DE PANIFICAÇÃO E - CGTEIX,  , </t>
  </si>
  <si>
    <t>Voto de júbilo e congratulações com o CIEE - Centro de%Integração Empresa-Escola pelo transcurso do 50º aniversário%de fundação em 20.02.2014.</t>
  </si>
  <si>
    <t xml:space="preserve">Oficio CMSP 333/2014 de 12/03/2014 JUBILO E CONGRATULACOES, enviado para CENTRO DE INTEGRAÇÃO EMPRESA-ESCOLA - CIEE - CIEE,  , </t>
  </si>
  <si>
    <t>Comunico que estarei em licença para tratar de interesses%particulares, por prazo determinado, a partir de 26 de%fevereiro de 2014, pelo período de 1dia.</t>
  </si>
  <si>
    <t>Requeiro a retirada do PL 250/2013.</t>
  </si>
  <si>
    <t>^b26/02/2014</t>
  </si>
  <si>
    <t>Requer inscrição em ata de VOTO DE PESAR  pelo falecimento%da Sra. Miriam Messias Ribeiro, ocorrido em 19 de março de%2013.</t>
  </si>
  <si>
    <t>SGP22^b26/02/2014^c10/03/2014%SGP23^b11/03/2014^c14/03/2014%ARQUIVO^b14/03/2014</t>
  </si>
  <si>
    <t xml:space="preserve">Oficio CMSP 334/2014 de 12/03/2014 VOTO DE PESAR, enviado para PROF. BENJAMIN RIBEIRO DA SILVA - SILVBNJRI,  , </t>
  </si>
  <si>
    <t>Requer inscrição em ata de VOTO DE PESAR pelo falecimento%do Padre João Batista Libanio, ocorrido em 30 de janeiro de%2014.</t>
  </si>
  <si>
    <t>SGP22^b18/02/2014^c10/03/2014%SGP23^b11/03/2014^c14/03/2014%ARQUIVO^b14/03/2014</t>
  </si>
  <si>
    <t xml:space="preserve">Oficio CMSP 346/2014 de 12/03/2014 VOTO DE PESAR, enviado para BASÍLICA NOSSA SRA. DE LOURDES - BNSLOURD,  , </t>
  </si>
  <si>
    <t>Requer inscrição em ata de VOTO DE PESAR pelo falecimento%do Dr. Angelo Scatena Primo, ocorrido em 18 de fevereiro de%2014.</t>
  </si>
  <si>
    <t>SGP22^b19/02/2014^c10/03/2014%SGP23^b11/03/2014^c14/03/2014%ARQUIVO^b14/03/2014</t>
  </si>
  <si>
    <t xml:space="preserve">Oficio CMSP 335/2014 de 12/03/2014 VOTO DE PESAR, enviado para SÉRGIO LUIZ CONTI BORGIANNI - SLCONTI,  , </t>
  </si>
  <si>
    <t>Requer VOTO DE PESAR pelo falecimento do Dr. Angelo Scatena%Primo (Ex-Presidente do ICAVC) ocorrido em 18 de fevereiro%de 2014.</t>
  </si>
  <si>
    <t xml:space="preserve">Oficio CMSP 336/2014 de 12/03/2014 VOTO DE PESAR, enviado para INSTITUTO DO CÂNCER DR. ARNALDO VIEIRADE CARVALHO- - ICAVC,  , </t>
  </si>
  <si>
    <t>Voto de profundo pesar pelo falecimento da Sra. Fumika Abe,%ocorrido em 23 de fevereiro de 2014.</t>
  </si>
  <si>
    <t>SGP22^b24/02/2014^c10/03/2014%SGP23^b11/03/2014^c14/03/2014%ARQUIVO^b14/03/2014</t>
  </si>
  <si>
    <t xml:space="preserve">Oficio CMSP 337/2014 de 12/03/2014 JUBILO E CONGRATULACOES, enviado para DEPUTADO FEDERAL JUNJI ABE - JABE,  , </t>
  </si>
  <si>
    <t>Voto de profundo pesar pelo falecimento do Dr. Angelo%Scatena Primo, ocorrido no dia 18 de fevereiro de 2014.</t>
  </si>
  <si>
    <t xml:space="preserve">Oficio CMSP 338/2014 de 12/03/2014 JUBILO E CONGRATULACOES, enviado para FAMÍLIA DO SR. ANGELO SCATENA  PRIMO - FSCATENA,  , </t>
  </si>
  <si>
    <t>Voto de Júbilo e congratulações ao novo Comitê Executivo -%Gestão 2014/2015 da JCI Brasil-Coréia.</t>
  </si>
  <si>
    <t xml:space="preserve">Oficio CMSP 344/2014 de 12/03/2014 JUBILO E CONGRATULACOES, enviado para JCI BRASIL-CORÉIA - BCIBCOR,  , </t>
  </si>
  <si>
    <t>Voto de Júbilo e Congratulações à nova Diretoria Executiva e%Conselho Deliberativo - Gestão 2014/2015 do Clube Círculo%Militar de São Paulo.</t>
  </si>
  <si>
    <t xml:space="preserve">Oficio CMSP 326/2014 de 12/03/2014 JUBILO E CONGRATULACOES, enviado para CÍRCULO MILITAR DE SÃO PAULO - CIRCMILITA,  , %Oficio CMSP 510/2014 de 21/03/2014 VOTO DE PESAR, enviado para ASSOCIAÇÃO DOS ADVOGADOS DA LAPA - AADVLAPA,  , </t>
  </si>
  <si>
    <t>Voto de Júbilo e Congratulações ao novo Comitê Executivo -%Gestão 2014/2015 da JCI Brasil-China.</t>
  </si>
  <si>
    <t xml:space="preserve">Oficio CMSP 327/2014 de 12/03/2014 JUBILO E CONGRATULACOES, enviado para JCI BRASIL-CHINA - JCI-BCH,  , </t>
  </si>
  <si>
    <t>Voto de Júbilo e Congratulações à SEICHO-NO-IE DO BRASIL,%pela 85ª Solenidade Comemorativa da Fundação da Seicho-No-Ie%no dia 09 de março e a comemoração do DIA DA SEICHO-NO-IE%em 10 de março de 2014.</t>
  </si>
  <si>
    <t xml:space="preserve">Oficio CMSP 328/2014 de 12/03/2014 JUBILO E CONGRATULACOES, enviado para FUNDAÇÃO SEICHO-NO-IE DO BRASIL - FUNDSEICHO,  , </t>
  </si>
  <si>
    <t>Requeiro à Douta Mesa voto de júbilo e congratulações ao%Tribunal de Justiça de São Paulo, pela comemoração de seus%140 anos de fundação e pela posse de seu novo presidente%para o biênio 2014/2015, o Desembargador José Renato Nalini.</t>
  </si>
  <si>
    <t xml:space="preserve">Oficio CMSP 325/2014 de 12/03/2014 JUBILO E CONGRATULACOES, enviado para JOSÉ RENATO NALINI - JOSERENATO,  , </t>
  </si>
  <si>
    <t>Requeiro à Douta Mesa, na forma regimental, voto de pesar%pela perda irreparável do Doutor Angelo Scatena Primo,%falecido no dia 18 de fevereiro de 2014.</t>
  </si>
  <si>
    <t xml:space="preserve">Oficio CMSP 322/2014 de 12/03/2014 VOTO DE PESAR, enviado para FAMÍLIA DO SR. ANGELO SCATENA  PRIMO - FSCATENA,  , %Oficio CMSP 323/2014 de 12/03/2014 VOTO DE PESAR, enviado para CRISTINA M. SCATENA - SCATENA1,  , %Oficio CMSP 324/2014 de 12/03/2014 VOTO DE PESAR, enviado para FAMÍLIA DO SR. ANGELO SCATENA  PRIMO - FSCATENA,  , </t>
  </si>
  <si>
    <t>Requeiro à Douta Mesa, na forma regimental, voto de júbilo%e congratulações ao Sindicato dos Especialistas de Educação%do Ensino Público Municipal de São Paulo - SINESP, pela%realização da Solenidade "Voz do Aposentado", no dia 17 de%fevereiro de 2014, na Câmara Municipal de São Paulo.</t>
  </si>
  <si>
    <t xml:space="preserve">Oficio CMSP 320/2014 de 12/03/2014 JUBILO E CONGRATULACOES, enviado para SINDICATO DOS ESPECIALISTAS DE EDUCAÇÃO DO ENSINO  - SINESP,  , %Oficio CMSP 321/2014 de 12/03/2014 JUBILO E CONGRATULACOES, enviado para SINDICATO DOS ESPECIALISTAS DE EDUCAÇÃO DO ENSINO  - SINESP,  , </t>
  </si>
  <si>
    <t>Requeiro à Douta Mesa, na forma regimental, voto de júbilo e%congratulações ao Instituto Meninos de São Judas Tadeu, pelo%relevante trabalho desenvolvido com crianças e adolescentes%desde 1946.</t>
  </si>
  <si>
    <t xml:space="preserve">Oficio CMSP 329/2014 de 12/03/2014 JUBILO E CONGRATULACOES, enviado para INSTITUIÇÃO MENINOS DE SÃO JUDAS TADEU - IMSJT,  , </t>
  </si>
  <si>
    <t>Requeiro à Douta Mesa, na forma regimental, voto de júbilo e%congratulações ao Conselho Regional de Contabilidade do%Estado de São Paulo - CRC/SP, pela realização da Cerimônia%de Posse dos Conselheiros da Gestão 2014-2015.</t>
  </si>
  <si>
    <t xml:space="preserve">Oficio CMSP 330/2014 de 12/03/2014 JUBILO E CONGRATULACOES, enviado para CONSELHO REGIONAL DE CONTABILIDADE  DO ESTADO DE S - CRC-SP,  , </t>
  </si>
  <si>
    <t>Voto de júbilo e Congratulações pela realização da Exposição%Tão somente Crianças - Infâncias Roubadas no Holocausto.</t>
  </si>
  <si>
    <t>SGP22^b25/02/2014^c10/03/2014%SGP23^b11/03/2014^c14/03/2014%ARQUIVO^b14/03/2014</t>
  </si>
  <si>
    <t xml:space="preserve">Oficio CMSP 318/2014 de 12/03/2014 JUBILO E CONGRATULACOES, enviado para WIZO SÃO PAULO - WIZO,  , %Oficio CMSP 319/2014 de 12/03/2014 JUBILO E CONGRATULACOES, enviado para FEDERAÇÃO ISRAELITA DO ESTADO DE SÃO PAULO - FISESP,  , </t>
  </si>
  <si>
    <t>Requer voto de júbilo ou congratulações com a Associação dos%Jornais e Revistas de Bairros da Zona Leste, pela posse de%sua nova diretoria para o biênio 2014/2016.</t>
  </si>
  <si>
    <t xml:space="preserve">Oficio CMSP 376/2014 de 12/03/2014 JUBILO E CONGRATULACOES, enviado para ASSOCIAÇÃO DOS JORNAIS E REVISTAS DA ZONA LESTE - AJRZL,  , %Oficio CMSP 377/2014 de 12/03/2014 JUBILO E CONGRATULACOES, enviado para ASSOCIAÇÃO DOS JORNAIS E REVISTAS DA ZONA LESTE - AJRZL,  , %Oficio CMSP 378/2014 de 12/03/2014 JUBILO E CONGRATULACOES, enviado para ASSOCIAÇÃO DOS JORNAIS E REVISTAS DA ZONA LESTE - AJRZL,  , %Oficio CMSP 379/2014 de 12/03/2014 JUBILO E CONGRATULACOES, enviado para ASSOCIAÇÃO DOS JORNAIS E REVISTAS DA ZONA LESTE - AJRZL,  , </t>
  </si>
  <si>
    <t>Requer VOTO DE JÚBILO  OU CONGRATULAÇÕES com a%Conferência Menino Jesus, pela comemoração do 36º%aniversário de fundação, em 17 de fevereiro de 2014.</t>
  </si>
  <si>
    <t xml:space="preserve">Oficio CMSP 371/2014 de 12/03/2014 JUBILO E CONGRATULACOES, enviado para CONFERÊNCIA MENINO JESUS - COMENDEUS,  , %Oficio CMSP 372/2014 de 12/03/2014 JUBILO E CONGRATULACOES, enviado para CONFERÊNCIA MENINO JESUS - COMENDEUS,  , %Oficio CMSP 373/2014 de 12/03/2014 JUBILO E CONGRATULACOES, enviado para CONFERÊNCIA MENINO JESUS - COMENDEUS,  , %Oficio CMSP 374/2014 de 12/03/2014 JUBILO E CONGRATULACOES, enviado para CONFERÊNCIA MENINO JESUS - COMENDEUS,  , %Oficio CMSP 375/2014 de 12/03/2014 JUBILO E CONGRATULACOES, enviado para IGREJA NATIVIDADE DO SENHOR - PARNATIVID,  , </t>
  </si>
  <si>
    <t>Requer voto de júbilo ou congratulações com a Conferência%Jesus Adolescente, pela comemoração do 43º aniversário%de fundação, em 28 de fevereiro de 2014.</t>
  </si>
  <si>
    <t xml:space="preserve">Oficio CMSP 367/2014 de 12/03/2014 JUBILO E CONGRATULACOES, enviado para CONFERÊNCIA  JESUS ADOLESCENTE - CONJESUSA,  , %Oficio CMSP 368/2014 de 12/03/2014 JUBILO E CONGRATULACOES, enviado para CONSELHO PARTICULAR NOSSA SRA. DA ESPERANÇA - CPNSESP,  , %Oficio CMSP 369/2014 de 12/03/2014 JUBILO E CONGRATULACOES, enviado para CONFERÊNCIA  JESUS ADOLESCENTE - CONJESUSA,  , %Oficio CMSP 370/2014 de 12/03/2014 JUBILO E CONGRATULACOES, enviado para CONFERÊNCIA  JESUS ADOLESCENTE - CONJESUSA,  , </t>
  </si>
  <si>
    <t>Requer voto de júbilo ou congratulações com a Paróquia São%Januário - San Gennaro, pela comemoração do 100º aniversário%de fundação. em 02 de fevereiro de 2014.</t>
  </si>
  <si>
    <t xml:space="preserve">Oficio CMSP 363/2014 de 12/03/2014 JUBILO E CONGRATULACOES, enviado para IGREJA SÃO JANUÁRIO - SAN GENNARO - ISJANUARIO,  , %Oficio CMSP 364/2014 de 12/03/2014 JUBILO E CONGRATULACOES, enviado para MIGUEL EDUARDO DIAS - MEDIAS,  , %Oficio CMSP 365/2014 de 12/03/2014 JUBILO E CONGRATULACOES, enviado para IGREJA SÃO JANUÁRIO - SAN GENNARO - ISJANUARIO,  , %Oficio CMSP 366/2014 de 12/03/2014 JUBILO E CONGRATULACOES, enviado para CÚRIA METROPOLITANA DE SÃO PAULO - CURIA,  , </t>
  </si>
  <si>
    <t>Requer voto de júbilo ou congratulações com a Paróquia Santo%Antônio do Pari, pela comemoração do 100º aniversário de%fundação, em 02 de fevereiro de 2014.</t>
  </si>
  <si>
    <t xml:space="preserve">Oficio CMSP 359/2014 de 12/03/2014 JUBILO E CONGRATULACOES, enviado para IGREJA SANTO ANTONIO DO PARI - ISAPARI,  , %Oficio CMSP 360/2014 de 12/03/2014 JUBILO E CONGRATULACOES, enviado para IGREJA SANTO ANTONIO DO PARI - ISAPARI,  , %Oficio CMSP 361/2014 de 12/03/2014 JUBILO E CONGRATULACOES, enviado para IGREJA SANTO ANTONIO DO PARI - ISAPARI,  , %Oficio CMSP 362/2014 de 12/03/2014 JUBILO E CONGRATULACOES, enviado para CÚRIA METROPOLITANA DE SÃO PAULO - CURIA,  , </t>
  </si>
  <si>
    <t>Requer voto de júbilo ou congratulações com a Paróquia Santo%Antônio da Barra Funda, pela comemoração do 100º aniversário%de fundação, em 02 de fevereiro de 2014.</t>
  </si>
  <si>
    <t xml:space="preserve">Oficio CMSP 356/2014 de 12/03/2014 JUBILO E CONGRATULACOES, enviado para IGREJA SANTO ANTÔNIO DA BARRA FUNDA - SANTOBARR,  , %Oficio CMSP 357/2014 de 12/03/2014 JUBILO E CONGRATULACOES, enviado para IGREJA SANTO ANTÔNIO DA BARRA FUNDA - SANTOBARR,  , %Oficio CMSP 358/2014 de 12/03/2014 JUBILO E CONGRATULACOES, enviado para CÚRIA METROPOLITANA DE SÃO PAULO - CURIA,  , </t>
  </si>
  <si>
    <t>Requer voto de júbilo ou congratulações com a Paróquia Nossa%Senhora Auxiliadora, pela comemoração do 100º aniversário de%fundação, em 02 de fevereiro de 2014.</t>
  </si>
  <si>
    <t xml:space="preserve">Oficio CMSP 352/2014 de 12/03/2014 JUBILO E CONGRATULACOES, enviado para IGREJA NOSSA SRA. AUXILIADORA - IAUXILIAD,  , %Oficio CMSP 353/2014 de 12/03/2014 JUBILO E CONGRATULACOES, enviado para IGREJA NOSSA SRA. AUXILIADORA - IAUXILIAD,  , %Oficio CMSP 354/2014 de 12/03/2014 JUBILO E CONGRATULACOES, enviado para IGREJA NOSSA SRA. AUXILIADORA - IAUXILIAD,  , %Oficio CMSP 355/2014 de 12/03/2014 JUBILO E CONGRATULACOES, enviado para CÚRIA METROPOLITANA DE SÃO PAULO - CURIA,  , </t>
  </si>
  <si>
    <t>Requer VOTO DE JÚBILO OU CONGRATULAÇÕES com a%Conferência Santo Antonio da Cidade Patriarca, pela%comemoração do 41º aniversário de fundação, em 25 de%fevereiro de 2014.</t>
  </si>
  <si>
    <t xml:space="preserve">Oficio CMSP 347/2014 de 12/03/2014 JUBILO E CONGRATULACOES, enviado para CONFERÊNCIA SANTO ANTONIO DA CIDADE PATRIARCA - CSAAEC,  , %Oficio CMSP 348/2014 de 12/03/2014 JUBILO E CONGRATULACOES, enviado para CONFERÊNCIA SANTO ANTONIO DA CIDADE PATRIARCA - CSAAEC,  , %Oficio CMSP 349/2014 de 12/03/2014 JUBILO E CONGRATULACOES, enviado para CONFERÊNCIA SANTO ANTONIO DA CIDADE PATRIARCA - CSAAEC,  , %Oficio CMSP 350/2014 de 12/03/2014 JUBILO E CONGRATULACOES, enviado para CONSELHO PARTICULAR NOSSA SRA. DA ESPERANÇA - CPNSESP,  , %Oficio CMSP 351/2014 de 12/03/2014 JUBILO E CONGRATULACOES, enviado para IGREJA SANTO ANTÔNIO DA CIDADE PATRIARCA- - ISACPATRIA,  , </t>
  </si>
  <si>
    <t>Requer VOTO DE JÚBILO OU CONGRATULAÇÕES com a%Conferência São Pedro Apóstolo da Vila Brasil, pela%comemoração do 10º aniversário de fundação, em 21 de%fevereiro de 2014.</t>
  </si>
  <si>
    <t xml:space="preserve">Oficio CMSP 380/2014 de 12/03/2014 JUBILO E CONGRATULACOES, enviado para CONFERÊNCIA SÃO PEDRO APOSTÓLO DA VL..BRASIL - CSPA,  , %Oficio CMSP 381/2014 de 12/03/2014 JUBILO E CONGRATULACOES, enviado para CONFERÊNCIA SÃO PEDRO APOSTÓLO DA VL..BRASIL - CSPA,  , %Oficio CMSP 382/2014 de 12/03/2014 JUBILO E CONGRATULACOES, enviado para CONFERÊNCIA SÃO PEDRO APOSTÓLO DA VL..BRASIL - CSPA,  , %Oficio CMSP 383/2014 de 12/03/2014 JUBILO E CONGRATULACOES, enviado para CONFERÊNCIA SÃO PEDRO APOSTÓLO DA VL..BRASIL - CSPA,  , %Oficio CMSP 384/2014 de 12/03/2014 JUBILO E CONGRATULACOES, enviado para IGREJA SÃO PEDRO APOSTOLO - ISPA,  , </t>
  </si>
  <si>
    <t xml:space="preserve">Oficio CMSP 385/2014 de 12/03/2014 JUBILO E CONGRATULACOES, enviado para ASSOCIAÇÃO DOS JORNAIS E REVISTAS DA ZONA LESTE - AJRZL,  , %Oficio CMSP 386/2014 de 12/03/2014 JUBILO E CONGRATULACOES, enviado para ASSOCIAÇÃO DOS JORNAIS E REVISTAS DA ZONA LESTE - AJRZL,  , %Oficio CMSP 387/2014 de 12/03/2014 JUBILO E CONGRATULACOES, enviado para ASSOCIAÇÃO DOS JORNAIS E REVISTAS DA ZONA LESTE - AJRZL,  , %Oficio CMSP 388/2014 de 12/03/2014 JUBILO E CONGRATULACOES, enviado para ASSOCIAÇÃO DOS JORNAIS E REVISTAS DA ZONA LESTE - AJRZL,  , </t>
  </si>
  <si>
    <t>Voto de júbilo e congratulações com o Circulo Militar de São%Paulo, pela posse do novo Conselho Deliberativo, eleito para%o biênio 2014/2015.</t>
  </si>
  <si>
    <t xml:space="preserve">Oficio CMSP 331/2014 de 12/03/2014 JUBILO E CONGRATULACOES, enviado para CÍRCULO MILITAR DE SÃO PAULO - CIRCMILITA,  , </t>
  </si>
  <si>
    <t>Requeiro à Douta Mesa, seja oficiado o Exmo. Sr. Secretário%de Transportes do Município de São Paulo, JILMAR TATTO,%com endereço na Rua Barão de Itapetininga, nº 18 - 14º andar%Centro - São Paulo (SP) , CEP 01042-000, para que, no prazo%legal, forneça as informações solicitadas.</t>
  </si>
  <si>
    <t xml:space="preserve">Oficio CMSP 317/2014 de 12/03/2014 REQUER INFORMACOES DO EXECUTIVO, enviado para PREFEITURA DO MUNICÍPIO DE SÃO PAULO - PMSP,  , </t>
  </si>
  <si>
    <t>Requeiro à Douta Mesa, na forma regimental, informações%detalhadas junto à Secretaria Municipal de Desenvolvimento%Urbano sobre questões que descrevo em anexo.</t>
  </si>
  <si>
    <t xml:space="preserve">Oficio CMSP 389/2014 de 12/03/2014 REQUER INFORMACOES DO EXECUTIVO, enviado para PREFEITURA DO MUNICÍPIO DE SÃO PAULO - PMSP,  , </t>
  </si>
  <si>
    <t>Voto de Júbilo e Congratulações ao Círculo de Trabalhadores%Cristãos de Vila Prudente, pela relaização da exposição%"Homenagem a Ayrton Senna".</t>
  </si>
  <si>
    <t>SGP22^b06/03/2014^c05/06/2014%SGP23^b05/06/2014^c24/06/2014%ARQUIVO^b01/07/2014</t>
  </si>
  <si>
    <t xml:space="preserve">Oficio CMSP 1441/2014 de 09/06/2014 JUBILO E CONGRATULACOES, enviado para CÍRCULO  DE TRABALHADORES CRISTÃOS DA VILA - CRCVP,  , %Oficio CMSP 1442/2014 de 09/06/2014 JUBILO E CONGRATULACOES, enviado para CÍRCULO  DE TRABALHADORES CRISTÃOS DA VILA - CRCVP,  , </t>
  </si>
  <si>
    <t>Voto de Júbilo e Congratulações ao Colégio João XXIII, pela%realização da exposição "Homenagem a Ayrton Senna".</t>
  </si>
  <si>
    <t xml:space="preserve">Oficio CMSP 1402/2014 de 09/06/2014 JUBILO E CONGRATULACOES, enviado para COLÉGIO JOÃO XXIII - CJXXIII,  , </t>
  </si>
  <si>
    <t>Voto de Júbilo e congratulações pela realização da Festa da%República Italiana.</t>
  </si>
  <si>
    <t xml:space="preserve">Oficio CMSP 1401/2014 de 09/06/2014 JUBILO E CONGRATULACOES, enviado para CONSULADO GERAL DA ITÁLIA EM SÃO PAULO - CONSGITALI,  , </t>
  </si>
  <si>
    <t>Voto de Júbilo e Congratulações ao Padre Aberio Christe,%pelos 20 anos de sacerdócio.</t>
  </si>
  <si>
    <t xml:space="preserve">Oficio CMSP 1400/2014 de 09/06/2014 JUBILO E CONGRATULACOES, enviado para IGREJA SÃO JOÃO BATISTA DO BRÁS - IGSJBBRAS,  , </t>
  </si>
  <si>
    <t>Requeiro à Douta Mesa seja convocada Sessão Solene em%homenagem aos Heróis e Mártires da Segunda Guerra Mundial%instituído pelo lei nº 11.844/95.%Requeiro ainda que a sessão seja realizada no dia 13 de maio%de 2014, às 19h30, no Auditório Prestes Maia da Câmara%Municipal de São Paulo.%*** SESSÃO SOLENE REALIZADA CONFORME PREVISTO EM EMENTA ***</t>
  </si>
  <si>
    <t>SGP22^b24/02/2014^c12/03/2014%CERIM^b16/05/2014^c16/05/2014%ARQUIVO^b16/05/2014</t>
  </si>
  <si>
    <t>WADIH MUTRAN%DALTON SILVANO</t>
  </si>
  <si>
    <t>Comunicamos que o PV permuta a vaga na Comissão de%Administração Pública com a vaga do PP na Comissão de%Saúde, Promoção Social, Trabalho e Mulher.%O PV indica para a Comissão de Saúde o Vereador Gilberto%Natalini e o PP indica o Vereador Pastor Edemilson Chaves%para a Comissão de Administração.</t>
  </si>
  <si>
    <t>^b27/02/2014</t>
  </si>
  <si>
    <t>Requeremos a cessão da vaga do Bloco Parlamentar DEM/PR para%o PP, com a indicação do nobre Vereador Wadih Mutran, na CPI%com a finalidade de investigar a morosidade, a burocracia e%as recentes denúncias de irregularidades para a concessão de%alvarás para casas noturnas, bares, restaurantes, casas de%show e similares na cidade de São Paulo, da vaga.%show e similares na cidade de São Paulo,da vaga.</t>
  </si>
  <si>
    <t>SGP22^b27/02/2014^c24/03/2014%SGP14</t>
  </si>
  <si>
    <t>Solicito a V. Exª, nos termos dos arts. 193 e 194 do%Regimento Interno, convocação de Sessão Solene, no dia%17 de abril de 2014, a partir das 19:00hs, no Salão Nobre%Presidente João Brasil Vita, para realização de Sessão%Solene em homenagem aos Judocas.%*** SESSÃO SOLENE REALIZADA CONFORME PREVISTO EM EMENTA ***</t>
  </si>
  <si>
    <t>SGP22^b27/02/2014^c12/03/2014%CERIM^b25/04/2014^c25/04/2014%ARQUIVO^b25/04/2014</t>
  </si>
  <si>
    <t>Solicitoo a V. Exª, nos termos dos arts. 193 e 194 do%Regimento Interno, convocação de Sessão Solene, no dia%27 de março de 2014, a partir das 19 horas, na Escola%Estadual Ari Barroso - Rua Santa Eudóxia, nº 720 - Parque%Peruche, para realização de solenidade de Comemoração%ao Aniversário do Bairro Parque Peruche.%*** SESSÃO SOLENE REALIZADA CONFORME PREVISTO EM EMENTA ***</t>
  </si>
  <si>
    <t>SGP22^b06/03/2014^c12/03/2014%CERIM^b08/04/2014^c08/04/2014%ARQUIVO^b14/04/2014</t>
  </si>
  <si>
    <t>Requeiro à Douta Mesa que o vereador Jean Madeira seja%considerado coautor do PL 225/2012, que "Torna obrigatória a%exibição de vídeos educativos e informativos sobre uso%indevido e/ou abusivo de álcool e outras drogas nos cinemas%e outros espaços de eventos espetáculos do município de São%Paulo e dá outras providências.</t>
  </si>
  <si>
    <t>^b10/03/2014</t>
  </si>
  <si>
    <t>Requeiro, nos termos regimentais a coautoria no Projeto de%Lei nº 01-00225/2012, que "Torna obrigatória a exibição de%vídeos educativos antidrogas nos cinemas e nas aberturas%de shows e eventos culturais no município de São Paulo e dá%outras providências, de autoria do vereador Natalini (PV).</t>
  </si>
  <si>
    <t>Requeiro ao Presidente da Câmara Municipal de São Paulo, nos%termos regimentais, a coautoria do Projeto 225 de 2012, que%torna obrigatória a exibição de vídeos educativos antidrogas%nos cinemas e nas aberturas de shows e eventos culturais no%município de São Paulo, e dá outras providências.</t>
  </si>
  <si>
    <t>Comunico que estarei em licença para tratar de interesses%particulares, a partir de 11de março de 2014, pelo período%de 2 dias.</t>
  </si>
  <si>
    <t>^b11/03/2014</t>
  </si>
  <si>
    <t>Solicito a V. Exª. convocação de Sessão Solene, no dia 7 de%abril de 2014, a partir das 19:00hs, mo Museu de Imagem e do%Som - MIS - Av. Europa, 158 - Jardim Europa - São Paulo, com%a finalidade de entrega de Medalha Anchieta e Diploma de%Gratidão a Sra Bruna Lombardi, conforme Decreto Legislativo%nº 073/13 de 05/11/2013.</t>
  </si>
  <si>
    <t>SGP22^b07/03/2014^c12/03/2014%CERIM</t>
  </si>
  <si>
    <t>JOSÉ POLICE NETO%TONINHO VESPOLI</t>
  </si>
  <si>
    <t>CESSÃO DE VAGA TITULAR DO PSD AO PSOL NA COMISSÃO DA VERDADE%, QUE SERÁ OCUPADA PELO VEREADOR TONINHO VESPOLI, MANTENDO A% VAGA DE SUPLENTE AO VEREADOR JOSÉ POLICE NETO.</t>
  </si>
  <si>
    <t>Requer inscrição em ata de VOTO DE PESAR pelo falecimento%do Dr Angelo Scatena Primo, ocorrido em 18 de fevereiro de%2014.</t>
  </si>
  <si>
    <t>SGP22^b11/03/2014^c12/03/2014%SGP23^b12/03/2014^c14/03/2014%ARQUIVO^b14/03/2014</t>
  </si>
  <si>
    <t xml:space="preserve">Oficio CMSP 394/2014 de 13/03/2014 VOTO DE PESAR, enviado para FAMÍLIA DO SR. ANGELO SCATENA  PRIMO - FSCATENA,  , </t>
  </si>
  <si>
    <t>Requer inscrição em ata de VOTO DE PESAR pelo falecimento%do Roberto Calado Lima, ocorrido em 19 de fevereiro de 2014.</t>
  </si>
  <si>
    <t xml:space="preserve">Oficio CMSP 393/2014 de 13/03/2014 VOTO DE PESAR, enviado para DEBORA CRISTINA LIMA - DCLIMA,  , </t>
  </si>
  <si>
    <t>Requer inscrição em ata de VOTO DE PESAR pelo falecimento%de Evaristo de Carvalho, ocorrido em 25 de fevereiro de 2014</t>
  </si>
  <si>
    <t xml:space="preserve">Oficio CMSP 421/2014 de 13/03/2014 VOTO DE PESAR, enviado para EVARISTO CARVALHO - ECARVALHO,  , </t>
  </si>
  <si>
    <t>Requeremos, voto de Júbilo e Congratulações a BMW - AGULHAS%NEGRAS, pela qualidade, confiabilidade e excelência dos%serviços prestados em respeito ao consumidor.</t>
  </si>
  <si>
    <t>SGP22^b27/02/2014^c12/03/2014%SGP23^b12/03/2014^c14/03/2014%ARQUIVO^b14/03/2014</t>
  </si>
  <si>
    <t xml:space="preserve">Oficio CMSP 395/2014 de 13/03/2014 JUBILO E CONGRATULACOES, enviado para BMW - AGULHAS NEGRAS - BMW,  , </t>
  </si>
  <si>
    <t>Requeiro à Douta Mesa, na forma regimental voto de júbilo e%congratulações à Comissão de Organização do Movimento Ética%na Política da OAB/SP, pela realização da Solenidade de%Posse de seus Membros.</t>
  </si>
  <si>
    <t xml:space="preserve">Oficio CMSP 396/2014 de 13/03/2014 JUBILO E CONGRATULACOES, enviado para ORDEM DOS ADVOGADOS DO BRASIL - SEÇÃO DE SÃO PAULO - OABSP,  , </t>
  </si>
  <si>
    <t>Requeiro à Douta Mesa voto de júbilo e congratulações à%Federação dos Contabilistas do Estado de São Paulo -%FECONTESP, pela realização da Solenidade Comemorativa%do 66º aniversário de sua fundação.</t>
  </si>
  <si>
    <t xml:space="preserve">Oficio CMSP 397/2014 de 13/03/2014 JUBILO E CONGRATULACOES, enviado para FEDERAÇÃO DOS CONTABILISTAS DO EST. DE SÃO PAULO - FECONTESP,  , </t>
  </si>
  <si>
    <t>Requeiro à Douta Mesa voto de júbilo e congratulações ao%Senhor Marcio Minoru Garcia Takeuchi, pela outorga do%título "Destaque Dirigente Sindical de 2012".</t>
  </si>
  <si>
    <t xml:space="preserve">Oficio CMSP 398/2014 de 13/03/2014 JUBILO E CONGRATULACOES, enviado para MÁRCIO MINORU GARCIA TAKEUCHI - MTAKEUCHI,  , </t>
  </si>
  <si>
    <t>Requeiro à Douta Mesa voto de júbilo e congratulações ao%Senhor Eduardo Augusto Rocha Pocetti, pela outorga do%título "Personalidade do Ano de 2012".</t>
  </si>
  <si>
    <t xml:space="preserve">Oficio CMSP 399/2014 de 13/03/2014 JUBILO E CONGRATULACOES, enviado para INSTITUTO DOS AUDITORES INDEPENDENTES DO BRASIL - IBRACON,  , </t>
  </si>
  <si>
    <t>Requeiro à Douta Mesa voto de júbilo e congratulações à%Fraternidade Aliança Aca Laurência, pela realização da%Solenidade em Comemoração ao Dia Internacional da Mulher%e entrega do prêmio Excelência Mulher 2014.</t>
  </si>
  <si>
    <t xml:space="preserve">Oficio CMSP 400/2014 de 13/03/2014 JUBILO E CONGRATULACOES, enviado para SÍLVIA R. CASAGRANDE BARBOSA - CASAGRANDB,  , </t>
  </si>
  <si>
    <t>Requeiro à Douta Mesa, voto de júbilo e congratulações ao%Centro de Indústrias do Estado de São Paulo - Diretoria Sul,%pela realização da Solenidade em Comemoração ao Dia%Internacional da Mulher e entrega do prêmio Excelência%Mulher 2014.</t>
  </si>
  <si>
    <t xml:space="preserve">Oficio CMSP 401/2014 de 13/03/2014 JUBILO E CONGRATULACOES, enviado para CENTRO DAS INDUSTRIAS DO ESTADO DE SÃO PAULO-CIESP - CIESP,  , </t>
  </si>
  <si>
    <t>Requeiro à Douta Mesa voto de júbilo e congratulações ao%Centro de Integração Empresa-Escola - CIEE, pela comemoração%do 50º aniversário de sua fundação.</t>
  </si>
  <si>
    <t xml:space="preserve">Oficio CMSP 402/2014 de 13/03/2014 JUBILO E CONGRATULACOES, enviado para CENTRO DE INTEGRAÇÃO EMPRESA-ESCOLA - CIEE - CIEE,  , </t>
  </si>
  <si>
    <t>Requeiro à Douta Mesa, na forma regimental voto de júbilo e%congratulações à Associação das Advogadas, Acadêmicas e%Estagiárias de Direito de São Paulo - ASAS, pela realização%da Cerimônia de Posse de suas integrantes, no dia 12 de%março de 2014.</t>
  </si>
  <si>
    <t xml:space="preserve">Oficio CMSP 403/2014 de 13/03/2014 JUBILO E CONGRATULACOES, enviado para ASSOCIAÇÃO DAS ADVOGADAS, ACADÊMICAS E ESTAGIÁRIAS - ASAS,  , </t>
  </si>
  <si>
    <t>Requeiro à Douta Mesa voto de júbilo e congratulações ao%Círculo Militar de São Paulo, pela realização da Sessão%Solene de Posse de seu Conselho Deliberativo, eleito para o%biênio 2014/2015.</t>
  </si>
  <si>
    <t xml:space="preserve">Oficio CMSP 404/2014 de 13/03/2014 JUBILO E CONGRATULACOES, enviado para CÍRCULO MILITAR DE SÃO PAULO - CIRCMILITA,  , </t>
  </si>
  <si>
    <t>Requeremos voto de júbilo e congratulações ao Prof. Dr.Marco%Antonio Zago, reitor da Universidade de São Paulo,e vários%outros professores doutores relacionados.</t>
  </si>
  <si>
    <t xml:space="preserve">Oficio CMSP 405/2014 de 13/03/2014 JUBILO E CONGRATULACOES, enviado para UNIVERSIDADE DE SÃO PAULO - USP,  , </t>
  </si>
  <si>
    <t>Voto de júbilo e congratulações pela passagem do Aniversário%de 40 anos do CELAFISCS - Centro de Estudos do Laboratório%de Aptidão Física de São Caetano do Sul.</t>
  </si>
  <si>
    <t>SGP22^b10/03/2014^c12/03/2014%SGP23^b12/03/2014^c14/03/2014%ARQUIVO^b14/03/2014</t>
  </si>
  <si>
    <t xml:space="preserve">Oficio CMSP 406/2014 de 13/03/2014 JUBILO E CONGRATULACOES, enviado para CENTRO DE ESTUDOS DO LABORATÓRIO DE APTIDÃO - CELAFISCS,  , </t>
  </si>
  <si>
    <t>Requeremos à Douta Mesa, ouvido o Plenário, que seja%consignado nos Anais desta Egrégia Casa, voto de júbilo e%congratulações ao Círculo Militar de São Paulo, pela posse%dos membros eleitos para o biênio 2014/2015, relacionados%em anexo.</t>
  </si>
  <si>
    <t xml:space="preserve">Oficio CMSP 408/2014 de 13/03/2014 JUBILO E CONGRATULACOES, enviado para CÍRCULO MILITAR DE SÃO PAULO - CIRCMILITA,  , %Oficio CMSP 409/2014 de 13/03/2014 JUBILO E CONGRATULACOES, enviado para CÍRCULO MILITAR DE SÃO PAULO - CIRCMILITA,  , </t>
  </si>
  <si>
    <t>Requer voto de júbilo ou congratulações com o Colégio e%Faculdade Drummond, pela comemoração do 25º%aniversário de fundação, em 01 de março de 2014.</t>
  </si>
  <si>
    <t xml:space="preserve">Oficio CMSP 410/2014 de 13/03/2014 JUBILO E CONGRATULACOES, enviado para COLÉGIO E FACULDADE   DRUMMOND - DRMONDPR,  , %Oficio CMSP 411/2014 de 13/03/2014 JUBILO E CONGRATULACOES, enviado para COLÉGIO DRUMMOND - DRUMMOND,  , %Oficio CMSP 412/2014 de 13/03/2014 JUBILO E CONGRATULACOES, enviado para FACULDADE DRUMMOND - FDRUMOND,  , </t>
  </si>
  <si>
    <t>Requer voto de júbilo ou congratulações com o Rotary Club de%São Paulo - Penha, pela comemoração do 56º aniversário de%fundação.</t>
  </si>
  <si>
    <t xml:space="preserve">Oficio CMSP 413/2014 de 13/03/2014 JUBILO E CONGRATULACOES, enviado para ROTARY CLUB  SAO PAULO - PENHA - ROTARYPEN,  , %Oficio CMSP 414/2014 de 13/03/2014 JUBILO E CONGRATULACOES, enviado para EUGÊNIO CANTERO SANCHES-DIR. SUPERINTENDENTE DO JO - ECSANC,  , %Oficio CMSP 415/2014 de 13/03/2014 JUBILO E CONGRATULACOES, enviado para RONALDO  D'ELIA - RDELIA,  , %Oficio CMSP 416/2014 de 13/03/2014 JUBILO E CONGRATULACOES, enviado para MARIO LOUSADA - MLOUSADA,  , </t>
  </si>
  <si>
    <t>Requer voto de júbilo ou congratulações com o Arouca São%Paulo Clube, pela comemoração do 35º aniversário de fundação</t>
  </si>
  <si>
    <t xml:space="preserve">Oficio CMSP 417/2014 de 13/03/2014 JUBILO E CONGRATULACOES, enviado para AROUCA SAO PAULO CLUBE - - AROUCASPCL,  , %Oficio CMSP 418/2014 de 13/03/2014 JUBILO E CONGRATULACOES, enviado para AROUCA SAO PAULO CLUBE - - AROUCASPCL,  , %Oficio CMSP 419/2014 de 13/03/2014 JUBILO E CONGRATULACOES, enviado para AROUCA SAO PAULO CLUBE - - AROUCASPCL,  , %Oficio CMSP 420/2014 de 13/03/2014 JUBILO E CONGRATULACOES, enviado para AROUCA SAO PAULO CLUBE - - AROUCASPCL,  , </t>
  </si>
  <si>
    <t>Voto de júbilo e congratulações com o SEESP - SINDICATO DOS%ENGENHEIROS NO ESTADO DE SÃO PAULO, pela posse da%nova diretoria, eleita para o quadriênio 2014/2017.</t>
  </si>
  <si>
    <t>SGP22^b26/02/2014^c12/03/2014%SGP23^b14/03/2014^c14/03/2014%ARQUIVO^b14/03/2014</t>
  </si>
  <si>
    <t xml:space="preserve">Oficio CMSP 407/2014 de 13/03/2014 JUBILO E CONGRATULACOES, enviado para SINDICATO DOS ENGENHEIROS NO ESTADO DE SÃO PAULO - SINDENG,  , </t>
  </si>
  <si>
    <t>Solicito a V.Exª., nos termos dos arts. 193 e 194 do%Regimento Interno, CONVOCAÇÃO DE SESSÃO SOLENE, no dia%14 de março de 2014, a partir das 19h00, na Casa de Cultura%da Brasilândia, localizada na Praça Benedicta Cavalheiros,%s/n - Vila Brasilândia, para realização de solenidade de 67º%Aniversário de Vila Brasilândia.%*** SESSÃO SOLENE REALIZADA CONFORME PREVISTO EM EMENTA ***</t>
  </si>
  <si>
    <t>SGP22^b12/03/2014^c14/03/2014%CERIM^b08/04/2014^c08/04/2014%ARQUIVO^b14/04/2014</t>
  </si>
  <si>
    <t>Solicito a V.Exª., nos termos dos arts. 193 e 194 do%Regimento Interno, CONVOCAÇÃO DE SESSÃO SOLENE, no dia%23 de abril de 2014, a partir das 20 horas, no Plenário 1º%de Maio, para realização de solenidade de Comemoração dos%40 anos da Revolução dos Cravos.%*** SESSÃO SOLENE REALIZADA CONFORME PREVISTO EM EMENTA ***</t>
  </si>
  <si>
    <t>SGP22^b11/03/2014^c14/03/2014%CERIM^b25/04/2014^c25/04/2014%ARQUIVO^b25/04/2014</t>
  </si>
  <si>
    <t>Solicito a V. Exª., nos termos dos arts. 193 e 194 do%Regimento Interno, CONVOCAÇÃO DE SESSÃO SOLENE, no dia%16 de maio de 2014, a partir das 19:30, no Plenário 1º de%Maio, para realização de solenidade de Homenagem aos 80 anos%do Sindicato dos Engenheiros do Estado de São Paulo.%*** SESSÃO SOLENE REALIZADA CONFORME PREVISTO EM EMENTA ***</t>
  </si>
  <si>
    <t>SGP22^b11/03/2014^c14/03/2014%CERIM^b16/05/2014^c16/05/2014%ARQUIVO^b16/05/2014</t>
  </si>
  <si>
    <t>Comunico que estarei em licença a partir de 12 de março de%2014, pelo período determinado de 15 dias, por motivo de%doença, conforme atestado médico, subscrito por médico%estranho aos quadros dos servidores municipais, que%segue anexo.</t>
  </si>
  <si>
    <t>^b12/03/2014</t>
  </si>
  <si>
    <t>Voto de Pesar pelo falecimento de Dionisio Pastore.</t>
  </si>
  <si>
    <t>SGP22^b12/03/2014^c14/03/2014%SGP23^b14/03/2014^c04/04/2014%ARQUIVO^b04/04/2014</t>
  </si>
  <si>
    <t xml:space="preserve">Oficio CMSP 448/2014 de 17/03/2014 VOTO DE PESAR, enviado para MARIA LUIZA TRAVAGLINI LOFT - MLTL,  , %Oficio CMSP 449/2014 de 17/03/2014 VOTO DE PESAR, enviado para CATARINA PASTORE - CATPASTO,  , %Oficio CMSP 450/2014 de 17/03/2014 VOTO DE PESAR, enviado para STEFANO PASTORE - STEPASTO,  , %Oficio CMSP 451/2014 de 17/03/2014 VOTO DE PESAR, enviado para FEDERAÇÃO PAULISTA DE AUTOMOBILISMO - FPAUTOMOBI,  , </t>
  </si>
  <si>
    <t>PAULO FRANGE%NOEMI NONATO</t>
  </si>
  <si>
    <t>Conforme acordo de Lideranças do PTB e do PROS com%fundamento no § 5º do art. 40 do Regimento Interno,%submetemos a V.Exª. a cessão das vagas do PTB na%Comissão do Idoso e Assistência Social.</t>
  </si>
  <si>
    <t>Solicito a V.Exª, convocação de Sessão Solene, o dia 16 de%abril de 2014, a partir das 19h00, no Auditório Elis Regina%Anhembi, localizado na Avenida Olavo Fontoura,1209 - São%Paulo - SP, para realização de solenidade de comemoração ao%Dia do Espírita.%*** SESSÃO SOLENE REALIZADA CONFORME PREVISTO EM EMENTA ***</t>
  </si>
  <si>
    <t>SGP22^b18/03/2014^c25/04/2014%ARQUIVO^b25/04/2014</t>
  </si>
  <si>
    <t>Requeiro à Douta Mesa, que seja retirado o Projeto de Lei%nº 150/2012, de minha autoria, por não ser viável sua%continuidade,devendo, desta feita, ser devidamente%encaminhado ao arquivo.</t>
  </si>
  <si>
    <t>^b13/03/2014</t>
  </si>
  <si>
    <t>Comunico que estarei em licença para tratar de interesses%particulares, por prazo determinado, nos termos do art.20,%inciso IV, do Regimento Interno, a partir de 18 de março de%2014, pelo período de 3 dias.</t>
  </si>
  <si>
    <t xml:space="preserve">Oficio CMSP 1445/2014 de 09/06/2014 JUBILO E CONGRATULACOES, enviado para DEPUTADO FEDERAL WALTER FELDMAN - FELDMAN,  , %Oficio CMSP 1447/2014 de 09/06/2014 JUBILO E CONGRATULACOES, enviado para CÍCERO GALLI - CGCOIMBRA,  , %Oficio CMSP 1449/2014 de 09/06/2014 JUBILO E CONGRATULACOES, enviado para RITA COIMBRA - RITACOIMB,  , </t>
  </si>
  <si>
    <t>Convocação de Sessão Solene de entrega do Prêmio Chico%Xavier de Reconhecimento Humanitário, instituído através da%Resolução 8/2013, destinado a reconhecer publicamente atos e%obras de amor ao próximo e de estímulo do espírito humano e%por ações que propiciarem o engrandecimento e a harmonia nas%relações entre indivíduos em sociedade no dia 30 de junho de% 2014, às 19:00 horas, no Salão Nobre Presidente João Brasil%Vita - 8º andar desta Edilidade.%*** SESSÃO SOLENE REALIZADA CONFORME PREVISTO EM EMENTA ***</t>
  </si>
  <si>
    <t>SGP22^b13/03/2014^c04/08/2014%CERIM^b04/08/2014^c04/08/2014%ARQUIVO^b06/08/2014</t>
  </si>
  <si>
    <t>Convocação de Sessão Solene de entrega do Prêmio Milton%Santos, instituído através da Resolução 6/2002, destinado a%reconhecer publicamente projetos ou iniciativas que promovam%formas locais de organização e desenvolvimento social no%município de São Paulo, no dia 24 de junho de 2014, às 19:00%horas, no Salão Nobre Presidente João Brasil Vita - 8º andar%desta Edilidade.%*** SESSÃO SOLENE REALIZADA CONFORME PREVISTO EM EMENTA ***</t>
  </si>
  <si>
    <t>Convocação de Sessão Solene para a entrega do Prêmio%Escotista Mário Covas Júnior de Ação Voluntária, instituído%pela Resolução 02/03, e em comemoração ao Dia do%Escoteiro, conforme Lei Municipal 12.444, a ser realizada no%dia 23 de abril de 2014, às 19:00 horas, no Salão Nobre%Presidente João Brasil Vita - 8º andar desta Edilidade.%*** SESSÃO SOLENE REALIZADA CONFORME PREVISTO EM EMENTA ***</t>
  </si>
  <si>
    <t>SGP22^b13/03/2014^c25/04/2014%ARQUIVO^b25/04/2014</t>
  </si>
  <si>
    <t>Requeiro à Douta Mesa, na forma regimental, a retirada e%arquivamento do Projeto de Lei 625/2009, de minha autoria.</t>
  </si>
  <si>
    <t>Comunico que estarei em licença a partir de 12 de março de%2014, pelo período determinado de 02 dias por motivo de%doença, conforme atestado médico, subscrito por médico%estrano aos quadros dos servidores municipais, que segue%em anexo.</t>
  </si>
  <si>
    <t>Requeiro a retirada de coautoria do Projeto de Lei nº%11/2014.</t>
  </si>
  <si>
    <t>CALVO%CLAUDINHO DE SOUZA</t>
  </si>
  <si>
    <t>Requeremos à Douta Mesa, a convocação de Sessão Solene em%Comemoração ao Oitavo ano de fundação do Centro Cultura da%Juventude (CCJ) unidade Vila Nova Cachoeirinha. Requeremos%autorização para que a referida Sessão Solene seja realizada%no dia 01 de abril de 2014, às 19 horas e 30 minutos na Av.%Deputado Emílio Carlos, 3.641 - Vila Nova Cachoeirinha.%*** SESSÃO SOLENE REALIZADA CONFORME PREVISTO EM EMENTA ***</t>
  </si>
  <si>
    <t>SGP22^b18/03/2014^c11/04/2014%CERIM^b11/04/2014^c11/04/2014%ARQUIVO^b14/04/2014</t>
  </si>
  <si>
    <t>Solicito a V.Exª convocação de Sessão Solene, no dia 10 de%abril de 2014, a partir das 19:00 hs, no Salão Nobre%Presidente João Brasil Vita, para realização de solenidade%de Homenagem às Lideranças Evangélicas do Município,%"Orando por São Paulo".%*** SESSÃO SOLENE REALIZADA CONFORME PREVISTO EM EMENTA ***</t>
  </si>
  <si>
    <t>Solicito a V.Exª., convocação de Sessão Solene, no dia 21 de%março de 2014, a partir das 14h00, no Plenário 1º de Maio,%para realização de solenidade de comemoração ao Dia%Internacional da Síndrome de Down.%*** SESSÃO SOLENE REALIZADA CONFORME PREVISTO EM EMENTA ***</t>
  </si>
  <si>
    <t>SGP22^b17/03/2014^c08/04/2014%CERIM^b08/04/2014^c08/04/2014%ARQUIVO^b14/04/2014</t>
  </si>
  <si>
    <t>CONVOCAÇÃO DE SESSÃO SOLENE, NO DIA 15 DE ABRIL DE 2014 A PA%RTIR DAS 19:00 HORAS, NO SALÃO NOBRE, PARA A REALIZAÇÃO DE S%OLENIDADE COMEMORATIVA AO DIA DO DESCOBRIMENTO DO BRASIL E D%A COMUNIDADE LUSO BRASILEIRA.</t>
  </si>
  <si>
    <t>^b17/03/2014</t>
  </si>
  <si>
    <t>CONVOCAÇÃO DE SESSÃO SOLENE, NO DIA 14 DE ABRIL DE 2014 A PA%RTIR DAS 15:00 HORAS, NO PLENÁRIO 1º DE MAIO, PARA REALIZAÇÃ%O DE SOLENIDADE COMEMORATIVA AO DIA DO CIRCO E 37º ANIVERSÁR%IO DA ABRACIRCO - ASSOCIAÇÃO BRASILEIRA DO CIRCO.</t>
  </si>
  <si>
    <t>CONVOCAÇÃO DE SESSÃO SOLENE EM COMEMORAÇÃO AO DIA DO CÍRCULO% DE ORAÇÃO, PARA QUE SEJA REALIZADA NO DIA 02 DE JUNHO DE 20%14, NO PLENÁRIO 1º DE MAIO.</t>
  </si>
  <si>
    <t>SGP22^b18/03/2014^c03/06/2014%CERIM^b03/06/2014^c03/06/2014%ARQUIVO^b05/06/2014</t>
  </si>
  <si>
    <t>Indica para as Comissões Extraordinárias os Vereadores Ari%Friedenbach para Comissão de Segurança Urbana: Vereador%Ota para Comissão Extraordinária Permanente de Defesa da%Criança, do Adolescente e da Juventude, e Vereador Noemi%Nonato para Comissão do Idoso e Assistência Social.</t>
  </si>
  <si>
    <t>^b18/03/2014</t>
  </si>
  <si>
    <t>Conforme acordo de Lideranças do PTB e do PROS com%fundamento no § 5º do art. 40 do Regimento Interno,%submetemos a V. Exª a cessão das vagas do PTB na%Comissão Extraordinária Permanente de Defesa da Criança,%do Adolescente e da Juventude.</t>
  </si>
  <si>
    <t>JOSE AMERICO%MARTA COSTA%ANDREA MATARAZZO</t>
  </si>
  <si>
    <t>Requeremos a coautoria do Projeto de Lei nº 227/2013.</t>
  </si>
  <si>
    <t>Requeiro, nos termos e forma regimentais, seja procedida à%retirada do RDS 347/2014, de minha iniciativa.</t>
  </si>
  <si>
    <t>SGP22^b18/03/2014^c19/03/2014%ARQUIVO^b20/03/2014</t>
  </si>
  <si>
    <t>Requer voto de júbilo ou congratulações com o Jornal Folha%de São Paulo, pela comemoração do 93º aniversário de%fundação.</t>
  </si>
  <si>
    <t>SGP22^b07/03/2014^c19/03/2014%SGP23^b19/03/2014^c04/04/2014%ARQUIVO^b04/04/2014</t>
  </si>
  <si>
    <t xml:space="preserve">Oficio CMSP 495/2014 de 20/03/2014 JUBILO E CONGRATULACOES, enviado para FOLHA DE S. PAULO - FOLHÃO,  , %Oficio CMSP 496/2014 de 20/03/2014 JUBILO E CONGRATULACOES, enviado para A/C DO GABINETE DA VEREADORA MARTA COSTA - MARTACOSTA,  , %Oficio CMSP 497/2014 de 20/03/2014 JUBILO E CONGRATULACOES, enviado para FOLHA DE S. PAULO - FOLHÃO,  , %Oficio CMSP 498/2014 de 20/03/2014 JUBILO E CONGRATULACOES, enviado para FOLHA DE S. PAULO - FOLHÃO,  , %Oficio CMSP 507/2014 de 20/03/2014 JUBILO E CONGRATULACOES, enviado para A/C DO GABINETE DA VEREADORA MARTA COSTA - MARTACOSTA,  , </t>
  </si>
  <si>
    <t>Requer voto de júbilo ou congratulações com a Conferência%São Judas Tadeu, pela comemoração do 45º aniversário de%fundação, em 26 de fevereiro de 2014.</t>
  </si>
  <si>
    <t xml:space="preserve">Oficio CMSP 476/2014 de 19/03/2014 JUBILO E CONGRATULACOES, enviado para CONFERÊNCIA SÃO JUDAS TADEU - CSJT,  , %Oficio CMSP 477/2014 de 19/03/2014 JUBILO E CONGRATULACOES, enviado para CONFERÊNCIA SÃO JUDAS TADEU - CSJT,  , %Oficio CMSP 478/2014 de 19/03/2014 JUBILO E CONGRATULACOES, enviado para CONSELHO PARTICULAR NOSSA SRA. DA ESPERANÇA - CPNSESPER,  , %Oficio CMSP 479/2014 de 20/03/2014 JUBILO E CONGRATULACOES, enviado para IGREJA SANTO ANTÔNIO DA VILA TALARICO - ISAVT,  , </t>
  </si>
  <si>
    <t>Requer voto de júbilo ou congratulações com a Conferência%Santo Estevão, pela comemoração do 98º aniversário de%fundação, em 20 de fevereiro de 2014.</t>
  </si>
  <si>
    <t xml:space="preserve">Oficio CMSP 480/2014 de 20/03/2014 JUBILO E CONGRATULACOES, enviado para CONFERÊNCIA SANTO ESTEVÃO - CONFSESTEV,  , %Oficio CMSP 481/2014 de 20/03/2014 JUBILO E CONGRATULACOES, enviado para CONFERÊNCIA SANTO ESTEVÃO - CONFSESTEV,  , %Oficio CMSP 482/2014 de 20/03/2014 JUBILO E CONGRATULACOES, enviado para CONFERÊNCIA SANTO ESTEVÃO - CONFSESTEV,  , %Oficio CMSP 483/2014 de 20/03/2014 JUBILO E CONGRATULACOES, enviado para CONFERÊNCIA SANTO ESTEVÃO - CONFSESTEV,  , %Oficio CMSP 484/2014 de 20/03/2014 JUBILO E CONGRATULACOES, enviado para CONSELHO PARTICULAR  PENHA DE FRANÇA - CPPENHA,  , </t>
  </si>
  <si>
    <t>Requer voto de júbilo ou congratulações com o Rotary Club de%São Paulo - Mooca, pela comemoração do 46º aniversário de%fundação, em 28 de fevereiro de 2014.</t>
  </si>
  <si>
    <t xml:space="preserve">Oficio CMSP 485/2014 de 20/03/2014 JUBILO E CONGRATULACOES, enviado para ROTARY CLUB  SÃO PAULO - MOOCA - ROTARYMOOC,  , %Oficio CMSP 486/2014 de 20/03/2014 JUBILO E CONGRATULACOES, enviado para ROTARY CLUB  SÃO PAULO - MOOCA - ROTARYMOOC,  , %Oficio CMSP 487/2014 de 20/03/2014 JUBILO E CONGRATULACOES, enviado para ROTARY CLUB  SÃO PAULO - MOOCA - ROTARYMOOC,  , %Oficio CMSP 488/2014 de 20/03/2014 JUBILO E CONGRATULACOES, enviado para ANTONIO VIOTTO NETTO- CONS. DA ACSP - DIST. MOOCA - VIOTTO,  , %Oficio CMSP 489/2014 de 20/03/2014 JUBILO E CONGRATULACOES, enviado para ROTARY CLUB  SÃO PAULO - MOOCA - ROTARYMOOC,  , </t>
  </si>
  <si>
    <t>Requer voto de júbilo e congratulações ao Cineasta Eduardo%Chauvet, pela direção do filme o "Renascimento do Parto".</t>
  </si>
  <si>
    <t>SGP22^b11/03/2014^c19/03/2014%SGP23^b19/03/2014^c04/04/2014%ARQUIVO^b04/04/2014</t>
  </si>
  <si>
    <t xml:space="preserve">Oficio CMSP 471/2014 de 20/03/2014 JUBILO E CONGRATULACOES, enviado para EDUARDO CHAUVET - CHAUVET,  , </t>
  </si>
  <si>
    <t>Voto de júbilo e congratulações para com a Cidade de%Francisco Morato pela comemoração dos seus 49 anos%de Emancipação Municipal.</t>
  </si>
  <si>
    <t>SGP22^b18/03/2014^c19/03/2014%SGP23^b19/03/2014^c04/04/2014%ARQUIVO^b04/04/2014</t>
  </si>
  <si>
    <t xml:space="preserve">Oficio CMSP 508/2014 de 20/03/2014 JUBILO E CONGRATULACOES, enviado para PREFEITURA DO MUNICÍPIO DE FRANCISCO MORATO - PMFRANMORA,  , </t>
  </si>
  <si>
    <t>Voto de júbilo e congratulações para com os Ilmos. Srs. Cel.%Alberto Resende de Oliveira - CPA/M3 / Cel Paulo Rezende de%Oliveira - 36º BPM / Major Elias Camilo dos Santos - CPA/M7/%1º Ten. Adeli Geraldo dos Santos - CSM/AM / 1º Ten. Rubens%Pinha - ESSd.</t>
  </si>
  <si>
    <t xml:space="preserve">Oficio CMSP 502/2014 de 20/03/2014 JUBILO E CONGRATULACOES, enviado para A/C DO GABINETE DA VEREADORA MARTA COSTA - MARTACOSTA,  , %Oficio CMSP 503/2014 de 20/03/2014 JUBILO E CONGRATULACOES, enviado para GABINETE DA VEREADORA MARTA COSTA - MARTACOST,  , %Oficio CMSP 504/2014 de 20/03/2014 JUBILO E CONGRATULACOES, enviado para A/C DO GABINETE DA VEREADORA MARTA COSTA - MARTACOSTA,  , %Oficio CMSP 505/2014 de 20/03/2014 JUBILO E CONGRATULACOES, enviado para A/C DO GABINETE DA VEREADORA MARTA COSTA - MARTACOSTA,  , %Oficio CMSP 506/2014 de 20/03/2014 JUBILO E CONGRATULACOES, enviado para A/C DO GABINETE DA VEREADORA MARTA COSTA - MARTACOSTA,  , </t>
  </si>
  <si>
    <t>Voto de júbilo e Congratulações à Ordem dos Advogados do%Brasil - Secção São Paulo - OAB-SP, pela posse dos membros%da Comissão da Organização do Movimento Ética na Política.</t>
  </si>
  <si>
    <t xml:space="preserve">Oficio CMSP 474/2014 de 19/03/2014 JUBILO E CONGRATULACOES, enviado para ORDEM DOS ADVOGADOS DO BRASIL - SEÇÃO DE SÃO PAULO - OABSP,  , %Oficio CMSP 475/2014 de 20/03/2014 JUBILO E CONGRATULACOES, enviado para ORDEM DOS ADVOGADOS DO BRASIL - SEÇÃO DE SÃO PAULO - OABSP,  , </t>
  </si>
  <si>
    <t>Requer voto de júbilo ou congratulações com a Associação%Paulista de Magistrados, pela posse da Diretoria Executiva e%do Conselho Consultivo, Orientador e Fiscal Biênio 2014/2015</t>
  </si>
  <si>
    <t xml:space="preserve">Oficio CMSP 473/2014 de 20/03/2014 JUBILO E CONGRATULACOES, enviado para ASSOCIAÇÃO PAULISTA DE MAGISTRADOS - APAMAGIS,  , </t>
  </si>
  <si>
    <t>Requer inscrição em ata de VOTO DE PESAR pelo falecimento%do Dr. Angelo Scatena Primo.</t>
  </si>
  <si>
    <t xml:space="preserve">Oficio CMSP 490/2014 de 20/03/2014 JUBILO E CONGRATULACOES, enviado para INSTITUTO DO CÂNCER  DR.ARNALDO VIEIRA DE CARVALHO - ICARNALDO,  , %Oficio CMSP 491/2014 de 20/03/2014 JUBILO E CONGRATULACOES, enviado para INSTITUTO DO CÂNCER  DR.ARNALDO VIEIRA DE CARVALHO - ICARNALDO,  , %Oficio CMSP 492/2014 de 20/03/2014 JUBILO E CONGRATULACOES, enviado para INSTITUTO DO CÂNCER  DR.ARNALDO VIEIRA DE CARVALHO - ICARNALDO,  , %Oficio CMSP 493/2014 de 20/03/2014 JUBILO E CONGRATULACOES, enviado para INSTITUTO DO CÂNCER  DR.ARNALDO VIEIRA DE CARVALHO - ICARNALDO,  , %Oficio CMSP 494/2014 de 20/03/2014 JUBILO E CONGRATULACOES, enviado para INSTITUTO DO CÂNCER DO ESTADO DE SÃO PAULO - INCESP,  , </t>
  </si>
  <si>
    <t>Requer inscrição em ata de VOTO DE PESAR pelo falecimento%da Sra. Rachel Fourniol Cury.</t>
  </si>
  <si>
    <t xml:space="preserve">Oficio CMSP 499/2014 de 20/03/2014 VOTO DE PESAR, enviado para FAMÍLIA DA SRA. RACHEL FOURNIOL CURY - FOURNIOL,  , %Oficio CMSP 500/2014 de 20/03/2014 VOTO DE PESAR, enviado para CHEVROLET CLUB DO BRASIL DE CARROS ANTIGOS - CHEVROLET,  , %Oficio CMSP 501/2014 de 20/03/2014 VOTO DE PESAR, enviado para FAMÍLIA DA SRA. RACHEL FOURNIOL CURY - FOURNIOL,  , </t>
  </si>
  <si>
    <t>Requeremos voto de pesar pela perda irreparável do Sr.%Getulio Tarandach, ocorrida em 01/03/2014. Que a família%receba neste momento de dor,a nossa irrestrita solidariedade</t>
  </si>
  <si>
    <t xml:space="preserve">Oficio CMSP 472/2014 de 20/03/2014 VOTO DE PESAR, enviado para IZA MANSUR FILHA - IZAMANSUR,  , </t>
  </si>
  <si>
    <t>Requer VOTO DE PESAR pelo falecimento do Deputado%Federal Sérgio Guerra ocorrido em 06 de março de 2014.</t>
  </si>
  <si>
    <t xml:space="preserve">Oficio CMSP 470/2014 de 19/03/2014 VOTO DE PESAR, enviado para DIRETORIO REGIONAL DO PARTIDO DA SOCIAL DEMOCRACIA - PSDBSPAULO,  , </t>
  </si>
  <si>
    <t>Requeiro à Douta Mesa, na forma regimental que seja oficiado%o Secretário Municipal de Infraestrutura Urbana e Obras,%para que envie a este Gabinete, as informações relativas ao%empenho na dotação 22.10.26.453.3009.3378 - Implantação e%Requalificação de Corredores com fonte 02-Recursos Federais,%mas com indicação dos recursos do PAC - CIDADE.</t>
  </si>
  <si>
    <t>SGP22^b13/03/2014^c19/03/2014%SGP23^b19/03/2014^c04/04/2014%ARQUIVO^b04/04/2014</t>
  </si>
  <si>
    <t xml:space="preserve">Oficio CMSP 467/2014 de 20/03/2014 ENCAMINHA REQUERIMENTO com prazo para resposta de 30 dias, enviado para PREFEITURA DO MUNICÍPIO DE SÃO PAULO - PMSP,  , </t>
  </si>
  <si>
    <t>Requeiro seja encaminhado ao Gerente Técnico Desportivo%do Autódromo de Interlagos para que, pela competência,preste%a esta Edilidade as informações em anexo.</t>
  </si>
  <si>
    <t>Requeiro, seja oficiado ao Exmo Sr. Secretário Estadual de%Saneamento e Recursos Hídricos e à Ilma. Sra%Diretora-Presidente da Sabesp, fornecer informações em%anexo.</t>
  </si>
  <si>
    <t xml:space="preserve">Oficio CMSP 468/2014 de 20/03/2014 JUBILO E CONGRATULACOES, enviado para SECRETARIA DE ESTADO DE SANEAMENTOE RECURSOS HÍDRI - SERHSO,  , %Oficio CMSP 469/2014 de 20/03/2014 ENCAMINHA REQUERIMENTO com prazo para resposta de 30 dias, enviado para COMPANHIA DE SANEAMENTO BASICO DO ESTADO DE - SABESP,  , </t>
  </si>
  <si>
    <t>Requer inscrição em ata de VOTO DE PESAR pelo falecimento da%Sra. Lourdes Reina.</t>
  </si>
  <si>
    <t>SGP22^b19/03/2014^c20/03/2014%SGP23^b20/03/2014^c04/04/2014%ARQUIVO^b04/04/2014</t>
  </si>
  <si>
    <t xml:space="preserve">Oficio CMSP 513/2014 de 21/03/2014 VOTO DE PESAR, enviado para CONSELHO DA COMUNIDADE LUSO-BRASILEIRA DO - CONSELUSO,  , %Oficio CMSP 515/2014 de 21/03/2014 VOTO DE PESAR, enviado para VITAL  VIEIRA CURTO - VVCURTO,  , </t>
  </si>
  <si>
    <t>Voto de profundo pesar pelo falecimento do fundador da%empresa SANSUY S.A., Indústria de Plásticos, Sr. Sukenobu%Tokoro, ocorrido no dia 11 de março de 2014.</t>
  </si>
  <si>
    <t>SGP22^b13/03/2014^c20/03/2014%SGP23^b20/03/2014^c04/04/2014%ARQUIVO^b04/04/2014</t>
  </si>
  <si>
    <t xml:space="preserve">Oficio CMSP 512/2014 de 21/03/2014 VOTO DE PESAR, enviado para SANSUY BRASIL - SANSUY,  , </t>
  </si>
  <si>
    <t>Voto de profundo pesar pelo falecimento do Deputado Federal%Sérgio Guerra, ocorrido no dia 06 de março de 2014.</t>
  </si>
  <si>
    <t xml:space="preserve">Oficio CMSP 511/2014 de 21/03/2014 VOTO DE PESAR, enviado para DO DEPUTADO FEDERAL   SÉRGIO GUERRA - FSGUERRA,  , </t>
  </si>
  <si>
    <t>Voto de profundo pesar pelo falecimento do ex-diretor da%Cooperativa Sul Brasil, Sr. Seikichi Yamagishi, ocorrido no%dia 28 de fevereiro de 2014.</t>
  </si>
  <si>
    <t xml:space="preserve">Oficio CMSP 514/2014 de 21/03/2014 VOTO DE PESAR, enviado para OSCAR HOROSHI YAMAGISHI - OHYAMA,  , </t>
  </si>
  <si>
    <t>Voto de profundo pesar pelo falecimento do Dr. Geraldo José%Medalha, ocorrido no dia 11 de março de 2014.</t>
  </si>
  <si>
    <t>Requeiro Voto de Júbilo e Congratulações ao Rotary Club -%Tatuapé, pela comemoração do 44º aniversário de sua%fundação, completados em 2014.</t>
  </si>
  <si>
    <t>SGP22^b19/03/2014^c24/03/2014%SGP23^b24/03/2014^c04/04/2014%ARQUIVO^b04/04/2014</t>
  </si>
  <si>
    <t xml:space="preserve">Oficio CMSP 524/2014 de 25/03/2014 JUBILO E CONGRATULACOES, enviado para ROTARY CLUB  SÃO PAULO - TATUAPÉ - ROTARYTATU,  , </t>
  </si>
  <si>
    <t>Requeiro à Douta Mesa Voto de Júbilo e Congratulações ao%Rotary Club de São Paulo - São Mateus pela comemoração do%10º aniversário de sua fundação, completados em 2014.</t>
  </si>
  <si>
    <t xml:space="preserve">Oficio CMSP 526/2014 de 25/03/2014 JUBILO E CONGRATULACOES, enviado para ROTARY CLUB SÃO PAULO - SÃO MATEUS - ROTMATEUS,  , </t>
  </si>
  <si>
    <t>Requeiro Voto de Júbilo e Congratulações ao Rotary Club -%São Miguel Paulista, pela comemoração do 48º aniversário%de sua fundação, completados em 2014.</t>
  </si>
  <si>
    <t xml:space="preserve">Oficio CMSP 527/2014 de 25/03/2014 JUBILO E CONGRATULACOES, enviado para ROTARY CLUB   SÃO PAULO - SÃO MIGUEL PAULISTA - ROTARYSMPA,  , </t>
  </si>
  <si>
    <t>Requeiro à Douta Mesa, Voto de Júbilo e congratulações ao%Sindicato dos Comerciários de São Paulo, pela realização do%evento "Mulher com Vida", em comemoração ao Dia%Internacional da Mulher.</t>
  </si>
  <si>
    <t xml:space="preserve">Oficio CMSP 528/2014 de 25/03/2014 JUBILO E CONGRATULACOES, enviado para SINDICATO DOS COMERCIÁRIOS DE SÃO PAULO - SECSP,  , </t>
  </si>
  <si>
    <t>Requeiro à Douta Mesa, Voto de Júbilo e Congratulações à%Igreja Paz em Cristo, pela comemoração de seus 15 anos de%fundação.</t>
  </si>
  <si>
    <t xml:space="preserve">Oficio CMSP 542/2014 de 25/03/2014 JUBILO E CONGRATULACOES, enviado para IGREJA PAZ EM CRISTO - PAZEMCRIS,  , %Oficio CMSP 543/2014 de 25/03/2014 JUBILO E CONGRATULACOES, enviado para IGREJA PAZ EM CRISTO - PAZEMCRIS,  , </t>
  </si>
  <si>
    <t>Voto de Júbilo e Congratulações ao novo Presidente do Honda%South América Ltda., Sr. Issao Mizoguchi.</t>
  </si>
  <si>
    <t>SGP22^b13/03/2014^c24/03/2014%SGP23^b24/03/2014^c04/04/2014%ARQUIVO^b04/04/2014</t>
  </si>
  <si>
    <t xml:space="preserve">Oficio CMSP 529/2014 de 25/03/2014 JUBILO E CONGRATULACOES, enviado para HONDA SOUTH AMÉRICA LTDA. - HONDA,  , </t>
  </si>
  <si>
    <t>Voto de Júbilo e Congratulações aos 30 anos de Fundação%da Aliança Beneficente Universitária de São Paulo - ABEUNI.</t>
  </si>
  <si>
    <t xml:space="preserve">Oficio CMSP 530/2014 de 25/03/2014 JUBILO E CONGRATULACOES, enviado para ALIANÇA BENEFICENTE UNIVERSITÁRIA DE SÃO PAULO - ABEUNI,  , </t>
  </si>
  <si>
    <t>Voto de Júbilo e Congratulações aos 65 anos de fundação da%Tunibra Travel Turismo Ltda.  - Agência de Turismo.</t>
  </si>
  <si>
    <t xml:space="preserve">Oficio CMSP 537/2014 de 25/03/2014 JUBILO E CONGRATULACOES, enviado para TUNIBRA TRAVEL TURISMO LTDA. - TUNIBRATRA,  , </t>
  </si>
  <si>
    <t>Voto de Júbilo e Congratulações ao novo Embaixador do Japão%no Brasil, Excelentíssimo Sr. Kunio Umeda.</t>
  </si>
  <si>
    <t xml:space="preserve">Oficio CMSP 531/2014 de 25/03/2014 JUBILO E CONGRATULACOES, enviado para EMBAIXADA DO JAPÃO NO BRASIL - EMBJAPAO,  , </t>
  </si>
  <si>
    <t>Voto de Júbilo e Congratulações à nova Diretoria Executiva e%Conselho Diretor - Gestão 2014/2016 da Associação%Brasileira da Indústria de Hotéis do Estado de São Paulo -%ABIH-SP.</t>
  </si>
  <si>
    <t xml:space="preserve">Oficio CMSP 532/2014 de 25/03/2014 JUBILO E CONGRATULACOES, enviado para ASSOCIAÇÃO BRASILEIRA DA INDÚSTRIA DE HOTÉIS DO - - ABIHSP,  , </t>
  </si>
  <si>
    <t>Voto de Júbilo e Congratulações ao novo Presidente da%Associação Cultural e Esportiva Nipo-Brasileira do Jardim%N.Sra. do Carmo, Sr. Paulo Oba - Gestão 2014/2015.</t>
  </si>
  <si>
    <t xml:space="preserve">Oficio CMSP 533/2014 de 25/03/2014 JUBILO E CONGRATULACOES, enviado para ASSOCIAÇÃO CULTURAL E ESPORTIVA NIPO BRASILEIRA DO - ASSNSC,  , </t>
  </si>
  <si>
    <t>Voto de Júbilo e Congratulações à nova Diretoria Executiva e%Conselho Consultivo e Fiscal - Gestão 2014/2015 da%Associação Paulista de Magistrados - APAMAGIS.</t>
  </si>
  <si>
    <t xml:space="preserve">Oficio CMSP 534/2014 de 25/03/2014 JUBILO E CONGRATULACOES, enviado para ASSOCIAÇÃO PAULISTA DE MAGISTRADOS - APAMAGIS,  , </t>
  </si>
  <si>
    <t>Voto de Júbilo e Congratulações ao novo Presidente da%Associação Cultural e Assistencial Nipo-Brasileira do%Jabaquara - AJAB, Yoshio Habe - Gestão 2014/2015.</t>
  </si>
  <si>
    <t xml:space="preserve">Oficio CMSP 535/2014 de 25/03/2014 JUBILO E CONGRATULACOES, enviado para ASSOCIAÇÃO CULTURAL E ASSISTENCIAL NIPO-BRASILEIRA - ACANBJAB,  , </t>
  </si>
  <si>
    <t>TONINHO PAIVA%TONINHO VESPOLI</t>
  </si>
  <si>
    <t>Requer voto de júbilo ou congratulações com a Arquidiocese%de São Paulo, pela realização da Jornada Universitária,%ocorrido em 15 de março de 2014.</t>
  </si>
  <si>
    <t>SGP22^b12/03/2014^c24/03/2014%SGP23^b24/03/2014^c04/04/2014%ARQUIVO^b04/04/2014</t>
  </si>
  <si>
    <t xml:space="preserve">Oficio CMSP 555/2014 de 25/03/2014 JUBILO E CONGRATULACOES, enviado para CARDEAL ARCEBISPO DE SÃO PAULO - CARDEAL,  , %Oficio CMSP 556/2014 de 25/03/2014 JUBILO E CONGRATULACOES, enviado para MITRA ARQUIDIOCESANA DE SAO PAULO - MITRASPSE,  , %Oficio CMSP 557/2014 de 25/03/2014 JUBILO E CONGRATULACOES, enviado para TARCÍSIO SCARAMUSSA - SCARA,  , %Oficio CMSP 558/2014 de 25/03/2014 JUBILO E CONGRATULACOES, enviado para VANDO VALENTINI - VVALENTINI,  , </t>
  </si>
  <si>
    <t>Requer voto de júbilo ou congratulações com a Ordem dos%Advogados do Brasil - Subseção Tatuapé, pela comemoração%do 32º aniversário de fundação, em 11 de março de 2014.</t>
  </si>
  <si>
    <t xml:space="preserve">Oficio CMSP 559/2014 de 25/03/2014 JUBILO E CONGRATULACOES, enviado para OAB - SUBSEÇÃO DO TATUAPÉ - OABTATU,  , %Oficio CMSP 560/2014 de 25/03/2014 JUBILO E CONGRATULACOES, enviado para OAB - SUBSEÇÃO DO TATUAPÉ - OABTATU,  , %Oficio CMSP 561/2014 de 25/03/2014 JUBILO E CONGRATULACOES, enviado para OAB - SUBSEÇÃO DO TATUAPÉ - OABTATU,  , %Oficio CMSP 562/2014 de 25/03/2014 JUBILO E CONGRATULACOES, enviado para OAB - SUBSEÇÃO DO TATUAPÉ - OABTATU,  , %Oficio CMSP 563/2014 de 25/03/2014 JUBILO E CONGRATULACOES, enviado para OAB - SUBSEÇÃO DO TATUAPÉ - OABTATU,  , </t>
  </si>
  <si>
    <t>Requer voto de júbilo ou congratulações com a Conferência%São Vicente Pallotti, pela comemoração do 47º aniversário%de fundação, em 09 de março de 2014.</t>
  </si>
  <si>
    <t xml:space="preserve">Oficio CMSP 564/2014 de 25/03/2014 JUBILO E CONGRATULACOES, enviado para CONFERÊNCIA SÃO VICENTE PALLOTTI - CSVP,  , %Oficio CMSP 565/2014 de 25/03/2014 JUBILO E CONGRATULACOES, enviado para CONFERÊNCIA SÃO VICENTE PALLOTTI - CSVP,  , %Oficio CMSP 566/2014 de 25/03/2014 JUBILO E CONGRATULACOES, enviado para CONFERÊNCIA SÃO VICENTE PALLOTTI - CSVP,  , %Oficio CMSP 567/2014 de 25/03/2014 JUBILO E CONGRATULACOES, enviado para CONFERÊNCIA SÃO VICENTE PALLOTTI - CSVP,  , %Oficio CMSP 568/2014 de 25/03/2014 JUBILO E CONGRATULACOES, enviado para IGREJA SÃO VICENTE PALLOTTI - ISVP,  , </t>
  </si>
  <si>
    <t>Requer voto de júbilo ou congratulações com o Rotary Club de%São Paulo - Vl. Gomes Cardim, pela comemoração do 14º%aniversário de fundação, em 08 de março de 2014.</t>
  </si>
  <si>
    <t xml:space="preserve">Oficio CMSP 569/2014 de 25/03/2014 JUBILO E CONGRATULACOES, enviado para ROTARY CLUB SÃO PAULO - VILA GOMES CARDIM - ROTCARDIM,  , %Oficio CMSP 570/2014 de 25/03/2014 JUBILO E CONGRATULACOES, enviado para ROTARY CLUB SÃO PAULO - VILA GOMES CARDIM - ROTCARDIM,  , %Oficio CMSP 571/2014 de 25/03/2014 JUBILO E CONGRATULACOES, enviado para ROTARY CLUB SÃO PAULO - VILA GOMES CARDIM - ROTCARDIM,  , %Oficio CMSP 572/2014 de 25/03/2014 JUBILO E CONGRATULACOES, enviado para ROTARY CLUB SÃO PAULO - VILA GOMES CARDIM - ROTCARDIM,  , </t>
  </si>
  <si>
    <t>Requer Voto de Júbilo ou Congratulações com a Conferência%Nossa SEnhora do Bom Parto, pela comemoração do 89º%aniversário de fundação, em 06 de março de 2014.</t>
  </si>
  <si>
    <t xml:space="preserve">Oficio CMSP 573/2014 de 25/03/2014 JUBILO E CONGRATULACOES, enviado para CONFERÊNCIA NOSSA SENHORA DO BOM PARTO - CSNSBP,  , %Oficio CMSP 574/2014 de 25/03/2014 JUBILO E CONGRATULACOES, enviado para CONFERÊNCIA NOSSA SENHORA DO BOM PARTO - CSNSBP,  , %Oficio CMSP 575/2014 de 25/03/2014 JUBILO E CONGRATULACOES, enviado para CONFERÊNCIA NOSSA SENHORA DO BOM PARTO - CSNSBP,  , %Oficio CMSP 576/2014 de 25/03/2014 JUBILO E CONGRATULACOES, enviado para LAIS MARIA MARTINHO - LAISMARIAM,  , %Oficio CMSP 577/2014 de 25/03/2014 JUBILO E CONGRATULACOES, enviado para CONFERÊNCIA NOSSA SENHORA DO BOM PARTO - CSNSBP,  , </t>
  </si>
  <si>
    <t>Requer voto de júbilo ou congratulações com a Sociedade de%Amigos da Cidade A.E. Carvalho, pela comemoração do 55º%aniversário de fundação, em 08 de março de 2014.</t>
  </si>
  <si>
    <t xml:space="preserve">Oficio CMSP 578/2014 de 25/03/2014 JUBILO E CONGRATULACOES, enviado para SOCIEDADE AMIGOS DA CIDADE A.E. CARVALHO - SACIDAECAR,  , %Oficio CMSP 579/2014 de 25/03/2014 JUBILO E CONGRATULACOES, enviado para SOCIEDADE AMIGOS DA CIDADE A.E. CARVALHO - SACIDAECAR,  , %Oficio CMSP 580/2014 de 25/03/2014 JUBILO E CONGRATULACOES, enviado para SOCIEDADE AMIGOS DA CIDADE A.E. CARVALHO - SACIDAECAR,  , %Oficio CMSP 581/2014 de 25/03/2014 JUBILO E CONGRATULACOES, enviado para SOCIEDADE AMIGOS DA CIDADE A.E. CARVALHO - SACIDAECAR,  , </t>
  </si>
  <si>
    <t>Requer Voto de Júbilo ou Congratulações com a Conferência%Nossa Senhora da Conceição da Vila Gomes Cardim, pela%comemoração do 85º aniversário de fundação, em 03 de março%de 2014.</t>
  </si>
  <si>
    <t xml:space="preserve">Oficio CMSP 582/2014 de 25/03/2014 JUBILO E CONGRATULACOES, enviado para CONFERÊNCIA NOSSA SENHORA DA CONCEIÇÃO VILA - CNSCONCEI,  , %Oficio CMSP 583/2014 de 25/03/2014 JUBILO E CONGRATULACOES, enviado para CONFERÊNCIA NOSSA SENHORA DA CONCEIÇÃO VILA - CNSCONCEI,  , %Oficio CMSP 584/2014 de 25/03/2014 JUBILO E CONGRATULACOES, enviado para CONFERÊNCIA NOSSA SENHORA DA CONCEIÇÃO VILA - CNSCONCEI,  , %Oficio CMSP 585/2014 de 25/03/2014 JUBILO E CONGRATULACOES, enviado para IGREJA  NOSSA SENHORA DO BOM PARTO - INSBPARTO,  , </t>
  </si>
  <si>
    <t>Requer Voto de Júbilo ou Congratulações com a Conferência%São José do Jardim Brasília, pela comemoração do 33º%aniversário de fundação, em 06 de março de 2014.</t>
  </si>
  <si>
    <t xml:space="preserve">Oficio CMSP 586/2014 de 25/03/2014 JUBILO E CONGRATULACOES, enviado para CONFERÊNCIA SÃO JOSÉ - CONFS,  , %Oficio CMSP 587/2014 de 25/03/2014 JUBILO E CONGRATULACOES, enviado para CONFERÊNCIA SÃO JOSÉ - CONFS,  , %Oficio CMSP 588/2014 de 25/03/2014 JUBILO E CONGRATULACOES, enviado para CONFERÊNCIA SÃO JOSÉ - CONFS,  , %Oficio CMSP 589/2014 de 25/03/2014 JUBILO E CONGRATULACOES, enviado para CONFERÊNCIA SÃO JOSÉ - CONFS,  , %Oficio CMSP 590/2014 de 25/03/2014 JUBILO E CONGRATULACOES, enviado para CONFERÊNCIA SÃO JOSÉ - CONFS,  , </t>
  </si>
  <si>
    <t>Requer Voto de Júbilo ou Congratulações pela realização da%Campanha da Fraternidade 2014 "Fraternidade e Tráfego%Humano"</t>
  </si>
  <si>
    <t xml:space="preserve">Oficio CMSP 591/2014 de 25/03/2014 JUBILO E CONGRATULACOES, enviado para CARDEAL ARCEBISPO DE SÃO PAULO - CARDEAL,  , %Oficio CMSP 592/2014 de 25/03/2014 JUBILO E CONGRATULACOES, enviado para ARQUIDIOCESE DE SÃO PAULO - REGIÃO EPISCOPAL BELEM - BELEM,  , %Oficio CMSP 593/2014 de 25/03/2014 JUBILO E CONGRATULACOES, enviado para REGIÃO EPISCOPAL SÉ - RESÉ,  , %Oficio CMSP 594/2014 de 25/03/2014 JUBILO E CONGRATULACOES, enviado para DIOCESE DE SANTO AMARO - DIOAMARO,  , %Oficio CMSP 595/2014 de 25/03/2014 JUBILO E CONGRATULACOES, enviado para DIOCESE DE SÃO MIGUEL PAULISTA- - DIOCSMIGUE,  , </t>
  </si>
  <si>
    <t>Voto de Júbilo e Congratulações para a Associação Israelita%de Beneficência Beit Chabad do Brasil, pela celebração do%8º Kinus Hashluchim e Ativistas do Brasil.</t>
  </si>
  <si>
    <t xml:space="preserve">Oficio CMSP 544/2014 de 25/03/2014 JUBILO E CONGRATULACOES, enviado para ASSOCIAÇÃO ISRAELITA DE BENEFICIÊNCIA BEIT CHABAD - BEITCHABAD,  , %Oficio CMSP 545/2014 de 25/03/2014 JUBILO E CONGRATULACOES, enviado para ASSOCIAÇÃO ISRAELITA DE BENEFICIÊNCIA BEIT CHABAD - BEITCHABAD,  , </t>
  </si>
  <si>
    <t>Voto de Júbilo e Congratulações para a Blue Space pela%comemoração dos 18 anos de sua fundação.</t>
  </si>
  <si>
    <t xml:space="preserve">Oficio CMSP 536/2014 de 25/03/2014 JUBILO E CONGRATULACOES, enviado para BLUE SPACE - BLUESPACE,  , </t>
  </si>
  <si>
    <t>NATALINI%TONINHO VESPOLI</t>
  </si>
  <si>
    <t>Requeremos à Douta Mesa, Voto de Júbilo e Congratulações ao%Sr Raphael Martinelli, histórico militante dos movimentos%sociais, pelo recebimento do merecido Título de Cidadão%Bauruense e ao Fórum dos ex-Presos e Perseguidos Políticos%do Estado de São Paulo, pelo inestimável trabalho que vem%realizando.</t>
  </si>
  <si>
    <t xml:space="preserve">Oficio CMSP 538/2014 de 25/03/2014 JUBILO E CONGRATULACOES, enviado para FÓRUM DOS EX-PRESOS E PERSEGUIDOS POLÍTICOS - FORUMEX,  , </t>
  </si>
  <si>
    <t>Requeremos à Douta Mesa, Voto de Júbilo e Congratulações ao%CONSABESP - Conselho Coordenador das Sociedades Amigos de%Bairros, Vilas e Cidades do Estado de São Paulo, pelo 46º%aniversário de sua fundação e pela comemoração do Dia das%SABs - Sociedades Amigos de Bairros de SP.</t>
  </si>
  <si>
    <t>SGP22^b14/03/2014^c24/03/2014%SGP23^b24/03/2014^c04/04/2014%ARQUIVO^b04/04/2014</t>
  </si>
  <si>
    <t xml:space="preserve">Oficio CMSP 546/2014 de 25/03/2014 JUBILO E CONGRATULACOES, enviado para CONSELHO COORDENADOR DAS SOCIEDADES AMIGOS DE - CONSABESP,  , %Oficio CMSP 547/2014 de 25/03/2014 JUBILO E CONGRATULACOES, enviado para CONSELHO COORDENADOR DAS SOCIEDADES AMIGOS DE - CONSABESP,  , </t>
  </si>
  <si>
    <t>Voto de Júbilo e Congratulações com a Associação Paulista de%Magistrados - APAMAGIS, pela posse da nova Diretoria%Executiva e do Conselho Consultivo, Orientador e Fiscal para%o Biênio 2014/2015.</t>
  </si>
  <si>
    <t xml:space="preserve">Oficio CMSP 539/2014 de 25/03/2014 JUBILO E CONGRATULACOES, enviado para ASSOCIAÇÃO PAULISTA DE MAGISTRADOS - APAMAGIS,  , </t>
  </si>
  <si>
    <t>Requeiro à Douta Mesa Voto de Júbilo e Congratulações ao%Rotary Club São Paulo - Vila Alpina, pela comemoração do 39º%aniversário de sua fundação, completados em 2014.</t>
  </si>
  <si>
    <t xml:space="preserve">Oficio CMSP 540/2014 de 25/03/2014 JUBILO E CONGRATULACOES, enviado para ROTARY CLUB DE SÃO PAULO - VILA ALPINA - ROTARYVALP,  , </t>
  </si>
  <si>
    <t>Requeremos à Douta Mesa, Voto de Júbilo e Congratulações a%Fraternidade Aliança Aca Laurência e ao CIESP-Distrital Sul,%realização da X Edição do Prêmio Excelência Mulher,cerimônia%para homenagear mulheres que se destacam nas atividades%profissionais e filantrópicas.</t>
  </si>
  <si>
    <t xml:space="preserve">Oficio CMSP 548/2014 de 25/03/2014 JUBILO E CONGRATULACOES, enviado para FRATERNIDADE ALIANÇA ACA LAURÊNCIA - FRATALIANÇ,  , %Oficio CMSP 549/2014 de 25/03/2014 JUBILO E CONGRATULACOES, enviado para LEONARDO UGOLINI - LUOLINI,  , </t>
  </si>
  <si>
    <t>Requeiro, Voto de Júbilo e Congratulações ao Prof. Dr.%Antonio Carlos Lopes, pelo lançamento do livro CLÍNICA%MÉDICA - DIAGNÓSTICO E TRATAMENTO, que com certeza muito%contribuirá para o avanço da medicina.</t>
  </si>
  <si>
    <t xml:space="preserve">Oficio CMSP 541/2014 de 25/03/2014 JUBILO E CONGRATULACOES, enviado para ANTONIO CARLOS LOPES - ACLOPES,  , </t>
  </si>
  <si>
    <t>Requeremos à Douta Mesa, Voto de Júbilo e Congratulações%a Associação do Abrigo Nossa Senhora Rainha da Paz Fim de%Semana, que há 26 anos, vem prestando relevantes serviços%assistenciais à comunidade do Distrito  São Luiz, zona sul%da cidade de São Paulo, entre eles, o importante serviço de%alfabetização de adultos.</t>
  </si>
  <si>
    <t xml:space="preserve">Oficio CMSP 552/2014 de 25/03/2014 JUBILO E CONGRATULACOES, enviado para ASSOCIAÇÃO DO ABRIGO NOSSA SENHORA RAINHA DA PAZ - AANSRP,  , %Oficio CMSP 553/2014 de 25/03/2014 JUBILO E CONGRATULACOES, enviado para ASSOCIAÇÃO DO ABRIGO NOSSA SENHORA RAINHA DA PAZ - AANSRP,  , %Oficio CMSP 554/2014 de 25/03/2014 JUBILO E CONGRATULACOES, enviado para ASSOCIAÇÃO DO ABRIGO NOSSA SENHORA RAINHA DA PAZ - AANSRP,  , </t>
  </si>
  <si>
    <t>Requeiro Voto de Júbilo e Congratulações a Associação%Paulista de Cirurgiões Dentistas (APCD) pela realização do%32º CIOSP - Congresso Internacional de Odontologia de São%Paulo, realizado em 30/01/14 e que muito contribuiu para os%avanços dos conhecimentos científicos dos profissionais da%área de odontologia.</t>
  </si>
  <si>
    <t xml:space="preserve">Oficio CMSP 550/2014 de 25/03/2014 JUBILO E CONGRATULACOES, enviado para ASSOCIAÇAO PAULISTA DE CIRURGIÕES DENTISTAS - APCD,  , %Oficio CMSP 551/2014 de 25/03/2014 JUBILO E CONGRATULACOES, enviado para ASSOCIAÇAO PAULISTA DE CIRURGIÕES DENTISTAS - APCD,  , </t>
  </si>
  <si>
    <t>Requeiro seja oficiado o Exmo. Sr. Secretario do Verde e do%Meio Ambiente do Município de São Paulo , Wanderley%Meira do Nascimento, com endereço na Rua do Paraíso - 387,%Paraíso - São Pauo (SP) , CEP 04103-000, para que, no prazo%legal, forneça as informações solicitadas em anexo.</t>
  </si>
  <si>
    <t xml:space="preserve">Oficio CMSP 509/2014 de 21/03/2014 ENCAMINHA REQUERIMENTO com prazo para resposta de 30 dias, enviado para PREFEITURA DO MUNICÍPIO DE SÃO PAULO - PMSP,  , </t>
  </si>
  <si>
    <t>Solicito a V.Exª, nos termos dos arts.193 e 194 do Regimento%Interno, convocação de Sessão Solene, no dia 26 de maio de%2014, a partir das 19h30, no Plenário Primeiro de Maio, para%realização de Sessão Solene em Homenagem ao Capitão%PM Alberto Mendes Junior.%*** SESSÃO SOLENE REALIZADA CONFORME PREVISTO EM EMENTA ***</t>
  </si>
  <si>
    <t>SGP22^b19/03/2014^c24/03/2014%CERIM^b03/06/2014^c03/06/2014%ARQUIVO^b05/06/2014</t>
  </si>
  <si>
    <t>Solicito a V. Exª., nos termos dos arts 193 e 194 do%Regimento Interno, convocação de Sessão Solene, no dia 27%de março de 2014, a partir das 19h30, no Salão Nobre, para%realização de solenidade de entrega do Colar Cruz de Honra%Constitucionalista.%*** SESSÃO SOLENE REALIZADA CONFORME PREVISTO EM EMENTA ***</t>
  </si>
  <si>
    <t>SGP22^b19/03/2014^c24/03/2014%CERIM^b08/04/2014^c08/04/2014%ARQUIVO^b14/04/2014</t>
  </si>
  <si>
    <t>Venho requerer a coautoria no Projeto de Lei 782/2013 que%autoriza o poder executivo disponibilizar meios de pagamento%de passagem através de celulares no transporte público no%Município de São Paulo.</t>
  </si>
  <si>
    <t>^b20/03/2014</t>
  </si>
  <si>
    <t>Requeiro à Douta Mesa, na forma regimental, seja oficiado o%Exmo. Sr. Secretário Executivo de Comunicação do Município%de São Paulo, NUNZIO BRIGUGLIO FILHO, com endereço no%Viaduto do Chá, nº 15, 6º andar - Centro - São Paulo (SP),%CEP 01002-020, para que, no prazo legal ,forneça as%informações solicitadas.</t>
  </si>
  <si>
    <t>SGP22^b20/03/2014^c24/03/2014%SGP23^b24/03/2014^c04/04/2014%ARQUIVO^b04/04/2014</t>
  </si>
  <si>
    <t>Oficio CMSP 525/2014 de 25/03/2014 REQUER INFORMACOES DO EXECUTIVO, enviado para PREFEITURA DO MUNICÍPIO DE SÃO PAULO - PMSP,  , %ENCAMINHA INFORMACOES SOBRE REQUERIMENTO, recebido em 02/06/2014, enviado pelo(a) PREFEITURA DO MUNICÍPIO DE SÃO PAULO - PMSP, , atraves do Documento Recebido nro. 395/2014</t>
  </si>
  <si>
    <t>REQUER A INSTAURAÇÃO DE UMA COMISSÃO DE ESTUDOS,%PARA AVALIAR OS CONTRATOS FIRMADOS PELO EXECUTIVO%NO QUE TANGE AO CALL CENTER E "156" COM SEUS SERVIÇOS%PELA EMPRESA CALL TECNOLOGIA E SERVIÇOS LTDA. NO%MUNICÍPIO.</t>
  </si>
  <si>
    <t>SGP22^b11/03/2014^c01/04/2014%SGP13^b01/04/2014^c12/01/2015%ARQUIVO^b12/01/2015</t>
  </si>
  <si>
    <t>18/12/2014^mRELATÓRIO FINAL PUBLICADO</t>
  </si>
  <si>
    <t xml:space="preserve"> Requer a constituição de Comissão de Estudos sobre Direito%Tributário.</t>
  </si>
  <si>
    <t>Indico nos termos regimentais, os vereadores da Bancada do%PT para composição das Comissões Extraordinárias conforme%lista que segue em anexo.</t>
  </si>
  <si>
    <t>Indica os Vereadores da Bancada do PSD, para compor como%membros titulares e Substitutos nas Comissões Permanentes e%Extraordinárias, conforme lista em anexo.</t>
  </si>
  <si>
    <t>Indico os Vereadores Ari Friedenbach para a Comissão de%Constituição e Justiça e Legislação Participativa; Vereador%Ota para Comissão de Trânsito, Transporte, Atividade%Econômica, Turismo, Lazer e Gastronomia e Vereadora Noemi%Nonato para Comissão de Saúde, Promoção Social, Trabalho%e Mulher.</t>
  </si>
  <si>
    <t>^b14/03/2014</t>
  </si>
  <si>
    <t>Em atendimento ao Art. 42 do Regimento Interno indico o%Vereador Rubens Calvo para integrar a Comissão%Extraordinária Permanente de Defesa de Direitos Humanos,%cidadania e Relações Internacionais.</t>
  </si>
  <si>
    <t>Venho, mui respeitosamente, perante os nobres Colegas, o%Vereador Ari Friedenbach, Vereador Aurélio Nomura, Vereador%Mario Covas Neto e Vereadora Patrícia Bezerra, requerer a%coautoria no Projeto de Lei 520/2013.</t>
  </si>
  <si>
    <t>ARSELINO TATTO%CALVO%JOSÉ POLICE NETO%NOEMI NONATO%ALFREDINHO%FLORIANO PESARO%ORLANDO SILVA%LAÉRCIO BENKO%ARI FRIEDENBACH</t>
  </si>
  <si>
    <t>Requeremos co-autoria no Projeto de Lei nº 103/2013.</t>
  </si>
  <si>
    <t>Requeiro à Douta Mesa, a retirada e arquivamento do Projeto%de Resolução 40/2013.</t>
  </si>
  <si>
    <t>^b24/03/2014</t>
  </si>
  <si>
    <t>Na forma regimental e na qualidade de líder do PV, informo%que não vou indicar Vereadores do PV para as seguintes%comissões: Comissão Extraordinária de Defesa dos Direitos da%Criança, do Adolescente e Juventude; Comissão Extraordinária%de Direitos Humanos, Cidadania e Relações Internacionais e%Comissão Extraordinária do Idoso e Assistência Social.</t>
  </si>
  <si>
    <t>Solicitamos que seja acolhido como coautor do PL 789/2013 de%iniciativa do Vereador Orlando Silva do PCdoB, o Vereador%Toninho Vespoli do PSOL.</t>
  </si>
  <si>
    <t>^b25/03/2014</t>
  </si>
  <si>
    <t>Requeiro a justificação da falta ocorrida em 20/03/2014, por%motivo de nojo.</t>
  </si>
  <si>
    <t>Solicitamos que seja acolhido como coautor do PL 516/2013 de%iniciativa do Vereador Orlando Silva do PCdoB, o Vereador%Ari Friedenbach do PROS.</t>
  </si>
  <si>
    <t>Solicitamos que seja acolhido como autor do PL 597/2013 de%iniciativa do Vereador Orlando Silva do PCdoB, o Vereador%Ari Friedenbach do PROS.</t>
  </si>
  <si>
    <t>Solicitamos que seja acolhido como coautor do PL 641/2013 de%iniciativa do Vereador Orlando Silva do PCdoB, o Vereador%Ari Friedenbach do PROS.</t>
  </si>
  <si>
    <t>Solicitamos que seja acolhido como autor do PL 816/2013,%de iniciativa do Vereador Orlando Silva do PCdoB, o%Vereador Ari Friendebach do PROS.</t>
  </si>
  <si>
    <t>Solicitamos que seja acolhido como coautor do PL 839/2013 de%iniciativa do Vereador Orlando Silva do PCdoB, o Vereador%Ari Friedenbach do PROS.</t>
  </si>
  <si>
    <t>Solicitamos que seja acolhido como coautor do PL 848/2013 de%iniciativa do Vereador Orlando Silva do PCdoB, o Vereador%Ari Friedenbach do PROS.</t>
  </si>
  <si>
    <t>Requeiro a justificação da falta ocorrida em 20/03/2014, por%motivo de doença.</t>
  </si>
  <si>
    <t>NOEMI NONATO%FLORIANO PESARO</t>
  </si>
  <si>
    <t>Conforme acordo de Lideranças do PSDB e do PROS com%fundamento no § 5º do art. 40 do Regimento Interno,%submetemos a V.Exª a permuta das vagas do PSDB na%Comissão de Educação, Cultura e Esportes com as vagas do%PROS na Comissão de Constituição, Justiça e Legislação%Participativa.</t>
  </si>
  <si>
    <t>Na qualidade de Líder do PROS - Partido Republicano da Ordem%Social, indico para a Comissão de Educação, Cultura e%Esportes o Vereador Ota e para a Comissão de Trânsito,%Transporte, Atividade Econômica,Turismo, Lazer e Gastronomia%o Vereador Ari Friedecnbah.</t>
  </si>
  <si>
    <t>Requerem à Douta Mesa, a coautoria do PL 284/93 de minha%autoria.</t>
  </si>
  <si>
    <t>Requeiro à Douta Mesa voto de pesar pela perda irreparável%da Senhora Alzira Machado, falecida no dia 11 de março de%2014.</t>
  </si>
  <si>
    <t>SGP22^b25/03/2014^c28/03/2014%SGP23^b28/03/2014^c04/04/2014%ARQUIVO^b04/04/2014</t>
  </si>
  <si>
    <t xml:space="preserve">Oficio CMSP 635/2014 de 31/03/2014 JUBILO E CONGRATULACOES, enviado para FAMÍLIA DA SRA. ALZIRA MACHADO - ALZIRAM,  , %Oficio CMSP 636/2014 de 31/03/2014 JUBILO E CONGRATULACOES, enviado para FAMÍLIA DA SRA. ALZIRA MACHADO - ALZIRAM,  , </t>
  </si>
  <si>
    <t>Requer voto de pesar pelo falecimento do ator Paulo Goulart,%ocorrido em 13 de março de 2014.</t>
  </si>
  <si>
    <t xml:space="preserve">Oficio CMSP 615/2014 de 31/03/2014 JUBILO E CONGRATULACOES, enviado para REDE GLOBO DE TELEVISÃO - REDEGLOBO,  , </t>
  </si>
  <si>
    <t>GILSON BARRETO%AURELIO NOMURA%CLAUDINHO DE SOUZA%FLORIANO PESARO%MÁRIO COVAS NETO%ANDREA MATARAZZO%CORONEL TELHADA%EDUARDO TUMA%PATRÍCIA BEZERRA</t>
  </si>
  <si>
    <t>Voto de Pesar pelo falecimento de Sérgio Guerra.</t>
  </si>
  <si>
    <t xml:space="preserve">Oficio CMSP 642/2014 de 31/03/2014 JUBILO E CONGRATULACOES, enviado para DO DEPUTADO FEDERAL   SÉRGIO GUERRA - FSGUERRA,  , %Oficio CMSP 643/2014 de 31/03/2014 JUBILO E CONGRATULACOES, enviado para DO DEPUTADO FEDERAL   SÉRGIO GUERRA - FSGUERRA,  , %Oficio CMSP 645/2014 de 31/03/2014 JUBILO E CONGRATULACOES, enviado para DO DEPUTADO FEDERAL   SÉRGIO GUERRA - FSGUERRA,  , %Oficio CMSP 646/2014 de 31/03/2014 JUBILO E CONGRATULACOES, enviado para DO DEPUTADO FEDERAL   SÉRGIO GUERRA - FSGUERRA,  , %Oficio CMSP 647/2014 de 31/03/2014 JUBILO E CONGRATULACOES, enviado para DO DEPUTADO FEDERAL   SÉRGIO GUERRA - FSGUERRA,  , </t>
  </si>
  <si>
    <t>Requeremos à Douta Mesa, voto de júbilo e congratulações%à Associação Paulista de Municípios pela organização e bem%sucedida realização do 58ª Edição do Congresso Estadual de%Municípios.</t>
  </si>
  <si>
    <t xml:space="preserve">Oficio CMSP 629/2014 de 31/03/2014 JUBILO E CONGRATULACOES, enviado para ASSOCIAÇÃO PAULISTA DE MUNICÍPIOS - APTAMUNICI,  , %Oficio CMSP 630/2014 de 31/03/2014 JUBILO E CONGRATULACOES, enviado para UNIÃO DOS VEREADORES DO ESTADO DE SÃO PAULO - UVESP,  , </t>
  </si>
  <si>
    <t>Requeremos à Douta Mesa, voto de Júbilo e Congratulações a%Marcia Lima e Jacques Demajorovic, pelo lançamento do livro:%Cadeia de Reciclagem: um Olhar para os Catadores, Editora%Senac São Paulo, ocorrido em 15/03/14.</t>
  </si>
  <si>
    <t>SGP22^b19/03/2014^c28/03/2014%SGP23^b28/03/2014^c04/04/2014%ARQUIVO^b04/04/2014</t>
  </si>
  <si>
    <t xml:space="preserve">Oficio CMSP 616/2014 de 31/03/2014 JUBILO E CONGRATULACOES, enviado para MARCIA LIMA - MARLIMA,  , </t>
  </si>
  <si>
    <t>Requeiro à Douta Mesa voto de júbilo e congratulações à%Paróquia São José do Belém pela realização da missa em%homenagem à 87ª Festa de São José do Belém.</t>
  </si>
  <si>
    <t xml:space="preserve">Oficio CMSP 617/2014 de 31/03/2014 JUBILO E CONGRATULACOES, enviado para PARÓQUIA  SÃO JOSÉ DO BELÉM - SJOSEBELEM,  , </t>
  </si>
  <si>
    <t>Requeiro à Douta Mesa voto de júbilo e congratulações à%Associação Paulista de Magistrados - APAMAGIS, pela%realização de Sessão Solene de Posse da Diretoria Executiva%e do Conselho Consultivo, Orientador e Fiscal, eleito para o%biênio 2014/2015.</t>
  </si>
  <si>
    <t xml:space="preserve">Oficio CMSP 618/2014 de 31/03/2014 JUBILO E CONGRATULACOES, enviado para ASSOCIAÇÃO PAULISTA DE MAGISTRADOS - APAMAGIS,  , </t>
  </si>
  <si>
    <t>Requeiro à Douta Mesa, voto de júbilo e congratulações à%Sociedade Amigos de Vila Alpina - SAVALP, pela comemoração%de seus 44 anos de fundação.</t>
  </si>
  <si>
    <t xml:space="preserve">Oficio CMSP 619/2014 de 31/03/2014 JUBILO E CONGRATULACOES, enviado para SOCIEDADE AMIGOS DE VILA ALPINA - SAVALP - SAVALP,  , </t>
  </si>
  <si>
    <t>Requeiro à Douta Mesa, voto de júbilo e congratulações ao%Rotary Club de São Paulo - MOOCA pelo 46º aniversário da%data de sua fundação, completados em 2014.</t>
  </si>
  <si>
    <t xml:space="preserve">Oficio CMSP 620/2014 de 31/03/2014 JUBILO E CONGRATULACOES, enviado para ROTARY CLUB  SÃO PAULO - MOOCA - ROTARYMOOC,  , </t>
  </si>
  <si>
    <t>Voto de júbilo e congratulações à LIGA CATÓLICA JESUS, MARIA%E JOSÉ, pela comemoração de seu 72º aniversário.</t>
  </si>
  <si>
    <t xml:space="preserve">Oficio CMSP 621/2014 de 31/03/2014 JUBILO E CONGRATULACOES, enviado para LIGA CATÓLICA JESUS, MARIA E JOSÉ - LCJMJ,  , </t>
  </si>
  <si>
    <t>Requeiro à Douta Mesa, voto de júbilo e congratulações ao%Conselho Regional de Farmáci do Estado de São Paulo, pela%comemoração do 20º aniversário da Seccional Zona Leste.</t>
  </si>
  <si>
    <t xml:space="preserve">Oficio CMSP 622/2014 de 31/03/2014 JUBILO E CONGRATULACOES, enviado para CONSELHO REGIONAL DE FARMÁCIA DO ESTADO DESÃO PAUL - CRF,  , </t>
  </si>
  <si>
    <t>Requeiro à Douta Mesa voto de júbilo e congratulações ao%Conselho Regional de Farmácia do Estado de São Paulo -%Seccional Zona Leste, pela comemoração do 20º aniversário%de sua fundação.</t>
  </si>
  <si>
    <t xml:space="preserve">Oficio CMSP 623/2014 de 31/03/2014 JUBILO E CONGRATULACOES, enviado para CONSELHO REGIONAL DE FARMÁCIA DO ESTADO DESP - SEC - CRFZL,  , </t>
  </si>
  <si>
    <t>Voto de Júbilo e Congratulações para a Comissão de%Organização do Movimento Ética na Política da Ordem dos%Advogados do Brasil - Seção São Paulo.</t>
  </si>
  <si>
    <t xml:space="preserve">Oficio CMSP 624/2014 de 31/03/2014 JUBILO E CONGRATULACOES, enviado para COMISSÃO DE ORGANIZAÇÃO DO MOVIMENTO ÉTICA NA - OABBSP,  , </t>
  </si>
  <si>
    <t>Voto de Júbilo e Congratulações para o Círculo Militar de%São Paulo.</t>
  </si>
  <si>
    <t xml:space="preserve">Oficio CMSP 625/2014 de 31/03/2014 JUBILO E CONGRATULACOES, enviado para CÍRCULO MILITAR DE SÃO PAULO - CIRCMILITA,  , </t>
  </si>
  <si>
    <t>Voto de Júbilo e Congratulações para a ASAS - Associação das%Advogadas, Estagiárias e Acadêmicas de Direito do Estado de%São Paulo.</t>
  </si>
  <si>
    <t xml:space="preserve">Oficio CMSP 626/2014 de 31/03/2014 JUBILO E CONGRATULACOES, enviado para ASSOCIAÇÃO DAS ADVOGADAS, ACADÊMICAS E ESTAGIÁRIAS - ASAS,  , </t>
  </si>
  <si>
    <t>Voto de Júbilo e Congratulações para o SEESP - Sindicato dos%Engenheiros do Estado de São Paulo.</t>
  </si>
  <si>
    <t xml:space="preserve">Oficio CMSP 627/2014 de 31/03/2014 JUBILO E CONGRATULACOES, enviado para SINDICATO DOS ENGENHEIROS NO ESTADO DE SÃO PAULO - SINDENG,  , </t>
  </si>
  <si>
    <t>Voto de Júbilo e Congratulações para a APAMAGIS - Associação%Paulista de Magistrados.</t>
  </si>
  <si>
    <t xml:space="preserve">Oficio CMSP 628/2014 de 31/03/2014 JUBILO E CONGRATULACOES, enviado para ASSOCIAÇÃO PAULISTA DE MAGISTRADOS - APAMAGIS,  , </t>
  </si>
  <si>
    <t>Voto de Júbilo e congratulações com o Sr. Ramom Souza dos%Santos, pela colaboração na elaboração do Projeto de%Revitalização e Reforma da Praça Tuney Arantes, localizada%no Jardim Taquaral.</t>
  </si>
  <si>
    <t xml:space="preserve">Oficio CMSP 631/2014 de 31/03/2014 JUBILO E CONGRATULACOES, enviado para UNIVERSIDADE SENAC - UNISENAC,  , </t>
  </si>
  <si>
    <t>Voto de júbilo e congratulações com o Sr. Felipe Vale Lopes,%pela colaboração na elaboração do Projeto de Revitalização e%Reforma da Praça Tuney Arantes,localizada no Jardim Taquaral</t>
  </si>
  <si>
    <t xml:space="preserve">Oficio CMSP 632/2014 de 31/03/2014 JUBILO E CONGRATULACOES, enviado para UNIVERSIDADE SENAC - UNISENAC,  , </t>
  </si>
  <si>
    <t>Requeremos voto de Júbilo e Congratulações ao Sr. Carlos%ALberto Nóbrega, por completar nesta ocasião 60 anos de%carreira, exercida com excelência trazendo humor e%entretenimento aos lares Brasileiros.</t>
  </si>
  <si>
    <t xml:space="preserve">Oficio CMSP 634/2014 de 31/03/2014 JUBILO E CONGRATULACOES, enviado para SISTEMA BRASILEIRO DE TELEVISAO - SBT,  , </t>
  </si>
  <si>
    <t>Voto de júbilo e congratulaçõs com o Sr. Thiago Nadal%Pugliese, pela colaboração na elaboração do Projeto de%Revitalização e Reforma da Praça Tuney Arantes, localizada%no Jardim Taquaral.</t>
  </si>
  <si>
    <t xml:space="preserve">Oficio CMSP 633/2014 de 31/03/2014 JUBILO E CONGRATULACOES, enviado para UNIVERSIDADE SENAC - UNISENAC,  , </t>
  </si>
  <si>
    <t>Requer voto de júbilo ou congratulações com a Sociedade%Amigos do Belém, pela comemoração do 62º aniversário de%fundação, em 18 de março de 2014.</t>
  </si>
  <si>
    <t xml:space="preserve">Oficio CMSP 648/2014 de 31/03/2014 JUBILO E CONGRATULACOES, enviado para ASSOCIAÇÃO AMIGOS DE VILA ISABEL - AMVISABEL,  , %Oficio CMSP 649/2014 de 31/03/2014 JUBILO E CONGRATULACOES, enviado para ASSOCIAÇÃO AMIGOS DE VILA ISABEL - AMVISABEL,  , %Oficio CMSP 650/2014 de 31/03/2014 JUBILO E CONGRATULACOES, enviado para ASSOCIAÇÃO AMIGOS DE VILA ISABEL - AMVISABEL,  , %Oficio CMSP 651/2014 de 31/03/2014 JUBILO E CONGRATULACOES, enviado para ASSOCIAÇÃO AMIGOS DE VILA ISABEL - AMVISABEL,  , %Oficio CMSP 652/2014 de 31/03/2014 JUBILO E CONGRATULACOES, enviado para ASSOCIAÇÃO AMIGOS DE VILA ISABEL - AMVISABEL,  , </t>
  </si>
  <si>
    <t>Requer voto de júbilo ou congratulações com a Sociedade%Hispano Brasileira de Socorros Mútuos Instrução e Recreio,%pela comemoração do 116º aniversário de fundação, em 13 de%março de 2014.</t>
  </si>
  <si>
    <t xml:space="preserve">Oficio CMSP 637/2014 de 31/03/2014 JUBILO E CONGRATULACOES, enviado para SOCIEDADE HISPANO BRASILEIRA DE SOCORROS MÚTUOS,IN - SHB,  , %Oficio CMSP 638/2014 de 31/03/2014 JUBILO E CONGRATULACOES, enviado para SOCIEDADE HISPANO BRASILEIRA DE SOCORROS MÚTUOS,IN - SHB,  , </t>
  </si>
  <si>
    <t>Requer voto de júbilo ou congratulações com o Conselho%Particular Penha de França, pela comemoração do 89º%aniversário de fundação, em 15 de março de 2014.</t>
  </si>
  <si>
    <t xml:space="preserve">Oficio CMSP 653/2014 de 31/03/2014 JUBILO E CONGRATULACOES, enviado para CONSELHO PARTICULAR  PENHA DE FRANÇA - CPPENHA,  , %Oficio CMSP 654/2014 de 31/03/2014 JUBILO E CONGRATULACOES, enviado para CONSELHO PARTICULAR  PENHA DE FRANÇA - CPPENHA,  , %Oficio CMSP 655/2014 de 31/03/2014 JUBILO E CONGRATULACOES, enviado para CONSELHO PARTICULAR  PENHA DE FRANÇA - CPPENHA,  , %Oficio CMSP 656/2014 de 31/03/2014 JUBILO E CONGRATULACOES, enviado para CONSELHO PARTICULAR  PENHA DE FRANÇA - CPPENHA,  , </t>
  </si>
  <si>
    <t>Requer voto de júbilo ou congratulações com a Conferência%Santo Antonio de Lisboa, pela comemoração do 70º%aniversário de fundação, em 19 de março de 2014.</t>
  </si>
  <si>
    <t xml:space="preserve">Oficio CMSP 640/2014 de 31/03/2014 JUBILO E CONGRATULACOES, enviado para CONFERÊNCIA SANTO ANTONIO DE LISBOA - CSAL,  , %Oficio CMSP 641/2014 de 31/03/2014 JUBILO E CONGRATULACOES, enviado para CONFERÊNCIA SANTO ANTONIO DE LISBOA - CSAL,  , </t>
  </si>
  <si>
    <t>Requer voto de júbilo ou congratulações com o Sindicato dos%Engenheiros no Estado de São Paulo, pela posse de sua nova%direotira para o biênio 2014/2017, em 17 de março de 2014.</t>
  </si>
  <si>
    <t xml:space="preserve">Oficio CMSP 657/2014 de 31/03/2014 JUBILO E CONGRATULACOES, enviado para SINDICATO DOS ENGENHEIROS NO ESTADO DE SÃO PAULO - SINDENG,  , %Oficio CMSP 658/2014 de 31/03/2014 JUBILO E CONGRATULACOES, enviado para SINDICATO DOS ENGENHEIROS NO ESTADO DE SÃO PAULO - SINDENG,  , %Oficio CMSP 659/2014 de 31/03/2014 JUBILO E CONGRATULACOES, enviado para SINDICATO DOS ENGENHEIROS NO ESTADO DE SÃO PAULO - SINDENG,  , %Oficio CMSP 660/2014 de 31/03/2014 JUBILO E CONGRATULACOES, enviado para SINDICATO DOS ENGENHEIROS NO ESTADO DE SÃO PAULO - SINDENG,  , </t>
  </si>
  <si>
    <t>Requeiro licença para desempenhar Missão Temporária%no evento do XIV ENCONTRO LATINO AMERICANO DE EX-BOLSISTAS%DO MINISTÉRIO DAS RELAÇÕES EXTERIORES DO JAPÃO- GAIMUSHO%KENSHUSEI, a realizar-se em Santa Cruz de La Sierra-Bolívia,%a partir de 28 de março a 2 de abril de 2014, pelo período%de 6 (seis)  dias.</t>
  </si>
  <si>
    <t>APROVADO EM PRIMEIRA DISCUSSÃO - Sessão ORDINARIA 116, Legislatura 16 em 26/03/2014.</t>
  </si>
  <si>
    <t>Solicitamos que seja acolhido como coautor do PL 321/2013 de%iniciativa do Vereador Orlando Silva do PCdoB, o Vereador%Ari Friedenbach do PROS.</t>
  </si>
  <si>
    <t>Solicitamos que seja acolhido como coautor do PL 221/2013 de%iniciativa do Vereador Orlando Silva do PCdoB, o Vereador%Ari Friedenbach do PROS.</t>
  </si>
  <si>
    <t>Solicitamos que seja acolhido como coautor do PL 220/2013 de%iniciativa do Vereador Orlando Silva do PCdoB, o Vereador%Ari Friedenbach do PROS.</t>
  </si>
  <si>
    <t>Solicitamos que seja acolhido como coautor do PL 23/2014 de%iniciativa do Vereador Orlando Silva do PCdoB, o Vereador%Ari Friedenbach do PROS.</t>
  </si>
  <si>
    <t>Solicitamos que seja acolhido como coautor do PL 45/2014 de%iniciativa do Vereador Orlando Silva do PCdoB, o Vereador%Ari Friedenbach do PROS.</t>
  </si>
  <si>
    <t>Solicitamos que seja acolhido como coautor do PL 99/2014 de%iniciativa do Vereador Orlando Silva do PCdoB, o Vereador%Ari Friedenbach do PROS.</t>
  </si>
  <si>
    <t>Solicitamos que seja acolhido como coautor do PDL 10/2014%de iniciativa do Vereador Orlando Silva do PCdoB, o Vereador%Ari Friedenbach do PROS.</t>
  </si>
  <si>
    <t>NELO RODOLFO%PAULO FRANGE%DALTON SILVANO%MILTON LEITE%ATILIO FRANCISCO%NATALINI%RICARDO YOUNG%EDUARDO TUMA</t>
  </si>
  <si>
    <t>Requeremos co-autoria no Projeto de Lei nº 103/2013, que%dispõe alteração do "caput" do art. 9º da Lei nº 15.499/2011%para estender o prazo de requerimento do auto de licença%de funcionamento condicionado, e dá outras providências,%de autoria do Ver. Ricardo Nunes.</t>
  </si>
  <si>
    <t>^b26/03/2014</t>
  </si>
  <si>
    <t>NELO RODOLFO%GOULART%NATALINI%CLAUDINHO DE SOUZA%JOSÉ POLICE NETO%OTA</t>
  </si>
  <si>
    <t>Requeremos co-autoria no Projeto de Lei nº 358/2011, de%autoria do Ver. Gilson Barreto.</t>
  </si>
  <si>
    <t>WADIH MUTRAN%GILSON BARRETO%PAULO FRANGE%DALTON SILVANO%MILTON LEITE%ATILIO FRANCISCO%JOSÉ POLICE NETO%NOEMI NONATO%ALFREDINHO%FLORIANO PESARO%RICARDO YOUNG%ORLANDO SILVA%LAÉRCIO BENKO%RICARDO NUNES%TONINHO VESPOLI</t>
  </si>
  <si>
    <t>Requeremos a coautoria ao Projeto de Lei nº 751/2013, que%dispõe sobre a instalação de estação Rádio-Base-ERB no%Município de São Paulo.</t>
  </si>
  <si>
    <t>Requeiro ao Exmo.Senhor Presidente da Câmara Municipal de%São Paulo que seja oficiado o Excelentíssimo Presidente do%Tribunal de Contas do Município de São Paulo na forma do%artigo 82 da lei orgânica do Município de São Paulo, a%prestar informações sobre processos em tramitação no Egrégio%Tribunal.</t>
  </si>
  <si>
    <t>SGP22^b26/03/2014^c28/03/2014%SGP23^b28/03/2014^c04/04/2014%ARQUIVO^b04/04/2014</t>
  </si>
  <si>
    <t xml:space="preserve">Oficio CMSP 614/2014 de 31/03/2014 ENCAMINHA REQUERIMENTO com prazo para resposta de 30 dias, enviado para TRIBUNAL DE CONTAS DO MUNICÍPIO DE SÃO PAULO - TCMSP,  , </t>
  </si>
  <si>
    <t>Requeiro ao Exmo. Sr. Presidente da Câmara Municipal de São%Paulo que seja oficiado o Exmo. Presidente do Tribunal de%Contas do Município de São Paulo, a prestar informações%a respeito da Escola Superior de Gestão e Contas Públicas%do Tribunal de Contas do Município de São Paulo.</t>
  </si>
  <si>
    <t>SGP22^b26/03/2014^c28/03/2014%SGP23^b04/04/2014^c04/04/2014%ARQUIVO^b04/04/2014</t>
  </si>
  <si>
    <t xml:space="preserve">Oficio CMSP 613/2014 de 31/03/2014 ENCAMINHA REQUERIMENTO com prazo para resposta de 30 dias, enviado para TRIBUNAL DE CONTAS DO MUNICÍPIO DE SÃO PAULO - TCMSP,  , </t>
  </si>
  <si>
    <t>ALFREDINHO%FLORIANO PESARO</t>
  </si>
  <si>
    <t>Requerem a reserva de Pequeno e Grande Expediente da%Sessão do dia 03 de abril de 2014 destinados ao debate%nominado "50 anos do Golpe Militar de 1964".</t>
  </si>
  <si>
    <t>SGP22^b25/03/2014^c15/04/2014%ARQUIVO^b15/04/2014</t>
  </si>
  <si>
    <t>Desconvocação de Sessão Ordinária do dia 10 de abril de%2014.</t>
  </si>
  <si>
    <t>SGP22^b27/03/2014^c15/04/2014%ARQUIVO^b15/04/2014</t>
  </si>
  <si>
    <t>ARSELINO TATTO%ANTONIO DONATO%ALFREDINHO%REIS%ORLANDO SILVA%TONINHO VESPOLI</t>
  </si>
  <si>
    <t>Requeremos à Douta Mesa, na forma regimental, a co-autoria%do PL 243/2013, que denomina rua Frei Tito, a atual rua%Doutor Sérgio Fleury, Distrito de Vila Leopoldina,%Subprefeitura da Lapa, e dá outras providências.</t>
  </si>
  <si>
    <t>Requeiro, nos termos regimentais, co-autoria no Projeto de%Lei nº 103/2013, de autoria do Vereador Ricardo Nunes.</t>
  </si>
  <si>
    <t>^b27/03/2014</t>
  </si>
  <si>
    <t>Requeiro, nos termos regimentais, co-autoria no Projeto de%Lei nº 103/2013, de autoria do Ver. Ricardo Nunes.</t>
  </si>
  <si>
    <t>Desconvocação de Sessão Solene do dia 31 de março de 2014.</t>
  </si>
  <si>
    <t>SGP22^b27/03/2014^c01/04/2014%CERIM^b08/04/2014^c08/04/2014%ARQUIVO^b14/04/2014</t>
  </si>
  <si>
    <t>Requeiro a retirada e o arquivamento da proposição elencada%a seguir: PDL 03/2014.</t>
  </si>
  <si>
    <t>Requeiro, nos termos do art. 274, III, a, do Regimento%Interno, a retirada e o arquivamento da proposição elencada%a seguir: PDL 100/2013.</t>
  </si>
  <si>
    <t>Requeiro à Douta Mesa, na forma regimental, voto de pesar%pela perda irreparável do Senhor Rubens Octávio de Mello,%falecido no dia 23 de março de 2014.</t>
  </si>
  <si>
    <t>SGP22^b27/03/2014^c01/04/2014%SGP23^b01/04/2014^c04/04/2014%ARQUIVO^b04/04/2014</t>
  </si>
  <si>
    <t xml:space="preserve">Oficio CMSP 674/2014 de 02/04/2014 JUBILO E CONGRATULACOES, enviado para FAMÍLIA DO SR. RUBENS OCTÁVIO DE MELLO - FMELLO,  , %Oficio CMSP 675/2014 de 02/04/2014 JUBILO E CONGRATULACOES, enviado para FAMÍLIA DO SR. RUBENS OCTÁVIO DE MELLO - FMELLO,  , %Oficio CMSP 634/2015 de 13/04/2015 JUBILO E CONGRATULACOES, enviado para GAZETA PENHENSE - GAZPENHENS,  , </t>
  </si>
  <si>
    <t>Requeiro à Douta Mesa, na forma regimental, voto de pesar%pela perda irreparável da Senhora Josepha Janas Murier,%falecida no dia 24 de março de 2014.</t>
  </si>
  <si>
    <t xml:space="preserve">Oficio CMSP 665/2014 de 02/04/2014 VOTO DE PESAR, enviado para ROSELI APARECIDA RODRIGUES PINTO - RARPINTO,  , </t>
  </si>
  <si>
    <t>Requeiro à Douta Mesa, na forma regimental, voto de pesar à%família Bellini, pelo falecimento de Hilderaldo Luis Bellini%jogador de futebol, bicampeão mundial de futebol em 1958 e%1962, ocorrido em 20/03/14.</t>
  </si>
  <si>
    <t xml:space="preserve">Oficio CMSP 666/2014 de 02/04/2014 VOTO DE PESAR, enviado para FAMÍLIA DO SR.  HILDERALDO LUIS BELLINI - FBELLINI,  , </t>
  </si>
  <si>
    <t>Requer inscrição em ata de VOTO DE PESAR pelo falecimento%do Bernardo Soares Bernardino, ocorrido em 13 de março de%2014.</t>
  </si>
  <si>
    <t xml:space="preserve">Oficio CMSP 667/2014 de 02/04/2014 VOTO DE PESAR, enviado para PAULO SERGIO DA SILVA BERNARDINO - PSSBERNARD,  , </t>
  </si>
  <si>
    <t>Requeiro à Douta Mesa, na forma regimental, voto de júbilo%e congratulações ao Centro Social Nossa Senhora da Penha -%Cenha, pela realização da 20ª Festa de Aniversário dos%Churumelas.</t>
  </si>
  <si>
    <t xml:space="preserve">Oficio CMSP 668/2014 de 02/04/2014 JUBILO E CONGRATULACOES, enviado para CENTRO SOCIAL NOSSA SENHORA DA PENHA - CENHA,  , </t>
  </si>
  <si>
    <t>Requeiro à Douta Mesa, na forma regimental, voto de júbilo e%congratulações ao Sindicato dos Supervisores de Ensino do%Magistério Oficial no Estado de São Paulo - APASE, pela%realização do XXVIII Encontro Estadual APASE, com o tema%"Educação escolar de qualidade, avaliação e supervisão.%Dá para separar?".</t>
  </si>
  <si>
    <t xml:space="preserve">Oficio CMSP 669/2014 de 02/04/2014 JUBILO E CONGRATULACOES, enviado para SINDICATO DE SUPERVISORES DE ENSINO DO MAGISTÉRIO - APASE,  , </t>
  </si>
  <si>
    <t>Requeiro à Douta Mesa, na forma regimental, voto de júbilo e%congratulações à Igreja Ministério Restauração da Fé, pela%comemoração de seus 14 anos de fundação.</t>
  </si>
  <si>
    <t xml:space="preserve">Oficio CMSP 670/2014 de 02/04/2014 JUBILO E CONGRATULACOES, enviado para ROMÁRIO GARCIA - GARCR,  , </t>
  </si>
  <si>
    <t>Requer voto de júbilo ou congratulações com o 1º Tenente PM%Everton Vilela da Silva, pelo brilhante desempenho em suas%funções, educação e pronto atendimento.</t>
  </si>
  <si>
    <t xml:space="preserve">Oficio CMSP 671/2014 de 02/04/2014 JUBILO E CONGRATULACOES, enviado para 1º TEN. PM EVERTON VILELA DA SILVA - EVILELA,  , </t>
  </si>
  <si>
    <t>Requer VOTO DE JÚBILO OU CONGRATULAÇÕES com Terezinha%Santa de Jesus Sardano, pela contribuição humanitária e%social não apenas como presidente e fundadora do C.E.Dr.%Bezerra de Menezes e atual presidente da Instituição%Assistencial e Educacional Amélia Rodrigues, mas também%como uma grande mulher pela sua trajetória de vida.</t>
  </si>
  <si>
    <t xml:space="preserve">Oficio CMSP 672/2014 de 02/04/2014 JUBILO E CONGRATULACOES, enviado para INSTITUIÇÃO ASSISTENCIAL E EDUCACIONAL AMÉLIA RO - AEAROD,  , </t>
  </si>
  <si>
    <t>Requer voto de júbilo ou congratulações com Miguel de Jesus%Sardano, pela contribuição humanitária e social não apenas%como presidente e fundador do C.E. Dr. Bezerra de Menezes e%da Instituição Assistencial e Educacional Amélia Rodrigues,%mas também como um grande homem pela sua trajetória de%vida.</t>
  </si>
  <si>
    <t xml:space="preserve">Oficio CMSP 673/2014 de 02/04/2014 JUBILO E CONGRATULACOES, enviado para INSTITUIÇÃO ASSISTENCIAL E EDUCACIONAL AMÉLIA RO - AEAROD,  , </t>
  </si>
  <si>
    <t>Requer voto de júbilo ou congratulações com o Cmte Eliazer%Rodella, pelo brilhante Desempenho e Dedicação em sua%Função como Inspetor Comandante Regional da Guarda Civil%Metropolitana de São Paulo.</t>
  </si>
  <si>
    <t xml:space="preserve">Oficio CMSP 676/2014 de 02/04/2014 JUBILO E CONGRATULACOES, enviado para ELIAZER RODELLA - CELIAZER,  , %Oficio CMSP 677/2014 de 02/04/2014 JUBILO E CONGRATULACOES, enviado para DIVA LEONOR MONTEIRO - DIVALEONOR,  , %Oficio CMSP 678/2014 de 02/04/2014 JUBILO E CONGRATULACOES, enviado para ABRÃO  ELIAS ABDALLA - AEABDAL,  , </t>
  </si>
  <si>
    <t>Requer voto de júbilo ou congratulações com o Lions Clube de%São Paulo -Vl.Carrão, pela comemoração do 33º aniversário%de fundação, em 19 de março de 2014.</t>
  </si>
  <si>
    <t xml:space="preserve">Oficio CMSP 694/2014 de 02/04/2014 JUBILO E CONGRATULACOES, enviado para LIONS CLUBE DE SÃO PAULO  VILA CARRÃO - LIONSVCARR,  , %Oficio CMSP 695/2014 de 02/04/2014 JUBILO E CONGRATULACOES, enviado para WALTER JUVENAL ZVINGILA - ZVINGILIA,  , %Oficio CMSP 696/2014 de 02/04/2014 JUBILO E CONGRATULACOES, enviado para VILZA CAZARINI - VCAZARINI,  , </t>
  </si>
  <si>
    <t>Requer voto de júbilo ou congratulações com a Associação%Paulista de Cirurgiões Dentistas - Penha, pela inauguração%da "Clínica Odontológica Dr. Shoji Masuyama" e fundação da%Escola de Aperfeiçoamento Profissional, em 21 de março de%2014.</t>
  </si>
  <si>
    <t xml:space="preserve">Oficio CMSP 679/2014 de 02/04/2014 JUBILO E CONGRATULACOES, enviado para ASSOCIAÇAO PAULISTA DE CIRURGIÕES DENTISTAS - APCD,  , %Oficio CMSP 680/2014 de 02/04/2014 JUBILO E CONGRATULACOES, enviado para ASSOCIAÇAO PAULISTA DE CIRURGIÕES DENTISTAS - APCD,  , %Oficio CMSP 681/2014 de 02/04/2014 JUBILO E CONGRATULACOES, enviado para ASSOCIAÇÃO PAULISTA DE CIRURGIÕES DENTISTAS -PENHA - APCDPENHA,  , %Oficio CMSP 682/2014 de 02/04/2014 JUBILO E CONGRATULACOES, enviado para FABIO AKYRA MIURA - AKYRAM,  , %Oficio CMSP 683/2014 de 02/04/2014 JUBILO E CONGRATULACOES, enviado para MARCOS ANTONIO MARTINS - APCDGUAR,  , </t>
  </si>
  <si>
    <t>Requer voto de júbilo ou congratulações com a Conferência%São Judas Tadeu, pela comemoração do 64º aniversário%de fundação, em 26 de março de 2014.</t>
  </si>
  <si>
    <t xml:space="preserve">Oficio CMSP 684/2014 de 02/04/2014 JUBILO E CONGRATULACOES, enviado para AFONSO VALETIN RONI - RONAFNVAL,  , %Oficio CMSP 685/2014 de 02/04/2014 JUBILO E CONGRATULACOES, enviado para OSVALDO KELLER - KELOSVAL,  , %Oficio CMSP 686/2014 de 02/04/2014 JUBILO E CONGRATULACOES, enviado para LUCINDA FERREIRA VICENZI - VICLUCFER,  , %Oficio CMSP 687/2014 de 02/04/2014 JUBILO E CONGRATULACOES, enviado para ANTONIO EDJOFRO DO NASCIMENTO LOPES - LOPANTE,  , %Oficio CMSP 688/2014 de 02/04/2014 JUBILO E CONGRATULACOES, enviado para PADRE LUIZ JOSÉ DE ALMEIDA SOUZA - PADRELUIZ,  , </t>
  </si>
  <si>
    <t>Requer voto de júbilo ou congratulações com a Associação dos%Ostomizados do Município de São Paulo e Região, pela%comemoração do 17º aniversário de fundação, em 25 de março%de 2014.</t>
  </si>
  <si>
    <t xml:space="preserve">Oficio CMSP 697/2014 de 02/04/2014 JUBILO E CONGRATULACOES, enviado para ASSOCIAÇÃO DOS OSTOMIZADOS DO MUNICÍPIO DE SPE REG - OSTOMIZADO,  , %Oficio CMSP 698/2014 de 02/04/2014 JUBILO E CONGRATULACOES, enviado para INES TEREZINHA CARDOSO - INESTEREZ,  , %Oficio CMSP 699/2014 de 02/04/2014 JUBILO E CONGRATULACOES, enviado para ASSOCIAÇÃO DOS OSTOMIZADOS DO MUNICÍPIO DE SPE REG - OSTOMIZADO,  , %Oficio CMSP 700/2014 de 02/04/2014 VOTO DE PESAR, enviado para ASSOCIAÇÃO DOS OSTOMIZADOS DO MUNICÍPIO DE SPE REG - OSTOMIZADO,  , </t>
  </si>
  <si>
    <t>Requer voto de júbilo ou congratulações com a Conferência%Santa Luzia, pela comemoração do 80º aniversário de fundação%em 258 de março de 2014.</t>
  </si>
  <si>
    <t xml:space="preserve">Oficio CMSP 689/2014 de 02/04/2014 JUBILO E CONGRATULACOES, enviado para CONFERÊNCIA SANTA LUZIA - CSLJDN,  , %Oficio CMSP 690/2014 de 02/04/2014 JUBILO E CONGRATULACOES, enviado para MARLENE ROSA DE SOUZA ABREU - MARROSA,  , %Oficio CMSP 691/2014 de 02/04/2014 JUBILO E CONGRATULACOES, enviado para NIVANILDE OLIVEIRA DE JESUS ALVES - NIVANILDE,  , %Oficio CMSP 692/2014 de 02/04/2014 JUBILO E CONGRATULACOES, enviado para TESOUREIRA DA CONFERÊNCIA SANTA LUZIA - CMARIANO,  , %Oficio CMSP 693/2014 de 02/04/2014 JUBILO E CONGRATULACOES, enviado para IGREJA  SANTA LUZIA DO JD. NORDESTE - IGSLUZIA,  , </t>
  </si>
  <si>
    <t>Requer voto de júbilo ou congratulações com o Conselho%Regional de Farmácia do Estado de São Paulo-Seccional Zona%Leste, pela comemoração do 1º aniversário de fundação, em 22%de março de 2014.</t>
  </si>
  <si>
    <t xml:space="preserve">Oficio CMSP 701/2014 de 02/04/2014 VOTO DE PESAR, enviado para CONSELHO REGIONAL DE FARMÁCIA DO ESTADO DESÃO PAUL - CRF,  , %Oficio CMSP 702/2014 de 02/04/2014 VOTO DE PESAR, enviado para CONSELHO REGIONAL DE FARMÁCIA DO ESTADO DESÃO PAUL - CRF,  , %Oficio CMSP 703/2014 de 02/04/2014 JUBILO E CONGRATULACOES, enviado para CONSELHO REGIONAL DE FARMÁCIA DO ESTADO DESP - SEC - CRFZL,  , %Oficio CMSP 704/2014 de 02/04/2014 JUBILO E CONGRATULACOES, enviado para CONSELHO REGIONAL DE FARMÁCIA DO ESTADO DESP - SEC - CRFZL,  , </t>
  </si>
  <si>
    <t>Requer voto de júbilo ou congratulações com o Círculo dos%Trabalhadores Cristãos da Penha, pela posse da nova%diretoria 2014/2016 e pela comemoração do 72º aniversário%de fundação, em 19 de abril de 2014.</t>
  </si>
  <si>
    <t xml:space="preserve">Oficio CMSP 705/2014 de 02/04/2014 JUBILO E CONGRATULACOES, enviado para CÍRCULO DOS TRABALHADORES CRISTÃOS DA PENHA - TRABPENHA,  , %Oficio CMSP 706/2014 de 02/04/2014 JUBILO E CONGRATULACOES, enviado para LUIZ HUMBERTO DE NOFRE - NOFRE,  , %Oficio CMSP 707/2014 de 02/04/2014 JUBILO E CONGRATULACOES, enviado para SILVIA CARDONA KLOSS SELMIKAITIS - CKLOSS,  , %Oficio CMSP 708/2014 de 02/04/2014 JUBILO E CONGRATULACOES, enviado para PLÍNIO SIMÕES - PLINSIMOES,  , </t>
  </si>
  <si>
    <t>Requer voto de júbilo ou congratulações com o Conselho%Particular Carrão, pela comemroação do 6º aniversário de%fundação, em 22 de março de 2014.</t>
  </si>
  <si>
    <t>SGP22^b25/03/2014^c01/04/2014%SGP23^b01/04/2014^c04/04/2014%ARQUIVO^b04/04/2014</t>
  </si>
  <si>
    <t xml:space="preserve">Oficio CMSP 709/2014 de 02/04/2014 JUBILO E CONGRATULACOES, enviado para CONSELHO PARTICULAR CARRÃO - CPVCARRÃO,  , %Oficio CMSP 710/2014 de 02/04/2014 JUBILO E CONGRATULACOES, enviado para CONSELHO PARTICULAR CARRÃO - CPVCARRÃO,  , %Oficio CMSP 711/2014 de 02/04/2014 JUBILO E CONGRATULACOES, enviado para CONSELHO PARTICULAR CARRÃO - CPVCARRÃO,  , %Oficio CMSP 712/2014 de 02/04/2014 JUBILO E CONGRATULACOES, enviado para CONSELHO PARTICULAR CARRÃO - CPVCARRÃO,  , </t>
  </si>
  <si>
    <t>Requeiro a justificação de falta no dia 03/04/2014, para%desempenho de missão oficial da Câmara Municipal nos%termos do art. 111, § 1º do Regimento Interno, para%representar esta Casa no evento Seminário Cidade, Arte e%Arquitetura: Habitação Social no Brasil - Museu de Arte no%Rio de Janeiro - RJ.</t>
  </si>
  <si>
    <t>Requeiro à Douta Mesa, com base no artigo 224 do Regimento%Interno, que seja oficiado o Secretário Municipal do Verde e%do Meio Ambiente Excelentíssimo Senhor Doutor Wanderley%Meira do Nascimento, para que envie a este Gabinete, as%informações solicitadas.</t>
  </si>
  <si>
    <t xml:space="preserve">Oficio CMSP 664/2014 de 02/04/2014 ENCAMINHA REQUERIMENTO com prazo para resposta de 30 dias, enviado para PREFEITURA DO MUNICÍPIO DE SÃO PAULO - PMSP,  , </t>
  </si>
  <si>
    <t>Requeiro, seja oficiado aos Exmos. Sres. Secretário do Verde%e Meio Ambiente e Secretário de Serviços Municipais, para%fornecer informações detalhadas sobre o quadro atual de%andamento do PAMPA e os planos para se ampliá-lo,%atendendo especificamente os quesitos descritos em%anexo.</t>
  </si>
  <si>
    <t xml:space="preserve">Oficio CMSP 662/2014 de 02/04/2014 ENCAMINHA REQUERIMENTO com prazo para resposta de 30 dias, enviado para PREFEITURA DO MUNICÍPIO DE SÃO PAULO - PMSP,  , %Oficio CMSP 663/2014 de 02/04/2014 ENCAMINHA REQUERIMENTO com prazo para resposta de 30 dias, enviado para PREFEITURA DO MUNICÍPIO DE SÃO PAULO - PMSP,  , </t>
  </si>
  <si>
    <t xml:space="preserve"> REQUER A RETIRADA E O ARQUIVAMENTO DO PROJETO DE LEI Nº%116/2012.</t>
  </si>
  <si>
    <t>^b31/03/2014</t>
  </si>
  <si>
    <t>CONVOCAÇÃO DE SESSÃO SOLENE, A SER REALIZADA NO AUDITÓRIO PR%ESTES MAIA (PLENARINHO), ÀS 19:30, NO DIA 23 DE ABRIL DE 201%4 (4ª FEIRA), EM COMEMORAÇÃO AO DIA DO TORCEDOR CORINTHIANO%(LEI Nº 14.399).</t>
  </si>
  <si>
    <t>Solicita que o vereador Ari Friedenbach seja acolhido como%coautor do Projeto de Lei nº 143/2014.</t>
  </si>
  <si>
    <t>^b28/03/2014</t>
  </si>
  <si>
    <t>CONVOCAÇÃO DE SESSÃO SOLENE, NO DIA 10 DE ABRIL DE 2014, A P%ARTIR DAS 15:00, NO PLENÁRIO 1º DE MAIO, PARA REALIZAÇÃO DE%SOLENIDADE DE COMEMORAÇÃO A CANONIZAÇÃO DO PADRE JOSÉ DE ANC%HIETA, PELO PAPA FRANCISCO EM 02 DE ABRIL DE 2014.</t>
  </si>
  <si>
    <t>Requer que seja tornado sem efeito o RPS 07/2014.</t>
  </si>
  <si>
    <t>Requer coautoria no Projeto de Lei nº 896/2013.</t>
  </si>
  <si>
    <t>Requer que seja procedida a retirada do Projeto de Lei nº%138/2014.</t>
  </si>
  <si>
    <t>SGP22^b31/03/2014^c07/04/2014%CERIM</t>
  </si>
  <si>
    <t>Requer a juntada ao PDL nº 20/2014, do incluso documento%externando a anuência da entidade a ser homenageada.</t>
  </si>
  <si>
    <t>Requer que seja oficiado a Secretaria Municipal de Educação,%para que forneça informações acerca da instalação da UAB -%Universidade Aberta do Brasil nos CEUs da Cidade de São%Paulo.</t>
  </si>
  <si>
    <t>SGP22^b31/03/2014^c07/04/2014%SGP23^b07/04/2014^c22/05/2014%ARQUIVO^b05/06/2014</t>
  </si>
  <si>
    <t xml:space="preserve">Oficio CMSP 736/2014 de 08/04/2014 ENCAMINHA REQUERIMENTO com prazo para resposta de 30 dias, enviado para PREFEITURA DO MUNICÍPIO DE SÃO PAULO - PMSP,  , </t>
  </si>
  <si>
    <t>Requeiro, nos termos e forma regimentais seja oficiado ao%Secretário Municipal de Educação para que este, pela%competência, preste a esta Edilidade as informações%solicitadas.</t>
  </si>
  <si>
    <t>SGP22^b01/04/2014^c07/04/2014%SGP23^b07/04/2014^c22/05/2014%ARQUIVO^b05/06/2014</t>
  </si>
  <si>
    <t xml:space="preserve">Oficio CMSP 735/2014 de 08/04/2014 ENCAMINHA REQUERIMENTO com prazo para resposta de 30 dias, enviado para PREFEITURA DO MUNICÍPIO DE SÃO PAULO - PMSP,  , </t>
  </si>
  <si>
    <t>Requeiro, nos termos e forma regimetais, seja oficiado ao%Secretário de Saúde para que este, pela competência, preste%a esta Edilidade as informações solicitadas.</t>
  </si>
  <si>
    <t xml:space="preserve">Oficio CMSP 733/2014 de 08/04/2014 ENCAMINHA REQUERIMENTO com prazo para resposta de 30 dias, enviado para PREFEITURA DO MUNICÍPIO DE SÃO PAULO - PMSP,  , </t>
  </si>
  <si>
    <t>Requeiro, nos termos e forma regimentais, seja oficiado ao%Secretário Municipal de Esportes para que este, pela%competência, preste a esta Edilidade as informações%solicitadas.</t>
  </si>
  <si>
    <t xml:space="preserve">Oficio CMSP 732/2014 de 08/04/2014 ENCAMINHA REQUERIMENTO com prazo para resposta de 30 dias, enviado para PREFEITURA DO MUNICÍPIO DE SÃO PAULO - PMSP,  , </t>
  </si>
  <si>
    <t>Requeiro, nos termos e forma regimentais, seja oficiado ao%Secretário Municipal de Educação para que este, pela%competência preste a esta Edilidade as informações%solicitadas.</t>
  </si>
  <si>
    <t xml:space="preserve">Oficio CMSP 734/2014 de 08/04/2014 ENCAMINHA REQUERIMENTO com prazo para resposta de 30 dias, enviado para PREFEITURA DO MUNICÍPIO DE SÃO PAULO - PMSP,  , </t>
  </si>
  <si>
    <t>Requeiro, nos termos e forma regimentais, seja oficiado ao%Secretário de Coordenação das Subprefeituras para que%este ,pela competência, preste a esta Edilidade as%informações solicitadas.</t>
  </si>
  <si>
    <t xml:space="preserve">Oficio CMSP 731/2014 de 08/04/2014 ENCAMINHA REQUERIMENTO com prazo para resposta de 30 dias, enviado para PREFEITURA DO MUNICÍPIO DE SÃO PAULO - PMSP,  , </t>
  </si>
  <si>
    <t>Requeiro, nos termos e forma regimentais, seja oficiado ao%Secretário Municipal de Infraestrutura Urbana e Obras -%SIURB, para que este, pela competência, preste a esta%Edilidade as informações solicitadas.</t>
  </si>
  <si>
    <t xml:space="preserve">Oficio CMSP 730/2014 de 08/04/2014 ENCAMINHA REQUERIMENTO com prazo para resposta de 30 dias, enviado para PREFEITURA DO MUNICÍPIO DE SÃO PAULO - PMSP,  , </t>
  </si>
  <si>
    <t>Comunico que estarei em licença a partir de 8 de abril de%2014, pelo período determinado de 10 dias por motivo de%doença, conforme atestado médico, subscrito por médico%estranho aos quadros dos servidores muncipais, que segue%anexo, conforme art. 112, § 3º, alínea "a", do Regimento%Interno.</t>
  </si>
  <si>
    <t>^b02/04/2014</t>
  </si>
  <si>
    <t>Convocação de Sessão Solene, no dia 28 de maio de 2014, a%partir das 19h, no Salão Nobre, com a finalidade de entrega%de Título de Cidadão Paulistano ao Raimundo Monteiro de%Souza, conforme Decreto Legislativo nº 13/2014.</t>
  </si>
  <si>
    <t>Convocação de Sessão Solene, no dia 28 de abril de 2014, a%partir das 19h30, na Casa de Cultura Salvador Ligabue,%localizado no Largo da Matriz Nossa Senhora do Ó, 215 -%Freguesia do Ó, para realização de solenidade de Homenagem%à Imigração Portuguesa.%*** SESSÃO SOLENE REALIZADA CONFORME PREVISTO EM EMENTA ***</t>
  </si>
  <si>
    <t>SGP22^b02/04/2014^c07/04/2014%CERIM^b16/05/2014^c16/05/2014%ARQUIVO^b16/05/2014</t>
  </si>
  <si>
    <t>Indica o Vereador Aurélio Nomura para compor a vaga do PSDB%na Comissão Parlamentar de Inquérito das Áreas Contaminadas.</t>
  </si>
  <si>
    <t>REQUER PRORROGAÇÃO DA COMISSÃO PARLÇAMENTAR%DE INQUÉRITO PARA INVESTIGAR A MOROSIDADE, A BUROCRACIA%E AS RECENTES DENÚNCIAS  DE IRREGULARIDADES PARA CONCESSÃO%DE ALVARÁS PARA CASAS NOTURNAS, BARES, RESTAURANTES%CASAS DE SHOWS E SIMILARES NA CIDADE DE SÃO PAULO.</t>
  </si>
  <si>
    <t>SGP22^b04/04/2014^c25/06/2014%SGP14</t>
  </si>
  <si>
    <t>Requeiro licença para desempenhar Missão Temporária de%Interessse do Município, no evento "Curso Para Melhor%Conhecimento da República da China", a partir de dia 22 de%abril de 2014, pelo período de 9 dias.</t>
  </si>
  <si>
    <t>^b08/04/2014</t>
  </si>
  <si>
    <t>APROVADO EM PRIMEIRA DISCUSSÃO - Sessão ORDINARIA 121, Legislatura 16 em 08/04/2014.</t>
  </si>
  <si>
    <t>Requeiro, nos termos regimentais, a minha inclusão como%coautor do Projeto de Lei nº 891/2013.</t>
  </si>
  <si>
    <t>^b04/04/2014</t>
  </si>
  <si>
    <t>Requeiro a coautoria no Projeto de Lei nº 782/2013, do%Vereador David Soares (PSD).</t>
  </si>
  <si>
    <t>^b07/04/2014</t>
  </si>
  <si>
    <t>Requeiro co-autoria no Projeto de Decreto Legislativo%102/2013, de autoria do Ver. José Américo.</t>
  </si>
  <si>
    <t>Requer a retirada do Projeto de Lei nº 156/2014.</t>
  </si>
  <si>
    <t>Requer a retirada do Projeto de Lei nº 157/2014.</t>
  </si>
  <si>
    <t>Requeremos à Douta Mesa, voto de júbilo e Congratulações à%Associação Brasileira de Inspetores das Guardas Municipais -%ABIG, pela posse da Nova Diretoria.</t>
  </si>
  <si>
    <t>SGP22^b08/04/2014^c09/04/2014%SGP23^b09/04/2014^c22/05/2014%ARQUIVO^b05/06/2014</t>
  </si>
  <si>
    <t xml:space="preserve">Oficio CMSP 749/2014 de 10/04/2014 JUBILO E CONGRATULACOES, enviado para ASSOCIAÇÃO BRASILEIRA DE INSPETORES DAS - ABIG,  , </t>
  </si>
  <si>
    <t>Requeiro à Douta Mesa, Voto de Júbilo e Congratulações ao%Doutor Almino Álvares Affonso, pelo lançamento do livro%"1964 na Visão do Ministro do Trabalho de João Goulart".</t>
  </si>
  <si>
    <t xml:space="preserve">Oficio CMSP 750/2014 de 10/04/2014 JUBILO E CONGRATULACOES, enviado para ALMINO AFFONSO - AFFONSO,  , </t>
  </si>
  <si>
    <t>Requeiro à Douta Mesa, Voto de Júbilo e Congratulações ao%Sindicato dos Contabilistas de São Paulo - SINDCONT/SP,%pela posse de sua nova Diretoria, eleita para o triênio%2014/2016.</t>
  </si>
  <si>
    <t xml:space="preserve">Oficio CMSP 751/2014 de 10/04/2014 JUBILO E CONGRATULACOES, enviado para SINDICATO DOS CONTABILISTAS DE SAO PAULO-SINDCONT - SINDCONT,  , </t>
  </si>
  <si>
    <t>Requeiro à Douta Mesa, voto de júbilo e congratulações à%Igreja Evangélica S.O.S. Jesus, pela comemoração dos 19 anos%de sua fundação.</t>
  </si>
  <si>
    <t xml:space="preserve">Oficio CMSP 752/2014 de 10/04/2014 JUBILO E CONGRATULACOES, enviado para IGREJA  S.O.S JESUS - SOSJESUS,  , </t>
  </si>
  <si>
    <t>Requeiro à Douta Mesa, voto de júbilo e congratulações à%Associação Comercial de São Paulo - ACSP, pela realização%da 16ª Edição da Feira da Saúde.</t>
  </si>
  <si>
    <t>SGP22^b08/04/2014^c11/04/2014%SGP23^b11/04/2014^c22/05/2014%ARQUIVO^b05/06/2014</t>
  </si>
  <si>
    <t xml:space="preserve">Oficio CMSP 779/2014 de 14/04/2014 JUBILO E CONGRATULACOES, enviado para ASSOCIAÇÃO COMERCIAL DE SÃO PAULO - ACSP,  , </t>
  </si>
  <si>
    <t>Requer voto de júbilo ou congratulações com a Conferência%São Paulo Apóstolo, pela comemoração do 34º aniversário%de fundação, em 06 de abril de 2014.</t>
  </si>
  <si>
    <t xml:space="preserve">Oficio CMSP 780/2014 de 14/04/2014 JUBILO E CONGRATULACOES, enviado para CONFERÊNCIA SÃO PAULO APOSTÓLO - CONFSPAPOS,  , %Oficio CMSP 781/2014 de 14/04/2014 JUBILO E CONGRATULACOES, enviado para CONFERÊNCIA SÃO PAULO APOSTÓLO - CONFSPAPOS,  , %Oficio CMSP 782/2014 de 14/04/2014 JUBILO E CONGRATULACOES, enviado para CONFERÊNCIA SÃO PAULO APOSTÓLO - CONFSPAPOS,  , %Oficio CMSP 783/2014 de 14/04/2014 JUBILO E CONGRATULACOES, enviado para CONFERÊNCIA SÃO PAULO APOSTÓLO - CONFSPAPOS,  , </t>
  </si>
  <si>
    <t>Requer voto de júbilo ou congratulações com o Shopping Metrô%Boulevard Tatuapé, pela comemoração do 7º aniversário de%fundação, em 08 de maio de 2014.</t>
  </si>
  <si>
    <t xml:space="preserve">Oficio CMSP 767/2014 de 10/04/2014 JUBILO E CONGRATULACOES, enviado para ELAINE ALMEIDA - ALMEIDAEL,  , %Oficio CMSP 768/2014 de 10/04/2014 JUBILO E CONGRATULACOES, enviado para LÍVIA NAVARRO - NAVARROLIV,  , %Oficio CMSP 769/2014 de 10/04/2014 JUBILO E CONGRATULACOES, enviado para SHOPPING METRÔ BOULEVARD TATUAPÉ - SHOPBOULE,  , </t>
  </si>
  <si>
    <t>Requer VOTO DE JÚBILO OU CONGRATULAÇÕES com o%Jornal Gazeta Penhense, pela comemoração do 51º aniversário%de fundação, em 07 de abril de 2014.</t>
  </si>
  <si>
    <t xml:space="preserve">Oficio CMSP 763/2014 de 10/04/2014 JUBILO E CONGRATULACOES, enviado para FRANCISCO CANTERO HERRERA - FCHERRERA,  , %Oficio CMSP 764/2014 de 10/04/2014 JUBILO E CONGRATULACOES, enviado para EUGENIO CANTERO SANCHEZ-1º VICE-PRES. ROTARY CLUB  - EUGENIO,  , %Oficio CMSP 765/2014 de 10/04/2014 JUBILO E CONGRATULACOES, enviado para GAZETA PENHENSE - GAZPENHENS,  , %Oficio CMSP 766/2014 de 10/04/2014 JUBILO E CONGRATULACOES, enviado para ABEL FERREIRA CASTILHO-CONSELHEIRO DA GAZETA PENHE - ABELCAST,  , </t>
  </si>
  <si>
    <t>Requer VOTO DE JÚBILO OU CONGRATULAÇÕES com a%Associação dos Poveiros de São Paulo, pela comemoração%do 23º aniversário de fundação, em 06 de abril de 2014.</t>
  </si>
  <si>
    <t xml:space="preserve">Oficio CMSP 758/2014 de 10/04/2014 JUBILO E CONGRATULACOES, enviado para ASSOCIAÇÃO DOS POVEIROS DE SÃO PAULO - POVEIROS,  , %Oficio CMSP 759/2014 de 10/04/2014 JUBILO E CONGRATULACOES, enviado para LAURENTINO  VILAR-VICE-PRES.ASSOC. DOS POVEIROS DE - LAURENTINM,  , %Oficio CMSP 760/2014 de 10/04/2014 JUBILO E CONGRATULACOES, enviado para JOAQUIM ALVES DA SILVA - JAS,  , %Oficio CMSP 761/2014 de 10/04/2014 JUBILO E CONGRATULACOES, enviado para MANUEL JOÃO MARQUES - MJM,  , %Oficio CMSP 762/2014 de 10/04/2014 JUBILO E CONGRATULACOES, enviado para LINO FERNANDES LAGE - LINO,  , </t>
  </si>
  <si>
    <t>Requer VOTO DE JÚBILO OU CONGRATULAÇÕES com o%Colégio Pequeninos do Califórnia, pela comemoração do 6º%aniversário de fundação, em 07 de abril de 2014.</t>
  </si>
  <si>
    <t xml:space="preserve">Oficio CMSP 755/2014 de 10/04/2014 JUBILO E CONGRATULACOES, enviado para COLÉGIO PEQUENINOS DO CALIFÓRNIA - PEQUEN,  , %Oficio CMSP 756/2014 de 10/04/2014 JUBILO E CONGRATULACOES, enviado para COLÉGIO PEQUENINOS DO CALIFÓRNIA - PEQUEN,  , </t>
  </si>
  <si>
    <t>Requer VOTO DE JÚBILO OU CONGRATULAÇÕES com a%Revista City Penha, pela comemoração do 8º aniversário de%fundação, em 04 de abril de 2014.</t>
  </si>
  <si>
    <t xml:space="preserve">Oficio CMSP 757/2014 de 10/04/2014 JUBILO E CONGRATULACOES, enviado para PAULO SERGIO SAMPAIO DE AGUIAR - AGUIARPC,  , %Oficio CMSP 770/2014 de 10/04/2014 JUBILO E CONGRATULACOES, enviado para REVISTA CITY PENHA - REVPENHA,  , </t>
  </si>
  <si>
    <t>Voto de júbilo e congratulações para com a Cidade de Cotia%pela comemoração dos seus 158 anos em 02 de abril de 2014.</t>
  </si>
  <si>
    <t xml:space="preserve">Oficio CMSP 753/2014 de 10/04/2014 JUBILO E CONGRATULACOES, enviado para CÂMARA MUNICIPAL DE COTIA - CMCOTIA,  , </t>
  </si>
  <si>
    <t>Voto de Júbilo e Congratulações à nova Diretoria Executiva e%Conselho Diretor - Gestão 2014/2015 da Assistência Social%Dom José Gaspar - Ikoi-No-Sono.</t>
  </si>
  <si>
    <t xml:space="preserve">Oficio CMSP 748/2014 de 10/04/2014 JUBILO E CONGRATULACOES, enviado para ASSISTÊNCIA SOCIAL DOM JOSÉ GASPAR - IKOI-NO-SONO - IKOINOSONO,  , </t>
  </si>
  <si>
    <t>Voto de Júbilo e Congratulações à nova Diretoria Executiva e%Conselho Diretor - Gestão 2014/2018 da Associação%Pró-Excepcionais - Kodomo-No-Sono.</t>
  </si>
  <si>
    <t xml:space="preserve">Oficio CMSP 747/2014 de 10/04/2014 JUBILO E CONGRATULACOES, enviado para ASSOCIAÇÃO PRO-EXCEPCIONAIS KODOMO-NO-SONO - APEKODOMO,  , </t>
  </si>
  <si>
    <t>Voto de Júbilo e Congratulações aos 16 anos de história%e tradição da Escola Caritas - Centro de Educação Caritas%Gakuen.</t>
  </si>
  <si>
    <t xml:space="preserve">Oficio CMSP 746/2014 de 10/04/2014 JUBILO E CONGRATULACOES, enviado para ESCOLA CARITAS - CARITAS1,  , </t>
  </si>
  <si>
    <t>Voto de Júbilo e Congratulações aos 60 anos de Fundação%da Associação Wakayama Kenjinkai do Brasil e 106 anos da%imigração dos provincianos de Wakayama.</t>
  </si>
  <si>
    <t xml:space="preserve">Oficio CMSP 745/2014 de 10/04/2014 JUBILO E CONGRATULACOES, enviado para ASSOCIAÇÃO WAKAYAMA KENJIN DO BRASIL - WAKAYAMA,  , </t>
  </si>
  <si>
    <t>Voto de profundo pesar pelo falecimento do Dr. Tsutomu Toma,%ocorrido no dia 21 de março de 2014.</t>
  </si>
  <si>
    <t xml:space="preserve">Oficio CMSP 754/2014 de 10/04/2014 VOTO DE PESAR, enviado para CHIZURU TOMA - CHIZURU,  , </t>
  </si>
  <si>
    <t>Requer inscrição em ata de VOTO DE PESAR pelo falecimento%do Sr. José Galvão Mesquita, ocorrido em 27 de março de 2014%.</t>
  </si>
  <si>
    <t xml:space="preserve">Oficio CMSP 771/2014 de 10/04/2014 VOTO DE PESAR, enviado para SR. JOSÉ GALVÃO MESQUITA - JGMESQUITA,  , </t>
  </si>
  <si>
    <t>Comunicamos que o PTB cede a vaga na Comissão Extraordinária%Permanente de Defesa dos Direitos Humanos, Cidadania e%Relações Internacionais ao PROS, que indica o Vereador Ari%Friedenbach para a vaga.</t>
  </si>
  <si>
    <t>PAULO FRANGE%MILTON LEITE</t>
  </si>
  <si>
    <t>Comunicamos que o Bloco PR/DEM cede a vaga na Comissão%Extraordinária Permanente de Segurança Pública ao PTB, que%indica o Vereador Conte Lopes para a vaga.</t>
  </si>
  <si>
    <t>Requeiro à Douta Mesa, que seja oficiado o Secretário%Municipal da Saúde, o Excelentíssimo Senhor Doutor José%Fillipi Júnior, para que envie a este Gabinete, informações%relativas ao projeto de ampliação da UBS - Jardim Ladeira%Rosa, situada à Rua José da Costa Gavião, nº 150 -%Brasilândia.</t>
  </si>
  <si>
    <t>SGP22^b04/04/2014^c09/04/2014%SGP23^b09/04/2014^c22/05/2014%ARQUIVO^b05/06/2014</t>
  </si>
  <si>
    <t xml:space="preserve">Oficio CMSP 741/2014 de 10/04/2014 REQUER INFORMACOES DO EXECUTIVO, enviado para PREFEITURA DO MUNICÍPIO DE SÃO PAULO - PMSP,  , </t>
  </si>
  <si>
    <t>CONVOCA SESSÃO SOLENE PARA ENTREGA DE SALVA%PRATA PARA O BATALHÃO TOBIAS DE AGUIAR.</t>
  </si>
  <si>
    <t>^b09/04/2014</t>
  </si>
  <si>
    <t>Na qualidade de Líder do PV, indico para Comissão%Extraordinária Permanente de Defesa dos Direitos Humanos,%Cidadania e Relações Internacionais o Vereador Abou Anni e%para a Comissão Extraordinária Permanente do Idoso e de%Assistência Social este Vereador, Dalton Silvano.</t>
  </si>
  <si>
    <t>Requeiro, nos termos e forma regimentais, seja consignada%co-autoria no Projeto de Lei 737/2013, de iniciativa do%nobre vereador Gilberto Natalini.</t>
  </si>
  <si>
    <t>Requeiro, nos termos regimentais a coautoria no Projeto de%Lei nº 737/2013, de autoria do Vereador Gilberto Natalini.</t>
  </si>
  <si>
    <t>Requeiro coautoria no Projeto de Lei nº 737/2013 do vereador%Gilberto Natalini.</t>
  </si>
  <si>
    <t>Comunico que estarei em licença, a partir de 7 de abril de%2014, pelo período determinado de 15 dias por motivo de%doença, conforme atestado médico, subscrito por médico%estranho aos quadros dos servidores municipais, que segue%anexo.</t>
  </si>
  <si>
    <t>DALTON SILVANO%NETINHO DE PAULA</t>
  </si>
  <si>
    <t>Comunicamos que o PV cede a vaga na Comissão Extraordinária%Permanente de Defesa dos Direitos da Criança, do Adolescente%e da Juventude ao PC do B, que indica o Vereador Netinho de%Paula para a vaga.</t>
  </si>
  <si>
    <t>REQUER CRIAÇÃO DE SUBCOMISSÃO NO ÂMBITO DA COMISSÃO%DE SAÚDE COM A FINALIDADE DE ESTUDAR, ANALISAR E ELABORAR%PROPOSTAS EM RELAÇÃO AO ATENDIMENTO DE HOSPITAIS E%EMPRESAS DE MEDICINADE GRUPO NA CIDADE DE SÃO PAULO.</t>
  </si>
  <si>
    <t>SGP22^b10/04/2014^c11/04/2014%SAUDE^b11/04/2014^c10/12/2015%ARQUIVO^b11/12/2015</t>
  </si>
  <si>
    <t>Requeiro, nos termos e forma regimentais, co-autoria em%projeto de lei 052/2014, dos nobres vereadores: Coronel%Camilo, Coronel Telhada e Conte Lopes.</t>
  </si>
  <si>
    <t>^b10/04/2014</t>
  </si>
  <si>
    <t>FLORIANO PESARO%PR. EDEMILSON CHAVES</t>
  </si>
  <si>
    <t>Comunicamos que PSDB cede a vaga na Comissão%Extraordinária Permanente de Defesa dos Direitos da%Criança, do Adolescente e da Juventude ao PP, que indica%o Vereador Pastor Edemilson Chaves para a vaga.</t>
  </si>
  <si>
    <t>Requeiro à Douta Mesa, a convocação de Sessão Solene em%Comemoração ao Dia da Turquia.%Requeiro, outrossim, autorização para que a referida Sessão%Solene seja realizada no dia 26 de maio de 2014, às 19h, no%Salão Nobre, 8º andar da Câmara Municipal de São Paulo.%*** SESSÃO SOLENE REALIZADA CONFORME PREVISTO EM EMENTA ***</t>
  </si>
  <si>
    <t>SGP22^b11/04/2014^c16/04/2014%CERIM^b03/06/2014^c03/06/2014%ARQUIVO^b05/06/2014</t>
  </si>
  <si>
    <t>Venho requerer a coautoria no Projeto de Lei 24/2014.</t>
  </si>
  <si>
    <t>^b14/04/2014</t>
  </si>
  <si>
    <t>Requeiro nos termos do artigo 275, § 2º do Regimento Interno%o retorno à tramitação das proposições elencadas a seguir:%PL 524/2010; PL 413/2010; PL 411/2010; PL 449/2011.</t>
  </si>
  <si>
    <t>^b15/04/2014</t>
  </si>
  <si>
    <t>Requer que seja oficiado aos Secretários de Coordenação das%Subprefeituras e Secretário do Verde e Meio Ambiente%solicitação para fornecer informações detalhadas sobre ações%de fiscalização quanto ao cumprimento da Lei Municipal%13.319/2002, multas aplicadas em 2013, número de processos%em andamento para obrigar plantios, bem como a quantidade%de mudas plantadas em estacionamentos públicos e privados%em 2013 e registradas na SVMA e subprefeituras.</t>
  </si>
  <si>
    <t>SGP22^b15/04/2014^c16/04/2014%SGP23^b16/04/2014^c22/05/2014%ARQUIVO^b05/06/2014</t>
  </si>
  <si>
    <t xml:space="preserve">Oficio CMSP 784/2014 de 16/04/2014 REQUER INFORMACOES DO EXECUTIVO, enviado para PREFEITURA DO MUNICÍPIO DE SÃO PAULO - PMSP,  , %Oficio CMSP 785/2014 de 16/04/2014 REQUER INFORMACOES DO EXECUTIVO, enviado para PREFEITURA DO MUNICÍPIO DE SÃO PAULO - PMSP,  , </t>
  </si>
  <si>
    <t>Solicito a V. Exa., Convocação de Sessão Solene, no dia 5 de%maio de 2014, a partir das 19:00 hs., na Rua Amarilis, 1200%- Cidade Jardim, com a finalidade de entrega de Medalha%Anchieta e Diploma de Gratidão ao Dr. Paulo Egydio Martins,%conforme Decreto Legislativo nº 08 de 25 de março de 2014.%.</t>
  </si>
  <si>
    <t>SGP22^b10/04/2014^c22/04/2014%CERIM</t>
  </si>
  <si>
    <t>Requeiro à Douta Mesa a convocação de Sessão Solene em%Comemoração ao Dia Maçônico de Tolerância entre os Povos,%raça e religiões, a ser realizada fora desta edilidade, no%dia 23 de abril de 2014, às 19:30h, na Grande Loja Maçônica%do Estado de São Paulo (GLESP) - Rua São Joaquim, 138,%Liberdade.%*** SESSÃO SOLENE REALIZADA CONFORME PREVISTO EM EMENTA ***</t>
  </si>
  <si>
    <t>SGP22^b17/04/2014^c22/04/2014%CERIM^b16/05/2014^c16/05/2014%ARQUIVO^b16/05/2014</t>
  </si>
  <si>
    <t>Requeiro à Douta Mesa, na forma regimental, a retirada e o%arquivamento do PL 76/2014, de autoria deste Parlamentar.</t>
  </si>
  <si>
    <t>^b16/04/2014</t>
  </si>
  <si>
    <t>Requeiro, seja juntado a estimativa de impacto orçamentário-%financeiro (anexo) ao Projeto de Lei 818/2013 que se%encontra em tramitação junto à Comissão de Constituição e%Justiça.</t>
  </si>
  <si>
    <t>Requeremos, à Douta Mesa, voto de pesar pelo falecimento do%Sr. Jorge Harrald Muller, em 06/04/14, presidente da Ação%Comunitária da Chácara Santo Antônio. Que a família e os%amigos recebam neste momento de dor, a nossa irrestrita%solidariedade.</t>
  </si>
  <si>
    <t>SGP22^b17/04/2014^c22/04/2014%SGP23^b23/04/2014^c22/05/2014%ARQUIVO^b05/06/2014</t>
  </si>
  <si>
    <t xml:space="preserve">Oficio CMSP 800/2014 de 23/04/2014 VOTO DE PESAR, enviado para CECÍLIA  MULLER - CMULLER,  , %Oficio CMSP 801/2014 de 23/04/2014 JUBILO E CONGRATULACOES, enviado para AÇÃO COMUNITÁRIA CHÁCARA SANTO ANTONIO - ACCSA,  , </t>
  </si>
  <si>
    <t>Requer inscrição em ata de voto de pesar pelo falecimento do%arquiteto e urbanista Ary Albano, ocorrido em 28/03/2014.</t>
  </si>
  <si>
    <t xml:space="preserve">Oficio CMSP 797/2014 de 23/04/2014 JUBILO E CONGRATULACOES, enviado para MOVIMENTO DEFENDA SÃO PAULO - DEFENDASP,  , %Oficio CMSP 798/2014 de 23/04/2014 JUBILO E CONGRATULACOES, enviado para MOVIMENTO DEFENDA SÃO PAULO - DEFENDASP,  , %Oficio CMSP 799/2014 de 23/04/2014 JUBILO E CONGRATULACOES, enviado para MOVIMENTO DEFENDA SÃO PAULO - DEFENDASP,  , </t>
  </si>
  <si>
    <t>Voto de Júbilo e congratulações com a SOBEI - Sociedade%Beneficente Equilíbrio de Interlagos, na oportunidade da%efeméride de seu aniversário de fundação.</t>
  </si>
  <si>
    <t>SGP22^b02/04/2014^c22/04/2014%SGP23^b23/04/2014^c22/05/2014%ARQUIVO^b05/06/2014</t>
  </si>
  <si>
    <t xml:space="preserve">Oficio CMSP 802/2014 de 23/04/2014 JUBILO E CONGRATULACOES, enviado para SOCIEDADE BENEFICENTE EQUILÍBRIO DE INTERLAGOS - SOBEI,  , </t>
  </si>
  <si>
    <t>Voto de Júbilo e congratulações com o Grupo Esperança e Amor%pela sua contribuição ao equilíbrio social e para a%disseminação da fraternidade e da prática da solidariedade%na região de São Miguel Paulista.</t>
  </si>
  <si>
    <t>SGP22^b07/04/2014^c22/04/2014%SGP23^b23/04/2014^c22/05/2014%ARQUIVO^b05/06/2014</t>
  </si>
  <si>
    <t xml:space="preserve">Oficio CMSP 803/2014 de 23/04/2014 JUBILO E CONGRATULACOES, enviado para GRUPO ESPERANÇA E AMOR - GEA - GEA,  , </t>
  </si>
  <si>
    <t>Voto de Júbilo e Congratulações com o Senhor Djalma%Conceição Passos pelos serviços que presta à população%de São Paulo, em especial aos cidadãos do Jardim Assunção.</t>
  </si>
  <si>
    <t xml:space="preserve">Oficio CMSP 792/2014 de 23/04/2014 JUBILO E CONGRATULACOES, enviado para DJALMA CONCEIÇÃO PASSOS - DJAMACP,  , </t>
  </si>
  <si>
    <t>Requer voto de júbilo ou congratulações com a Associação%Brasileira do Circo - ABRACIRCO, pela comemoração do 37º%aniversário de fundação, em 13 de abril de 2014.</t>
  </si>
  <si>
    <t xml:space="preserve">Oficio CMSP 807/2014 de 23/04/2014 JUBILO E CONGRATULACOES, enviado para ASSOCIAÇÃO BRASILEIRA DE CIRCO - ABRACIRCO - ABRACIRCO,  , %Oficio CMSP 808/2014 de 23/04/2014 JUBILO E CONGRATULACOES, enviado para ASSOCIAÇÃO BRASILEIRA DE CIRCO - ABRACIRCO - ABRACIRCO,  , %Oficio CMSP 809/2014 de 23/04/2014 JUBILO E CONGRATULACOES, enviado para ASSOCIAÇÃO BRASILEIRA DE CIRCO - ABRACIRCO - ABRACIRCO,  , %Oficio CMSP 810/2014 de 23/04/2014 JUBILO E CONGRATULACOES, enviado para ASSOCIAÇÃO BRASILEIRA DE CIRCO - ABRACIRCO - ABRACIRCO,  , %Oficio CMSP 811/2014 de 23/04/2014 JUBILO E CONGRATULACOES, enviado para ASSOCIAÇÃO BRASILEIRA DE CIRCO - ABRACIRCO - ABRACIRCO,  , </t>
  </si>
  <si>
    <t>Requer voto de júbilo ou congratulações, com o Colégio%Fereguetti, pela comemoração do 17º aniversário de fundação,%em 15 de abril de 2014.</t>
  </si>
  <si>
    <t xml:space="preserve">Oficio CMSP 804/2014 de 23/04/2014 JUBILO E CONGRATULACOES, enviado para COLÉGIO FEREGUETTI - COLFEREG,  , %Oficio CMSP 805/2014 de 23/04/2014 JUBILO E CONGRATULACOES, enviado para RENATA FEREGUETTI - DIR. ADMINIST. DO COLÉGIO FERE - RENFEREGUE,  , %Oficio CMSP 806/2014 de 23/04/2014 JUBILO E CONGRATULACOES, enviado para KARINA FEREGUETTI - DIR. PEDAGÓGICA DOCOLÉGIO FERE - KARINAFERE,  , </t>
  </si>
  <si>
    <t>Requer voto de júbilo ou congratulações com a Confraria do%Churumelas, pela comemoração do 20º aniversário de%fundação, em 28 de março de 2014.</t>
  </si>
  <si>
    <t xml:space="preserve">Oficio CMSP 812/2014 de 23/04/2014 JUBILO E CONGRATULACOES, enviado para CORINTO BALDOINO COSTA NETO - BALDOINO,  , %Oficio CMSP 813/2014 de 23/04/2014 JUBILO E CONGRATULACOES, enviado para WILLIAMS SESSO - WSESSO,  , %Oficio CMSP 814/2014 de 23/04/2014 JUBILO E CONGRATULACOES, enviado para SILVESTRE FABBRI - SIVSTREF,  , %Oficio CMSP 815/2014 de 23/04/2014 JUBILO E CONGRATULACOES, enviado para ANTONIO JORGE RACHID JUNIOR - AJRACHID,  , %Oficio CMSP 816/2014 de 23/04/2014 JUBILO E CONGRATULACOES, enviado para LEONEL VALDIR DE OLIVEIRA - LVOL,  , </t>
  </si>
  <si>
    <t>Requer Voto de Júbilo ou Congratulações com o Conselho%Particular Cangaíba, pela comemoração do 25º aniversário de%fundação, em 09 de abril de 2014.</t>
  </si>
  <si>
    <t xml:space="preserve">Oficio CMSP 817/2014 de 23/04/2014 JUBILO E CONGRATULACOES, enviado para ANTONIO EDJOFRO DO NASCIMENTO LOPES - LOPANTE,  , %Oficio CMSP 818/2014 de 23/04/2014 JUBILO E CONGRATULACOES, enviado para VICE-PRESIDENTE DO CONSELHO PARTICULAR CANGAÍBA - NAIRRIBERO,  , %Oficio CMSP 819/2014 de 23/04/2014 JUBILO E CONGRATULACOES, enviado para CLEONICE MARIA DA CONCEIÇÃO - CLEOMARIA,  , %Oficio CMSP 820/2014 de 23/04/2014 JUBILO E CONGRATULACOES, enviado para 1ª TESOUREIRA DO CONSELHO PARTICULAR CANGAÍBA - MARIAANUNC,  , %Oficio CMSP 821/2014 de 23/04/2014 JUBILO E CONGRATULACOES, enviado para 1º SECRETÁRIO DO CONSELHO PARTICULAR CANGAÍBA - ANSELMOVI,  , </t>
  </si>
  <si>
    <t>Requer voto de júbilo ou congratulações com a Conferência%Santa Rita de Cássia, pela comemoração do 55º aniversário%de fundação, em 12 de abril de 2014.</t>
  </si>
  <si>
    <t xml:space="preserve">Oficio CMSP 794/2014 de 23/04/2014 JUBILO E CONGRATULACOES, enviado para CONFERÊNCIA  SANTA RITA DE CÁSSIA - CSRCASSIA,  , %Oficio CMSP 795/2014 de 23/04/2014 JUBILO E CONGRATULACOES, enviado para CONFERÊNCIA  SANTA RITA DE CÁSSIA - CSRCASSIA,  , %Oficio CMSP 796/2014 de 23/04/2014 JUBILO E CONGRATULACOES, enviado para IGREJA  NOSSA SENHORA DO BOM PARTO - INSBPARTO,  , </t>
  </si>
  <si>
    <t>Requer voto de júbilo ou congratulações com a Ordem dos%Músicos do Brasil - Conselho Regional dos Estado de São%Paulo, pela entrega de 80 credenciais, em 31 de março de%2014.</t>
  </si>
  <si>
    <t xml:space="preserve">Oficio CMSP 822/2014 de 23/04/2014 JUBILO E CONGRATULACOES, enviado para ORDEM DOS MÚSICOS DO BRASIL - CONSELHO REGIONAL DO - OMBRASIL,  , %Oficio CMSP 823/2014 de 23/04/2014 JUBILO E CONGRATULACOES, enviado para MARIA CRISTINA BARBATO-1ª SEC.ORDEM DOS MÚSICOS DO - MCBARBATO,  , %Oficio CMSP 824/2014 de 23/04/2014 JUBILO E CONGRATULACOES, enviado para VERA LUCIA DAVENIA PIRO - DAVENIA,  , %Oficio CMSP 825/2014 de 23/04/2014 JUBILO E CONGRATULACOES, enviado para RICARDO ROSSETTOMAESTRO DA ORQUESTRA SINFÔNICA CAR - ROSSETTO,  , %Oficio CMSP 826/2014 de 23/04/2014 JUBILO E CONGRATULACOES, enviado para LUIZ CARLOS GONZAGA - LCGONZAGA,  , </t>
  </si>
  <si>
    <t>Requeremos Voto de Júbilo e Congratulações ao Banco%Rendimento, pelos relevantes serviços prestados aos%Despachantes Documentalistas, bem como contribuindo%com o desenvolvimento da Cidade de São Paulo.</t>
  </si>
  <si>
    <t xml:space="preserve">Oficio CMSP 793/2014 de 23/04/2014 JUBILO E CONGRATULACOES, enviado para ROGER ADES - ROGERAD,  , </t>
  </si>
  <si>
    <t>Requer Voto de Júbilo ou Congratulações com a Faculdade de%Ciências Médicas da Santa Casa de São Paulo, pela%inauguração de seu novo prédio, em 11 de abril de 2014.</t>
  </si>
  <si>
    <t>SGP22^b11/04/2014^c24/04/2014%SGP23^b24/04/2014^c22/05/2014%ARQUIVO^b05/06/2014</t>
  </si>
  <si>
    <t xml:space="preserve">Oficio CMSP 857/2014 de 25/04/2014 JUBILO E CONGRATULACOES, enviado para IRMANDANDE SANTA CASA DE MISERICÓRDIA DE SÃO PAULO - SANTACASA,  , %Oficio CMSP 858/2014 de 25/04/2014 JUBILO E CONGRATULACOES, enviado para VALDIR GOLIN - GOLIN,  , %Oficio CMSP 859/2014 de 25/04/2014 JUBILO E CONGRATULACOES, enviado para OSMAR MONTE - OMONTE,  , </t>
  </si>
  <si>
    <t>Requer Voto de Júbilo ou Congratulações com a Arquidiocese%de São Paulo, pela inauguração da Faculdade de Direito%Canônico "São Paulo Apóstolo", em 07 de abril de 2014.</t>
  </si>
  <si>
    <t xml:space="preserve">Oficio CMSP 865/2014 de 25/04/2014 JUBILO E CONGRATULACOES, enviado para FACULDADE DE DIREITO CANÔNICO SÃO PAULO - FDCCSPA,  , %Oficio CMSP 866/2014 de 25/04/2014 JUBILO E CONGRATULACOES, enviado para FACULDADE DE DIREITO CANÔNICO SÃO PAULO - FDCCSPA,  , %Oficio CMSP 867/2014 de 25/04/2014 JUBILO E CONGRATULACOES, enviado para CÚRIA METROPOLITANA DE SÃO PAULO - CURIA,  , %Oficio CMSP 868/2014 de 25/04/2014 JUBILO E CONGRATULACOES, enviado para NUNCIO APOSTOLICO DO BRASIL - NUNAPOSBRA,  , %Oficio CMSP 869/2014 de 25/04/2014 JUBILO E CONGRATULACOES, enviado para PONTIFÍCIA UNIVERSIDADE CATÓLICA DE SÃO PAULO-PUC - PUC,  , </t>
  </si>
  <si>
    <t>GOULART%ELISEU GABRIEL</t>
  </si>
  <si>
    <t>Requeremos seja convocada Sessão Solene desta Casa, a%ser realizada no Plenário 1º de Maio, às 19h30, no dia 30 de%maio de 2014 (6ª feira), para entrega do Título de Cidadão%Paulistano ao Sr. Andrés Navarro Sanches (Decreto%Legislativo nº 65 de 10/12/2009).</t>
  </si>
  <si>
    <t>SGP22^b15/04/2014^c24/04/2014%CERIM</t>
  </si>
  <si>
    <t>Solicito a V. Exª. Convocação de Sessão Solene no dia 20%de maio de 2014, a partir das 19:30 hs., no Salão Nobre da%Câmara Municipal, com a finalidade de entrega de Título de%Cidadão Paulistano ao Sr. Carlos Maranhão, conforme%Decreto Legislativo nº 05 de 25 de março de 2014.</t>
  </si>
  <si>
    <t>SGP22^b17/04/2014^c24/04/2014%CERIM</t>
  </si>
  <si>
    <t>Requeiro à Douta Mesa a Convocação de Sessão Solene em%Comemoração ao Dia Maçônico de Tolerância entre os Povos,%raça e religiões, a ser realizada no dia 23 de abril de 2014%às 19:30 horas, no Templo Piratininga Palácio Maçônico do%GOSP - Rua São Joaquim, nº 457, Liberdade - SP.%*** SESSÃO SOLENE REALIZADA CONFORME RDS 551/2014 ***</t>
  </si>
  <si>
    <t>SGP22^b22/04/2014^c25/04/2014%ARQUIVO^b25/04/2014</t>
  </si>
  <si>
    <t>Requeiro a juntada do documento anexo (Termo de Anuência) ao%PDL nº 23/2014, de minha autoria.</t>
  </si>
  <si>
    <t>^b17/04/2014</t>
  </si>
  <si>
    <t>Comunico que estarei em licença para tratar de interesses%particulares, por prazo determinado, nos dias 22, 23, 24 e%29 de abril de 2014.</t>
  </si>
  <si>
    <t>^b22/04/2014</t>
  </si>
  <si>
    <t>Comunico que estarei em licença para tratar de interesses%particulares, a partir de 30 de maio de 2014, pelo período%de 14 dias.</t>
  </si>
  <si>
    <t>Requeremos voto de Júbilo e Congratulações a CENTER NORTE,%pelo seu 30º aniversário de fundação.</t>
  </si>
  <si>
    <t>SGP22^b09/04/2014^c24/04/2014%SGP23^b24/04/2014^c22/05/2014%ARQUIVO^b05/06/2014</t>
  </si>
  <si>
    <t xml:space="preserve">Oficio CMSP 837/2014 de 25/04/2014 JUBILO E CONGRATULACOES, enviado para SHOPPING CENTER NORTE. - SHOCENORTE,  , </t>
  </si>
  <si>
    <t>Requeremos voto de Júbilo e Congratulações a ASSOCIAÇÃO%COMERCIAL DE SÃO PAULO - DISTRITAL BUTANTÃ, pelos%seus 20 anos de fundação.</t>
  </si>
  <si>
    <t xml:space="preserve">Oficio CMSP 834/2014 de 25/04/2014 JUBILO E CONGRATULACOES, enviado para ASSOCIAÇÃO COMERCIAL DE SÃO PAULO - DISTR. BUTANTÃ - ACSPBUTANT,  , </t>
  </si>
  <si>
    <t>Requeremos voto de Júbilo e Congratulações ao Clube%Atlético Juventus, pelo seu 90º aniversário de fundação.</t>
  </si>
  <si>
    <t xml:space="preserve">Oficio CMSP 838/2014 de 25/04/2014 JUBILO E CONGRATULACOES, enviado para CLUBE ATLÉTICO JUVENTUS - JUVENTUS,  , </t>
  </si>
  <si>
    <t>Requeremos Voto de Júbilo e Congratulações a LC. Califórnia%Serviços, pela qualidade, confiabilidade e comprometimento%como prestadores de serviços.</t>
  </si>
  <si>
    <t>SGP22^b22/04/2014^c24/04/2014%SGP23^b24/04/2014^c22/05/2014%ARQUIVO^b05/06/2014</t>
  </si>
  <si>
    <t xml:space="preserve">Oficio CMSP 839/2014 de 25/04/2014 JUBILO E CONGRATULACOES, enviado para MIGUEL RIBEIRO - MRIB,  , </t>
  </si>
  <si>
    <t>Requeremos voto de Júbilo e Congratulações a TIBÉRIO%CONSTRUÇÕES E INCORPORAÇÕES S.A., pelo seu 50º%aniversário de fundação.</t>
  </si>
  <si>
    <t xml:space="preserve">Oficio CMSP 863/2014 de 25/04/2014 JUBILO E CONGRATULACOES, enviado para TIBÉRIO CONSTRUÇÕES E  INCORPORAÇÕES S.A. - TIBERIO,  , %Oficio CMSP 864/2014 de 25/04/2014 JUBILO E CONGRATULACOES, enviado para TIBÉRIO CONSTRUÇÕES E  INCORPORAÇÕES S.A. - TIBERIO,  , </t>
  </si>
  <si>
    <t>Voto de Júbilo e Congratulações ao novo Comitê Executivo%- Gestão 2014/2015 da JCI SÃO PAULO.</t>
  </si>
  <si>
    <t xml:space="preserve">Oficio CMSP 835/2014 de 25/04/2014 JUBILO E CONGRATULACOES, enviado para JCI  SÃO PAULO - JUNIOR CHAMBER INTERNATIONAL - JCI,  , </t>
  </si>
  <si>
    <t>Voto de Júbilo e Congratulações à nova Diretoria Executiva e%Conselho Diretor - Biênio 2014/2015 da Federação das%Associações de Províncias do Japão no Brasil - KENREN.</t>
  </si>
  <si>
    <t xml:space="preserve">Oficio CMSP 836/2014 de 25/04/2014 JUBILO E CONGRATULACOES, enviado para FEDERAÇÃO DAS ASSOCIAÇÕES DE PROVÍNCIAS - KENREN,  , </t>
  </si>
  <si>
    <t>Voto de Júbilo e Congratulações aos 85 anos de história e%tradição da Cidade de Marília - SP.</t>
  </si>
  <si>
    <t xml:space="preserve">Oficio CMSP 833/2014 de 25/04/2014 JUBILO E CONGRATULACOES, enviado para PREFEITURA DO MUNICÍPIO DE MARÍLIA - PMMARILIA,  , </t>
  </si>
  <si>
    <t>Voto de Júbilo e Congratulações ao novo Presidente da%Subcomissão Permanente do Leite da Câmara dos Deputados.</t>
  </si>
  <si>
    <t xml:space="preserve">Oficio CMSP 852/2014 de 25/04/2014 JUBILO E CONGRATULACOES, enviado para DEPUTADO FEDERAL JUNJI ABE - JABE,  , </t>
  </si>
  <si>
    <t>Requer VOTO DE JÚBILO OU CONGRATULAÇÕES com a EMEI%Presidente Dutra, pelo reinício de suas atividades, em 05 de%abril de 2014.</t>
  </si>
  <si>
    <t xml:space="preserve">Oficio CMSP 842/2014 de 25/04/2014 JUBILO E CONGRATULACOES, enviado para ANGELA INÊS PRETINI BELLINATI - EMEIPRES,  , %Oficio CMSP 843/2014 de 25/04/2014 JUBILO E CONGRATULACOES, enviado para LILIANE MAESTRO - LMAESTRO,  , %Oficio CMSP 844/2014 de 25/04/2014 JUBILO E CONGRATULACOES, enviado para EDUARDO  VILLAPANDO - VILLAPANDO,  , %Oficio CMSP 845/2014 de 25/04/2014 JUBILO E CONGRATULACOES, enviado para SONIA SAMPAIO - SSAMPAIO,  , %Oficio CMSP 846/2014 de 25/04/2014 JUBILO E CONGRATULACOES, enviado para SECRETARIA MUNICIPAL DE EDUCAÇÃO - SME,  , </t>
  </si>
  <si>
    <t>Requer Voto de Júbilo ou Congratulações com a Associação%Viva Penha, pela posse de sua nova diretoria para gestão de%2014/2015.</t>
  </si>
  <si>
    <t xml:space="preserve">Oficio CMSP 847/2014 de 25/04/2014 JUBILO E CONGRATULACOES, enviado para ASSOCIAÇÃO VIVA PENHA - AVIVAPENHA,  , %Oficio CMSP 848/2014 de 25/04/2014 JUBILO E CONGRATULACOES, enviado para ASSOCIAÇÃO VIVA PENHA - AVIVAPENHA,  , %Oficio CMSP 849/2014 de 25/04/2014 JUBILO E CONGRATULACOES, enviado para ASSOCIAÇÃO VIVA PENHA - AVIVAPENHA,  , %Oficio CMSP 850/2014 de 25/04/2014 JUBILO E CONGRATULACOES, enviado para ASSOCIAÇÃO VIVA PENHA - AVIVAPENHA,  , %Oficio CMSP 851/2014 de 25/04/2014 JUBILO E CONGRATULACOES, enviado para ASSOCIAÇÃO VIVA PENHA - AVIVAPENHA,  , </t>
  </si>
  <si>
    <t>Voto de Júbilo e congratulações para com a Cidade de Jales%pela comemoração dos seus 73 anos em 15 de abril de 2014.</t>
  </si>
  <si>
    <t xml:space="preserve">Oficio CMSP 840/2014 de 25/04/2014 JUBILO E CONGRATULACOES, enviado para GABINETE DA VEREADORA MARTA COSTA - MARTACOST,  , %Oficio CMSP 841/2014 de 25/04/2014 JUBILO E CONGRATULACOES, enviado para CÂMARA MUNICIPAL DE JALES - CMJALES,  , </t>
  </si>
  <si>
    <t>Voto de Júbilo e Congratulações à "Sociedade Brasileira de%Fonoaudiologia".</t>
  </si>
  <si>
    <t xml:space="preserve">Oficio CMSP 860/2014 de 25/04/2014 JUBILO E CONGRATULACOES, enviado para SOCIEDADE BRASILEIRA DE FONOAUDIOLOGIA - FONOAUDIO,  , %Oficio CMSP 861/2014 de 25/04/2014 JUBILO E CONGRATULACOES, enviado para SOCIEDADE BRASILEIRA DE FONOAUDIOLOGIA - FONOAUDIO,  , %Oficio CMSP 862/2014 de 25/04/2014 JUBILO E CONGRATULACOES, enviado para SOCIEDADE BRASILEIRA DE FONOAUDIOLOGIA - FONOAUDIO,  , </t>
  </si>
  <si>
    <t>Voto de Júbilo e Congratulações para a 125ª Subseção%Santana da Ordem dos Advogados do Brasil - Seção São Paulo.</t>
  </si>
  <si>
    <t>SGP22^b14/04/2014^c24/04/2014%SGP23^b24/04/2014^c22/05/2014%ARQUIVO^b05/06/2014</t>
  </si>
  <si>
    <t xml:space="preserve">Oficio CMSP 853/2014 de 25/04/2014 JUBILO E CONGRATULACOES, enviado para ORDEM DOS ADVOGADOS DO BRASIL - SANTANA - OABSANTANA,  , </t>
  </si>
  <si>
    <t>Voto de Júbilo e Congratulações para a Associação de%Capoeira Luzes de Abaeté.</t>
  </si>
  <si>
    <t xml:space="preserve">Oficio CMSP 854/2014 de 25/04/2014 JUBILO E CONGRATULACOES, enviado para ASSOCIAÇÃO DE CAPOEIRA LUZES  DE ABAETÉ - GCABAETE,  , </t>
  </si>
  <si>
    <t>Voto de Júbilo e Congratulações para a SACISMAT -%Sociedade Amigos de Bairro de São Mateus.</t>
  </si>
  <si>
    <t xml:space="preserve">Oficio CMSP 855/2014 de 25/04/2014 JUBILO E CONGRATULACOES, enviado para SOCIEDADE AMIGOS DE BAIRRO  DE S. MATEUS - SACSMATEUS,  , </t>
  </si>
  <si>
    <t>Voto de Júbilo e Congratulações a Vossa Santidade Papa%Francisco, pela Canonização do Padre Anchieta.</t>
  </si>
  <si>
    <t xml:space="preserve">Oficio CMSP 856/2014 de 25/04/2014 JUBILO E CONGRATULACOES, enviado para CARDEAL ARCEBISPO DE SÃO PAULO - CARDEAL,  , </t>
  </si>
  <si>
    <t>Requeiro licença para desempenhar Missão Temporária de%Interesse do Município no evento sobre a aplicação da Lei%das Organizações Sociais de Saúde, Habilitação e Contrato de%Gestão para a implantação do Hospital Regional José de%Alencar, a partir de 24 de abril de 2014, por 1 dia.</t>
  </si>
  <si>
    <t>^b23/04/2014</t>
  </si>
  <si>
    <t>Solicito a V. Exª., convocação de Sessão Solene, no dia 12%de maio, a partir das 19h30, no Colégio Piaget, localizado%na Rua Epaminondas Melo Amaral, 156 - Imirim, para%realização de solenidade de Comemoração dos 181 anos do%Bairro do Imirim.%*** SESSÃO SOLENE REALIZADA CONFORME PREVISTO EM EMENTA ***</t>
  </si>
  <si>
    <t>SGP22^b23/04/2014^c24/04/2014%CERIM^b16/05/2014^c16/05/2014%ARQUIVO^b16/05/2014</t>
  </si>
  <si>
    <t>Na qualidade de Líder do Bloco Parlamentar PR/DEM, indico%para compor a Comissão Extraordinária de Meio Ambiente, os%seguintes vereadores: Sandra Tadeu como Títular e o Aurélio%Miguel como Suplente.</t>
  </si>
  <si>
    <t>Requeiro nos termos regimentais coautoria no Projeto de Lei%842/2013 do vereador Mário Covas Neto que dispõe sobre a%criação do bilhete especial do desempregado no âmbito%municipal e dá outras providências.</t>
  </si>
  <si>
    <t>Requer a retirada da coautoria no Projeto de Lei nº 10/2014.</t>
  </si>
  <si>
    <t>Convoca Sessão Solene em Homenagem aos Policiais Militares%do Estado de SP, Cel. Alberto Resende de Oliveira, Cel.%Paulo Rezende de Oliveira, Major Elias Camilo dos Santos,%1º Ten. Adeli Geraldo dos Santos, 1º Ten. Rubens Pinha, a%ser realizada em 08 de maio de 2014, às 19h, no Plenário%1º de Maio.%*** SESSÃO SOLENE REALIZADA CONFORME PREVISTO EM EMENTA ***</t>
  </si>
  <si>
    <t>SGP22^b23/04/2014^c23/04/2014%CERIM^b16/05/2014^c16/05/2014%ARQUIVO^b16/05/2014</t>
  </si>
  <si>
    <t>Solicita que no despacho inicial de designação das Comissões%competentes seja incluída a Comissão de Política Urbana,%Metropolitana e Meio Ambiente, nos termos do artigo 47,%inciso III, alínea "a", pelos motivos que especifica, em%relação ao PL 77/2010</t>
  </si>
  <si>
    <t>Em relação ao PL 37/2014, solicita que, no despacho inicial%de designação das Comissões competentes, seja incluída%a Comissão de Política Urbana, Metropolitana e Meio%Ambiente, nos termos do artigo 47, inciso III, alínes 'a',%do Regimento Interno, pelos motivos que especifica.</t>
  </si>
  <si>
    <t>Requeremos à Douta Mesa, voto de júbilo e congratulações ao%IPH - INSTITUTO DE PESQUISAS HOSPITALARES ARQUITETO%JARBAS KARMAN, pelo 60º aniversário de sua fundação.</t>
  </si>
  <si>
    <t>SGP22^b23/04/2014^c06/05/2014%SGP23^b06/05/2014^c22/05/2014%ARQUIVO^b05/06/2014</t>
  </si>
  <si>
    <t xml:space="preserve">Oficio CMSP 965/2014 de 06/05/2014 VOTO DE PESAR, enviado para INSTITUTO DE PESQUISAS HOSPITALARES ARQUITETO - IPH,  , </t>
  </si>
  <si>
    <t>Requeiro ao Excelentíssimo Senhor Presidente da Câmara%Municipal de São Paulo que seja oficiado o Subprefeito de%São Mateus a prestar informações sobre o andamento da%fiscalização nos dois "Bares" localizados na Rua Maria Luísa%do Val Penteado nº 495 e 185 em São Mateus.</t>
  </si>
  <si>
    <t>SGP22^b23/04/2014^c24/04/2014%SGP23^b24/04/2014^c22/05/2014%ARQUIVO^b05/06/2014</t>
  </si>
  <si>
    <t xml:space="preserve">Oficio CMSP 829/2014 de 24/04/2014 ENCAMINHA REQUERIMENTO com prazo para resposta de 30 dias, enviado para PREFEITURA DO MUNICÍPIO DE SÃO PAULO - PMSP,  , </t>
  </si>
  <si>
    <t>Requeiro ao Excelentíssimo Senhor Presidente da Câmara%Municipal de São Paulo que seja oficiado o Subprefeito da Sé%para prestar informações sobre uma "Academia de Ginástica"%localizada na Rua Albuquerque Lins, nº 1080 - Higienópolis.</t>
  </si>
  <si>
    <t xml:space="preserve">Oficio CMSP 830/2014 de 24/04/2014 ENCAMINHA REQUERIMENTO com prazo para resposta de 30 dias, enviado para PREFEITURA DO MUNICÍPIO DE SÃO PAULO - PMSP,  , </t>
  </si>
  <si>
    <t>Requeiro ao Excelentíssimo Senhor Presidente da Câmara%Municipal de São Paulo que seja oficiado o Subprefeito de%Pinheiros para prestar informações sobre uma "Academia de%Ginástica" localizada na Rua Oscar Freire, nº 2066 -%Cerqueira Cezar.</t>
  </si>
  <si>
    <t xml:space="preserve">Oficio CMSP 831/2014 de 24/04/2014 ENCAMINHA REQUERIMENTO com prazo para resposta de 30 dias, enviado para PREFEITURA DO MUNICÍPIO DE SÃO PAULO - PMSP,  , </t>
  </si>
  <si>
    <t>Requeiro ao Excelentissimo Senhor Presidente da Câmara%Municipal de São Paulo que seja oficiado o Subprefeito da Sé%para prestar informações sobre uma "Academia de Ginástica"%localizada na Rua Cincinato Braga, nº 520 - Bela Vista.</t>
  </si>
  <si>
    <t xml:space="preserve">Oficio CMSP 832/2014 de 24/04/2014 ENCAMINHA REQUERIMENTO com prazo para resposta de 30 dias, enviado para PREFEITURA DO MUNICÍPIO DE SÃO PAULO - PMSP,  , </t>
  </si>
  <si>
    <t>Solicito a V. Exª., convocação de Sessão Solene, no dia 23%de maio de 2014, a partir das 15h, no Auditório Prestes Maia%para realização de solenidade de Mulheres que Brilham e se%Destacam.%*** SESSÃO SOLENE REALIZADA CONFORME PREVISTO EM EMENTA ***</t>
  </si>
  <si>
    <t>SGP22^b22/04/2014^c30/04/2014%CERIM^b03/06/2014^c03/06/2014%ARQUIVO^b05/06/2014</t>
  </si>
  <si>
    <t>Requeiro à Douta Mesa voto de pesar pela perda irreparável%do Senhor MARIO CHUM-ITI MIURA, falecido no dia 07 de abril%de 2014.</t>
  </si>
  <si>
    <t>SGP22^b24/04/2014^c30/04/2014%SGP23^b30/04/2014^c22/05/2014%ARQUIVO^b05/06/2014</t>
  </si>
  <si>
    <t xml:space="preserve">Oficio CMSP 936/2014 de 05/05/2014 JUBILO E CONGRATULACOES, enviado para FAMÍLIA DO SR. MARIO CHUM-ITI MIURA - ITI MIURA,  , %Oficio CMSP 937/2014 de 05/05/2014 JUBILO E CONGRATULACOES, enviado para FAMÍLIA DO SR. MARIO CHUM-ITI MIURA - ITI MIURA,  , %Oficio CMSP 938/2014 de 05/05/2014 JUBILO E CONGRATULACOES, enviado para FAMÍLIA DO SR. MARIO CHUM-ITI MIURA - ITI MIURA,  , %Oficio CMSP 939/2014 de 05/05/2014 JUBILO E CONGRATULACOES, enviado para FAMÍLIA DO SR. MARIO CHUM-ITI MIURA - ITI MIURA,  , </t>
  </si>
  <si>
    <t>Requeiro à Douta Mesa, voto de júbilo e congratulações ao%Sindicato dos Profissionais da Dança do Estado de São Paulo,%pela comemoração do Dia do Ballet Clássico na cidade de São%Paulo.</t>
  </si>
  <si>
    <t xml:space="preserve">Oficio CMSP 876/2014 de 05/05/2014 JUBILO E CONGRATULACOES, enviado para CENTRO DE DANÇAS MAVI CHIACHIETTO - CHCHIET,  , </t>
  </si>
  <si>
    <t>Requeiro à Douta Mesa, voto de júbilo e congratulações à%Associação de Ballet e Artes para cegos Fernanda Bianchini,%pela comemoração do Dia do Ballet Clássico na cidade de São%Paulo.</t>
  </si>
  <si>
    <t xml:space="preserve">Oficio CMSP 875/2014 de 05/05/2014 JUBILO E CONGRATULACOES, enviado para ASSOCIAÇÃO DE BALLET E ARTES PARA CEGOS - BALECEGOS,  , </t>
  </si>
  <si>
    <t>Requeiro à Douta Mesa, voto de júbilo e congratulações ao%CENTRO DE DANÇAS MAVI CHIACHIETTO, pela comemoração%do Dia do Ballet Clássico na cidade de São Paulo.</t>
  </si>
  <si>
    <t xml:space="preserve">Oficio CMSP 884/2014 de 05/05/2014 JUBILO E CONGRATULACOES, enviado para CENTRO DE DANÇAS MAVI CHIACHIETTO - CHCHIET,  , </t>
  </si>
  <si>
    <t>Requeiro à Douta Mesa, voto de júbilo e congratulações à%Revista Dança Brasil, pela comemoração do dia do Ballet%Clássico na cidade de São Paulo.</t>
  </si>
  <si>
    <t xml:space="preserve">Oficio CMSP 881/2014 de 05/05/2014 JUBILO E CONGRATULACOES, enviado para IVAN GRANDE - IVANGRANDE,  , </t>
  </si>
  <si>
    <t>Requeiro à Douta Mesa,  voto de júbilo e congratulações ao%Bailarino Gil Saboya, pela comemoração do Dia do Ballet%Clássico na cidade de São Paulo.</t>
  </si>
  <si>
    <t xml:space="preserve">Oficio CMSP 877/2014 de 05/05/2014 JUBILO E CONGRATULACOES, enviado para GIL SABOYA - GSABOYA,  , </t>
  </si>
  <si>
    <t>Requeiro à Douta Mesa, voto de júbilo e congratulações ao%Bailarino Ricardo Scheir, pela comemoração do Dia do Ballet%Clássico na cidade de São Paulo.</t>
  </si>
  <si>
    <t xml:space="preserve">Oficio CMSP 955/2014 de 05/05/2014 JUBILO E CONGRATULACOES, enviado para RICARDO SCHEIR - RSCHEIR,  , </t>
  </si>
  <si>
    <t>Requeiro à Douta Mesa, voto de júbilo e congratulações à Cia%de Artes Canção Nova, pela comemoração do Dia do Ballet%Clássico na cidade de São Paulo.</t>
  </si>
  <si>
    <t xml:space="preserve">Oficio CMSP 945/2014 de 05/05/2014 JUBILO E CONGRATULACOES, enviado para COMPANHIA DE ARTES CANÇÃO NOVA - CCNOVA,  , %Oficio CMSP 946/2014 de 05/05/2014 JUBILO E CONGRATULACOES, enviado para COMPANHIA DE ARTES CANÇÃO NOVA - CCNOVA,  , %Oficio CMSP 947/2014 de 05/05/2014 JUBILO E CONGRATULACOES, enviado para COMPANHIA DE ARTES CANÇÃO NOVA - CCNOVA,  , %Oficio CMSP 948/2014 de 05/05/2014 JUBILO E CONGRATULACOES, enviado para COMPANHIA DE ARTES CANÇÃO NOVA - CCNOVA,  , %Oficio CMSP 949/2014 de 05/05/2014 JUBILO E CONGRATULACOES, enviado para COMPANHIA DE ARTES CANÇÃO NOVA - CCNOVA,  , </t>
  </si>
  <si>
    <t>Requeiro à Douta Mesa, voto de júbilo e congratulações à%Royal Academy of Dance - Brasil, pela comemoração do Dia do%Ballet Clássico na cidade de São Paulo.</t>
  </si>
  <si>
    <t xml:space="preserve">Oficio CMSP 882/2014 de 05/05/2014 JUBILO E CONGRATULACOES, enviado para ROYAL ACADEMY OF DANCE - BRASIL - ROYALACD,  , </t>
  </si>
  <si>
    <t>Requeiro à Douta Mesa, voto de júbilo e congratulações à%Billar e Cia Escola de Artes, pela comemoração do Dia do%Ballet Clássico na cidade de São Paulo.</t>
  </si>
  <si>
    <t xml:space="preserve">Oficio CMSP 886/2014 de 05/05/2014 JUBILO E CONGRATULACOES, enviado para MÁRCIA BILLAR - MBILLAR,  , </t>
  </si>
  <si>
    <t>Requeiro à Douta Mesa, voto de júbilo e congratulações ao%Studio Alexandre Mendes Ballet, pela comemoração do dia do%Ballet Clássico na cidade de São Paulo.</t>
  </si>
  <si>
    <t xml:space="preserve">Oficio CMSP 883/2014 de 05/05/2014 JUBILO E CONGRATULACOES, enviado para ALEXANDRE MENDES - AMENDES,  , </t>
  </si>
  <si>
    <t>Requeiro à Douta Mesa,  voto de júbilo e congratulações à%CIA JOVEM ART DE SÃO VICENTE, pela comemoração do Dia%do Ballet Clássico na cidade de São Paulo.</t>
  </si>
  <si>
    <t xml:space="preserve">Oficio CMSP 940/2014 de 05/05/2014 JUBILO E CONGRATULACOES, enviado para COMPANHIA JOVEM ART DE SÃO VICENTE - JOVENART,  , %Oficio CMSP 941/2014 de 05/05/2014 JUBILO E CONGRATULACOES, enviado para COMPANHIA JOVEM ART DE SÃO VICENTE - JOVENART,  , %Oficio CMSP 942/2014 de 05/05/2014 ENCAMINHA REQUERIMENTO com prazo para resposta de 30 dias, enviado para COMPANHIA JOVEM ART DE SÃO VICENTE - JOVENART,  , %Oficio CMSP 943/2014 de 05/05/2014 ENCAMINHA REQUERIMENTO com prazo para resposta de 30 dias, enviado para COMPANHIA JOVEM ART DE SÃO VICENTE - JOVENART,  , %Oficio CMSP 944/2014 de 05/05/2014 ENCAMINHA REQUERIMENTO com prazo para resposta de 30 dias, enviado para COMPANHIA JOVEM ART DE SÃO VICENTE - JOVENART,  , </t>
  </si>
  <si>
    <t>Requeiro à Douta Mesa, voto de júbilo e congratulações ao%STUDIO CORPO E DANÇA - BALLET CRISTIANE RABELO, pela%comemoração do Dia do Ballet Clássico na cidade de São Paulo</t>
  </si>
  <si>
    <t xml:space="preserve">Oficio CMSP 885/2014 de 05/05/2014 JUBILO E CONGRATULACOES, enviado para STUDIO CORPO E DANÇA - BALLET CRISTIANE RABELO - SCORPODAN,  , </t>
  </si>
  <si>
    <t>Requeiro à Douta Mesa, voto de júbilo e congratulações à%Bailarina Priscilla Yumi Yokoi, pela comemoração do Dia do%Ballet Clássico na cidade de São Paulo.</t>
  </si>
  <si>
    <t xml:space="preserve">Oficio CMSP 892/2014 de 05/05/2014 JUBILO E CONGRATULACOES, enviado para PRISCILLA YUMI YOKOI - PRISYUMI,  , </t>
  </si>
  <si>
    <t>Requeiro à Douta Mesa, voto de júbilo e congratulações à%Bailarina Norma Masella, pela comemoração do Dia do Ballet%Clássico na cidade de São Paulo.</t>
  </si>
  <si>
    <t xml:space="preserve">Oficio CMSP 880/2014 de 05/05/2014 JUBILO E CONGRATULACOES, enviado para NORMA MASELLA - NMASELLA,  , </t>
  </si>
  <si>
    <t>Requeiro à Douta Mesa, voto de júbilo e congratulações ao%Rotary Club - Vila Prudente, pela Festa de Transmissão de%Cargos e Posse de seu Conselho Diretor - Gestão 2014-2015.</t>
  </si>
  <si>
    <t xml:space="preserve">Oficio CMSP 923/2014 de 05/05/2014 JUBILO E CONGRATULACOES, enviado para ROTARY CLUB  SÃO PAULO  - VILA PRUDENTE - ROTARYVPRU,  , </t>
  </si>
  <si>
    <t>Requeiro à Douta Mesa, voto de júbilo e congratulações ao%CONSEG VILA PRUDENTE, pela apresentação do novo%comandante da 4ª Cia do 21º BPM/M,  o CAP PM Maurício%Gomes dos Santos.</t>
  </si>
  <si>
    <t xml:space="preserve">Oficio CMSP 920/2014 de 05/05/2014 JUBILO E CONGRATULACOES, enviado para CONSEG  - VILA PRUDENTE - CONSEGVP,  , </t>
  </si>
  <si>
    <t>Requeiro À Douta Mesa, voto de júbilo e congratulações ao%Rotary Club - Alto da Mooca, pela comemoração de seu 41º%aniversário.</t>
  </si>
  <si>
    <t xml:space="preserve">Oficio CMSP 921/2014 de 05/05/2014 JUBILO E CONGRATULACOES, enviado para ROTARY CLUB SÃO PAULO  - ALTO DA MOOCA - ROTALMOO,  , </t>
  </si>
  <si>
    <t>Requeiro à Douta Mesa, voto de júbilo e congratulações ao%Rotary Club - Alto da Mooca, pela Cerimônia de Transmissão%de Cargos e Possse de seu Conselho Diretor-Gestão 2014-2015.</t>
  </si>
  <si>
    <t xml:space="preserve">Oficio CMSP 922/2014 de 05/05/2014 JUBILO E CONGRATULACOES, enviado para ROTARY CLUB SÃO PAULO  - ALTO DA MOOCA - ROTALMOO,  , </t>
  </si>
  <si>
    <t xml:space="preserve">Oficio CMSP 924/2014 de 05/05/2014 JUBILO E CONGRATULACOES, enviado para ROTARY CLUB  SÃO PAULO  - VILA PRUDENTE - ROTARYVPRU,  , </t>
  </si>
  <si>
    <t>Requeiro à Douta Mesa, voto de júbilo e congratulações à%Associação Comercial de São Paulo - Distrital Butantã, pela%comemoração de seu 20º aniversário.</t>
  </si>
  <si>
    <t xml:space="preserve">Oficio CMSP 914/2014 de 05/05/2014 JUBILO E CONGRATULACOES, enviado para ASSOCIAÇÃO COMERCIAL DE SÃO PAULO - DISTR. BUTANTÃ - ACSPBUTANT,  , </t>
  </si>
  <si>
    <t>Requeiro à Douta Mesa, voto de júbilo e congratulações à%Paróquia São José do Belém, pela realização da 12ª Feira da%Cidadania e Saúde.</t>
  </si>
  <si>
    <t xml:space="preserve">Oficio CMSP 913/2014 de 05/05/2014 JUBILO E CONGRATULACOES, enviado para PARÓQUIA  SÃO JOSÉ DO BELÉM - SJOSEBELEM,  , </t>
  </si>
  <si>
    <t>Requer a justificação da falta ocorrida em 17/04/2014 por%motivo de doença.</t>
  </si>
  <si>
    <t>^b24/04/2014</t>
  </si>
  <si>
    <t>Requeiro à Douta Mesa, voto de júbilo e congratulações à%Igreja Evangélica Trindade, pela comemoração de seus 9 anos%de fundação.</t>
  </si>
  <si>
    <t xml:space="preserve">Oficio CMSP 929/2014 de 05/05/2014 JUBILO E CONGRATULACOES, enviado para IGREJA EVANGÉLICA TRINDADE - ITRINDADE,  , %Oficio CMSP 930/2014 de 05/05/2014 JUBILO E CONGRATULACOES, enviado para IGREJA EVANGÉLICA TRINDADE - ITRINDADE,  , </t>
  </si>
  <si>
    <t>Requeiro à Douta Mesa, voto de júbilo e congratulações à%Bailarina Hulda Bittencourt, pela comemoração do Dia do%Ballet Clássico na cidade de São Paulo.</t>
  </si>
  <si>
    <t xml:space="preserve">Oficio CMSP 889/2014 de 05/05/2014 JUBILO E CONGRATULACOES, enviado para HULDA BITTENCOURT - HULDA,  , </t>
  </si>
  <si>
    <t>Requeiro à Douta Mesa voto de júbilo e congratulações À%Bailarina Toshie Kobayashi, pela comemoração do Dia do%Ballet Clássico na cidade de São Paulo.</t>
  </si>
  <si>
    <t xml:space="preserve">Oficio CMSP 890/2014 de 05/05/2014 JUBILO E CONGRATULACOES, enviado para TOSHIE KOBAYASHI - TOSHIEKOBA,  , </t>
  </si>
  <si>
    <t>Requeiro à Douta Mesa, voto de júbilo e congratulações à%Bailarina Yoko Okada, pela comemoração do Dia do Ballet%Clássico na cidade de São Paulo.</t>
  </si>
  <si>
    <t xml:space="preserve">Oficio CMSP 891/2014 de 05/05/2014 JUBILO E CONGRATULACOES, enviado para YOKO OKADA - YOKADA,  , </t>
  </si>
  <si>
    <t>Requeiro à Douta Mesa, voto de júbilo e congratulações ao%Bailarino Guivalde De Almeida, pela comemoração do Dia do%Ballet Clássico na cidade de São Paulo.</t>
  </si>
  <si>
    <t xml:space="preserve">Oficio CMSP 888/2014 de 05/05/2014 JUBILO E CONGRATULACOES, enviado para GUIVALDE DE ALMEIDA - GUIVALDE,  , </t>
  </si>
  <si>
    <t>Requeiro à Douta Mesa, voto de júbilo e congratulações à%Coreógrafa Fernanda Chamma, pela comemoração do Dia do%Ballet Clássico na cidade de São Paulo.</t>
  </si>
  <si>
    <t xml:space="preserve">Oficio CMSP 899/2014 de 05/05/2014 JUBILO E CONGRATULACOES, enviado para FERNANDA CHAMMA - CHAMMAFER,  , </t>
  </si>
  <si>
    <t>Requeiro à Douta Mesa, voto de júbilo e congratulações à%CAPEZIO DO BRASIL,pela comemoração do Dia do Ballet Clássico%na cidade de São Paulo.</t>
  </si>
  <si>
    <t xml:space="preserve">Oficio CMSP 887/2014 de 05/05/2014 JUBILO E CONGRATULACOES, enviado para LUIZ CAVALCANTE - CAPEZIO,  , </t>
  </si>
  <si>
    <t>Requeiro à Douta Mesa, voto de júbilo e congratulações à%Bailarina Nice Leite, pela comemoração do Dia do Ballet%Clássico na cidade de São Paulo.</t>
  </si>
  <si>
    <t xml:space="preserve">Oficio CMSP 879/2014 de 05/05/2014 JUBILO E CONGRATULACOES, enviado para NICE LEITE - NICELEITE,  , </t>
  </si>
  <si>
    <t>Requeiro à Douta Mesa, voto de júbilo e congratulações à%Bailarina Ilara Soares, pela comemoração do Dia do Ballet%Clássico na cidade de São Paulo.</t>
  </si>
  <si>
    <t xml:space="preserve">Oficio CMSP 878/2014 de 05/05/2014 JUBILO E CONGRATULACOES, enviado para ILARA LOPES - ILARALOPES,  , </t>
  </si>
  <si>
    <t>Requeiro à Douta Mesa, voto de júbilo e congratulações ao%Conselho Regional de Contabilidade do Estado de São Paulo%-CRC/SP, pela comemoração do Dia do Contabilista.</t>
  </si>
  <si>
    <t xml:space="preserve">Oficio CMSP 919/2014 de 05/05/2014 JUBILO E CONGRATULACOES, enviado para CONSELHO REGIONAL DE CONTABILIDADE  DO ESTADO DE S - CRC-SP,  , </t>
  </si>
  <si>
    <t>Requeiro à Douta Mesa, voto de júbilo e congratulações ao%Sindicato das Empresas de Serviços Contábeis de São%Paulo - SESCON/SP, pela comemoração do Dia do Contabilista.</t>
  </si>
  <si>
    <t xml:space="preserve">Oficio CMSP 915/2014 de 05/05/2014 JUBILO E CONGRATULACOES, enviado para SINDICATO EMPRESAS DE SERVIÇOS CONTÁBEIS  DE SP - SESCON,  , </t>
  </si>
  <si>
    <t>Requeiro à Douta Mesa, voto de júbilo e congratulações à%Associação das Empresas de Serviços Contábeis do Estado%de São Paulo - AESCON/SP, pela comemoração do Dia do%Contabilista.</t>
  </si>
  <si>
    <t xml:space="preserve">Oficio CMSP 916/2014 de 05/05/2014 JUBILO E CONGRATULACOES, enviado para ASSOCIAÇÃO DAS EMPRESAS DE SERVIÇOS CONTABÉIS - AESCON,  , </t>
  </si>
  <si>
    <t>Requeiro à Douta Mesa, voto de júbilo e congratulações ao%Instituto dos Auditores Independentes do Brasil - Ibracon,%pela comemoração do Dia do Contabilista.</t>
  </si>
  <si>
    <t xml:space="preserve">Oficio CMSP 918/2014 de 05/05/2014 JUBILO E CONGRATULACOES, enviado para INSTITUTO DOS AUDITORES INDEPENDENTES DO BRASIL - IBRACON,  , </t>
  </si>
  <si>
    <t>Requeiro à Douta Mesa, voto de júbilo e congratulações ao%Instituto dos Auditores Independentesdo Brasil - 5ª Seção%Regional, pela comemoração do Dia do Contabilista.</t>
  </si>
  <si>
    <t xml:space="preserve">Oficio CMSP 917/2014 de 05/05/2014 JUBILO E CONGRATULACOES, enviado para INSTITUTO DOS AUDITORES INDEPENDENTES DO BRASIL - - INSTAUDIT5,  , </t>
  </si>
  <si>
    <t>Requeiro à Douta Mesa, voto de júbilo e congratulações, ao%Escritório Contábil Vavá, pela comemoração do Dia do%Contabilista.</t>
  </si>
  <si>
    <t xml:space="preserve">Oficio CMSP 912/2014 de 05/05/2014 JUBILO E CONGRATULACOES, enviado para ESCRITÓRIO CONTÁBIL VAVÁ - VAVA,  , </t>
  </si>
  <si>
    <t>Requeiro à Douta Mesa, voto de júbilo e congratulações à%SOMED CONTABILIDADE ESPECIALIZADA, pela comemoração%do Dia do Contabilista.</t>
  </si>
  <si>
    <t xml:space="preserve">Oficio CMSP 908/2014 de 05/05/2014 JUBILO E CONGRATULACOES, enviado para SOMED CONTABILIDADE ESPECIALIZADA - SOMED,  , </t>
  </si>
  <si>
    <t>Requeiro à Douta Mesa, voto de júbilo e congratulações à%CONNECTION CONTÁBIL, pela comemoração Dia do%Contabilista.</t>
  </si>
  <si>
    <t xml:space="preserve">Oficio CMSP 909/2014 de 05/05/2014 JUBILO E CONGRATULACOES, enviado para CONNECTION CONTÁBIL - CONNECTION,  , </t>
  </si>
  <si>
    <t>Requeiro à Douta Mesa, voto de júbilo e congratulações à%Personna Contábil Ltda, pela comemoração do Dia do%Contabilista.</t>
  </si>
  <si>
    <t xml:space="preserve">Oficio CMSP 911/2014 de 05/05/2014 JUBILO E CONGRATULACOES, enviado para PERSONNA CONTÁBIL  LTDA. - PERSONNA,  , </t>
  </si>
  <si>
    <t>Requeiro à Douta Mesa, voto de júbilo e congratulações à%PELUSO &amp; ASSOCIADOS ASSESSORIA CONTÁBIL E TRIBUTÁRIA,%pela comemoração do Dia do Contabilista.</t>
  </si>
  <si>
    <t xml:space="preserve">Oficio CMSP 910/2014 de 05/05/2014 JUBILO E CONGRATULACOES, enviado para PELUSO &amp; ASSOCIADOS ASSESORIA CONTÁBIL E - PELUSOASSO,  , </t>
  </si>
  <si>
    <t>Requeiro à Douta Mesa, voto de júbilo e congratulações à%ORSALES CONTABILIDADE, pela comemoração do Dia do%Contabilista.</t>
  </si>
  <si>
    <t xml:space="preserve">Oficio CMSP 934/2014 de 05/05/2014 JUBILO E CONGRATULACOES, enviado para EDSON SALES - EDSALES,  , %Oficio CMSP 935/2014 de 05/05/2014 JUBILO E CONGRATULACOES, enviado para BENEDITA BARROS LEITE - BENLEITE,  , </t>
  </si>
  <si>
    <t>Requeiro à Douta Mesa, voto de júbilo e congratulações à%MASTER CONSULTORES S/C LTDA., pela comemoração do%Dia do Contabilista.</t>
  </si>
  <si>
    <t xml:space="preserve">Oficio CMSP 927/2014 de 05/05/2014 JUBILO E CONGRATULACOES, enviado para MASTER CONSULTORES S/C LTDA. - MARTESCON,  , %Oficio CMSP 928/2014 de 05/05/2014 JUBILO E CONGRATULACOES, enviado para MASTER CONSULTORES S/C LTDA. - MARTESCON,  , </t>
  </si>
  <si>
    <t>Requeiro à Douta Mesa, voto de júbilo e congratulações à%JUSCON CONTÁBIL E AUDITORIA, pela comemoração do Dia do%Contabilista.</t>
  </si>
  <si>
    <t xml:space="preserve">Oficio CMSP 907/2014 de 05/05/2014 JUBILO E CONGRATULACOES, enviado para JUSCON CONTÁBIL E AUDITORIA - JUSCON,  , </t>
  </si>
  <si>
    <t>Requeiro à Douta Mesa, voto de júbilo e congratulações à%FINANACIAL CONTÁBIL LTDA.,pela comemoração do Dia do%Contabilista.</t>
  </si>
  <si>
    <t xml:space="preserve">Oficio CMSP 904/2014 de 05/05/2014 JUBILO E CONGRATULACOES, enviado para FINANCIAL CONTÁBIL LTDA. - FINANCIAL,  , </t>
  </si>
  <si>
    <t>Requeiro à Douta Mesa, voto de júbilo e congratulações à%CONTRI CONTABILIDADE LTDA, pela comemoração do Dia do%Contabilista.</t>
  </si>
  <si>
    <t xml:space="preserve">Oficio CMSP 902/2014 de 05/05/2014 JUBILO E CONGRATULACOES, enviado para CONTRI CONTABILIDADE LTDA. - CONTRI,  , </t>
  </si>
  <si>
    <t>Requeiro à Douta Mesa, voto de júbilo e congratulações à%Datamétodo Contabilidade e Auditoria, pela comemoração do%Dia do Contabilista.</t>
  </si>
  <si>
    <t xml:space="preserve">Oficio CMSP 903/2014 de 05/05/2014 JUBILO E CONGRATULACOES, enviado para DATAMÉTODO CONTABILIDADE E AUDITORIA - DATAMEDOT,  , </t>
  </si>
  <si>
    <t>Requeiro à Douta Mesa, voto de júbilo e congratulações, à%CONTÁBIL TRÊS LTDA, pela comemoração do Dia do%Contabilista.</t>
  </si>
  <si>
    <t xml:space="preserve">Oficio CMSP 900/2014 de 05/05/2014 JUBILO E CONGRATULACOES, enviado para CONTÁBIL TRÊS LTDA. - CONTATRES,  , </t>
  </si>
  <si>
    <t>Requeiro à Douta Mesa, voto de júbilo e congratulações à%ORGANIZAÇÃO CONTÁBIL LAWINI, pela comemoração do Dia%do Contabilista.</t>
  </si>
  <si>
    <t xml:space="preserve">Oficio CMSP 905/2014 de 05/05/2014 JUBILO E CONGRATULACOES, enviado para ORGANIZAÇÃO CONTÁBIL LAWINI - LAWINICONT,  , </t>
  </si>
  <si>
    <t>Requeiro à Douta Mesa, voto de júbilo e congratulações à%ARNESI CONTÁBIL LTDA, pela comemoração do Dia do%Contabilista.</t>
  </si>
  <si>
    <t xml:space="preserve">Oficio CMSP 901/2014 de 05/05/2014 JUBILO E CONGRATULACOES, enviado para ARNESI CONTÁBIL LTDA. - ARNESI,  , </t>
  </si>
  <si>
    <t>Requeiro à Douta Mesa, voto de júbilo e congratulações à%Federação dos Contabilistas do Estado de São Paulo, pela%comemoração do Dia do Contabilista.</t>
  </si>
  <si>
    <t xml:space="preserve">Oficio CMSP 906/2014 de 05/05/2014 JUBILO E CONGRATULACOES, enviado para FEDERAÇÃO DOS CONTABILISTAS DO EST. DE SÃO PAULO - FECONTESP,  , </t>
  </si>
  <si>
    <t>Requeiro à Douta Mesa, voto de júbilo e congratulações à%Associação dos Peritos Judiciais do Estado de São Paulo,%pela comemoração do Dia do Contabilista.</t>
  </si>
  <si>
    <t xml:space="preserve">Oficio CMSP 893/2014 de 05/05/2014 JUBILO E CONGRATULACOES, enviado para ASSOCIAÇÃO DOS PERITOS JUDICIAIS DO ESTADO DE SÃO - PERIJUD,  , </t>
  </si>
  <si>
    <t>Requeiro à Douta Mesa, voto de júbilo e congratulações à%Bailarina Ady Addor, pela comemoração do Dia do Ballet%Clássico na Cidade de São Paulo.</t>
  </si>
  <si>
    <t xml:space="preserve">Oficio CMSP 897/2014 de 05/05/2014 JUBILO E CONGRATULACOES, enviado para ADY ADDOR - AADDOR,  , </t>
  </si>
  <si>
    <t>Requeiro à Douta Mesa, voto de júbilo e congratulações à%Bailarina Aracy de Almeida, pela comemoração do Dia do%Ballet Clássico na cidade de São Paulo.</t>
  </si>
  <si>
    <t xml:space="preserve">Oficio CMSP 898/2014 de 05/05/2014 JUBILO E CONGRATULACOES, enviado para ARACY DE ALMEIDA - ARACYALMEI,  , </t>
  </si>
  <si>
    <t>Requeiro à Douta Mesa, voto de júbilo e congratulações ao%Rotary Club - ALTO DA MOOCA, pela Cerimônia de Transmissão%de Cargos e Posse de seu Conselho Diretor - Gestão 2014-2015</t>
  </si>
  <si>
    <t xml:space="preserve">Oficio CMSP 894/2014 de 05/05/2014 JUBILO E CONGRATULACOES, enviado para ROTARY CLUB SÃO PAULO  - ALTO DA MOOCA - ROTALMOO,  , </t>
  </si>
  <si>
    <t>Requeiro à Douta Mesa, voto de júbilo e congratulações ao%CLUBE ATLÉDTICO JUVENTUS, pela comemoração dos 90%anos de sua fundação.</t>
  </si>
  <si>
    <t>SGP22^b22/04/2014^c30/04/2014%SGP23^b30/04/2014^c22/05/2014%ARQUIVO^b05/06/2014</t>
  </si>
  <si>
    <t xml:space="preserve">Oficio CMSP 896/2014 de 05/05/2014 JUBILO E CONGRATULACOES, enviado para CLUBE ATLÉTICO JUVENTUS - JUVENTUS,  , </t>
  </si>
  <si>
    <t>Requeiro à Douta Mesa, voto de júbilo e congratulações à%Associação Paulista de Supermercados, pela realização do%30º Congresso e feira de Negócios em Supermercados.</t>
  </si>
  <si>
    <t xml:space="preserve">Oficio CMSP 895/2014 de 05/05/2014 JUBILO E CONGRATULACOES, enviado para ASSOCIAÇÃO PAULISTA DE SUPERMERCADOS - APAS,  , </t>
  </si>
  <si>
    <t>Requeremos voto de Pesar pela perda irreparável do Professor%Dr.Guilardo Martins Alves, médico, fundador da Faculdade de%Medicina/Enfermagem,professor de Farmacologia,de Terapêutica%Clínica da Paraíba,ocorrida em 09/02/2014.Que a família%receba neste momento de dor,a nossa irrestrita solidariedade</t>
  </si>
  <si>
    <t xml:space="preserve">Oficio CMSP 926/2014 de 05/05/2014 JUBILO E CONGRATULACOES, enviado para EDUARDO JORGE MARTINS ALVES SOBRINHO - EJORGE,  , </t>
  </si>
  <si>
    <t>Voto de Júbilo e Congratulações pelo trabalho de excelência%desenvolvido pela TV Cultura e pelo recebimento do prêmio%Emmy Awards Kids Internacional.</t>
  </si>
  <si>
    <t xml:space="preserve">Oficio CMSP 925/2014 de 05/05/2014 JUBILO E CONGRATULACOES, enviado para FUNDAÇÃO PADRE ANCHIETA - TVCULTURA,  , </t>
  </si>
  <si>
    <t>Requer VOTO DE JÚBILO OU CONGRATULAÇÕES  com a%Academia Paulista de Educação, pela comemoração do%44º aniversário de fundação, em 12 de abril de 2014.</t>
  </si>
  <si>
    <t xml:space="preserve">Oficio CMSP 950/2014 de 05/05/2014 JUBILO E CONGRATULACOES, enviado para ACADEMIA PAULISTA DE EDUCAÇÃO - EDUCAÇÃO,  , %Oficio CMSP 951/2014 de 05/05/2014 JUBILO E CONGRATULACOES, enviado para ACADEMIA PAULISTA DE EDUCAÇÃO - EDUCAÇÃO,  , %Oficio CMSP 952/2014 de 05/05/2014 JUBILO E CONGRATULACOES, enviado para ACADEMIA PAULISTA DE EDUCAÇÃO - EDUCAÇÃO,  , %Oficio CMSP 953/2014 de 05/05/2014 JUBILO E CONGRATULACOES, enviado para ACADEMIA PAULISTA DE EDUCAÇÃO - EDUCAÇÃO,  , %Oficio CMSP 954/2014 de 05/05/2014 JUBILO E CONGRATULACOES, enviado para ACADEMIA PAULISTA DE EDUCAÇÃO - EDUCAÇÃO,  , </t>
  </si>
  <si>
    <t>Requeiro sejam oficiados os Exmos.Sres. Secretário de%Transportes e Secretário do Verde e Meio Ambiente e ao%Diretor-Presidente da SPTrans, para fornecer informações%detalhadas sobre o que consta no edital na forma de%cláusulas e metas para atendimento do previsto na PMMC.</t>
  </si>
  <si>
    <t>SGP22^b23/04/2014^c05/05/2014%SGP23^b05/05/2014^c22/05/2014%ARQUIVO^b05/06/2014</t>
  </si>
  <si>
    <t xml:space="preserve">Oficio CMSP 931/2014 de 05/05/2014 ENCAMINHA REQUERIMENTO com prazo para resposta de 30 dias, enviado para PREFEITURA DO MUNICÍPIO DE SÃO PAULO - PMSP,  , %Oficio CMSP 932/2014 de 05/05/2014 ENCAMINHA REQUERIMENTO com prazo para resposta de 30 dias, enviado para PREFEITURA DO MUNICÍPIO DE SÃO PAULO - PMSP,  , %Oficio CMSP 933/2014 de 05/05/2014 ENCAMINHA REQUERIMENTO com prazo para resposta de 30 dias, enviado para SÃO PAULO TRANSPORTE S.A. - SPTrans - SPTRANS,  , </t>
  </si>
  <si>
    <t xml:space="preserve"> REQUER A RETIRADA E O ARQUIVAMENTO DO PROJETO DE LEI Nº%51/2012.</t>
  </si>
  <si>
    <t>^b25/04/2014</t>
  </si>
  <si>
    <t>Requer a reserva do Pequeno e do Grande Expediente da Sessão%Ordinária do dia 06 de maio de 2014, para a realização do%Seminário Interativo pela Primeira Infância.</t>
  </si>
  <si>
    <t>^b30/04/2014</t>
  </si>
  <si>
    <t>Requer a instauração de Comissão Parlamentar de Inquérito%para apurar supostas irregularidades e ilegalidades na%destinação das receitas arrecadadas com a cobranças das%multas previstas na legislação de trânsito no Município de%São Paulo.</t>
  </si>
  <si>
    <t>Requeiro que a convocação da sessão ordinária convocada para%as 15 hs do dia de hoje, 30.04.2014, seja considerada%sem efeito para prosseguimento da sessão extraordinária em%curso.</t>
  </si>
  <si>
    <t>SGP22^b30/04/2014^c04/06/2014%ARQUIVO^b04/06/2014</t>
  </si>
  <si>
    <t>Comunico que estarei em licença para tratar de interesses%particulares, a partir de 30 de abril de 2014, pelo período%de 1 dia.</t>
  </si>
  <si>
    <t>Requeiro na forma regimental, seja disponibilizada, a quem%interessar, a vaga distribuída à bancada do Partido Verde na%Comissão Extraordinária Permanente de Direitos Humanos,%Cidadania e Relações Internacionais.</t>
  </si>
  <si>
    <t>SGP22^b30/04/2014^c05/05/2014%SGP13</t>
  </si>
  <si>
    <t>Voto de profundo pesar pelo falecimento do Dr. Mitsuo Ohno,%ocorrido no dia 23 de março de 2014.</t>
  </si>
  <si>
    <t>SGP22^b30/04/2014^c06/05/2014%SGP23^b06/05/2014^c22/05/2014%ARQUIVO^b05/06/2014</t>
  </si>
  <si>
    <t xml:space="preserve">Oficio CMSP 972/2014 de 06/05/2014 VOTO DE PESAR, enviado para FRANCISCO OHNO - OHN,  , </t>
  </si>
  <si>
    <t>Voto de profundo pesar pelo falecimento da Sra Maria José de%Oliveira Donato Farias, ocorrido no dia 19 de abril de 2014.</t>
  </si>
  <si>
    <t xml:space="preserve">Oficio CMSP 963/2014 de 06/05/2014 VOTO DE PESAR, enviado para WILIANS FRANCISCO DONATO DO NASCIMENTO - BIUUDONATO,  , %Oficio CMSP 964/2014 de 06/05/2014 VOTO DE PESAR, enviado para WELINGTON DOUGLAS DONATO DO NASCIMENTO - WELINGDONA,  , </t>
  </si>
  <si>
    <t>Voto de profundo pesar pelo falecimento da Sra. Sumie Hamada%ocorrido no dia 01 de março de 2014.</t>
  </si>
  <si>
    <t xml:space="preserve">Oficio CMSP 971/2014 de 06/05/2014 VOTO DE PESAR, enviado para COMISSÃO DE ATIVIDADES LITERÁRIAS DA - SOCIJABAR,  , </t>
  </si>
  <si>
    <t>Voto de profundo pesar pelo falecimento da Sra. Yasuko%Yamaguti, ocorrido no dia 13 de abril de 2014.</t>
  </si>
  <si>
    <t xml:space="preserve">Oficio CMSP 970/2014 de 06/05/2014 VOTO DE PESAR, enviado para CELSO LIKIO YAMAGUTI - CELLIKIO,  , </t>
  </si>
  <si>
    <t>Voto de profundo pesar pelo falecimento do Sr. Minoru Sergio%Mizuguti, ocorrido no dia 08 de abril de 2014.</t>
  </si>
  <si>
    <t xml:space="preserve">Oficio CMSP 969/2014 de 06/05/2014 VOTO DE PESAR, enviado para PEDRO I. MIZUGUTI - PEDROIMIZU,  , </t>
  </si>
  <si>
    <t>Voto de profundo pesar pelo falecimento da Médica%Ginecologista e Obstetra Dra. Nancy Aiko Nagayassu, ocorrido%no dia 04 de abril de 2014.</t>
  </si>
  <si>
    <t xml:space="preserve">Oficio CMSP 968/2014 de 06/05/2014 VOTO DE PESAR, enviado para CELSO NAGAYASSU - CELNAGAYA,  , </t>
  </si>
  <si>
    <t>Voto de Júbilo e Congratulações à Atleta Jéssica Lie Yamada%e ao Técnico e Pai Prof. Marcos Yamada pela conquista da%"Medalha de Ouro" no X Jogos Sul-Americanos Santiago 2014,%realizado nos dias 7 a 18 de março de 2014.</t>
  </si>
  <si>
    <t xml:space="preserve">Oficio CMSP 967/2014 de 06/05/2014 VOTO DE PESAR, enviado para ASSOCIAÇÃO DESPORTIVA E RECREATIVA ITAIM KEIKO - ITAIMKEKO,  , </t>
  </si>
  <si>
    <t>Voto de Júbilo e Congratulações aos "100 anos de história da%Imigração Japonesa no Brasil da Família Yassunaga".</t>
  </si>
  <si>
    <t xml:space="preserve">Oficio CMSP 966/2014 de 06/05/2014 VOTO DE PESAR, enviado para KAZUNORI YASSUNAGA - KAZUNAGA,  , </t>
  </si>
  <si>
    <t>Requer VOTO DE JÚBILO OU CONGRATULAÇÕES com a%Conferência Nossa Senhora de Lourdes, pela comemoração%do 24º aniversário de fundação, em 22 de abril de 2014.</t>
  </si>
  <si>
    <t xml:space="preserve">Oficio CMSP 997/2014 de 07/05/2014 JUBILO E CONGRATULACOES, enviado para CONFERÊNCIA NOSSA SENHORA DE LOURDES - CONFLOURDE,  , %Oficio CMSP 998/2014 de 07/05/2014 JUBILO E CONGRATULACOES, enviado para JOSÉ DE BARROS SOBRINHO - JBSOB,  , %Oficio CMSP 999/2014 de 07/05/2014 JUBILO E CONGRATULACOES, enviado para CONFERÊNCIA NOSSA SENHORA DE LOURDES - CONFLOURDE,  , %Oficio CMSP 1000/2014 de 07/05/2014 JUBILO E CONGRATULACOES, enviado para CONFERÊNCIA NOSSA SENHORA DE LOURDES - CONFLOURDE,  , %Oficio CMSP 1001/2014 de 07/05/2014 JUBILO E CONGRATULACOES, enviado para IGREJA NOSSA SENHORA APARECIDA. - INSAPARECI,  , </t>
  </si>
  <si>
    <t>Requer VOTO DE JÚBILO OU CONGRATULAÇÕES com a%Associação Paulista de Assistência ao Hipertenso, pela%comemoração do 20º aniversário de fundação e pela posse%de sua nova diretoria para o biênio 2013/2015, em 26 de%abril de 2014.</t>
  </si>
  <si>
    <t xml:space="preserve">Oficio CMSP 992/2014 de 07/05/2014 JUBILO E CONGRATULACOES, enviado para ASSOCIAÇÃO PAULISTA DE ASSISTÊNCIA AO HIPERTENSO - APAH,  , %Oficio CMSP 993/2014 de 07/05/2014 JUBILO E CONGRATULACOES, enviado para MARIA CELÍLIA GUIMARÃES MARINHO ARRUDA - AMACECILIA,  , %Oficio CMSP 994/2014 de 07/05/2014 JUBILO E CONGRATULACOES, enviado para ASSOCIAÇÃO PAULISTA DE ASSISTÊNCIA AO HIPERTENSO - APAH,  , %Oficio CMSP 995/2014 de 07/05/2014 JUBILO E CONGRATULACOES, enviado para VILMA FERNANDES DEL DEBBIO - DEBBIO,  , %Oficio CMSP 996/2014 de 07/05/2014 JUBILO E CONGRATULACOES, enviado para 2ª DIRETORA DE  ASSISTÊNCIA SOCIAL ASS. PAULISTA - MACONRIBE,  , </t>
  </si>
  <si>
    <t>Requer VOTO DE JÚBILO OU CONGRATULAÇÕES com o Lions%Clube de São Paulo - Penha, pela comemoração do 58º%aniversário de fundação, em 26 de abril de 2014.</t>
  </si>
  <si>
    <t xml:space="preserve">Oficio CMSP 1002/2014 de 07/05/2014 JUBILO E CONGRATULACOES, enviado para LIONS CLUBE DE SÃO PAULO  PENHA - LIONSPENHA,  , %Oficio CMSP 1003/2014 de 07/05/2014 JUBILO E CONGRATULACOES, enviado para LIONS CLUBE DE SÃO PAULO  PENHA - LIONSPENHA,  , %Oficio CMSP 1004/2014 de 07/05/2014 JUBILO E CONGRATULACOES, enviado para LIONS CLUBE DE SÃO PAULO  PENHA - LIONSPENHA,  , %Oficio CMSP 1005/2014 de 07/05/2014 JUBILO E CONGRATULACOES, enviado para LIONS CLUBE DE SÃO PAULO  PENHA - LIONSPENHA,  , %Oficio CMSP 1006/2014 de 07/05/2014 JUBILO E CONGRATULACOES, enviado para LIONS CLUBE DE SÃO PAULO  PENHA - LIONSPENHA,  , </t>
  </si>
  <si>
    <t>Requer VOTO DE JÚBILO OU CONGRATULAÇÕES com a%Conferência São João Batista - Sagrado Coração, pela%comemoração do 101º aniversário de fundação, em 27 de%abril de 2014.</t>
  </si>
  <si>
    <t xml:space="preserve">Oficio CMSP 973/2014 de 06/05/2014 JUBILO E CONGRATULACOES, enviado para CONSELHO PARTICULAR  PENHA DE FRANÇA - CPPENHA,  , %Oficio CMSP 974/2014 de 06/05/2014 JUBILO E CONGRATULACOES, enviado para CONFERÊNCIA SÃO JOÃO BATISTA - SAGRADO CORAÇÃO - CSJBAT,  , %Oficio CMSP 975/2014 de 06/05/2014 JUBILO E CONGRATULACOES, enviado para CONFERÊNCIA SÃO JOÃO BATISTA - SAGRADO CORAÇÃO - CSJBAT,  , %Oficio CMSP 976/2014 de 06/05/2014 JUBILO E CONGRATULACOES, enviado para CONFERÊNCIA SÃO JOÃO BATISTA - CSJBATATIS,  , %Oficio CMSP 977/2014 de 06/05/2014 JUBILO E CONGRATULACOES, enviado para CONFERÊNCIA SÃO JOÃO BATISTA - CSJBATATIS,  , </t>
  </si>
  <si>
    <t>Convocação de Sessão Solene de entrega do Prêmio "Medalha%Tiradentes" e "Diploma de Reconhecimento", instituído pela%Resolução nº 15, de 23/12/01, a ser realizada no dia 05 de%junho de 2014, às 19:00 horas,no Salão Nobre Presidente João%Brasil Vita - 8º andar desta Edilidade.%*** SESSÃO SOLENE REALIZADA CONFORME PREVISTO EM EMENTA ***</t>
  </si>
  <si>
    <t>SGP22^b06/05/2014^c07/05/2014%CERIM^b25/06/2014^c25/06/2014%ARQUIVO^b01/07/2014</t>
  </si>
  <si>
    <t>Comunico que estarei em licença para tratar de interesses%particulares, a partir de 6 de maio de 2014, pelo período de%2 dias.</t>
  </si>
  <si>
    <t>^b06/05/2014</t>
  </si>
  <si>
    <t>Requeiro redução de interstício para realização da Audiência%Pública dos seguintes projetos: PL 520/2012, PL 202/2013, PL%369/2013, PL 489/2013, PL 510/2013, PL 592/2013, PL 633/2013%PL 685/2013, PL 691/2013, PL 706/2013, PL 759/2013,%PL 775/2013, PL 784/2013 e PLO 2/2012.  PREJUDICADO%EM RAZÃO DA DECORRÊNCIA DO TEMPO.</t>
  </si>
  <si>
    <t>^b07/05/2014</t>
  </si>
  <si>
    <t>Comunico que entrarei em licença para acompanhar%o Presidente Fernando Henrique Cardoso, no recebimento%do título honoris causa em Tel Aviv, a pedido do Governo de%Israel, convite em anexo, nos dias 13, 14 e 15 do corrente%mês, sem ônus para esta edilidade.</t>
  </si>
  <si>
    <t>Comunico que estarei em licença para tratar de interesses%particulares, a partir de 7 de maio de 2014, pelo período de%31 dias.</t>
  </si>
  <si>
    <t>Requeremos co-autoria em projeto de lei de iniciativa do%nobre vereador Goulart - PDL 34/2014.</t>
  </si>
  <si>
    <t>Solicito a V.Exª, CONVOCAÇÃO DE SESSÃO SOLENE, no dia 28 de%maio de 2014, a partir das 11:00h, no Instituto de Física da%Universidade de São Paulo - USP, localizado à Rua do Matão%Travessa R nº 187, na Cidade Universitária, para realização%de solenidade em homenagem ao Dia do Físico.%*** SESSÃO SOLENE REALIZADA CONFORME PREVISTO EM EMENTA ***</t>
  </si>
  <si>
    <t>SGP22^b06/05/2014^c03/06/2014%CERIM^b03/06/2014^c03/06/2014%ARQUIVO^b05/06/2014</t>
  </si>
  <si>
    <t>Solicito a V. Exª, CONVOCAÇÃO DE SESSÃO SOLENE, no dia 09%de junho de 2014, a partir das 19:30h, na Rua Padre Manoel%Luís de Vergueiro, 632 - Vila Antonieta com a finalidade de%comemorar o 56º Aniversário da Sociedade Amigos de%Vila Antonieta.%*** SESSÃO SOLENE REALIZADA CONFORME PREVISTO EM EMENTA ***</t>
  </si>
  <si>
    <t>SGP22^b06/05/2014^c04/08/2014%CERIM^b04/08/2014^c04/08/2014%ARQUIVO^b06/08/2014</t>
  </si>
  <si>
    <t>Solicito a V. Exª., CONVOCAÇÃO DE SESSÃO SOLENE, no dia 23%de maio de 2014, a partir das 19:30 horas, na Sociedade%Amigos de Casa Verde, para realização de solenidade de%comemoração ao 101º aniversário do Bairro de Casa Verde.%*** SESSÃO SOLENE REALIZADA CONFORME PREVISTO EM EMENTA ***</t>
  </si>
  <si>
    <t>SGP22^b07/05/2014^c03/06/2014%CERIM^b03/06/2014^c03/06/2014%ARQUIVO^b05/06/2014</t>
  </si>
  <si>
    <t>Comunico que estarei em licença para tratar de interesses%particulares, a partir de 8 de maio de 2014, pelo período de%1 dia.</t>
  </si>
  <si>
    <t>^b08/05/2014</t>
  </si>
  <si>
    <t>Comunico que estarei em licença para tratar de interesses%particulares, a partir de 12 de maio de 2014, pelo período%de 5 dias, para participar de uma expedição urbanística%na Região Metropolitana de Tóquio e Hamamatsu, no Japão,%a convite da Aliança de Intercâmbio Brasil Japão.</t>
  </si>
  <si>
    <t>Requeiro a coautoria no Projeto de Lei nº 166/2014.</t>
  </si>
  <si>
    <t>Requeiro a inclusão dos vereadores relacionados como%coautores do PL 178/2012: Vereador Coronel Telhada (PSDB)%Vereador Abou Anni (PV) Vereador Marco Aurélio Cunha (PSD)%e Vereador Toninho Vespoli (PSOL).</t>
  </si>
  <si>
    <t>^b09/05/2014</t>
  </si>
  <si>
    <t>Voto de Júbilo e Congratulações para o "Você Vai se Quiser"%pela comemoração dos 10 anos de sua fundação.</t>
  </si>
  <si>
    <t>SGP22^b13/05/2014^c14/05/2014%SGP23^b14/05/2014^c22/05/2014%ARQUIVO^b05/06/2014</t>
  </si>
  <si>
    <t xml:space="preserve">Oficio CMSP 1084/2014 de 14/05/2014 JUBILO E CONGRATULACOES, enviado para GRAÇA BRAGA - GRAÇA,  , %Oficio CMSP 1085/2014 de 14/05/2014 JUBILO E CONGRATULACOES, enviado para EDVALDO GALDINO - EDVALDO,  , </t>
  </si>
  <si>
    <t>Requeiro a retirada do projeto de decreto legislativo%89/2013 de minha autoria.</t>
  </si>
  <si>
    <t>Requer a coautoria no Projeto de Lei nº 659/2013 e Projeto%de Emenda à Lei Orgânica 08/2013 sobre o afastamento de%servidores da administração direta e autárquica do município%de São Paulo, quando investidos em mandato de dirigente de%entidade sindical ou classista.</t>
  </si>
  <si>
    <t>Comunico que estarei em licença para tratar de interesses%particulares, a partir de 14 de maio de 2014, pelo período%de 1 dia.</t>
  </si>
  <si>
    <t>^b13/05/2014</t>
  </si>
  <si>
    <t>Requeiro seja juntada a estimativa de impacto orçamentário-%financeiro (anexo) ao Projeto de Lei 776/2013 que se%encontra em tramitação junto à Comissão de Constituição e%Justiça.</t>
  </si>
  <si>
    <t>Requeremos voto de Pesar pelo falecimento de Sandra Frega%Algois em 02/05/2014.</t>
  </si>
  <si>
    <t>SGP22^b13/05/2014^c16/05/2014%SGP23^b16/05/2014^c22/05/2014%ARQUIVO^b05/06/2014</t>
  </si>
  <si>
    <t xml:space="preserve">Oficio CMSP 1095/2014 de 19/05/2014 VOTO DE PESAR, enviado para CLAUDETE ARAÚJO DA SILVA - CLAUDETEAS,  , </t>
  </si>
  <si>
    <t>Requer voto de pesar pelo falecimento do Sr. Luciano do%Valle, ocorrido em 19 de abril de 2014.</t>
  </si>
  <si>
    <t xml:space="preserve">Oficio CMSP 1113/2014 de 08/05/2014 VOTO DE PESAR, enviado para GRUPO BANDEIRANTES DE COMUNICAÇÃO - BAND,  , %Oficio CMSP 1112/2014 de 19/05/2014 VOTO DE PESAR, enviado para GRUPO BANDEIRANTES DE RÁDIO E TELEVISÃO - REDEBANDEI,  , </t>
  </si>
  <si>
    <t>Requeiro à Douta Mesa voto de pesar pelo falecimento do%pastor Geraldo dos Anjos Reis, ocorrido no dia 27 de abril%de 2014.</t>
  </si>
  <si>
    <t xml:space="preserve">Oficio CMSP 1096/2014 de 19/05/2014 VOTO DE PESAR, enviado para FAMÍLIA DO SR. GERALDO DOS ANJOS REIS - ANJOREISSS,  , </t>
  </si>
  <si>
    <t>Voto de pesar em razão do falecimento do Sr. Luciano do%Valle Queirós, locutor esportivo, na tarde de sábado, 19 de%abril de 2014.</t>
  </si>
  <si>
    <t xml:space="preserve">Oficio CMSP 1097/2014 de 19/05/2014 VOTO DE PESAR, enviado para GRUPO BANDEIRANTES DE RÁDIO E TELEVISÃO - REDEBANDEI,  , </t>
  </si>
  <si>
    <t>Requer voto de júbilo ou congratulações com o Jornal Gazeta%Penhense, pela comemoração do 8º aniversário do TVSPL e do%programa Papo do Boteco.</t>
  </si>
  <si>
    <t xml:space="preserve">Oficio CMSP 1118/2014 de 16/05/2014 VOTO DE PESAR, enviado para GAZETA PENHENSE - GAZPENHENS,  , %Oficio CMSP 1119/2014 de 16/05/2014 JUBILO E CONGRATULACOES, enviado para GAZETA PENHENSE - GAZPENHENS,  , %Oficio CMSP 1120/2014 de 16/05/2014 JUBILO E CONGRATULACOES, enviado para GAZETA PENHENSE - GAZPENHENS,  , %Oficio CMSP 1121/2014 de 16/05/2014 JUBILO E CONGRATULACOES, enviado para GAZETA PENHENSE - GAZPENHENS,  , %Oficio CMSP 1122/2014 de 16/05/2014 JUBILO E CONGRATULACOES, enviado para ABEL FERREIRA CASTILHO-CONSELHEIRO DA GAZETA PENHE - ABELCAST,  , </t>
  </si>
  <si>
    <t>Requer voto de júbilo ou congratulações com a Conferência%Nossa Senhora do Divino Pranto, pela comemoração do%8º aniversário de fundação, em 06 de maio de 2014.</t>
  </si>
  <si>
    <t xml:space="preserve">Oficio CMSP 1123/2014 de 16/05/2014 JUBILO E CONGRATULACOES, enviado para CONFERÊNCIA NOSSA SENHORA DO DIVINO PRANTO. - CNSDPRANTO,  , %Oficio CMSP 1124/2014 de 16/05/2014 JUBILO E CONGRATULACOES, enviado para CONFERÊNCIA NOSSA SENHORA DO DIVINO PRANTO. - CNSDPRANTO,  , %Oficio CMSP 1125/2014 de 16/05/2014 JUBILO E CONGRATULACOES, enviado para CONFERÊNCIA NOSSA SENHORA DO DIVINO PRANTO. - CNSDPRANTO,  , %Oficio CMSP 1126/2014 de 16/05/2014 JUBILO E CONGRATULACOES, enviado para CONSELHO  PARTICULAR ITAQUERA - CPITAQ,  , %Oficio CMSP 1127/2014 de 16/05/2014 JUBILO E CONGRATULACOES, enviado para CONFERÊNCIA NOSSA SENHORA DO DIVINO PRANTO. - CNSDPRANTO,  , </t>
  </si>
  <si>
    <t>Requer voto de júbilo ou congratulações com a Sociedade%Amigos de Vl. Granada, pela comemoração do 60º aniversário%de fundação, em 12 de maio de 2014.</t>
  </si>
  <si>
    <t xml:space="preserve">Oficio CMSP 1128/2014 de 16/05/2014 JUBILO E CONGRATULACOES, enviado para EDISON JOSÉ ALBANESE - ALBANESEED,  , %Oficio CMSP 1129/2014 de 16/05/2014 JUBILO E CONGRATULACOES, enviado para RUFFO FERRINI - FERRINIRUF,  , %Oficio CMSP 1130/2014 de 16/05/2014 JUBILO E CONGRATULACOES, enviado para DOMINGOS ZANETTI - ZANETTI,  , %Oficio CMSP 1131/2014 de 16/05/2014 JUBILO E CONGRATULACOES, enviado para JORGE SATORU SHIGEMATSU - VICE-PRESIDENTE DO - SHIGEMATSU,  , %Oficio CMSP 1132/2014 de 16/05/2014 JUBILO E CONGRATULACOES, enviado para HUGO ARAÚJO WANDERLEY - 1º SECRETÁRIO DO CONSELHO - SAVG-HUGO,  , </t>
  </si>
  <si>
    <t>Requer voto de júbilo ou congratulações com o Conselho%Particular de Ermelino Matarazzo, pela comemoração do 8º%aniversário de fundação, em 01 de maio de 2014.</t>
  </si>
  <si>
    <t xml:space="preserve">Oficio CMSP 1133/2014 de 16/05/2014 JUBILO E CONGRATULACOES, enviado para CONSELHO PARTICULAR DE ERMELINO MATARAZZO - CPEMATARA,  , %Oficio CMSP 1134/2014 de 16/05/2014 JUBILO E CONGRATULACOES, enviado para CONSELHO PARTICULAR DE ERMELINO MATARAZZO - CPEMATARA,  , %Oficio CMSP 1135/2014 de 16/05/2014 JUBILO E CONGRATULACOES, enviado para CONSELHO PARTICULAR DE ERMELINO MATARAZZO - CPEMATARA,  , %Oficio CMSP 1136/2014 de 16/05/2014 JUBILO E CONGRATULACOES, enviado para CONSELHO PARTICULAR DE ERMELINO MATARAZZO - CPEMATARA,  , %Oficio CMSP 1137/2014 de 16/05/2014 JUBILO E CONGRATULACOES, enviado para ARGEMIRO DE OLIVEIRA - ARGEMIRO,  , </t>
  </si>
  <si>
    <t>Requer inscrição em ata de voto de pesar pelo falecimento do%Sr. Jesuíno Novaes Pinto.</t>
  </si>
  <si>
    <t xml:space="preserve">Oficio CMSP 1138/2014 de 16/05/2014 JUBILO E CONGRATULACOES, enviado para SONIA MARIA BERTO PINTO - SMBP,  , %Oficio CMSP 1139/2014 de 16/05/2014 JUBILO E CONGRATULACOES, enviado para FERNANDO EMÍLIO NOVAES PINTO - FENP,  , %Oficio CMSP 1140/2014 de 16/05/2014 JUBILO E CONGRATULACOES, enviado para CAIO EDUARDO NOVAES PINTO - CENP,  , %Oficio CMSP 1141/2014 de 16/05/2014 JUBILO E CONGRATULACOES, enviado para FERNANDA ANTONIA NOVAES FREIXEDA - FANF,  , </t>
  </si>
  <si>
    <t>Requer inscrição em ata de voto de pesar pelo falecimento do%Sr. Luciano do Valle Queirós.</t>
  </si>
  <si>
    <t xml:space="preserve">Oficio CMSP 1114/2014 de 16/05/2014 CANCELADO, enviado para GRUPO BANDEIRANTES DE COMUNICAÇÃO - BAND,  , %Oficio CMSP 1115/2014 de 16/05/2014 VOTO DE PESAR, enviado para GRUPO BANDEIRANTES - GBAND,  , %Oficio CMSP 1116/2014 de 16/05/2014 VOTO DE PESAR, enviado para GRUPO BANDEIRANTES - GBAND,  , %Oficio CMSP 1117/2014 de 16/05/2014 VOTO DE PESAR, enviado para GRUPO BANDEIRANTES - GBAND,  , %Oficio CMSP 1142/2014 de 16/05/2014 VOTO DE PESAR, enviado para GRUPO BANDEIRANTES DE COMUNICAÇÃO - BAND,  , </t>
  </si>
  <si>
    <t>Requeiro à Douta Mesa voto de pesar pela perda irreparável%do Senhor Sérgio Quinta, falecido no dia 23 de abril de 2014</t>
  </si>
  <si>
    <t xml:space="preserve">Oficio CMSP 1093/2014 de 19/05/2014 VOTO DE PESAR, enviado para MARCELLO QUINTA - MARCELLOQU,  , %Oficio CMSP 1094/2014 de 19/05/2014 VOTO DE PESAR, enviado para SIMONE QUINTA - SIMOQUINTA,  , </t>
  </si>
  <si>
    <t>Requeiro à Douta Mesa, voto de júbilo e congratulações ao%Sindicato dos Servidores da Câmara Municipal e do Tribunal%de Contas do Município de São Paulo, pela inauguração de%sua sede própria.</t>
  </si>
  <si>
    <t xml:space="preserve">Oficio CMSP 1098/2014 de 19/05/2014 JUBILO E CONGRATULACOES, enviado para SINDICATO DOS SERVIDORES DA CÂMARA MUNICIPAL DE SÃ - SINDILEX,  , </t>
  </si>
  <si>
    <t>Requer voto de júbilo ou congratulações com Romeu Pereira,%pela honrosa contribuição para a divulgação dos ensinamentos%da doutrina espírita.</t>
  </si>
  <si>
    <t xml:space="preserve">Oficio CMSP 1099/2014 de 19/05/2014 JUBILO E CONGRATULACOES, enviado para ROMEU PEREIRA - ROMEUPEREI,  , </t>
  </si>
  <si>
    <t>Requer voto de júbilo ou congratulações com Cirilo Tadeu da%Silva, pela eficiência e competência com que vem conduzindo%seu trabalho no Serviço Funerário do Município de São Paulo.</t>
  </si>
  <si>
    <t>SGP22^b06/05/2014^c16/05/2014%SGP23^b16/05/2014^c22/05/2014%ARQUIVO^b05/06/2014</t>
  </si>
  <si>
    <t xml:space="preserve">Oficio CMSP 1100/2014 de 19/05/2014 JUBILO E CONGRATULACOES, enviado para CIRILO TADEU DA SILVA - CIROLOTADE,  , </t>
  </si>
  <si>
    <t>Requer voto de júbilo ou congratulações com Eduardo Carlos%Magliarelli Garcia, pela eficiência e competência com que%vem conduzindo seu trabalho no Serviço Funerário do%Município de São Paulo.</t>
  </si>
  <si>
    <t xml:space="preserve">Oficio CMSP 1101/2014 de 19/05/2014 JUBILO E CONGRATULACOES, enviado para EDUARDO CARLOS MAGLIARELLI GARCIA - EDUMAGLIAR,  , </t>
  </si>
  <si>
    <t>Requer voto de júbilo ou congratulações com José Roberto%Ferreira Bento, pela eficiência e competência com que vem%conduzindo seu trabalho no Serviço Funerário do Município de%São Paulo.</t>
  </si>
  <si>
    <t xml:space="preserve">Oficio CMSP 1102/2014 de 19/05/2014 JUBILO E CONGRATULACOES, enviado para JOSÉ ROBERTO FERREIRA BENTO - JOSEBENTOF,  , </t>
  </si>
  <si>
    <t>Requer voto de júbilo ou congratulações com Luiz Wagner%Morelli, pela eficiência e competência com que vem%conduzindo seu trabalho no Serviço Funerário do Município de%São Paulo.</t>
  </si>
  <si>
    <t xml:space="preserve">Oficio CMSP 1103/2014 de 19/05/2014 JUBILO E CONGRATULACOES, enviado para LUIZ WAGNER MORELLI - LUIZMORELL,  , </t>
  </si>
  <si>
    <t>Requer voto de júbilo ou congratulações com Salvador Julio%D'Ambrosio, pela eficiência e competência com que vem%conduzindo seu trabalho no Serviço Funerário do Município de%São Paulo.</t>
  </si>
  <si>
    <t xml:space="preserve">Oficio CMSP 1105/2014 de 19/05/2014 JUBILO E CONGRATULACOES, enviado para SALVADOR JULIO D´AMBROSIO - JULIOABMRO,  , </t>
  </si>
  <si>
    <t>Requer voto de júbilo ou congratulações com Julio Cesar%Braga Conceição, pela eficiência e competência com que vem%conduzindo seu trabalho no Serviço Funerário do Município de%São Paulo.</t>
  </si>
  <si>
    <t xml:space="preserve">Oficio CMSP 1104/2014 de 19/05/2014 JUBILO E CONGRATULACOES, enviado para JULIO CESAR BRAGA CONCEIÇÃO - BRAGACON,  , </t>
  </si>
  <si>
    <t>Requer voto de júbilo ou congratulações com Filomena Luiza%FAlconi Alcântara, pela eficiência e competência com que vem%conduzindo seu trabalho no Serviço Funerário do Município de%São Paulo.</t>
  </si>
  <si>
    <t xml:space="preserve">Oficio CMSP 1106/2014 de 19/05/2014 JUBILO E CONGRATULACOES, enviado para FILOMENA LUIZA FALCONI ALCÂNTARA - FILOLUIZA,  , </t>
  </si>
  <si>
    <t>Requer voto de júbilo ou congratulações com Jussara Camargo%Leme, pela eficiência e competência com que vem conduzindo%seu trabalho no Serviço Funerário do Município de São Paulo.</t>
  </si>
  <si>
    <t xml:space="preserve">Oficio CMSP 1107/2014 de 19/05/2014 JUBILO E CONGRATULACOES, enviado para JUSSARA CAMARGO LEME - JUSSARACAM,  , </t>
  </si>
  <si>
    <t>Requer voto de júbilo ou congratulações com a Jeomar Bello%Alves, pela eficiência e competência com que vem conduzindo%seu trabalho no Serviço Funerário do Município de São Paulo.</t>
  </si>
  <si>
    <t xml:space="preserve">Oficio CMSP 1108/2014 de 19/05/2014 JUBILO E CONGRATULACOES, enviado para JEOMAR BELLO ALVES - JEOMARBELO,  , </t>
  </si>
  <si>
    <t>Requer voto de júbilo ou congratulações com Marciel Oliveira%de Lima, pela eficiência e competência com que vem%conduzindo seu trabalho no Serviço Funerário do Município de%São Paulo.</t>
  </si>
  <si>
    <t xml:space="preserve">Oficio CMSP 1109/2014 de 19/05/2014 JUBILO E CONGRATULACOES, enviado para MARCIEL OLIVEIRA DE LIMA - MARCIELLIM,  , </t>
  </si>
  <si>
    <t>Requer voto de júbilo ou congratulações com Stefanus%Francisco Marques, pela eficiência e competeência com que%vem conduzindo seu trabalho no Serviço Funerário do%Município de São Paulo.</t>
  </si>
  <si>
    <t xml:space="preserve">Oficio CMSP 1110/2014 de 19/05/2014 JUBILO E CONGRATULACOES, enviado para STEFANUS FRANCISCO MARQUES - STEFANUSF,  , </t>
  </si>
  <si>
    <t>Requer voto de júbilo ou congratulações com Vera Lucia%Castrequini Silva, pela eficiência e competência com que vem%conduzindo seu trabalho no Serviço Funerário de São Paulo.</t>
  </si>
  <si>
    <t xml:space="preserve">Oficio CMSP 1111/2014 de 19/05/2014 JUBILO E CONGRATULACOES, enviado para VERA LUCIA CASTREQUINI SILVA - VERALUCIAC,  , </t>
  </si>
  <si>
    <t>Requer a desconvocação da Sessão Ordinária do dia 15 de%maio de 2014, para análise, discussão e debates dos%Senhores Vereadores com o relator do PDE e com o presidente%da Comissão de Política Urbana, relativamente às emendas e%sugestões ao PL nº 688/2013.</t>
  </si>
  <si>
    <t>SGP22^b14/05/2014^c20/05/2014%ARQUIVO^b20/05/2014</t>
  </si>
  <si>
    <t>Requeiro na forma regimental, que seja disponibilizada, a%quem interessar, a vaga distribuída a bancada do Bloco%Parlamentar PR/DEM  na Comissão Extraordinária Permanente%de Defesa dos Direitos da Criança, do Adolescente e da%Juventude.</t>
  </si>
  <si>
    <t>SGP22^b14/05/2014^c19/05/2014%SGP13</t>
  </si>
  <si>
    <t>Requeiro coautoria no Projeto de Lei 659/2013 do Vereador%Reis.</t>
  </si>
  <si>
    <t>^b14/05/2014</t>
  </si>
  <si>
    <t>Requeiro coautoria no Projeto de Emenda à Lei Orgânica%8/2013 do vereador Reis.</t>
  </si>
  <si>
    <t>Requeiro a coautoria no Projeto de Resolução nº 33/2013 de%autoria do Vereador Coronel Telhada, com a sua devida%anuência.</t>
  </si>
  <si>
    <t xml:space="preserve"> Requeiro à Douta Mesa seja convocada Sessão Solene em%Homenagem aos Professores - Troféu Marco da Paz.%Requeiro%ainda que a sessão solene seja realizada no dia 21 de%outubro de 2014, às 18 h, no Salão Nobre da Câmara Municipal%de São Paulo.%%*** SESSÃO SOLENE REALIZADA CONFORME%PREVISTO EM EMENTA ***</t>
  </si>
  <si>
    <t>CCI^b14/05/2014^c19/11/2014%ARQUIVO^b24/11/2014</t>
  </si>
  <si>
    <t>Requeiro a co-autoria do PL 431/2013 à Vereadora Edir Sales.</t>
  </si>
  <si>
    <t>SGP22^b06/05/2014^c19/05/2014%SGP23^b19/05/2014^c22/05/2014%ARQUIVO^b05/06/2014</t>
  </si>
  <si>
    <t xml:space="preserve">Oficio CMSP 1169/2014 de 21/05/2014 JUBILO E CONGRATULACOES, enviado para ROMEU PEREIRA - ROMEUPEREI,  , </t>
  </si>
  <si>
    <t>Requer voto de júbilo ou congratulaçõs com Ana Lucia%Spranger albert, pela honrosa contribuição para a divulgação%dos ensinamentos da doutrina espírita.</t>
  </si>
  <si>
    <t xml:space="preserve">Oficio CMSP 1165/2014 de 21/05/2014 JUBILO E CONGRATULACOES, enviado para CARLOS ALBERTO GONNELLI - GONNEL,  , </t>
  </si>
  <si>
    <t>Requer voto de júbilo ou congratulações com Marcio Cruz Lima%pela honrosa contribuição para a divulgação dos ensinamentos%da doutrina espírita.</t>
  </si>
  <si>
    <t xml:space="preserve">Oficio CMSP 1167/2014 de 21/05/2014 JUBILO E CONGRATULACOES, enviado para MÁRCIO CRUZ LIMA - MCL,  , </t>
  </si>
  <si>
    <t>Requer voto de júbilo ou congratulações com Odete Stachovisr%Ferreira, pela honrosa contribuição para a divulgação dos%ensinamentos da doutrina espírita.</t>
  </si>
  <si>
    <t xml:space="preserve">Oficio CMSP 1168/2014 de 21/05/2014 JUBILO E CONGRATULACOES, enviado para ODETE STACHOVISR FERREIRA - OSF,  , </t>
  </si>
  <si>
    <t>Requer voto de júbilo ou congratulações com José Domingos%da Silva, pela honrosa contribuição para a divulgação dos%ensinamentos da doutrina espírita.</t>
  </si>
  <si>
    <t>Requer voto de júbilo ou congratulações com o Laerte C. de%Brito, pela honrosa contribuição para a divulgação dos%ensinamentos da doutrina espírita.</t>
  </si>
  <si>
    <t xml:space="preserve">Oficio CMSP 1170/2014 de 21/05/2014 JUBILO E CONGRATULACOES, enviado para LAERTE C. DE BRITO MACIEL - LCBM,  , </t>
  </si>
  <si>
    <t>Requer voto de júbilo ou congratulações com Adergília da%Silva Dourado, pela honrosa contribuição para a divulgação%dos ensinamentos da doutrina espírita</t>
  </si>
  <si>
    <t xml:space="preserve">Oficio CMSP 1172/2014 de 21/05/2014 JUBILO E CONGRATULACOES, enviado para ADERGÍLIA DA SILVA DOURADO - ASD,  , </t>
  </si>
  <si>
    <t>Requer voto de júbilo ou congratulações com o Teófilo Artur%O. Santos, pela honrosa contribuição para a divulgação dos%ensinamentos da doutrina espírita.</t>
  </si>
  <si>
    <t xml:space="preserve">Oficio CMSP 1174/2014 de 21/05/2014 JUBILO E CONGRATULACOES, enviado para TEÓFILO ARTUR O. SANTOS - TAOS,  , </t>
  </si>
  <si>
    <t>Requer voto de júbilo ou congratulações com Rita Aparecida%Infante Moreira, pela honrosa contribuição para a divulgação%dos ensinamentos da doutrina espírita.</t>
  </si>
  <si>
    <t xml:space="preserve">Oficio CMSP 1173/2014 de 21/05/2014 JUBILO E CONGRATULACOES, enviado para RITA APARECIDA INFANTE MOREIRA - RAIM,  , </t>
  </si>
  <si>
    <t>Requer voto de júbilo ou congratulações com Maria Amélia R.%Schicaroni, pela honrosa contribuição para a divulgação dos%ensinamentos da doutrina espírita.</t>
  </si>
  <si>
    <t xml:space="preserve">Oficio CMSP 1175/2014 de 21/05/2014 JUBILO E CONGRATULACOES, enviado para MARIA AMÉLIA R. SCHICARONI - MARS,  , </t>
  </si>
  <si>
    <t>Requer voto de júbilo ou congratulações com Maria Creusa M.%Monteiro, pela honrosa contribuição para a divulgação dos%ensinamentos da doutrina espírita.</t>
  </si>
  <si>
    <t xml:space="preserve">Oficio CMSP 1177/2014 de 21/05/2014 JUBILO E CONGRATULACOES, enviado para MARIA CREUSA M. MONTEIRO - MCMM,  , </t>
  </si>
  <si>
    <t>Requer voto de júbilo ou congratulações com Ingrid Alves%Stelzer, pela honrosa contribuição para a divulgação dos%ensinamentos da doutrina espírita.</t>
  </si>
  <si>
    <t xml:space="preserve">Oficio CMSP 1181/2014 de 21/05/2014 JUBILO E CONGRATULACOES, enviado para INGRID ALVES STELZER - IAS,  , </t>
  </si>
  <si>
    <t>Requer voto de júbilo ou congratulações com Francisco%Paulino Maciel, pela honrosa contribuição para a divulgação%dos ensinamentos da doutrina espírita.</t>
  </si>
  <si>
    <t xml:space="preserve">Oficio CMSP 1180/2014 de 21/05/2014 JUBILO E CONGRATULACOES, enviado para FRANCISCO PAULINO MACIEL - FPM,  , </t>
  </si>
  <si>
    <t>Requer voto de júbilo ou congratulações com Maria José%Ricardo dos Santos, pela honrosa contribuição para a%divulgação dos ensinamentos da doutrina espírita.</t>
  </si>
  <si>
    <t xml:space="preserve">Oficio CMSP 1179/2014 de 21/05/2014 JUBILO E CONGRATULACOES, enviado para MARIA JOSÉ RICARDO DOS SANTOS - MJRS,  , </t>
  </si>
  <si>
    <t>Requer voto de júbilo ou congratulações com o Dr. Nilton%Sergio Zebrak, pela honrosa contribuição para a divulgação%dos ensinamentos da doutrina espírita.</t>
  </si>
  <si>
    <t xml:space="preserve">Oficio CMSP 1176/2014 de 21/05/2014 JUBILO E CONGRATULACOES, enviado para NILTON SÉRGIO ZEBRAK - NSZ,  , </t>
  </si>
  <si>
    <t>Requer voto de júbilo ou congratulações com João Marcos%Oliveira, pela honrosa contribuição para a divulgação dos%ensinamentos da doutrina espírita.</t>
  </si>
  <si>
    <t xml:space="preserve">Oficio CMSP 1178/2014 de 21/05/2014 JUBILO E CONGRATULACOES, enviado para JOÃO MARCOS OLIVEIRA - JMO,  , </t>
  </si>
  <si>
    <t>Requer voto de júbilo ou congratulações com Rubens Brandão,%pela honrosa contribuição para a divulgação dos ensinamentos%da doutrina espírita.</t>
  </si>
  <si>
    <t xml:space="preserve">Oficio CMSP 1187/2014 de 21/05/2014 JUBILO E CONGRATULACOES, enviado para RUBENS BRANDÃO - RB,  , </t>
  </si>
  <si>
    <t>Requer voto de júbilo ou congratulações com Eduardo%Miyashiro, pela honrosa contribuição para a divulgação dos%ensinamentos da doutrina espírita.</t>
  </si>
  <si>
    <t xml:space="preserve">Oficio CMSP 1182/2014 de 21/05/2014 JUBILO E CONGRATULACOES, enviado para EDUARDO MIYASHIRO - EM,  , </t>
  </si>
  <si>
    <t>Requer voto de júbilo ou congratulações com Luis Carlos%Bassuma, pela honrosa contribuição para a divulgação dos%ensinamentos da doutrina espírita.</t>
  </si>
  <si>
    <t xml:space="preserve">Oficio CMSP 1185/2014 de 21/05/2014 JUBILO E CONGRATULACOES, enviado para LUÍS CARLOS BASSUMA - LCB,  , </t>
  </si>
  <si>
    <t>Requer voto de júbilo ou congratulações com Julieta Ignez%Pacheco, pela honrosa contribuição para a divulgação dos%ensinamentos da doutrina espírita.</t>
  </si>
  <si>
    <t xml:space="preserve">Oficio CMSP 1183/2014 de 21/05/2014 JUBILO E CONGRATULACOES, enviado para JULIETA IGNEZ PACHECO - JIP,  , </t>
  </si>
  <si>
    <t>Requer voto de júbilo ou congratulações com a Dra. Marlene%Nobre, pela honrosa contribuição para a divulgação dos%ensinamentos da doutrina espírita.</t>
  </si>
  <si>
    <t xml:space="preserve">Oficio CMSP 1186/2014 de 21/05/2014 JUBILO E CONGRATULACOES, enviado para MARLENE NOBRE - MN,  , </t>
  </si>
  <si>
    <t>Requer voto de júbilo ou congratulações com a Sra.Julia Nezu%pela honrosa contribuição para a divulgação dos ensinamentos%da doutrina espírita.</t>
  </si>
  <si>
    <t xml:space="preserve">Oficio CMSP 1184/2014 de 21/05/2014 JUBILO E CONGRATULACOES, enviado para JÚLIA NEZU - JN,  , </t>
  </si>
  <si>
    <t>Requer voto de júbilo ou congratulações com Miguel de Jesus,%pela honrosa contribuição para a divulgação dos ensinamentos%da doutrina espírita.</t>
  </si>
  <si>
    <t xml:space="preserve">Oficio CMSP 1191/2014 de 21/05/2014 JUBILO E CONGRATULACOES, enviado para MIGUEL DE JESUS - MJ,  , </t>
  </si>
  <si>
    <t>Requer voto de júbilo ou congratulações com Edson Sardano,%pela honrosa contribuição para a divulgação dos ensinamentos%da doutrina espírita.</t>
  </si>
  <si>
    <t xml:space="preserve">Oficio CMSP 1189/2014 de 21/05/2014 JUBILO E CONGRATULACOES, enviado para EDSON SARDANO - ES,  , </t>
  </si>
  <si>
    <t>Requer voto de júbilo ou congratulações com Pedro Nakano,%pela honrosa contribuição para a divulgação dos ensinamentos%da doutrina espírita.</t>
  </si>
  <si>
    <t xml:space="preserve">Oficio CMSP 1192/2014 de 21/05/2014 JUBILO E CONGRATULACOES, enviado para PEDRO NAKANO - PN,  , </t>
  </si>
  <si>
    <t>Requer voto de júbilo ou congratulações com Izabel Mazzucati%pela honrosa contribuição para a divulgação dos ensinamentos%da doutrina espírita.</t>
  </si>
  <si>
    <t xml:space="preserve">Oficio CMSP 1190/2014 de 21/05/2014 JUBILO E CONGRATULACOES, enviado para IZABEL MAZZUCATI - IZ,  , </t>
  </si>
  <si>
    <t>Requer voto de júbilo ou congratulações com Ercília Zilli,%pela honrosa contribuição para a divulgação dos ensinamentos%da doutrina espírita.</t>
  </si>
  <si>
    <t xml:space="preserve">Oficio CMSP 1188/2014 de 21/05/2014 JUBILO E CONGRATULACOES, enviado para ERCÍLIA ZILLI - EZ,  , </t>
  </si>
  <si>
    <t>Requer voto de júbilo ou congratulações com Abdo Hadade,pela%honrosa contribuição para a divulgação dos ensinamentos da%doutrina espírita.</t>
  </si>
  <si>
    <t xml:space="preserve">Oficio CMSP 1146/2014 de 20/05/2014 JUBILO E CONGRATULACOES, enviado para ABDO HADADE - ABDOHADADE,  , </t>
  </si>
  <si>
    <t>Requer voto de júbilo ou congratulações com Marcos Barros%Goulart, pela honrosa contribuição para a divulgação dos%ensinamentos da doutrina espírita.</t>
  </si>
  <si>
    <t xml:space="preserve">Oficio CMSP 1147/2014 de 20/05/2014 JUBILO E CONGRATULACOES, enviado para MARCOS BARROS GOULART - MARCOSGOU,  , </t>
  </si>
  <si>
    <t>Requer voto de júbilo ou congratulações com Jether Jacomini%filho, pela honrosa contribuiçãoi para a divulgação dos%ensinamentos da doutrina espírita.</t>
  </si>
  <si>
    <t xml:space="preserve">Oficio CMSP 1148/2014 de 20/05/2014 JUBILO E CONGRATULACOES, enviado para JETHER JACOMINI FILHO - JETHERJACO,  , </t>
  </si>
  <si>
    <t>Requeiro voto de júbilo e congratulações à ASSEMBLÉIA%LEGISLATIVA DO ESTADO DE SÃO PAULO, pela realização%da Sessão Solene em comemoração ao Dia do Contabilista.</t>
  </si>
  <si>
    <t>SGP22^b14/05/2014^c19/05/2014%SGP23^b19/05/2014^c22/05/2014%ARQUIVO^b05/06/2014</t>
  </si>
  <si>
    <t>Requeiro voto de júbilo e congratulações ao DEPUTADO ITAMAR%BORGES, pela realização da Sessão Solene em comemoração%ao Dia do Contabilista.</t>
  </si>
  <si>
    <t xml:space="preserve">Oficio CMSP 1149/2014 de 20/05/2014 JUBILO E CONGRATULACOES, enviado para ASSEMBLEIA LEGISLATIVA DO ESTADO DE SAO PAULO - ASSEMBLEIA,  , %Oficio CMSP 1150/2014 de 20/05/2014 JUBILO E CONGRATULACOES, enviado para ASSEMBLEIA LEGISLATIVA DO ESTADO DE SAO PAULO - ASSEMBLEIA,  , </t>
  </si>
  <si>
    <t>Requeiro voto de júbilo e congratulações à LIGA CATÓLICA%JESUS, MARIA E JOSÉ, pela comemoração de seu 72º aniversário</t>
  </si>
  <si>
    <t xml:space="preserve">Oficio CMSP 1151/2014 de 20/05/2014 JUBILO E CONGRATULACOES, enviado para LIGA CATÓLICA JESUS, MARIA E JOSÉ - LCJMJ,  , </t>
  </si>
  <si>
    <t>Voto de júbilo e congratulações à ASSOCIAÇÃO DOS%CABELEIREIROS DA ZONA LESTE DE SÃO PAULO, pela%comemoração do 6º aniversário de sua fundação.</t>
  </si>
  <si>
    <t xml:space="preserve">Oficio CMSP 1152/2014 de 20/05/2014 JUBILO E CONGRATULACOES, enviado para MARIO AUGUSTO DE SOUZA - MARIOSOUUU,  , </t>
  </si>
  <si>
    <t>Requeiro voto de júbilo ou congratulações ao Rotary Club de%São Paulo - Alto da Mooca, pela realização da XV Caminhada%do Coração Dr. Algis Waldemar Zuccas.</t>
  </si>
  <si>
    <t xml:space="preserve">Oficio CMSP 1153/2014 de 20/05/2014 JUBILO E CONGRATULACOES, enviado para ROTARY CLUB SÃO PAULO  - ALTO DA MOOCA - ROTALMOO,  , </t>
  </si>
  <si>
    <t>Requeiro voto de júbilo e congratulações ao Rotary Club São%Paulo - Sapopemba, pela realização do Festival de Judô em%Homenagem ao dia das Mães.</t>
  </si>
  <si>
    <t xml:space="preserve">Oficio CMSP 1154/2014 de 20/05/2014 JUBILO E CONGRATULACOES, enviado para ROTARY CLUB  SÃO PAULO - SAPOPEMBA - ROTARYSAP,  , </t>
  </si>
  <si>
    <t>Voto de júbilo e congratulações a Programa Cantares do%Além-Mar por fazer parte da Imigração Portuguesa.</t>
  </si>
  <si>
    <t xml:space="preserve">Oficio CMSP 1155/2014 de 20/05/2014 JUBILO E CONGRATULACOES, enviado para JEFFERSON DA SILVEIRA PEREIRA - JEFFERPERE,  , </t>
  </si>
  <si>
    <t>Voto de júbilo e congratulações, a José Raposo de%Medeiros por fazer parte da Imigração Portuguesa.</t>
  </si>
  <si>
    <t xml:space="preserve">Oficio CMSP 1156/2014 de 20/05/2014 JUBILO E CONGRATULACOES, enviado para JOSÉ MEDEIROS DE OLIVEIRA - MEDEIJOSE,  , </t>
  </si>
  <si>
    <t>Voto de júbilo e congratulações a José Martins Marques por%fazer parte da Imigração Portuguesa.</t>
  </si>
  <si>
    <t xml:space="preserve">Oficio CMSP 1157/2014 de 20/05/2014 JUBILO E CONGRATULACOES, enviado para JOSÉ MARTINS MARQUES - JOSEMARQUE,  , </t>
  </si>
  <si>
    <t>Voto de Júbilo e congratulações a Luiz Manuel Calais Frade%por fazer parte da Imigração Portuguesa.</t>
  </si>
  <si>
    <t xml:space="preserve">Oficio CMSP 1158/2014 de 20/05/2014 JUBILO E CONGRATULACOES, enviado para LUIZ MANUEL CALAIS FRADE - LUIZCALAIS,  , </t>
  </si>
  <si>
    <t>Voto de Júbilo e congratulações a José Luiz Ferreira (in%memorian) por fazer parte da Imigração Portuguesa.</t>
  </si>
  <si>
    <t xml:space="preserve">Oficio CMSP 1159/2014 de 20/05/2014 JUBILO E CONGRATULACOES, enviado para MARIA JOSE FERREIRA - JCCARVALHO,  , </t>
  </si>
  <si>
    <t>Voto de Júbilo e Congratulações a Casa do Minho por fazer%parte da Imigração Portuguesa.</t>
  </si>
  <si>
    <t xml:space="preserve">Oficio CMSP 1160/2014 de 20/05/2014 JUBILO E CONGRATULACOES, enviado para CASA DO MINHO - CASMINHO,  , </t>
  </si>
  <si>
    <t>Voto de júbilo e congratulações a Avelino Nogueira%(in memorian) por fazer parte da Imigração Portuguesa.</t>
  </si>
  <si>
    <t xml:space="preserve">Oficio CMSP 1161/2014 de 20/05/2014 JUBILO E CONGRATULACOES, enviado para JOSÉ CARLOS NOGUEIRA - JCARLOSNOG,  , </t>
  </si>
  <si>
    <t>Voto de Júbilo e congratulações a Grupo Fado Vadio por fazer%parte da Imigração Portuguesa.</t>
  </si>
  <si>
    <t xml:space="preserve">Oficio CMSP 1162/2014 de 20/05/2014 JUBILO E CONGRATULACOES, enviado para ANTONIO VAZ RIBEIRO - ANTONIOVAZ,  , </t>
  </si>
  <si>
    <t>Voto de Júbilo e congratulações a Artur Loureiro Mesquita%(in memorian) por fazer parte da Imigração Portuguesa.</t>
  </si>
  <si>
    <t xml:space="preserve">Oficio CMSP 1163/2014 de 20/05/2014 JUBILO E CONGRATULACOES, enviado para FÁBIO MESQUITA - FABIOMESQU,  , %Oficio CMSP 1164/2014 de 20/05/2014 JUBILO E CONGRATULACOES, enviado para CAMILA MESQUITA - CAMESQUIST,  , </t>
  </si>
  <si>
    <t>Voto de Júbilo e Congratulações com o Senhor Marcos Antonio%Pereira pelo lançamento do livro: "O Uso da Informação como%Notícia do Crime Ambiental".</t>
  </si>
  <si>
    <t xml:space="preserve">Oficio CMSP 1171/2014 de 20/05/2014 JUBILO E CONGRATULACOES, enviado para MARCOS ANTONIO PEREIRA - MARCANTONI,  , </t>
  </si>
  <si>
    <t>Requeiro a retirada e arquivamento do PL 134/2014 de minha%autoria, que institui o Conselho Municipal para Diminuição%de Acidentes de Trânsito e Transporte - COMDATT, e dá%outras providências.</t>
  </si>
  <si>
    <t>Voto de júbilo ou congratulações com Naiana Momose, pela%honrosa contribuição para a divulgação dos ensinamentos da%doutrina espírita.</t>
  </si>
  <si>
    <t>SGP22^b19/05/2014^c03/06/2014%SGP23^b03/06/2014^c24/06/2014%ARQUIVO^b01/07/2014</t>
  </si>
  <si>
    <t xml:space="preserve">Oficio CMSP 1290/2014 de 04/06/2014 JUBILO E CONGRATULACOES, enviado para NAIANA MOMOSE - NAIANAMOMO,  , </t>
  </si>
  <si>
    <t>Voto de Júbilo ou Congratulações com Julio Vicencio Avilo,%pela honrosa contribuição para a divulgação dos ensinamentos%da doutrina espírita.</t>
  </si>
  <si>
    <t xml:space="preserve">Oficio CMSP 1289/2014 de 04/06/2014 JUBILO E CONGRATULACOES, enviado para JULIO VICENCIO AVILO - JULIOAVILO,  , </t>
  </si>
  <si>
    <t>Voto de Júbilo ou Congratulações com Ronaldo Silva, pela%honrosa contribuição para a divulgação dos ensinamentos da%doutrina espírita.</t>
  </si>
  <si>
    <t xml:space="preserve">Oficio CMSP 1288/2014 de 04/06/2014 JUBILO E CONGRATULACOES, enviado para RONALDO SILVA - RONALDOSIL,  , </t>
  </si>
  <si>
    <t>Voto de Júbilo ou Congratulações com Denise Barreto Ortega,%pela honrosa contribuição para a divulgação dos ensinamentos%da doutrina espírita.</t>
  </si>
  <si>
    <t>Voto de Júbilo ou Congratulações com Vera Lucia Zanardo,%pela honrosa contribuição para a divulgação dos ensinamentos%da doutrina espírita.</t>
  </si>
  <si>
    <t xml:space="preserve">Oficio CMSP 1273/2014 de 04/06/2014 JUBILO E CONGRATULACOES, enviado para VERA LUCIA ZANARDO - VERAZANARD,  , </t>
  </si>
  <si>
    <t>Voto de Júbilo ou Congratulações com Silvana Conceição da%Silva, pela honrosa contribuição para a divulgação dos%ensinamentos da doutrina espírita.</t>
  </si>
  <si>
    <t xml:space="preserve">Oficio CMSP 1272/2014 de 04/06/2014 JUBILO E CONGRATULACOES, enviado para SILVANA CONCEIÇÃO DA SILVA - SILSILVA,  , </t>
  </si>
  <si>
    <t>Voto de Júbilo ou Congratulações com Leonice Rocha da Silva,%pela honrosa contribuição para a divulgação dos ensinamentos%da doutrina espírita.</t>
  </si>
  <si>
    <t xml:space="preserve">Oficio CMSP 1271/2014 de 04/06/2014 JUBILO E CONGRATULACOES, enviado para LEONICE ROCHA SILVA - LEOSILVA,  , </t>
  </si>
  <si>
    <t>Voto de Júbilo ou Congratulações com Denise Aparecido%Monteiro, pela honrosa contribuição para a divulgação dos%ensinamentos da doutrina espírita.</t>
  </si>
  <si>
    <t xml:space="preserve">Oficio CMSP 1268/2014 de 04/06/2014 JUBILO E CONGRATULACOES, enviado para DENISE APARECIDO MONTEIRO - DENISEMONT,  , </t>
  </si>
  <si>
    <t>Voto de Júbilo ou Congratulações com Aristea Paggiossi, pela%honrosa contribuição para a divulgação dos ensinamentos da%doutrina espírita.</t>
  </si>
  <si>
    <t>SGP22^b19/05/2014^c03/06/2014%SGP23^b03/06/2014^c11/07/2014%ARQUIVO^b06/08/2014</t>
  </si>
  <si>
    <t xml:space="preserve">Oficio CMSP 1314/2014 de 04/06/2014 JUBILO E CONGRATULACOES, enviado para ARISTEA PAGGIOSI - ARISTEAPAG,  , </t>
  </si>
  <si>
    <t>Voto de Júbilo ou Congratulações com Euclides Marson%Pazeratto, pela honrosa contribuição para a divulgação dos%ensinamentos da doutrina espírita.</t>
  </si>
  <si>
    <t xml:space="preserve">Oficio CMSP 1313/2014 de 04/06/2014 JUBILO E CONGRATULACOES, enviado para MARIA APARECIDA PAULINO - MARIAPAULI,  , %Oficio CMSP 1315/2014 de 04/06/2014 JUBILO E CONGRATULACOES, enviado para EUCLIDES MARSON PAZERATTO - EUCLPAZERA,  , </t>
  </si>
  <si>
    <t>Voto de Júbilo ou Congratulações com Maria Aparecida Paulino%pela honrosa contribuição para a divulgação dos ensinamentos%da doutrina espírita.</t>
  </si>
  <si>
    <t>Voto de Júbilo ou Congratulações com Marlene da Silva Roque,%pela honrosa contribuição para a divulgação dos ensinamentos%da doutrina espírita.</t>
  </si>
  <si>
    <t xml:space="preserve">Oficio CMSP 1312/2014 de 04/06/2014 JUBILO E CONGRATULACOES, enviado para MARLENE DA SILVA ROQUE - MARLEROQUE,  , </t>
  </si>
  <si>
    <t>VOTO DE PESAR pelo falecimento de Paulo Sergio da Silva,%ocorrido em 24 de abril de 2014.</t>
  </si>
  <si>
    <t xml:space="preserve">Oficio CMSP 1291/2014 de 04/06/2014 VOTO DE PESAR, enviado para ALEXANDRA DANIELE N. DIAS DA SILVA - ALEDANIEL,  , </t>
  </si>
  <si>
    <t>Requer a convocação de Sessão Solene em Homenagem ao Dia%Municipal de Combate à Homofobia, Lesbofobia e a Transfobia,%a ser realizada no dia 22 de maio de 2014, às 19 horas, no%Auditório Prestes Maia.%*** SESSÃO SOLENE REALIZADA CONFORME PREVISTO EM EMENTA ***</t>
  </si>
  <si>
    <t>SGP22^b14/05/2014^c21/05/2014%CERIM^b03/06/2014^c03/06/2014%ARQUIVO^b05/06/2014</t>
  </si>
  <si>
    <t>Requer a convocação de Sessão Solene em homenagem%ao Núcleo MMDC Ibirapuera, a ser realizada no dia 29 de%maio de 2014, a partir das 19h30, no Salão Nobre.%*** SESSÃO SOLENE REALIZADA CONFORME PREVISTO EM EMENTA ***</t>
  </si>
  <si>
    <t>Requer o desarquivamento do PL 98/2001.</t>
  </si>
  <si>
    <t>^b19/05/2014</t>
  </si>
  <si>
    <t>Requer juntada de substitutivo que apresenta ao PL 212/2014</t>
  </si>
  <si>
    <t>Requer que seja juntado substitutivo ao PL 213/2014</t>
  </si>
  <si>
    <t>Requer que seja juntada nova justificativa ao PL 884/2013</t>
  </si>
  <si>
    <t>Comunica licença por motivo de saúde, pelo período de 1 dia,%a partir de 20 de maio de 2014.</t>
  </si>
  <si>
    <t>^b20/05/2014</t>
  </si>
  <si>
    <t>Requer a coautoria no PL 10/2014</t>
  </si>
  <si>
    <t>Requer voto de júbilo ou congratulações com a Odebrecht S.%A., pela comemoração do 70º aniversário de fundação.</t>
  </si>
  <si>
    <t>SGP22^b20/05/2014^c21/05/2014%SGP23^b21/05/2014^c27/05/2014%ARQUIVO^b05/06/2014</t>
  </si>
  <si>
    <t xml:space="preserve">Oficio CMSP 1221/2014 de 22/05/2014 JUBILO E CONGRATULACOES, enviado para GRUPO ODEBRECHT - ODEBRECHT,  , %Oficio CMSP 1222/2014 de 22/05/2014 JUBILO E CONGRATULACOES, enviado para GRUPO ODEBRECHT - ODEBRECHT,  , %Oficio CMSP 1223/2014 de 22/05/2014 JUBILO E CONGRATULACOES, enviado para GRUPO ODEBRECHT - ODEBRECHT,  , %Oficio CMSP 1224/2014 de 22/05/2014 JUBILO E CONGRATULACOES, enviado para GRUPO ODEBRECHT - ODEBRECHT,  , %Oficio CMSP 1225/2014 de 22/05/2014 JUBILO E CONGRATULACOES, enviado para GRUPO ODEBRECHT - ODEBRECHT,  , </t>
  </si>
  <si>
    <t>Requer voto de júbilo e congratulações para os coordenadores%e associados do FUNDAFRESP - Fundo de Assistência Social%da AFRESP</t>
  </si>
  <si>
    <t xml:space="preserve">Oficio CMSP 1209/2014 de 22/05/2014 JUBILO E CONGRATULACOES, enviado para FUNDO DE ASSISTÊNCIA SOCIAL DAS ASSOCIAÇÃO DOS - FUNDAFRESP,  , </t>
  </si>
  <si>
    <t>Requer voto de júbilo e congratulações para os diretores e%associados da AFRESP - Associação dos Agentes Fiscais%de Rendas do Estado de São Paulo</t>
  </si>
  <si>
    <t xml:space="preserve">Oficio CMSP 1205/2014 de 22/05/2014 JUBILO E CONGRATULACOES, enviado para ASSOCIAÇÃO DOS AGENTES FISCAIS DE RENDAS - AFRESP,  , </t>
  </si>
  <si>
    <t>Requer voto de júbilo e congratulações para os diretores,%associados e funcionários do SINAFRESP - Sindicato dos%Agentes Fiscais de Rendas do Estado de São Paulo</t>
  </si>
  <si>
    <t xml:space="preserve">Oficio CMSP 1207/2014 de 22/05/2014 JUBILO E CONGRATULACOES, enviado para SINDICATO DOS AGENTES FISCAIS DE RENDAS DO ESTADO - SINAFRESP,  , </t>
  </si>
  <si>
    <t>Requer voto de júbilo e congratulações para os diretores%e funcionários do Centro Comercial Aricanduva.</t>
  </si>
  <si>
    <t xml:space="preserve">Oficio CMSP 1204/2014 de 22/05/2014 JUBILO E CONGRATULACOES, enviado para CENTRO COMERCIAL ARICANDUVA - CCARICAN,  , </t>
  </si>
  <si>
    <t>Requer voto de júbilo e congratulações para os diretores,%associados e funcionários do Instituto São Paulo de Ação%Voluntária</t>
  </si>
  <si>
    <t xml:space="preserve">Oficio CMSP 1203/2014 de 22/05/2014 JUBILO E CONGRATULACOES, enviado para INSTITUTO SÃO PAULO DE AÇÃO VOLUNTÁRIA - ISPAVOL,  , %Oficio CMSP 1214/2015 de 08/06/2015 JUBILO E CONGRATULACOES, enviado para GOVERNO DO ESTADO DE SÃO PAULO - GOVESP,  , </t>
  </si>
  <si>
    <t>Requer voto de júbilo e congratulações para os diretores e%funcionários da CESMO Oftalmologia - Eye Hospital</t>
  </si>
  <si>
    <t xml:space="preserve">Oficio CMSP 1208/2014 de 22/05/2014 JUBILO E CONGRATULACOES, enviado para CESMO - CENTRO ESPECIALIZADO EM MEDICINA - CESMO,  , </t>
  </si>
  <si>
    <t>Requer voto de júbilo e congratulações para os diretores e%associados do 60º Grupo Escoteiro Cruzeiro do Sul</t>
  </si>
  <si>
    <t xml:space="preserve">Oficio CMSP 1206/2014 de 22/05/2014 JUBILO E CONGRATULACOES, enviado para 60º GRUPO ESCOTEIRO CRUZEIRO DO SUL - 60GRESCRSU,  , </t>
  </si>
  <si>
    <t>Requer voto de júbilo e congratulações para os diretores%e associados do Grupo Escoteiro Piratininga AMICITIAE</t>
  </si>
  <si>
    <t xml:space="preserve">Oficio CMSP 1227/2014 de 22/05/2014 JUBILO E CONGRATULACOES, enviado para GRUPO ESCOTEIRO PIRATININGA AMICITIAE - GRESCOT,  , </t>
  </si>
  <si>
    <t>Requer voto de júbilo e congratulações para os diretores%e associados do 110º Grupo Escoteiro São José</t>
  </si>
  <si>
    <t xml:space="preserve">Oficio CMSP 1229/2014 de 22/05/2014 JUBILO E CONGRATULACOES, enviado para 110º GRUPO ESCOTEIRO SÃO JOSÉ - ESCOTSJOSE,  , </t>
  </si>
  <si>
    <t>Requer voto de júbilo e congratulações para os diretores e%associados do 323º Grupo Escoteiro Padre Aleixo Mafra</t>
  </si>
  <si>
    <t xml:space="preserve">Oficio CMSP 1231/2014 de 22/05/2014 JUBILO E CONGRATULACOES, enviado para 323º GRUPO ESCOTEIRO PADRE ALEIXO MAFRA - GEPAMA,  , </t>
  </si>
  <si>
    <t>Requer voto de júbilo e congratulações para os diretores,%funcionários e alunos do Instituto São Bento de Ensino -%ISBE</t>
  </si>
  <si>
    <t xml:space="preserve">Oficio CMSP 1230/2014 de 22/05/2014 JUBILO E CONGRATULACOES, enviado para INSTITUTO SÃO BENTO DE ENSINO - ISBENTO,  , </t>
  </si>
  <si>
    <t>Requer voto de júbilo e congratulações para os dirigentes,%associados e funcionários do Rotary Club Internacional -%Distrito 4430</t>
  </si>
  <si>
    <t xml:space="preserve">Oficio CMSP 1226/2014 de 22/05/2014 JUBILO E CONGRATULACOES, enviado para ROTARY CLUB INTERNACIONAL - ROTAINTERN,  , </t>
  </si>
  <si>
    <t>Requer voto de júbilo e congratulações para os diretores,%alunos e funcionários do Centro Universitário Metropolitano%de São Paulo - UNIMESP - FIG</t>
  </si>
  <si>
    <t xml:space="preserve">Oficio CMSP 1232/2014 de 22/05/2014 JUBILO E CONGRATULACOES, enviado para CENTRO UNIVERSITÁRIO METROPOLITANO DE SÃO PAULO - - UNIMESP,  , </t>
  </si>
  <si>
    <t>Requer voto de júbilo e congratulações para os diretores,%alunos e funcionários das Faculdades Integradas de Ciências%Humanas, Saúde e Educação de Guarulhos</t>
  </si>
  <si>
    <t xml:space="preserve">Oficio CMSP 1228/2014 de 22/05/2014 JUBILO E CONGRATULACOES, enviado para FACULDADES INTEGRADAS CIÊNCIAS HUMANAS, SAÚDE E - FIG,  , </t>
  </si>
  <si>
    <t>Requer voto de júbilo e congratulações para os diretores,%alunos e funcionários da Fundação Sérgio Contente</t>
  </si>
  <si>
    <t xml:space="preserve">Oficio CMSP 1236/2014 de 22/05/2014 JUBILO E CONGRATULACOES, enviado para FUNDAÇÃO SÉRGIO CONTENTE - CONTENTE,  , </t>
  </si>
  <si>
    <t>Requer voto de júbilo e congratulações para a jovem Bruna%Durães Nascimento</t>
  </si>
  <si>
    <t xml:space="preserve">Oficio CMSP 1235/2014 de 22/05/2014 JUBILO E CONGRATULACOES, enviado para BRUNA DURÃES NASCIMENTO - BDN,  , </t>
  </si>
  <si>
    <t>Requer voto de júbilo e congratulações para os diretores%e associados do Instituto São Paulo de Ação Voluntária -%ISPAV</t>
  </si>
  <si>
    <t xml:space="preserve">Oficio CMSP 1233/2014 de 22/05/2014 JUBILO E CONGRATULACOES, enviado para INSTITUTO SÃO PAULO DE AÇÃO VOLUNTÁRIA - ISPAVOL,  , </t>
  </si>
  <si>
    <t>Requer voto de júbilo e congratulações para os%oftalmologistas do Centro de Estudos do Hospital%Monumento</t>
  </si>
  <si>
    <t xml:space="preserve">Oficio CMSP 1234/2014 de 22/05/2014 JUBILO E CONGRATULACOES, enviado para HOSPITAL MONUMENTO - HOSPMONUM,  , </t>
  </si>
  <si>
    <t>Voto de júbilo e congratulações para os oftalmologistas do%Cesmo Oftalmologia</t>
  </si>
  <si>
    <t xml:space="preserve">Oficio CMSP 1212/2014 de 22/05/2014 JUBILO E CONGRATULACOES, enviado para JEFFERSON BARREIROS - JEFFBARROS,  , </t>
  </si>
  <si>
    <t>Requer voto de júbilo e congratulações para os diretores%e associados do 136º Grupo Escoteiro do Ar - ARUAK</t>
  </si>
  <si>
    <t xml:space="preserve">Oficio CMSP 1213/2014 de 22/05/2014 JUBILO E CONGRATULACOES, enviado para 136o. GRUPO ESCOTEIRO ARUAK - GRESARUAK,  , </t>
  </si>
  <si>
    <t>Requer voto de júbilo e congratulações para os diretores e%associados do 198º Grupo Escoteiro Guaru</t>
  </si>
  <si>
    <t xml:space="preserve">Oficio CMSP 1214/2014 de 22/05/2014 JUBILO E CONGRATULACOES, enviado para 198o.GRUPO ESCOTEIRO GUARU - 198GRESCOT,  , </t>
  </si>
  <si>
    <t>Voto de júbilo e congratulações para os diretores e%associados do 283º Grupo Escoteiro Ururai</t>
  </si>
  <si>
    <t xml:space="preserve">Oficio CMSP 1215/2014 de 22/05/2014 JUBILO E CONGRATULACOES, enviado para 283º GRUPO ESCOTEIRO URURAI - 283URURAI,  , </t>
  </si>
  <si>
    <t>Requer voto de júbilo e congratulações para os diretores,%associados e funcionários da Federação das Bandeirantes%do Brasil - Região de São Paulo</t>
  </si>
  <si>
    <t xml:space="preserve">Oficio CMSP 1216/2014 de 22/05/2014 JUBILO E CONGRATULACOES, enviado para FEDERAÇÃO DE BANDEIRANTES DO BRASIL - FEDBANBRAS,  , </t>
  </si>
  <si>
    <t>Requer voto de júbilo e congratulações para os diretores,%associados e funcionários da União dos Escoteiros do%Brasil</t>
  </si>
  <si>
    <t xml:space="preserve">Oficio CMSP 1217/2014 de 22/05/2014 JUBILO E CONGRATULACOES, enviado para UNIÃO DOS ESCOTEIROS DO BRASIL - UNIESCOBRA,  , </t>
  </si>
  <si>
    <t>Requer voto de júbilo e congratulações para os diretores,%associados e funcionários da UEB - União dos Escoteiros%do Brasil</t>
  </si>
  <si>
    <t xml:space="preserve">Oficio CMSP 1218/2014 de 22/05/2014 JUBILO E CONGRATULACOES, enviado para UNIÃO DOS ESCOTEIROS DO BRASIL - UEB - UEB,  , </t>
  </si>
  <si>
    <t>Requer voto de júbilo e congratulações para os diretores e%funcionários da SABESP - Companhia de Saneamento Básico%do Estado de São Paulo</t>
  </si>
  <si>
    <t xml:space="preserve">Oficio CMSP 1219/2014 de 22/05/2014 JUBILO E CONGRATULACOES, enviado para COMPANHIA DE SANEAMENTO BASICO DO ESTADO DE - SABESP,  , </t>
  </si>
  <si>
    <t>Requer voto de júbilo e congratulações para os diretores,%associados e funcionários da Federação das Bandeirantes%do Brasil - Região de São Paulo - Distrito São Bernardo do%Campo</t>
  </si>
  <si>
    <t xml:space="preserve">Oficio CMSP 1220/2014 de 22/05/2014 JUBILO E CONGRATULACOES, enviado para FEDERAÇÃO DAS BANDEIRANTES DO BRASIL - REGIÃO SÃO - FEDBANBERN,  , </t>
  </si>
  <si>
    <t>Requer que seja oficiada à Subprefeitura de Santo Amaro%solicitação de informações que especifica.</t>
  </si>
  <si>
    <t>SGP22^b15/05/2014^c21/05/2014%SGP23^b21/05/2014^c27/05/2014%ARQUIVO^b05/06/2014</t>
  </si>
  <si>
    <t xml:space="preserve">Oficio CMSP 1211/2014 de 22/05/2014 ENCAMINHA REQUERIMENTO com prazo para resposta de 30 dias, enviado para PREFEITURA DO MUNICÍPIO DE SÃO PAULO - PMSP,  , </t>
  </si>
  <si>
    <t>Requer que seja oficiada à Secretaria do Verde e Meio%Ambiente, solicitação de informações que especifica.</t>
  </si>
  <si>
    <t xml:space="preserve">Oficio CMSP 1210/2014 de 22/05/2014 ENCAMINHA REQUERIMENTO com prazo para resposta de 30 dias, enviado para PREFEITURA DO MUNICÍPIO DE SÃO PAULO - PMSP,  , </t>
  </si>
  <si>
    <t>CONVOCA SESSÃO SOLENE EM COMEMORAÇÃO AOS 55 ANOS%DA COLSAN - ASSOCIAÇÃO BENEFICIENTE DE COLETA DE SANGUE.%A REALIZAR-SE NO DIA 13/08/2014 - ÁS 19:00, NO SALÃO NOBRE%JOÃO BRASIL VITA.</t>
  </si>
  <si>
    <t>SGP22^b21/05/2014^c13/08/2014%CERIM</t>
  </si>
  <si>
    <t>Convocação de Sessão Solene, no dia 11 de junho de 2014, a%partir das 19:00, no Salão Nobre, com a finalidade de%entrega de Salva de Prata ao Instituto Oga Kos, conforme%Decreto Legislativo nº 10/2014.</t>
  </si>
  <si>
    <t>^b21/05/2014</t>
  </si>
  <si>
    <t>CONVOCA SOLENIDADE DE HOMENAGEM AOS MINISTROS DE%LOUVOR COM O TEMA "VALORIZAÇÃO DA MUSICA GOSPEL NA%CIDADE DE SÃO PAULO". A REALIZAR-SE NO DIA 14/08/2014, ÀS%19:00 HORAS, NO SALÃO NOBRE JOÃO BRASIL .VITA%*** SESSÃO SOLENE REALIZADA CONFORME PREVISTO EM EMENTA ***</t>
  </si>
  <si>
    <t>SGP22^b21/05/2014^c20/08/2014%CERIM^b20/08/2014^c20/08/2014%ARQUIVO^b22/08/2014</t>
  </si>
  <si>
    <t xml:space="preserve"> CONVOCA SESSÃO SOLENIDADE DE HOMENAGEM AO SUPERINTENDENTE%DO ISBET, SR.LlUIS GUIMARÃES MESQUITA, NO DIA 25/08/2014, ÀS%19:00 HORAS, NO AUDITÓRIO PRESTES MAIA.%*** SESSÃO SOLENE%REALIZADA CONFORME PREVISTO EM EMENTA ***</t>
  </si>
  <si>
    <t>CERIM^b21/05/2014^c04/09/2014%ARQUIVO^b05/09/2014</t>
  </si>
  <si>
    <t>Requeiro, nos termos regimentais, a coautoria no Projeto de%Lei nº 166/2014.</t>
  </si>
  <si>
    <t>ALFREDINHO%EDIR SALES</t>
  </si>
  <si>
    <t>REQUEIRO, NOS TERMOS REGIMENTAIS,DEFIRO A COAUTORIA%VERª EDIR NO PL 169/2014, DE MINHA AUTORIA. VER. ALFREDINHO.%.</t>
  </si>
  <si>
    <t>Requer a convocação de Sessão Solene de entrega de Título de%Cidadã Paulistana a Célia Elena Cruz de Giay.%*** SESSÃO SOLENE CANCELADA PELO PROPONENTE ***</t>
  </si>
  <si>
    <t>SGP22^b22/05/2014^c04/08/2014%CERIM^b06/08/2014^c06/08/2014%ARQUIVO^b06/08/2014</t>
  </si>
  <si>
    <t xml:space="preserve"> REQUER NOVA MANIFESTAÇÃO DA COLENDA COMISSÃO DE%CONSTITUIÇÃO, JUSTIÇA E LEGISLAÇÃO PARTICIPATIVA A RESPEITO%DO PROJETO DE LEI Nº 421/2012.</t>
  </si>
  <si>
    <t>^b23/05/2014</t>
  </si>
  <si>
    <t>Requeiro a convocação de Sessão Solene em Homenagem aos%52 anos do Sindicato das Auto Escolas e Centros de Formação%de Condutores do Estado de São Paulo, a realizar-se no%auditório Prestes Maia - 1º andar, desta edilidade, no dia%04 de junho de 2014, às 19:00 horas.</t>
  </si>
  <si>
    <t>VOTO DE JÚBILO E CONGRATULAÇÕES PELO LANÇAMENTO DO LIVRO%VITAMINA D E ESCLEROSE MÚLTIPLA - A CHAVE BRASILEIRA DAS%DOENÇAS AUTOIMUNES.</t>
  </si>
  <si>
    <t>SGP22^b23/05/2014^c05/06/2014%SGP23^b05/06/2014^c24/06/2014%ARQUIVO^b01/07/2014</t>
  </si>
  <si>
    <t>VOTO DE JÚBILO E CONGRATULAÇÕES A ILUSTRE DELEGADA DE%POLÍCIA CIVIL, DRA. ELAINE MARIA BIASOLI, DIRETORA DO%DEPARTAMENTO ESTADUAL DE REPRESSÃO AO NARCOTRÁFICO -%DENARC.</t>
  </si>
  <si>
    <t xml:space="preserve">Oficio CMSP 1481/2014 de 09/06/2014 JUBILO E CONGRATULACOES, enviado para DEPARTAMENTO DE INVESTIGAÇÕES SOBRE NARCÓTICOS - DENARC,  , %Oficio CMSP 1486/2014 de 09/06/2014 JUBILO E CONGRATULACOES, enviado para DELEGACIA GERAL DE POLÍCIA CIVIL - DELGERAL,  , %Oficio CMSP 1487/2014 de 09/06/2014 JUBILO E CONGRATULACOES, enviado para SECRETARIA DE ESTADO DA SEGURANÇA PÚBLICA - SSP,  , %Oficio CMSP 1488/2014 de 09/06/2014 JUBILO E CONGRATULACOES, enviado para GOVERNO DO ESTADO DE SÃO PAULO - GOVESP,  , </t>
  </si>
  <si>
    <t>VOTO DE JÚBILO E CONGRATULAÇÕES AO ILUSTRE CHEFE DOS%INVESTIGADORES DE POLÍCIA CIVIL, SR. EDSON MOREIRA SOARES,%REGISTRO FUNCIONAL Nº 6831886-PV01, LOTADO NO CIC (CENTRO DE%INTEGRAÇÃO DA CIDADANIA) JARDIM SÃO LUIZ.</t>
  </si>
  <si>
    <t xml:space="preserve">Oficio CMSP 1479/2014 de 09/06/2014 JUBILO E CONGRATULACOES, enviado para DELEGACIA GERAL DE POLÍCIA CIVIL - DELGERAL,  , %Oficio CMSP 1480/2014 de 09/06/2014 JUBILO E CONGRATULACOES, enviado para 6a.DELEGACIA SECCIONAL DE SÃO PAULO - 6A.DELSEC,  , %Oficio CMSP 1483/2014 de 09/06/2014 JUBILO E CONGRATULACOES, enviado para DELEGACIA GERAL DE POLÍCIA CIVIL - DELGERAL,  , %Oficio CMSP 1484/2014 de 09/06/2014 JUBILO E CONGRATULACOES, enviado para SECRETARIA DE ESTADO DA SEGURANÇA PÚBLICA - SSP,  , %Oficio CMSP 1485/2014 de 09/06/2014 JUBILO E CONGRATULACOES, enviado para GOVERNO DO ESTADO DE SÃO PAULO - GOVESP,  , </t>
  </si>
  <si>
    <t>VOTO DE JÚBILO E CONGRATULAÇÕES AO ILUSTRE AGENTE POLICIAL,%SR. SÉRGIO ÂNGELO DA SILVA, REGISTRO FUNCIONAL%Nº 9311853-PV03, LOTADO DO CIC (CENTRO DE INTEGRAÇÃO DA%CIDADANIA) JARDIM SÃO LUIZ.</t>
  </si>
  <si>
    <t xml:space="preserve">Oficio CMSP 1489/2014 de 09/06/2014 JUBILO E CONGRATULACOES, enviado para 6o.DISTRITO POLICIAL - CAMBUCI - 6.DPCAMBU,  , %Oficio CMSP 1490/2014 de 09/06/2014 JUBILO E CONGRATULACOES, enviado para 6o.DISTRITO POLICIAL - CAMBUCI - 6.DPCAMBU,  , %Oficio CMSP 1491/2014 de 09/06/2014 JUBILO E CONGRATULACOES, enviado para POLÍCIA CIVIL DO ESTADO DE SÃO PAULO - CORREGEPOL,  , %Oficio CMSP 1492/2014 de 09/06/2014 JUBILO E CONGRATULACOES, enviado para SECRETARIA DE ESTADO DA SEGURANÇA PÚBLICA - SSP,  , %Oficio CMSP 1493/2014 de 09/06/2014 JUBILO E CONGRATULACOES, enviado para GOVERNO DO ESTADO DE SÃO PAULO - GOVESP,  , </t>
  </si>
  <si>
    <t>VOTO DE JÚBILO E CONGRATULAÇÕES À ILUSTRE DELEGADA DE%POLÍCIA CIVIL, DRA. ANA LÚCIA DE SOUZA, LOTADA NA%DIG - DIVISÃO DE INVESTIGAÇÕES GERAIS, 5ª DELEGACIA DO%DEPARTAMENTO ESTADUAL DE REPRESSÃO AO NARCOTRÁFICO -%DENARC.</t>
  </si>
  <si>
    <t xml:space="preserve">Oficio CMSP 1471/2014 de 09/06/2014 JUBILO E CONGRATULACOES, enviado para DEPARTAMENTO DE INVESTIGAÇÕES SOBRE NARCÓTICOS - DENARC,  , %Oficio CMSP 1472/2014 de 09/06/2014 JUBILO E CONGRATULACOES, enviado para POLÍCIA CIVIL DO ESTADO DE SÃO PAULO - CORREGEPOL,  , %Oficio CMSP 1473/2014 de 09/06/2014 JUBILO E CONGRATULACOES, enviado para SECRETARIA DE ESTADO DA SEGURANÇA PÚBLICA - SSP,  , %Oficio CMSP 1474/2014 de 09/06/2014 JUBILO E CONGRATULACOES, enviado para GOVERNO DO ESTADO DE SÃO PAULO - GOVESP,  , </t>
  </si>
  <si>
    <t>MARTA COSTA%JAIR TATTO</t>
  </si>
  <si>
    <t>Requeiro a inclusão do nome da nobre Vereadora Marta Costa%como co-autora do projeto de lei nº 139/2013 que dispõe%sobre a Instituição do Programa Bolsa Creche.</t>
  </si>
  <si>
    <t>Requeiro a retirada do Projeto de Lei nº 690/2013, de%denominação do Parque Dorothy Stang, de minha%autoria.</t>
  </si>
  <si>
    <t>^b27/05/2014</t>
  </si>
  <si>
    <t>Requeiro que seja apresentado pela douta Comissão de%Política Urbana, Metropolitana e Meio Ambiente substitutivo%ao Projeto de Lei nº 186/2013, de minha autoria, contendo a%correta especificação da Avenida Circular, que se situa no%Distrito de Marsilac, Subprefeitura de Parelheiros, conforme%mapa e croqui anexos.</t>
  </si>
  <si>
    <t>Requer que seja feito substitutivo ao PL 416/2013 em%conformidade com a proposta em anexo.%           [simbolo_sustenido][simbolo_sustenido][simbolo_sustenido][simbolo_sustenido][simbolo_sustenido] RETIRADO PELO  RDS Nº 919/2014 [simbolo_sustenido][simbolo_sustenido][simbolo_sustenido][simbolo_sustenido][simbolo_sustenido][simbolo_sustenido]</t>
  </si>
  <si>
    <t>Requeiro a coautoria no Projeto de Lei nº 416/2013.</t>
  </si>
  <si>
    <t xml:space="preserve"> Solicita convocação de Sessão Solene para a entrega da%Medalha Anchieta e Diploma de Gratidão ao Sr. Júlio Hamilton%Russo.</t>
  </si>
  <si>
    <t>SGP22^b27/05/2014^c08/09/2014%CCI</t>
  </si>
  <si>
    <t>Requeiro à Douta Mesa, a coautoria ao PL 650/2013, que%denomina logradouro público inominado Praça John Herbert,%situada no Distrito de Pinheiros,  e dá outras providências.</t>
  </si>
  <si>
    <t>VOTO DE JÚBILO E CONGRATULAÇÕES PARA OS DIRETORES E%ASSOCIADOS DA ASSOCIAÇÃO NOVO TEMPO.</t>
  </si>
  <si>
    <t>SGP22^b27/05/2014^c05/06/2014%SGP23^b05/06/2014^c24/06/2014%ARQUIVO^b01/07/2014</t>
  </si>
  <si>
    <t xml:space="preserve">Oficio CMSP 1351/2014 de 06/06/2014 JUBILO E CONGRATULACOES, enviado para ASSOCIAÇÃO NOVO TEMPO - ANOVOTEMP,  , </t>
  </si>
  <si>
    <t>Requeiro ao Presidente da Câmara Municipal de São Paulo que%seja oficiado o Subprefeito de Pinheiros a prestar%informações sobre um "Restaurante" dentro do Museu da Imagem%e do Som de São Paulo - MIS, localizado na Av. Europa nº 158</t>
  </si>
  <si>
    <t>SGP22^b27/05/2014^c03/06/2014%SGP23^b03/06/2014^c24/06/2014%ARQUIVO^b01/07/2014</t>
  </si>
  <si>
    <t xml:space="preserve">Oficio CMSP 1330/2014 de 05/06/2014 ENCAMINHA REQUERIMENTO com prazo para resposta de 30 dias, enviado para PREFEITURA DO MUNICÍPIO DE SÃO PAULO - PMSP,  , </t>
  </si>
  <si>
    <t>Requeiro licença por motivo de saúde por um período de 02%(dois) dias a partir desta data .Anexo atestado referente à%questão.</t>
  </si>
  <si>
    <t>^b28/05/2014</t>
  </si>
  <si>
    <t>Requeiro a inclusão desta Vereadora como co-autora no%Projeto de Lei nº 715/2013, de autoria do Nobre Vereador%Mario Covas Neto.</t>
  </si>
  <si>
    <t>Requeiro a retirada do Projeto de Lei 13/2014, de autoria%deste Vereador.</t>
  </si>
  <si>
    <t>Voto de júbilo e Congratulações ao Conselho Nacional de%Secretarias Municipais de Saúde - CONASEMS pela%realização do XXX Congresso Nacional de Secretarias%Municipais de Saúde e pelo XI Congresso Brasileiro de Saúde,%Cultura de Paz e Não Violência.</t>
  </si>
  <si>
    <t>SGP22^b28/05/2014^c03/06/2014%SGP23^b03/06/2014^c24/06/2014%ARQUIVO^b01/07/2014</t>
  </si>
  <si>
    <t xml:space="preserve">Oficio CMSP 1333/2014 de 05/06/2014 JUBILO E CONGRATULACOES, enviado para CONSELHO NACIONAL DE SECRETARIAS MUNICIPAIS DE - CONASEMS,  , %Oficio CMSP 1334/2014 de 05/06/2014 JUBILO E CONGRATULACOES, enviado para VICE-PRESIDENTE DO CONSELHO NACIONAL D SECRETARIAS - MOLINABARR,  , %Oficio CMSP 1337/2014 de 05/06/2014 JUBILO E CONGRATULACOES, enviado para VICE-PRESIDENTE DO CONSELHO NACIONAL D SECRETARIAS - CASQUELMON,  , </t>
  </si>
  <si>
    <t>Voto de Júbilo e Congratulações ao SIEMACO - SP - Sindicato%dos Trabalhadores em Empresas de Prestação de Serviços e%Asseio e Conservação e Limpeza Urbana de São Paulo, pela%passagem do Dia do Trabalhador em Asseio e Conservação,%Limpeza Urbana e Áreas Verdes, a ser realizada no dia%19/05/13.</t>
  </si>
  <si>
    <t xml:space="preserve">Oficio CMSP 1322/2014 de 05/06/2014 JUBILO E CONGRATULACOES, enviado para SINDICATO DOS TRABALHADORES EM EMPRESAS DE PREST. - SIEMACO,  , </t>
  </si>
  <si>
    <t>Voto de Júbilo e Congratulações à Associação Brasileira da%Indústria Gráfica - ABIGRAF NACIONAL, pela possse da nova%diretoria eleita para o triênio 2014/2017.</t>
  </si>
  <si>
    <t xml:space="preserve">Oficio CMSP 1323/2014 de 05/06/2014 JUBILO E CONGRATULACOES, enviado para ASSOCIAÇÃO BRASILEIRA DA INDUSTRIA GRÁFICA - - ABIGRAF,  , %Oficio CMSP 1324/2014 de 05/06/2014 JUBILO E CONGRATULACOES, enviado para ASSOCIAÇÃO BRASILEIRA DA INDUSTRIA GRÁFICA - - ABIGRAF,  , </t>
  </si>
  <si>
    <t>Voto de Júbilo e Congratulações ao SINDICATO DAS EMPRESAS%DE SERVIÇOS CONTÁBEIS DE SÃO PAULO - SESCON/SP e à%ASSOCIAÇÃO PROFISSIONAL DAS EMPRESAS DE SERVIÇOS%CONTÁBEIS DE SÃO PAULO - AESCON/SP, pela realização da%"40ª Formatura da Ação Desenhando o Futuro do Programa%Sescon Solidário".</t>
  </si>
  <si>
    <t xml:space="preserve">Oficio CMSP 1321/2014 de 04/05/2014 JUBILO E CONGRATULACOES, enviado para SINDICATO EMPRESAS DE SERVIÇOS CONTÁBEIS  DE SP - SESCON,  , </t>
  </si>
  <si>
    <t>Voto de Júbilo e Congratulações à ASSOCIAÇÃO ATLÉTICA UNIDOS%DO JARDIM PLANALTO, pela comemoração de seu 35º aniversário.</t>
  </si>
  <si>
    <t xml:space="preserve">Oficio CMSP 1320/2014 de 04/05/2014 JUBILO E CONGRATULACOES, enviado para ASSOCIAÇÃO ATLÉTICA UNIDOS DO JARDIM PLANALTO - ATLEPLANAL,  , </t>
  </si>
  <si>
    <t>Voto de júbilo e congratulações à IGREJA TORRE FORTE -%MINISTÉRIO TEOTÔNIO VILELA, pela comemoração do 10º%aniversário de sua fundação.</t>
  </si>
  <si>
    <t xml:space="preserve">Oficio CMSP 1319/2014 de 04/05/2014 JUBILO E CONGRATULACOES, enviado para IGREJA TORRE FORTE - MINISTÉRIO TEOTÔNIO VILELA - TORFORTE,  , </t>
  </si>
  <si>
    <t>Voto de júbilo e congratulaçõs aos CAVALEIROS DE SÃO PAULO,%pela realização da cerimônia pública em homenagem ao dia das%mães.</t>
  </si>
  <si>
    <t xml:space="preserve">Oficio CMSP 1318/2014 de 04/05/2014 JUBILO E CONGRATULACOES, enviado para CAVALEIROS DE SÃO PAULO - CAVALEIROS,  , </t>
  </si>
  <si>
    <t>Voto de júbilo e congratulações ao SINDICATO DOS ENGENHEIROS%NO ESTADO DE SÃO PAULO, pela realização da Sessão Solene em%homenagem aos seus 80 anos de fundação.</t>
  </si>
  <si>
    <t xml:space="preserve">Oficio CMSP 1317/2014 de 04/05/2014 JUBILO E CONGRATULACOES, enviado para SINDICATO DOS ENGENHEIROS NO ESTADO DE SÃO PAULO - SINDENG,  , </t>
  </si>
  <si>
    <t>Voto de Júbilo e congratulações à ASSOCIAÇÃO COMERCIAL DE%SÃO PAULO - DISTRITAL MOOCA, pela realização da palestra%"Bairros Tamanduateí - Operação Urbana Consorciada Mooca -%Vila Carioca".</t>
  </si>
  <si>
    <t xml:space="preserve">Oficio CMSP 1316/2014 de 04/05/2014 JUBILO E CONGRATULACOES, enviado para ASSOCIAÇÃO COMERCIAL DE SÃO PAULO-DISTRITAL MOOCA - ACSPMOOCA,  , </t>
  </si>
  <si>
    <t>Voto de Júbilo ou Congratulações com a Conferência São Luis%Gonzaga, pela comemoração do 41º aniversário de fundação, em%12 de maio de 2014.</t>
  </si>
  <si>
    <t xml:space="preserve">Oficio CMSP 1325/2014 de 05/06/2014 JUBILO E CONGRATULACOES, enviado para CONFERÊNCIA SÃO LUIS GONZAGA - CSLGONZAGA,  , %Oficio CMSP 1326/2014 de 05/06/2014 JUBILO E CONGRATULACOES, enviado para VICE-PRESIDENTE DA CONFERÊNCIA SÃO LUIZ GONZAGA - LAUDIRCOST,  , %Oficio CMSP 1327/2014 de 05/06/2014 JUBILO E CONGRATULACOES, enviado para VICE-SECRETÁRIO DA CONFERÊNCIA SÃO LUIZ GONZAGA - SABARRETO,  , %Oficio CMSP 1328/2014 de 05/06/2014 JUBILO E CONGRATULACOES, enviado para JOÃO BATISTA FIRMINO SILVA - FIRMINOSIL,  , %Oficio CMSP 1329/2014 de 05/06/2014 JUBILO E CONGRATULACOES, enviado para CONSELHO PARTICULAR SÃO MATEUS - CPSMATEUS,  , </t>
  </si>
  <si>
    <t>Voto de Júbilo ou Congratulações com o Conselho Central%Tatuapé de São Paulo da SSVP, pela comemoração do 8º%aniversário de fundação, em 13 de maio de 2014.</t>
  </si>
  <si>
    <t xml:space="preserve">Oficio CMSP 1331/2014 de 05/06/2014 JUBILO E CONGRATULACOES, enviado para ECAFO - ECAFO,  , %Oficio CMSP 1332/2014 de 05/06/2014 JUBILO E CONGRATULACOES, enviado para CONSELHO CENTRAL TATUAPÉ DE SÃO PAULO DA SSVP - CCTSSVP,  , %Oficio CMSP 1336/2014 de 05/06/2014 JUBILO E CONGRATULACOES, enviado para 2º TESOUREIRO DO CONSELHO CENTRA TATUAPÉ DE - ETEVLCALVA,  , %Oficio CMSP 1338/2014 de 05/06/2014 JUBILO E CONGRATULACOES, enviado para VICE-PRESIDENTE DO CONSELHO CENTRA TATUAPÉ DE - WILSONBRAG,  , %Oficio CMSP 1339/2014 de 05/06/2014 JUBILO E CONGRATULACOES, enviado para FRANCISCO ANTONIO LA ROCCA - LAROCCA,  , </t>
  </si>
  <si>
    <t>Voto de Júbilo ou Congratulações com Raimundo Nonato Porto,%pela honrosa contribuição para a divulgação dos ensinamentos%da doutrina espírita.</t>
  </si>
  <si>
    <t xml:space="preserve">Oficio CMSP 1286/2014 de 04/06/2014 JUBILO E CONGRATULACOES, enviado para RAIMUNDO NONATO PORTO - RAIMPORTO,  , </t>
  </si>
  <si>
    <t>Voto de Júbilo ou Congratulações com Elisabete Aparecida%Teodosio pela honrosa contribuição para a divulgação dos%ensinamentos da doutrina espírita.</t>
  </si>
  <si>
    <t xml:space="preserve">Oficio CMSP 1285/2014 de 04/06/2014 JUBILO E CONGRATULACOES, enviado para ELISABETE APARECIDA TEODOSIO - ELISATEODO,  , %Oficio CMSP 1287/2014 de 04/06/2014 JUBILO E CONGRATULACOES, enviado para DENISE BARRETO ORTEGA - DENISEORTE,  , </t>
  </si>
  <si>
    <t>Voto de Júbilo ou Congratulações com Elizabeth Correa Rangel%pela honrosa contribuição para a divulgação dos ensinamentos%da doutrina espírita.</t>
  </si>
  <si>
    <t xml:space="preserve">Oficio CMSP 1284/2014 de 04/06/2014 JUBILO E CONGRATULACOES, enviado para ELIZABETH CORREA RANGEL - ELIZRANGEL,  , </t>
  </si>
  <si>
    <t>Voto de Júbilo ou Congratulações com Carlos Roberto Carneiro%pela honrosa contribuição para a divulgação dos ensinamentos%da doutrina espírita.</t>
  </si>
  <si>
    <t xml:space="preserve">Oficio CMSP 1283/2014 de 04/06/2014 JUBILO E CONGRATULACOES, enviado para CARLOS ROBERTO CARNEIRO - CARROBCARN,  , </t>
  </si>
  <si>
    <t>Voto de Júbilo ou Congratulações com Ana Paula Ribeiro%Cicioly, pela honrosa contribuição para a divulgação dos%ensinamentos da doutrina espírita.</t>
  </si>
  <si>
    <t xml:space="preserve">Oficio CMSP 1282/2014 de 04/06/2014 JUBILO E CONGRATULACOES, enviado para ANA PAULA RIBEIRO CICIOLY - ANAPCICIO,  , </t>
  </si>
  <si>
    <t>Voto de Júbilo ou Congratulações com Valtermília da Silva,%pela honrosa contribuição para a divulgação dos ensinamentos%da doutrina espírita.</t>
  </si>
  <si>
    <t xml:space="preserve">Oficio CMSP 1281/2014 de 04/06/2014 JUBILO E CONGRATULACOES, enviado para VALTERMILIA DA SILVA - VALTERTMIL,  , </t>
  </si>
  <si>
    <t>Voto de Júbilo ou Congratulações com Rosangela Rascazzi,%pela honrosa contribuição para a divulgação dos ensinamentos%da doutrina espírita.</t>
  </si>
  <si>
    <t xml:space="preserve">Oficio CMSP 1280/2014 de 04/06/2014 JUBILO E CONGRATULACOES, enviado para ROSANGELA RASCAZZI - RORASCAZZI,  , </t>
  </si>
  <si>
    <t>Voto de Júbilo ou Congratulações com Nasser Slemian, pela%honrosa contribuição para a divulgação dos ensinamentos da%doutrina espírita.</t>
  </si>
  <si>
    <t xml:space="preserve">Oficio CMSP 1279/2014 de 04/06/2014 JUBILO E CONGRATULACOES, enviado para NASSER SLEIMAN - NASSERSLE,  , </t>
  </si>
  <si>
    <t>Voto de Júbilo ou Congratulações com Maria Aparecida B. de%Albuquerque, pela honrosa contribuição para a divulgação dos%ensinamentos da doutrina espírita.</t>
  </si>
  <si>
    <t xml:space="preserve">Oficio CMSP 1278/2014 de 04/06/2014 JUBILO E CONGRATULACOES, enviado para MARIA APARECIDA B. DE ALBUQUERQUE - MAALBUQUER,  , </t>
  </si>
  <si>
    <t>Voto de Júbilo ou Congratulações com Doralice de Oliveira%Gonçalves, pela honrosa contribuição para a divulgação dos%ensinamentos da doutrina espírita.</t>
  </si>
  <si>
    <t xml:space="preserve">Oficio CMSP 1335/2014 de 05/06/2014 JUBILO E CONGRATULACOES, enviado para DORALICE DE OLIVEIRA GONÇALVES - DORALGONÇ,  , </t>
  </si>
  <si>
    <t>Voto de Júbilo ou Congratulações com Beatriz de Oliveira%Biatencourt, pela honrosa contribuição para a divulgação dos%ensinamentos da doutrina espírita.</t>
  </si>
  <si>
    <t xml:space="preserve">Oficio CMSP 1277/2014 de 04/06/2014 JUBILO E CONGRATULACOES, enviado para BEATRIZ DE OLIVEIRA BIAENCOURT - BEABIATEN,  , </t>
  </si>
  <si>
    <t>Voto de Júbilo ou Congratulações com Evilin Z. Sampaio, pela%honrosa contribuição para a divulgação dos ensinamentos da%doutrina espírita.</t>
  </si>
  <si>
    <t xml:space="preserve">Oficio CMSP 1276/2014 de 04/06/2014 JUBILO E CONGRATULACOES, enviado para EVILIN Z. SAMPAIO - EVISAMPAIO,  , </t>
  </si>
  <si>
    <t>Voto de Júbilo ou Congratulações com Alex Reiter, pela%honrosa contribuição para a divulgação dos ensinamentos da%doutrina espírita.</t>
  </si>
  <si>
    <t xml:space="preserve">Oficio CMSP 1275/2014 de 04/06/2014 JUBILO E CONGRATULACOES, enviado para ALEX REITER - ALEXREITER,  , </t>
  </si>
  <si>
    <t>Voto de Júbilo ou Congratulações com Ronaldo Rodrigues Bravo%pela honrosa contribuição para a divulgação dos ensinamentos%da doutrina espírita.</t>
  </si>
  <si>
    <t xml:space="preserve">Oficio CMSP 1274/2014 de 04/06/2014 JUBILO E CONGRATULACOES, enviado para RONALDO RODRIGUES BRAVO - RRBRAVO,  , </t>
  </si>
  <si>
    <t>Voto de Júbilo ou Congratulações com Paulo Erany Lacerda,%pela honrosa contribuição para a divulgação dos ensinamentos%da doutrina espírita.</t>
  </si>
  <si>
    <t>SGP22^b28/05/2014^c03/06/2014%SGP23^b03/06/2014^c11/07/2014%ARQUIVO^b06/08/2014</t>
  </si>
  <si>
    <t xml:space="preserve">Oficio CMSP 1311/2014 de 04/06/2014 JUBILO E CONGRATULACOES, enviado para PAULO ERANY LACERDA - PAULOERANY,  , </t>
  </si>
  <si>
    <t>Voto de Júbilo ou Congratulações com João Marcos Oliveira%Marcolino pela honrosa contribuição para a divulgação dos%ensinamentos da doutrina espírita.</t>
  </si>
  <si>
    <t xml:space="preserve">Oficio CMSP 1310/2014 de 04/06/2014 JUBILO E CONGRATULACOES, enviado para JOÃO MARCOS OLIVEIRA MARCOLINO - JOAOMMARCO,  , </t>
  </si>
  <si>
    <t>Voto de Júbilo ou Congratulações com Maria Aparecida R.%Alvarez, pela honrosa contribuição para a divulgação dos%ensinamentos da doutrina espírita.</t>
  </si>
  <si>
    <t>Voto de Júbilo ou Congratulações com José Rubens Calazans,%pela honrosa contribuição para a divulgação dos ensinamentos%da doutrina espírita.</t>
  </si>
  <si>
    <t xml:space="preserve">Oficio CMSP 1308/2014 de 04/06/2014 JUBILO E CONGRATULACOES, enviado para JOSÉ RUBENS CALAZANS - JOSECALAZ,  , </t>
  </si>
  <si>
    <t>Voto de Júbilo ou Congratulações com Cleide P.S. Calazans,%pela honrosa contribuição para a divulgação dos ensinamentos%da doutrina espírita.</t>
  </si>
  <si>
    <t xml:space="preserve">Oficio CMSP 1270/2014 de 04/06/2014 JUBILO E CONGRATULACOES, enviado para CLEIDE P. S. CALAZANS - CLEIDCALAZ,  , </t>
  </si>
  <si>
    <t>Voto de Júbilo ou Congratulações com Antonio Vieira Torres,%pela honrosa contribuição para a divulgação dos ensinamentos%da doutrina espírita.</t>
  </si>
  <si>
    <t xml:space="preserve">Oficio CMSP 1307/2014 de 04/06/2014 JUBILO E CONGRATULACOES, enviado para ANTONIO VIEIRA TORRES - ANTVIEIRA,  , </t>
  </si>
  <si>
    <t>Voto de Júbilo ou Congratulações com Naila Bricks, pela%honrosa contribuição para a divulgação dos ensinamentos da%doutrina espírita.</t>
  </si>
  <si>
    <t xml:space="preserve">Oficio CMSP 1306/2014 de 04/06/2014 JUBILO E CONGRATULACOES, enviado para NAILA BRICKS - NAILABRICK,  , </t>
  </si>
  <si>
    <t>Voto de Júbilo ou Congratulações com Douglas H.R. de Souza,%pela honrosa contribuição para a divulgação dos ensinamentos%da doutrina espírita.</t>
  </si>
  <si>
    <t xml:space="preserve">Oficio CMSP 1269/2014 de 04/06/2014 JUBILO E CONGRATULACOES, enviado para DOUGLAS H. R. DE SOUZA - DOUGSOUZA,  , </t>
  </si>
  <si>
    <t>Voto de Júbilo ou Congratulações com Vanilson Aguiar, pela%honrosa contribuição para a divulgação dos ensinamentos da%doutrina espírita.</t>
  </si>
  <si>
    <t xml:space="preserve">Oficio CMSP 1305/2014 de 04/06/2014 JUBILO E CONGRATULACOES, enviado para VANILSON AGUIAR - VANILSONAG,  , </t>
  </si>
  <si>
    <t>Voto de Júbilo ou Congratulações com Francisco Paulo E.%Alencar, pela honrosa contribuição para a divulgação dos%ensinamentos da doutrina espírita.</t>
  </si>
  <si>
    <t xml:space="preserve">Oficio CMSP 1304/2014 de 04/06/2014 JUBILO E CONGRATULACOES, enviado para FRANCISCO PAULO E. ALENCAR - FRANALENC,  , </t>
  </si>
  <si>
    <t>Voto de Júbilo ou Congratulações com o Domingos Biatencourt,%pela honrosa contribuição para a divulgação dos ensinamentos%da doutrina espírita.</t>
  </si>
  <si>
    <t xml:space="preserve">Oficio CMSP 1303/2014 de 04/06/2014 JUBILO E CONGRATULACOES, enviado para DOMINGOS BIATENCOURT - DOMBIATEN,  , </t>
  </si>
  <si>
    <t>Voto de Júbilo ou Congratulações com Bismael Moraes, pela%honrosa contribuição para a divulgação dos ensinamentos%da doutrina espírita.</t>
  </si>
  <si>
    <t xml:space="preserve">Oficio CMSP 1302/2014 de 04/06/2014 JUBILO E CONGRATULACOES, enviado para BISMAEL MORAES - BISMAEL,  , </t>
  </si>
  <si>
    <t>Voto de Júbilo ou Congratulações com Nicoli Djioki, pela%honrosa contribuição para a divulgação dos ensinamentos%da doutrina espírita.</t>
  </si>
  <si>
    <t xml:space="preserve">Oficio CMSP 1298/2014 de 04/06/2014 JUBILO E CONGRATULACOES, enviado para NICOLI DJIOKI - NICOLIDJIO,  , </t>
  </si>
  <si>
    <t>Voto de Júbilo ou Congratulações com Ellen Bosshardt, pela%honrosa contribuição para a divulgação dos ensinamentos da%doutrina espírita.</t>
  </si>
  <si>
    <t xml:space="preserve">Oficio CMSP 1297/2014 de 04/06/2014 JUBILO E CONGRATULACOES, enviado para ELLEN BOSSHARDT - ELLENBOSS,  , </t>
  </si>
  <si>
    <t>Voto de Júbilo ou Congratulações com  Andre Luiz Ramos,%pela honrosa contribuição para a divulgação dos ensinamentos%da doutrina espírita.</t>
  </si>
  <si>
    <t xml:space="preserve">Oficio CMSP 1300/2014 de 04/06/2014 JUBILO E CONGRATULACOES, enviado para ANDRE LUIZ RAMOS - ANDRERAMOS,  , </t>
  </si>
  <si>
    <t>Voto de Júbilo ou Congratulações com Ivone Gianetti de%Oliveira, pela honrosa contribuição para a divulgação dos%ensinamentos da doutrina espírita.</t>
  </si>
  <si>
    <t xml:space="preserve">Oficio CMSP 1296/2014 de 04/06/2014 JUBILO E CONGRATULACOES, enviado para IVONE GIANETTI DE OLIVEIRA - IVONEGO,  , </t>
  </si>
  <si>
    <t>Voto de Júbilo ou Congratulações com Karine Elizabeth A. da%Silva, pela honrosa contribuição para a divulgação dos%ensinamentos da doutrina espírita.</t>
  </si>
  <si>
    <t xml:space="preserve">Oficio CMSP 1295/2014 de 04/06/2014 JUBILO E CONGRATULACOES, enviado para KARINE ELIZABETH A. DA SILVA - KARINEESIL,  , </t>
  </si>
  <si>
    <t>Voto de Júbilo ou Congratulações com Bruno Flexa Nogueira%Aires, pela honrosa contribuição para a divulgação dos%ensinamentos da doutrina espírita.</t>
  </si>
  <si>
    <t xml:space="preserve">Oficio CMSP 1301/2014 de 04/06/2014 JUBILO E CONGRATULACOES, enviado para BRUNO FLEXA NOGUEIRA AIRES - BRUNAIRES,  , </t>
  </si>
  <si>
    <t>Voto de Júbilo ou Congratulações com Elsio Zanardo, pela%honrosa contribuição para a divulgação dos ensinamentos da%doutrina espírita.</t>
  </si>
  <si>
    <t xml:space="preserve">Oficio CMSP 1294/2014 de 04/06/2014 JUBILO E CONGRATULACOES, enviado para ELSIO ZANARDO - ELSIOZANAR,  , </t>
  </si>
  <si>
    <t>Voto de Júbilo ou Congratulações com Carla Miranda Daher,%pela honrosa contribuição para a divulgação dos ensinamentos%da doutrina espírita.</t>
  </si>
  <si>
    <t xml:space="preserve">Oficio CMSP 1293/2014 de 04/06/2014 JUBILO E CONGRATULACOES, enviado para CARLA MIRANDA DAHER - CMDAHER,  , </t>
  </si>
  <si>
    <t>Voto de Júbilo ou Congratulações com Maria Aparecida Gomes%Jacinto, pela honrosa contribuição para a divulgação dos%ensinamentos da doutrina espírita.</t>
  </si>
  <si>
    <t xml:space="preserve">Oficio CMSP 1292/2014 de 04/06/2014 JUBILO E CONGRATULACOES, enviado para MARIA APARECIDA GOMES JACINTO - MAPAJACINT,  , </t>
  </si>
  <si>
    <t>VOTO DE PESAR pelo falecimento de Maria José da Costa%Nunes, ocorrido em 25 de abril de 2014.</t>
  </si>
  <si>
    <t xml:space="preserve">Oficio CMSP 1299/2014 de 04/06/2014 VOTO DE PESAR, enviado para FÁBIO NUNES - FABIONUNES,  , </t>
  </si>
  <si>
    <t>Requeiro a coautoria no Projeto de Lei nº 274/2012, de%autoria da Vereadora Edir Sales.</t>
  </si>
  <si>
    <t>Convocação de Sessão Solene em comemoração ao Dia%da Sociedade Amigos de Vila Matilde, evento que faz parte do%calendário oficial do Município, a realizar-se no dia 09 de%junho de 2014, na Sede da Sociedade Amigos de Vila Matilde -%Rua Dona Matilde, 829 - Vila Matilde, das 19:00 às 22:00 hs.</t>
  </si>
  <si>
    <t>SGP22^b28/05/2014^c17/06/2014%CERIM^b25/06/2014^c25/06/2014%ARQUIVO^b01/07/2014</t>
  </si>
  <si>
    <t>Voto de Louvor, Júbilo e Congratulações ao Jornal Gazeta de%Pinheiros pelo 58º aniversário de fundação,  e dá outras%providências.</t>
  </si>
  <si>
    <t>SGP22^b28/05/2014^c05/06/2014%SGP23^b05/06/2014^c24/06/2014%ARQUIVO^b01/07/2014</t>
  </si>
  <si>
    <t xml:space="preserve">Oficio CMSP 1416/2014 de 09/06/2014 JUBILO E CONGRATULACOES, enviado para GRUPO 1 DE JORNAIS - GRUPO1JORB,  , </t>
  </si>
  <si>
    <t>Requeiro a justificação de falta ocorrida em 08/05/2014, por%motivo de doença.</t>
  </si>
  <si>
    <t>^b29/05/2014</t>
  </si>
  <si>
    <t>Requeiro a justificação das faltas ocorridas de 28/05/2014 a%02/06/2014 por motivo de doença.</t>
  </si>
  <si>
    <t>REQUER COAUTORIA NO PROJETO DE LEI 789/2013 DO VEREADOR%ORLANDO SILVA.</t>
  </si>
  <si>
    <t>REQUER COAUTORIA NO PROJETO DE LEI 366/1999, DE AUTORIA%DO VEREADOR AURÉLIO NOMURA.</t>
  </si>
  <si>
    <t>GILSON BARRETO%NELO RODOLFO%ADILSON AMADEU%ABOU ANNI%EDUARDO TUMA</t>
  </si>
  <si>
    <t>Requer a prorrogação do prazo de funcionamento da Comissão%de Estudos Call Center e "156" (RPP 3/2014) por 60 dias.</t>
  </si>
  <si>
    <t>Requer a retirada do RDS 841/2014, de autoria do Vereador%Telhada.</t>
  </si>
  <si>
    <t>^b30/05/2014</t>
  </si>
  <si>
    <t>Requer juntada de proposta de substitutivo ao PL 416/2013%para que a Comissão de Educação, Cultura e Esportes%faça as devidas alterações quando da exaração do parecer.</t>
  </si>
  <si>
    <t>REQUER COAUTORIA NO PROJETO DE LEI 53/2014 DE AUTORIA DO%VEREADOR LAÉRCIO BENKO.</t>
  </si>
  <si>
    <t>^b02/06/2014</t>
  </si>
  <si>
    <t>Voto de pesar pela perda irreparável do Senhor Fausto Tomaz%de Lima, falecido no dia 26 de maio de 2014.</t>
  </si>
  <si>
    <t>SGP22^b02/06/2014^c05/06/2014%SGP23^b05/06/2014^c24/06/2014%ARQUIVO^b01/07/2014</t>
  </si>
  <si>
    <t xml:space="preserve">Oficio CMSP 1527/2014 de 10/06/2014 VOTO DE PESAR, enviado para FAMÍLIA DO SR. FAUSTO TOMAZ DE LIMA - FAUSTOMAZ,  , %Oficio CMSP 1528/2014 de 10/06/2014 VOTO DE PESAR, enviado para FAMÍLIA DO SR. FAUSTO TOMAZ DE LIMA - FAUSTOMAZ,  , %Oficio CMSP 1529/2014 de 10/06/2014 VOTO DE PESAR, enviado para FAMÍLIA DO SR. FAUSTO TOMAZ DE LIMA - FAUSTOMAZ,  , %Oficio CMSP 1530/2014 de 10/06/2014 VOTO DE PESAR, enviado para FAMÍLIA DO SR. FAUSTO TOMAZ DE LIMA - FAUSTOMAZ,  , </t>
  </si>
  <si>
    <t>Voto de pesar pela perda irreparável do Senhor Pedro Marques%da Silva, falecido no dia 26 de maio de 2014.</t>
  </si>
  <si>
    <t xml:space="preserve">Oficio CMSP 1429/2014 de 09/06/2014 VOTO DE PESAR, enviado para MARIA VASTI ANIZALI DA SILVA DA COSTA - MARIAVASTI,  , </t>
  </si>
  <si>
    <t>REQUEIRO QUE SEJA OFICIADO O ILMO. DIRETOR DO DEPTO.%DE TRANSPORTE PÚBLICO DE SÃO PAULO PARA APRESENTAR%MANIFESTAÇÃO SOBRE OS TERMOS DOS OFÍCIOS 55º.GV/NºS%18/2013 E 156/2013, RESPECTIVAMENTE DATADOS EM 04 DE%FEVEREIRO DE 2013 E 24 DE ABRIL DE 2013 (DOCS. 01/02).</t>
  </si>
  <si>
    <t>SGP22^b03/06/2014^c05/06/2014%SGP23^b05/06/2014^c24/06/2014%ARQUIVO^b01/07/2014</t>
  </si>
  <si>
    <t>OFICIO ORGAO EXECUTIVO DO MUNICIPIO, recebido em 22/07/2014, enviado pelo(a) PREFEITURA DO MUNICÍPIO DE SÃO PAULO - PMSP, encaminha informações relativas ao serviço de transporte individual de passageiros em veículos de aluguel a taxímetro, atraves do Documento Recebido nro. 541/2014</t>
  </si>
  <si>
    <t>VOTO DE PROFUNDO PESAR PELO FALECIMENTO DO PROFº YUTAKA%SANO, OCORRIDO NO DIA 20 DE MAIO DE 2014.</t>
  </si>
  <si>
    <t>SGP23^b03/06/2014^c24/06/2014%ARQUIVO^b01/07/2014</t>
  </si>
  <si>
    <t xml:space="preserve">Oficio CMSP 1438/2014 de 09/06/2014 VOTO DE PESAR, enviado para KATSUYUKI SANO - KSANO,  , </t>
  </si>
  <si>
    <t>COMUNICO QUE ESTAREI EM LICENÇA A PARTIR DO DIA 3 DE JUNHO%DE 2014, PELO PERÍODO DETERMINADO DE 4 DIAS, POR MOTIVO DE%DOENÇA.</t>
  </si>
  <si>
    <t>^b03/06/2014</t>
  </si>
  <si>
    <t>REQUER COAUTORIA NO PROJETO DE LEI 839/2013, DE AUTORIA%DOS VEREADORES ORLANDO SILVA E ARI FRIEDENBACH.</t>
  </si>
  <si>
    <t>REQUER SEJA INCLUÍDOS COMO COAUTORES DO PROJETO DE LEI%198/2014 OS QUE SUBSCREVEM ESTE REQUERIMENTO.</t>
  </si>
  <si>
    <t>JOSE AMERICO%RICARDO NUNES%ANDREA MATARAZZO</t>
  </si>
  <si>
    <t>REQUER COAUTORIA DO PROJETO DE LEI 888/2013.</t>
  </si>
  <si>
    <t>REQUER COAUTORIA DO PROJETO DE LEI 53/2014</t>
  </si>
  <si>
    <t>Requer realização de Sessão Solene em Comemoração ao 458º%aniversário de fundação do Bairro da Mooca, para o dia 14 de%agosto de 2014,das 19h30 às 22h00, a ser realizada no Espaço%Riviera, Rua Padre Raposo, 1324 - Mooca.%*** SESSÃO SOLENE REALIZADA CONFORME PREVISTO EM EMENTA ***</t>
  </si>
  <si>
    <t>SGP22^b03/06/2014^c05/06/2014%CERIM^b20/08/2014^c20/08/2014%ARQUIVO^b22/08/2014</t>
  </si>
  <si>
    <t>Convocação de Sessão Solene Im Memoriam (em lembrança)%à Educadora Maria Nilde Macelani, a ser realizada no%Auditório Prestes Maia, 1º andar, desta edilidade, no dia 18%de Setembro de 2014, às 19:00h.</t>
  </si>
  <si>
    <t>SGP22^b03/06/2014^c05/06/2014%CERIM</t>
  </si>
  <si>
    <t>Convocação de Sessão Solene em comemoração ao aniversário de%11 anos da Commune Coletivo Teatral, a ser realizada fora%desta edilidade, no dia 04 de agosto de 2014, às 19:30h, no%Teatro Commune, localizado na Rua da Consolação, nº 1218 -%Consolação - CEP 01302-001 - São Paulo/SP.%*** REQUERIMENTO CANCELADO PELO PROPONENTE***%.</t>
  </si>
  <si>
    <t>SGP22^b03/06/2014^c05/06/2014%CERIM^b04/08/2014^c04/08/2014%ARQUIVO^b06/08/2014</t>
  </si>
  <si>
    <t>VOTO DE JÚBILO E CONGRATULAÇÕES A DOMÊNICO MARINO%(IN MEMÓRIA) PELO EXCELENTE TRABALHO PRESTADO AO BAIRRO DO%IMIRIM.</t>
  </si>
  <si>
    <t xml:space="preserve">Oficio CMSP 1362/2014 de 06/06/2014 JUBILO E CONGRATULACOES, enviado para MAURO MARINO - MAUROMARIN,  , </t>
  </si>
  <si>
    <t>VOTO DE JÚBILO E CONGRATULAÇÕES A SILVANA FRANCO PELO%EXCELENTE TRABALHO PRESTADO AO BAIRRO DO IMIRIM.</t>
  </si>
  <si>
    <t xml:space="preserve">Oficio CMSP 1363/2014 de 06/06/2014 JUBILO E CONGRATULACOES, enviado para SILVANA APARECIDA DE FRANCO - SILVFRANCO,  , </t>
  </si>
  <si>
    <t>VOTO DE JÚBILO E CONGRATULAÇÕES A CLÁUDIO DA SILVA PELO%EXCELENTE TRABALHO PRESTADO AO BAIRRO DO IMIRIM.</t>
  </si>
  <si>
    <t xml:space="preserve">Oficio CMSP 1364/2014 de 06/06/2014 JUBILO E CONGRATULACOES, enviado para CLAUDIO DA SILVA - CLASILVA,  , </t>
  </si>
  <si>
    <t>VOTO DE JÚBILO E CONGRATULAÇÕES A CAMILA ALVARENGA PELO%EXCELENTE TRABALHO PRESTADO AO BAIRRO DO IMIRIM.</t>
  </si>
  <si>
    <t xml:space="preserve">Oficio CMSP 1365/2014 de 06/06/2014 JUBILO E CONGRATULACOES, enviado para CAMILA ALVARENGA - CAMALVAREN,  , </t>
  </si>
  <si>
    <t>VOTO DE JÚBILO E CONGRATULAÇÕES AO SUPERMERCADO%KANASHIRO PELO EXCELENTE TRABALHO PRESTADO AO BAIRRO DO%IMIRIM.</t>
  </si>
  <si>
    <t xml:space="preserve">Oficio CMSP 1366/2014 de 06/06/2014 JUBILO E CONGRATULACOES, enviado para LUIZ KANASHIRO - LUIZKANA,  , </t>
  </si>
  <si>
    <t>VOTO DE JÚBILO E CONGRATULAÇÕES A IVO HOLANDA DE BARROS%PELO EXCELENTE TRABALHO PRESTADO AO BAIRRO DO IMIRIM.</t>
  </si>
  <si>
    <t xml:space="preserve">Oficio CMSP 1367/2014 de 06/06/2014 JUBILO E CONGRATULACOES, enviado para IVO HOLANDA - IVOHOLANDA,  , </t>
  </si>
  <si>
    <t>VOTO DE JÚBILO E CONGRATULAÇÕES AO CABO PM CARLOS SÉRGIO%FUMES PELO EXCELENTE TRABALHO PRESTADO AO BAIRRO DO IMIRIM.</t>
  </si>
  <si>
    <t xml:space="preserve">Oficio CMSP 1368/2014 de 06/06/2014 JUBILO E CONGRATULACOES, enviado para CARLOS SÉRGIO FUMES - CARLOSFUME,  , </t>
  </si>
  <si>
    <t>VOTO DE JÚBILO E CONGRATULAÇÕES A SILVIA BARELLA ROCHA PELO%EXCELENTE TRABALHO PRESTADO AO BAIRRO DO IMIRIM.</t>
  </si>
  <si>
    <t xml:space="preserve">Oficio CMSP 1369/2014 de 06/06/2014 JUBILO E CONGRATULACOES, enviado para SILVIA BARELLA ROCHA - SILVIAROCH,  , </t>
  </si>
  <si>
    <t>VOTO DE JÚBILO E CONGRATULAÇÕES A ASSOCIAÇAO DE MORADORES%DE VILA BIANCA PELO EXCELENTE TRABALHO PRESTADO AO BAIRRO%DO IMIRIM.</t>
  </si>
  <si>
    <t xml:space="preserve">Oficio CMSP 1370/2014 de 06/06/2014 JUBILO E CONGRATULACOES, enviado para RINALDO FELIX DA COSTA - RINALCOSTA,  , </t>
  </si>
  <si>
    <t>VOTO DE JÚBILO E CONGRATULAÇÕES A PADRE ANTONIO LIMA DA%SILVA PELO EXCELENTE TRABALHO PRESTADO AO BAIRRO DO%IMIRIM.</t>
  </si>
  <si>
    <t xml:space="preserve">Oficio CMSP 1371/2014 de 06/06/2014 JUBILO E CONGRATULACOES, enviado para PADRE ANTONIO LIMA DA SILVA - ANTONIOLIM,  , </t>
  </si>
  <si>
    <t>VOTO DE JÚBILO E CONGRATULAÇÕES A ANANIAS DOS SANTOS SILVA%PELO EXCELENTE TRABALHO PRESTADO AO BAIRRO DO IMIRIM.</t>
  </si>
  <si>
    <t xml:space="preserve">Oficio CMSP 1372/2014 de 06/06/2014 JUBILO E CONGRATULACOES, enviado para ANANIAS SANTOS SILVA - ANANIASSS,  , </t>
  </si>
  <si>
    <t>VOTO DE JÚBILO E CONGRATULAÇÕES A JOSÉ LUIZ VARRÍQUIO PELO%EXCELENTE TRABALHO PRESTADO AO BAIRRO DO IMIRIM.</t>
  </si>
  <si>
    <t xml:space="preserve">Oficio CMSP 1373/2014 de 06/06/2014 JUBILO E CONGRATULACOES, enviado para JOSÉ LUIZ VARRÍQUIO - JLVARRIQUI,  , </t>
  </si>
  <si>
    <t>VOTO DE JÚBILO E CONGRATULAÇÕES A BENTO APARECIDO CAETANO%PELO EXCELENTE TRABALHO PRESTADO AO BAIRRO DO IMIRIM</t>
  </si>
  <si>
    <t xml:space="preserve">Oficio CMSP 1374/2014 de 06/06/2014 JUBILO E CONGRATULACOES, enviado para BENTO APARECIDO CAETANO - DONBENTINH,  , </t>
  </si>
  <si>
    <t>VOTO DE JÚBILO E CONGRATULAÇÕES A OSMAR JOSÉ DE SOUZA PELO%EXCELENTE TRABALHO PRESTADO AO BAIRRO DO IMIRIM.</t>
  </si>
  <si>
    <t xml:space="preserve">Oficio CMSP 1375/2014 de 06/06/2014 JUBILO E CONGRATULACOES, enviado para OSMAR JOSÉ DE SOUZA - OSMARJS,  , </t>
  </si>
  <si>
    <t>VOTO DE JÚBILO E CONGRATULAÇÕES A DARLAN ALVES PELO%EXCELENTE TRABALHO PRESTADO AO BAIRRO DO IMIRIM.</t>
  </si>
  <si>
    <t xml:space="preserve">Oficio CMSP 1348/2014 de 06/06/2014 JUBILO E CONGRATULACOES, enviado para DARLAN ALVES - DARLANALVE,  , </t>
  </si>
  <si>
    <t>VOTO DE JÚBILO E CONGRATULAÇÕES A IRMÃOS YOGUI PELO%EXCELENTE TRABALHO PRESTADO AO BAIRRO DO IMIRIM.</t>
  </si>
  <si>
    <t xml:space="preserve">Oficio CMSP 1349/2014 de 06/06/2014 JUBILO E CONGRATULACOES, enviado para NILSON YOGUI - NILSYOGUI,  , </t>
  </si>
  <si>
    <t>VOTO DE JÚBILO E CONGRATULAÇÕES A VALDIR VASCONCELLOS%PELO EXCELENTE TRABALHO PRESTADO AO BAIRRO DO IMIRIM.</t>
  </si>
  <si>
    <t xml:space="preserve">Oficio CMSP 1350/2014 de 06/06/2014 JUBILO E CONGRATULACOES, enviado para VALDIR VASCONCELLOS - VALDIRVASC,  , </t>
  </si>
  <si>
    <t>VOTO DE JÚBILO E CONGRATULAÇÕES AO ILUSTRE INVESTIGADOR%DE POLÍCIA CIVIL DO 49º DISTRITO POLICIAL DA CAPITAL SR.%RENATO ANDRADE - RG Nº 16.580.702, PELO NOTÓRIO DESEMPENHO%DE SUAS FUNÇÕES, V.G. "CONTRIBUIU PARA DESVENDAR A MORTE%BRUTAL DO MENINO BOLIVIANO BRAYAN".</t>
  </si>
  <si>
    <t xml:space="preserve">Oficio CMSP 1467/2014 de 09/06/2014 JUBILO E CONGRATULACOES, enviado para 8A. DELEGACIA SECCIOANL DE POLÍCIA - SÃO MATEUS - 8DELSEC,  , %Oficio CMSP 1468/2014 de 09/06/2014 JUBILO E CONGRATULACOES, enviado para POLÍCIA CIVIL DO ESTADO DE S.PAULO - POLCIVIL,  , %Oficio CMSP 1469/2014 de 09/06/2014 JUBILO E CONGRATULACOES, enviado para SECRETARIA DE ESTADO DA SEGURANÇA PÚBLICA - SSP,  , %Oficio CMSP 1470/2014 de 09/06/2014 JUBILO E CONGRATULACOES, enviado para GOVERNO DO ESTADO DE SÃO PAULO - GOVESP,  , %Oficio CMSP 1482/2014 de 09/06/2014 JUBILO E CONGRATULACOES, enviado para 49o. DISTRITO POLICIAL - SÃO MATHEUS - 49.DPSAO M,  , </t>
  </si>
  <si>
    <t>VOTO DE JÚBILO E CONGRATULAÇÕES AO ILUSTRE INVESTIGADOR DE%POLÍCIA CIVIL DO 49º DISTRITO POLICIAL DA CAPITAL, SR.%RICARDO CÍCERO DOS SANTOS - RG. Nº 16.873.300, PELO NOTÓRIO%DESEMPENHO DE SUAS FUNÇÕES, V.G. "CONTRIBUIU PARA%DESVENDAR A MORTE BRUTAL DO MENINO BOLIVIANO BRAYAN".</t>
  </si>
  <si>
    <t xml:space="preserve">Oficio CMSP 1462/2014 de 09/06/2014 JUBILO E CONGRATULACOES, enviado para POLÍCIA CIVIL DO ESTADO DE S.PAULO - POLCIVIL,  , %Oficio CMSP 1463/2014 de 09/06/2014 JUBILO E CONGRATULACOES, enviado para 8a.DELEGACIA SECCIONAL DE POLÍCIA - SÃO MATEUS - 8SPSMATEUS,  , %Oficio CMSP 1464/2014 de 09/06/2014 JUBILO E CONGRATULACOES, enviado para SECRETARIA DE ESTADO DA SEGURANÇA PÚBLICA - SSP,  , %Oficio CMSP 1465/2014 de 09/06/2014 JUBILO E CONGRATULACOES, enviado para GOVERNO DO ESTADO DE SÃO PAULO - GOVESP,  , %Oficio CMSP 1466/2014 de 09/06/2014 JUBILO E CONGRATULACOES, enviado para POLÍCIA CIVIL DO ESTADO DE S.PAULO - POLCIVIL,  , </t>
  </si>
  <si>
    <t>VOTO DE JÚBILO E OU CONGRATULAÇÕES COM O (A) JOSÉ FERNANDO%DA SILVA AMELIO, PELO (A) HONROSA CONTRIBUIÇÃO PARA A%DIVULGAÇÃO DOS ENSINAMENTOS DA DOUTRINA ESPÍRITA.</t>
  </si>
  <si>
    <t xml:space="preserve">Oficio CMSP 1352/2014 de 06/06/2014 JUBILO E CONGRATULACOES, enviado para JOSÉ FERNANDO DA SILVA AMÉLIO - JFSAMELIO,  , </t>
  </si>
  <si>
    <t>VOTO DE JÚBILO OU CONGRATULAÇÕES COM O (A) PATRICIA%RAMIREZ, PELO (A) HONROSA CONTRIBUIÇÃO PARA A DIVULGAÇÃO DOS%ENSINAMENTOS DA DOUTRINA ESPÍRITA.</t>
  </si>
  <si>
    <t xml:space="preserve">Oficio CMSP 1353/2014 de 06/06/2014 JUBILO E CONGRATULACOES, enviado para PATRÍCIA RAMIREZ - PATRAMIREZ,  , </t>
  </si>
  <si>
    <t>VOTO DE JÚBILO OU CONGRATULAÇÕES COM O (A) MARIA DAS MERCES%C. A. KLULCSAN, PELO (A) HONROSA CONTRIBUIÇÃO PARA A%DIVULGAÇÃO DOS ENSINAMENTOS DA DOUTRINA ESPÍRITA.</t>
  </si>
  <si>
    <t xml:space="preserve">Oficio CMSP 1354/2014 de 06/06/2014 JUBILO E CONGRATULACOES, enviado para MARIA DAS MERCES C. A. KLUCSAN - MARIAMRECE,  , </t>
  </si>
  <si>
    <t>VOTO DE JÚBILO OU CONGRATULAÇÕES COM O (A) WAGNER MARTOS,%PELO (A) HONROSA CONTRIBUIÇÃO PARA A DIVULGAÇÃO DOS%ENSINAMENTOS DA DOUTRINA ESPÍRITA.</t>
  </si>
  <si>
    <t xml:space="preserve">Oficio CMSP 1355/2014 de 06/06/2014 JUBILO E CONGRATULACOES, enviado para WAGNER MARTOS - WAGNERMART,  , </t>
  </si>
  <si>
    <t>VOTO DE JÚBILO OU CONGRATULAÇÕES COM O (A) LINDSEY ALEIXO%ZILLI, PELO (A) HONROSA CONTRIBUIÇÃO PARA A DIVULGAÇÃO DOS%ENSINAMENTOS DA DOUTRINA ESPÍRITA.</t>
  </si>
  <si>
    <t xml:space="preserve">Oficio CMSP 1356/2014 de 06/06/2014 JUBILO E CONGRATULACOES, enviado para LINDSEY ALEIXO ZILLI - LINDSEYALE,  , </t>
  </si>
  <si>
    <t>VOTO DE JÚBILO OU CONGRATULAÇÕES COM O (A) TIAGO CAMPOS%PADGURSCHI, PELO (A) HONROSA CONTRIBUIÇÃO PARA A%DIVULGAÇÃO DOS ENSINAMENTOS DA DOUTRINA ESPÍRITA.</t>
  </si>
  <si>
    <t xml:space="preserve">Oficio CMSP 1361/2014 de 06/06/2014 JUBILO E CONGRATULACOES, enviado para TIAGO CAMPOS PADGURSCHI - TIAGPADGUR,  , </t>
  </si>
  <si>
    <t>VOTO DE JÚBILO OU CONGRATULAÇÕES COM (A) LUANA P STELLA,%PELO (A) HONROSA CONTRIBUIÇÃO PARA A DIVULGAÇÃO DOS%ENSINAMENTOS DA DOUTRINA ESPÍRITA.</t>
  </si>
  <si>
    <t xml:space="preserve">Oficio CMSP 1376/2014 de 09/06/2014 JUBILO E CONGRATULACOES, enviado para LUANA P. STELLA - PSTELLA,  , </t>
  </si>
  <si>
    <t>VOTO DE JÚBILO OU CONGRATULAÇÕES COM O (A) MARGARETE%F. MARTINS, PELO (A) HONROSA CONTRIBUIÇÃO PARA A DIVULGAÇÃO%DOS ENSINAMENTOS ESPÍRITA.</t>
  </si>
  <si>
    <t xml:space="preserve">Oficio CMSP 1357/2014 de 06/06/2014 JUBILO E CONGRATULACOES, enviado para MARGARETE F. MARTINS - MARGAMARTI,  , </t>
  </si>
  <si>
    <t>VOTO DE JÚBILO OU CONGRATULAÇÕES COM O (A) ELIZETE ZANON,%PELO (A) HONROSA CONTRIBUIÇÃO PARA A DIVULGAÇÃO DOS%ENSINAMENTOS DA DOUTRINA ESPÍRITA.</t>
  </si>
  <si>
    <t xml:space="preserve">Oficio CMSP 1358/2014 de 06/06/2014 JUBILO E CONGRATULACOES, enviado para ELIZETE ZANON - ELIZZANON,  , </t>
  </si>
  <si>
    <t>VOTO DE JÚBILO OU CONGRATULAÇÕES COM O (A) ANGELA MARIA%DE MOURA FAUSTINO, PELO (A) HONROSA CONTRIBUIÇÃO PARA A%DIVULGAÇÃO DOS ENSINAMENTOS DA DOUTRINA ESPÍRITA.</t>
  </si>
  <si>
    <t xml:space="preserve">Oficio CMSP 1359/2014 de 06/06/2014 JUBILO E CONGRATULACOES, enviado para ANGELA MARIA DE MOURA FAUSTINO - ANGELAMARI,  , </t>
  </si>
  <si>
    <t>VOTO DE JÚBILO OU CONGRATULAÇÕES COM O (A) SILVIA DE%OLIVEIRA N. GONÇALVES, PELO (A) HONROSA CONTRIBUIÇÃO PARA A%DIVULGAÇÃO DOS ENSINAMENTOS DA DOUTRINA ESPÍRITA.</t>
  </si>
  <si>
    <t xml:space="preserve">Oficio CMSP 1360/2014 de 06/06/2014 JUBILO E CONGRATULACOES, enviado para SILVIA DE OLIVEIRA N. GONÇALVES - SILVIAOLIV,  , </t>
  </si>
  <si>
    <t>VOTO DE JÚBILO OU CONGRATULAÇÕES COM O (A) LUCIMAR B.%ESTEFANI, PELO (A) HONROSA CONTRIBUIÇÃO PARA A DIVULGAÇÃO%DOS ENSINAMENTOS DA DOUTRINA ESPÍRITA.</t>
  </si>
  <si>
    <t xml:space="preserve">Oficio CMSP 1377/2014 de 09/06/2014 JUBILO E CONGRATULACOES, enviado para LUCIMAR B. ESTEFANI - LUCIAMARBS,  , </t>
  </si>
  <si>
    <t>VOTO DE JÚBILO OU CONGRATULAÇÕES COM O (A) MARINA BUENO,%PELO (A) HONROSA CONTRIBUIÇÃO PARA A DIVULGAÇÃO DOS%ENSINAMENTOS DA DOUTRINA ESPÍRITA.</t>
  </si>
  <si>
    <t xml:space="preserve">Oficio CMSP 1378/2014 de 09/06/2014 JUBILO E CONGRATULACOES, enviado para MARINA BUENO - MARINBUENO,  , </t>
  </si>
  <si>
    <t>VOTO DE JÚBILO OU CONTRATULAÇÕES COM O (A) WAGNER JUNIOR%M GAERTNER, PELO (A) HONROSA CONTRIBUIÇÃO PARA A%DIVULGAÇÃO DOS ENSINAMENTOS DA DOUTRINA ESPÍRITA.</t>
  </si>
  <si>
    <t xml:space="preserve">Oficio CMSP 1379/2014 de 09/06/2014 JUBILO E CONGRATULACOES, enviado para WAGNER JUNIOR M GAERTNER - WAGNERJUN,  , </t>
  </si>
  <si>
    <t>VOTO DE JÚBILO OU CONGRATULAÇÕES COM O (A) CARLITO%RODRIGUES DE ASSIS FILHO, PELO (A) HONROSA CONTRIBUIÇÃO PARA%A DIVULGAÇÃO DOSO ENSINAMENTOS DA DOUTRINA ESPÍRITA.</t>
  </si>
  <si>
    <t xml:space="preserve">Oficio CMSP 1380/2014 de 09/06/2014 JUBILO E CONGRATULACOES, enviado para CARLITO RODRIGUES DE ASSIS FILHO - CARLIRODRI,  , </t>
  </si>
  <si>
    <t>VOTO DE JÚBILO OU CONGRATULAÇÕES COM O (A) KATIA LUCIA DE%ARAÚJO, PELO (A) HONROSA CONTRIBUIÇÃO PARA A DIVULGAÇÃO%DOS ENSINAMENTOS DA DOUTRINA ESPÍRITA.</t>
  </si>
  <si>
    <t xml:space="preserve">Oficio CMSP 1381/2014 de 09/06/2014 JUBILO E CONGRATULACOES, enviado para KATIA LUCIA DE ARAUJO - KATIAARAUJ,  , </t>
  </si>
  <si>
    <t>REQUER VOTO DE JÚBILO OU CONGRATULAÇÕES COM O (A)%IOLANDA FIDELIS DE OLIVEIRA PELO (A) HONROSA CONTRIBUIÇÃO%PARA A DIVULGAÇÃO DOSO ENSINAMENTOS DA DOUTRINA%ESPÍRITA.</t>
  </si>
  <si>
    <t xml:space="preserve">Oficio CMSP 1382/2014 de 09/06/2014 JUBILO E CONGRATULACOES, enviado para IOLANDA FIDELIS DE OLIVEIRA - IOLANDAFID,  , </t>
  </si>
  <si>
    <t>VOTO DE JÚBILO OU CONGRATULAÇÕES COM O (A) SENILIA JESUS%FERREIRA, PELO (A) HONROSA CONTRIBUIÇÃO PARA A DIVULGAÇÃO%DOS ENSINAMENTOS DA DOUTRINA ESPÍRITA.</t>
  </si>
  <si>
    <t xml:space="preserve">Oficio CMSP 1383/2014 de 09/06/2014 JUBILO E CONGRATULACOES, enviado para SENILIA JESUS FERREIRA - SENILIAJES,  , </t>
  </si>
  <si>
    <t>VOTO DE JÚBILO OU CONGRATULAÇÕES COM O (A) EDSON FINOTTI%JUNIOR, PELO (A) HONROSA CONTRIBUIÇÃO PARA A DIVULGAÇÃO%DOS ENSINAMENTOS DA DOUTRINA ESPÍRITA.</t>
  </si>
  <si>
    <t xml:space="preserve">Oficio CMSP 1384/2014 de 09/06/2014 JUBILO E CONGRATULACOES, enviado para EDSON FINOTTI JUNIOR - EDSONFINOT,  , </t>
  </si>
  <si>
    <t>VOTO DE JÚBILO OU CONGRATULAÇÕES COM O (A) MARIA AUGUSTA%FINOTTI, PELO (A) HONROSA CONTRIBUIÇÃO PARA A DIVULGAÇÃO DOS%ENSINAMENTOS DA DOUTRINA ESPÍRITA.</t>
  </si>
  <si>
    <t xml:space="preserve">Oficio CMSP 1385/2014 de 09/06/2014 JUBILO E CONGRATULACOES, enviado para MARIA AUGUSTA FINOTTI - MARIFINOTT,  , </t>
  </si>
  <si>
    <t>VOTO DE JÚBILO OU CONGRATULAÇÕES COM O (A) WILCE SOUZA%MACIEL, PELO (A) HONROSA CONTRIBUIÇÃO PARA A DIVULGAÇÃO%DOS ENSINAMENTOS DA DOUTRINA ESPÍRITA.</t>
  </si>
  <si>
    <t xml:space="preserve">Oficio CMSP 1386/2014 de 09/06/2014 JUBILO E CONGRATULACOES, enviado para WILCE SOUZA MACIEL - WILCESOUZA,  , </t>
  </si>
  <si>
    <t>VOTO DE JÚBILO OU CONGRATULAÇÕES COM O (A) ANA MARIA DE SÁ,%PELO (A) HONROSA CONTRIBUIÇÃO PARA A DIVULGAÇÃO DOS%ENSINAMENTOS DA DOUTRINA ESPÍRITA.</t>
  </si>
  <si>
    <t xml:space="preserve">Oficio CMSP 1387/2014 de 09/06/2014 JUBILO E CONGRATULACOES, enviado para ANA MARIA DE SÁ - ANAMARISA,  , </t>
  </si>
  <si>
    <t>VOTO DE JÚBILO OU CONGRATULAÇÕES COM O (A) CLAUDIA GONCALVES%CARMONA, PELO (A) HONROSA CONTRIBUIÇÃO PARA A DIVULGAÇÃO%DOS ENSINAMENTOS DA DOUTRINA ESPÍRITA.</t>
  </si>
  <si>
    <t xml:space="preserve">Oficio CMSP 1388/2014 de 09/06/2014 JUBILO E CONGRATULACOES, enviado para CLAUDIA GONÇALVES CARMONA - CLAUCARMON,  , </t>
  </si>
  <si>
    <t>VOTO DE JÚBILO OU CONGRATULAÇÕES COM O (A) MARCOS CUNHA,%PELO (A) HONROSA CONTRIBUIÇÃO PARA A DIVULGAÇÃO DOS%ENSINAMENTOS DA DOUTRINA ESPÍRITA.</t>
  </si>
  <si>
    <t xml:space="preserve">Oficio CMSP 1389/2014 de 09/06/2014 JUBILO E CONGRATULACOES, enviado para MARCOS CUNHA - MARCOSCUNH,  , </t>
  </si>
  <si>
    <t>VOTO DE JÚBILO E CONGRATULAÇÕES AO INSTITUTO DANTE%PAZZANESE DE CARDIOLOGIA, PELA EXCELÊNCIA DOS SERVIÇOS%PRESTADOS NA ÁREA DA SAÚDE A COMUNIDADE DE SÃO PAULO.</t>
  </si>
  <si>
    <t xml:space="preserve">Oficio CMSP 1391/2014 de 09/06/2014 JUBILO E CONGRATULACOES, enviado para INSTITUTO DANTE PAZZANESE DE CARDIOLGIA - INDANTEPAZ,  , </t>
  </si>
  <si>
    <t>VOTO DE JÚBILO E CONGRATULAÇÕES AO CLUBE MANÉ GARRINCHA,%PELA REALIZAÇÃO E ORGANIZAÇÃO DA 9ª EDIÇÃO DO CAMPEONATO%DE FUTEBOL AMADOR - CATEGORIA MÁSTER.</t>
  </si>
  <si>
    <t xml:space="preserve">Oficio CMSP 1439/2014 de 09/06/2014 JUBILO E CONGRATULACOES, enviado para JOSÉ GERALDO DA SILVA - GERALDODA,  , %Oficio CMSP 1440/2014 de 09/06/2014 JUBILO E CONGRATULACOES, enviado para CLUBE DESPORTIVO MUNICIPAL MANÉ GARRINCHA - CDMMANEGAR,  , </t>
  </si>
  <si>
    <t>VOTO DE JÚBILO E CONGRATULAÇÕES À ASSOCIAÇÃO KARATÊ-DÔ%TANAKA, PELA COMEMORAÇÃO DE SEU 51º ANIVERSÁRIO.</t>
  </si>
  <si>
    <t xml:space="preserve">Oficio CMSP 1392/2014 de 09/06/2014 JUBILO E CONGRATULACOES, enviado para ASSOCIAÇÃO DE KARATÊ DO TANAKA - KARATETANA,  , </t>
  </si>
  <si>
    <t>VOTO DE JÚBILO E CONGRATULAÇÕES AO HOSPITAL SÃO PAULO,%PELA EXCELÊNCIA DOS SERVIÇOS PRESTADOS NA ÁREA DA SAÚDE%A COMUNIDADE DE SÃO PAULO.</t>
  </si>
  <si>
    <t xml:space="preserve">Oficio CMSP 1393/2014 de 09/06/2014 JUBILO E CONGRATULACOES, enviado para HOSPITAL SÃO PAULO - HOSPSPAULO,  , </t>
  </si>
  <si>
    <t>VOTO DE JÚBILO E CONGRATULAÇÕES AO HOSPITAL ESTADUAL%VILA ALPINA, PELA EXCELÊNCIA DOS SERVIÇOS PRESTADOS NA ÁREA%DA SAÚDE A COMUNIDADE DE SÃO PAULO.</t>
  </si>
  <si>
    <t xml:space="preserve">Oficio CMSP 1394/2014 de 09/06/2014 JUBILO E CONGRATULACOES, enviado para HOSPITAL ESTADUAL VILA ALPINA - HOSPALPINA,  , </t>
  </si>
  <si>
    <t>VOTO DE JÚBILO E CONGRATULAÇÕES AO HOSPITAL PÉROLA%BYINGTON, PELA EXCELÊNCIA DOS SERVIÇOS PRESTADOS NA ÁREA%DA SAÚDE A COMUNIDADE DE SÃO PAULO.</t>
  </si>
  <si>
    <t xml:space="preserve">Oficio CMSP 1395/2014 de 09/06/2014 JUBILO E CONGRATULACOES, enviado para HOSPITAL PÉROLA BYINGTON - HOSPEROLA,  , </t>
  </si>
  <si>
    <t>Voto de Júbilo e Congratulações ao HOSPITAL CEMA, por sua%capacidade de dedicação e excelência na área da saúde,%tratando e educando pessoas para colaborar com uma sociedade%onde prevaleçam a honestidade, a lealdade e o respeito.</t>
  </si>
  <si>
    <t xml:space="preserve">Oficio CMSP 1446/2014 de 09/06/2014 JUBILO E CONGRATULACOES, enviado para DR. GUIDO AQUINO-PRES. DO CEMA HOSPITAL  ESPECIALI - AQUINO2,  , %Oficio CMSP 1448/2014 de 09/06/2014 JUBILO E CONGRATULACOES, enviado para ANTONIO AQUINO-PRES. DO CEMA HOSPITAL ESPECIALIZAD - AQUINO3,  , %Oficio CMSP 1450/2014 de 09/06/2014 JUBILO E CONGRATULACOES, enviado para DR. ROBERTO AQUINO - AQUINO4,  , </t>
  </si>
  <si>
    <t>Voto de Júbilo e Congratulações ao HOSPITAL SÃO LUIZ -%UNIDADE ANÁLIA FRANCO, pela realização da palestra%"O Obeso e a Cirurgia".</t>
  </si>
  <si>
    <t xml:space="preserve">Oficio CMSP 1396/2014 de 09/06/2014 JUBILO E CONGRATULACOES, enviado para HOSPITAL SÃO LUIZ - UNIDADE ANÁLIA FRANCO - HSLUIS,  , </t>
  </si>
  <si>
    <t>Voto de Júbilo e Congratulações ao LIONS CLUBE DE SP - PARY,%pela realização da Assembléia Conjunta para a posse de seus%Presidentes eleitos para o ano Leonístico 2014/2015.</t>
  </si>
  <si>
    <t xml:space="preserve">Oficio CMSP 1410/2014 de 09/06/2014 JUBILO E CONGRATULACOES, enviado para LIONS CLUBE DE SÃO PAULO  PARY - LIONSPAR,  , </t>
  </si>
  <si>
    <t>Voto de Júbilo e congratulações ao LIONS CLUBE DE SP -%PIRITUBA, pela realização da Assembléia Conjunta para a%posse de seus Presidentes eleitos para o ano Leonístico%2014/2015.</t>
  </si>
  <si>
    <t xml:space="preserve">Oficio CMSP 1409/2014 de 09/06/2014 JUBILO E CONGRATULACOES, enviado para LIONS CLUBE DE SÃO PAULO  PIRITUBA - LIONSPIRIT,  , </t>
  </si>
  <si>
    <t>Voto de Júbilo e Congratulações ao LIONS CLUBE DE SP -%ANHEMBI, pela realização da Assembléia Conjunta para a posse%de seus Presidentes eleitos para o ano Leonístico 2014/2015.</t>
  </si>
  <si>
    <t xml:space="preserve">Oficio CMSP 1406/2014 de 09/06/2014 JUBILO E CONGRATULACOES, enviado para LIONS CLUBE DE SÃO PAULO ANHEMBI - LIONSANHEM,  , </t>
  </si>
  <si>
    <t>Voto de Júbilo e Congratulações ao LIONS CLUBE DE SP - CASA%VERDE, pela realização da Assembléia Conjunta para a posse%de seus Presidentes eleitos para o ano Leonístico 2014/2015.</t>
  </si>
  <si>
    <t xml:space="preserve">Oficio CMSP 1407/2014 de 09/06/2014 JUBILO E CONGRATULACOES, enviado para LIONS CLUBE DE SÃO PAULO CASA VERDE - LIONSCVERD,  , </t>
  </si>
  <si>
    <t>Voto de Júbilo e Congratulações ao LIONS CLUBE DE SP-IMIRIM,%pela realização da Assembléia Conjunta para a posse de seus%Presidentes eleitos para o ano Leonístico 2014/2015.</t>
  </si>
  <si>
    <t xml:space="preserve">Oficio CMSP 1408/2014 de 09/06/2014 JUBILO E CONGRATULACOES, enviado para LIONS CLUBE DE SAO PAULO  IMIRIM - LIONSIMIRI,  , </t>
  </si>
  <si>
    <t>Voto de Júbilo e Congratulações ao LIONS CLUBE DE SP -%SANTANA, pela realização da Assembléia Conjunta para a posse%de seus Presidentes eleitos para o ano Leonístico 2014/2015.</t>
  </si>
  <si>
    <t xml:space="preserve">Oficio CMSP 1411/2014 de 09/06/2014 JUBILO E CONGRATULACOES, enviado para LIONS CLUBE DE SÃO PAULO  SANTANA - LIONSSANTA,  , </t>
  </si>
  <si>
    <t>Voto de Júbilo e Congratulações ao LIONS CLUBE DE SP -%TREMEMBÉ, pela realização da Assembléia Conjunta para a%posse de seus Presidentes eleitos para o ano Leonístico%2014/2015.</t>
  </si>
  <si>
    <t xml:space="preserve">Oficio CMSP 1418/2014 de 09/06/2014 JUBILO E CONGRATULACOES, enviado para LIONS CLUBE DE SÃO PAULO  TREMEMBÉ - LIONSPQCON,  , </t>
  </si>
  <si>
    <t>Voto de Júbilo e Congratulações ao HOSPITAL DAS CLÍNICAS%DA FACULDADE DE MEDICINA DE SÃO PAULO,  pela excelência%dos serviços prestados na área de saúde a comunidade de São%Paulo.</t>
  </si>
  <si>
    <t xml:space="preserve">Oficio CMSP 1404/2014 de 09/06/2014 JUBILO E CONGRATULACOES, enviado para HOSPITAL DAS CLÍNICAS DA FACULDADE DE MEDICINA DA - HCFMUSP,  , </t>
  </si>
  <si>
    <t>Voto de Júbilo e Congratulações ao LIONS CLUBE DE SP - VILA%MARIA, pela realização da Assembléia Conjunta para a posse%de seus Presidentes eleitos para o ano Leonístico 2014/2015.</t>
  </si>
  <si>
    <t xml:space="preserve">Oficio CMSP 1419/2014 de 09/06/2014 JUBILO E CONGRATULACOES, enviado para LIONS CLUBE DE SÃO PAULO  VILA MARIA - LIONSMARI,  , </t>
  </si>
  <si>
    <t>Voto de Júbilo e Congratulações à IGREJA NOSSA SENHORA DO%ROSÁRIO DOS HOMENS PRETOS,pela realização da 13ª Festa do%Rosário dos Homens Pretos da Penha de França.</t>
  </si>
  <si>
    <t xml:space="preserve">Oficio CMSP 1405/2014 de 09/06/2014 JUBILO E CONGRATULACOES, enviado para IGREJA NOSSA SENHORA DO ROSÁRIO DOS HOMENS PRETOS - IROSARIO,  , </t>
  </si>
  <si>
    <t>Voto de Júbilo e Congratulações a Fundação Conrado Wessel,%pela realização do Prêmio FCW 2013 Ciência, Medicina,Cultura%e Arte, destinado à personalidade de reconhecimento nacional%no campo da Ciência.</t>
  </si>
  <si>
    <t xml:space="preserve">Oficio CMSP 1443/2014 de 09/06/2014 JUBILO E CONGRATULACOES, enviado para FUNDAÇÃO CONRADO WESSEL - FCWESSEL,  , %Oficio CMSP 1444/2014 de 09/06/2014 JUBILO E CONGRATULACOES, enviado para FUNDAÇÃO CONRADO WESSEL - FCWESSEL,  , </t>
  </si>
  <si>
    <t>Voto de júbilo e Congratulações ao novo Conselho Diretivo e%Diretoria Executiva - Gestão 2014/2017 da Associação%Brasileira da Indústria Gráfica - ABIGRAF Nacional.</t>
  </si>
  <si>
    <t xml:space="preserve">Oficio CMSP 1399/2014 de 09/06/2014 JUBILO E CONGRATULACOES, enviado para ASSOCIAÇÃO BRASILEIRA DA INDUSTRIA GRÁFICA - - ABIGRAF,  , </t>
  </si>
  <si>
    <t>Voto de Júbilo e Congratulações aos 60 anos de Fundação da%Sociedade Cultural ABC de Santo André Bunka Kyokai e pelos%106 anos da imigração japonesa no Brasil.</t>
  </si>
  <si>
    <t xml:space="preserve">Oficio CMSP 1398/2014 de 09/06/2014 JUBILO E CONGRATULACOES, enviado para ASSOCIAÇÃO BRASIL SAGAKEN BUNKA-KYOKAY KAYO  KYO- - SCSB,  , </t>
  </si>
  <si>
    <t>Voto de Júbilo e Congratulações aos 60 anos de Fundação da%Associação Wakayama Kenjin do Brasil e 106 anos da imigração%dos provincianos de Wakayama.</t>
  </si>
  <si>
    <t xml:space="preserve">Oficio CMSP 1397/2014 de 09/06/2014 JUBILO E CONGRATULACOES, enviado para ASSOCIAÇÃO WAKAYAMA KENJIN DO BRASIL - WAKAYAMA,  , </t>
  </si>
  <si>
    <t>Voto de Júbilo e Congratulações à Ordem dos Advogados do%Brasil - Secção de São Paulo (OAB/SP).</t>
  </si>
  <si>
    <t xml:space="preserve">Oficio CMSP 1420/2014 de 09/06/2014 JUBILO E CONGRATULACOES, enviado para ORDEM DOS ADVOGADOS DO BRASIL - SEÇÃO DE SÃO PAULO - OABSP,  , </t>
  </si>
  <si>
    <t>Voto de Júbilo e Congratulações ao novo General de Brigada%do Exército Brasileiro, Exmo. Sr. Ryuzo Ikeda, pelo%recebimento da "Espada de General - Duque de Caxias" no dia%09 abril, no Círculo Militar em Brasília - DF.</t>
  </si>
  <si>
    <t xml:space="preserve">Oficio CMSP 1421/2014 de 09/06/2014 JUBILO E CONGRATULACOES, enviado para COMANDO MILITAR DO SUDESTE - CMILSUDEST,  , </t>
  </si>
  <si>
    <t>Voto de Júbilo e Congratulações ao novo Representante dos%Imigrantes no Conselheiro Participativo Municipal.</t>
  </si>
  <si>
    <t xml:space="preserve">Oficio CMSP 1422/2014 de 09/06/2014 JUBILO E CONGRATULACOES, enviado para CHEUNG KA WAI - CHEUNG,  , </t>
  </si>
  <si>
    <t>Voto de Júbilo e Congratulações aos 75 anos de Fundação e de%Atividades Ininterruptas do Hospital Santa Cruz.</t>
  </si>
  <si>
    <t xml:space="preserve">Oficio CMSP 1423/2014 de 09/06/2014 JUBILO E CONGRATULACOES, enviado para HOSPITAL SANTA CRUZ - HOSPSTACRU,  , </t>
  </si>
  <si>
    <t>Voto de Júbilo e Congratulações à Confederação Nacional dos%Trabalhadores Liberais Universitários Regulamentados - CNTU%pelo "Seminário de Integração Latino-Americana dos%Trabalhadores Universitários", em São Paulo.</t>
  </si>
  <si>
    <t xml:space="preserve">Oficio CMSP 1413/2014 de 09/06/2014 JUBILO E CONGRATULACOES, enviado para SINDICATO DOS ENGENHEIROS NO ESTADO DE SÃO PAULO - SINDENG,  , </t>
  </si>
  <si>
    <t>Voto de Júbilo e Congratulações aos 25 anos de Fundação%do Departamento de Dança de Salão da Associação Cultural%Recreativa e Esportiva Carrão - ACREC.</t>
  </si>
  <si>
    <t xml:space="preserve">Oficio CMSP 1412/2014 de 09/06/2014 JUBILO E CONGRATULACOES, enviado para ASSOCIAÇÃO CULTURAL RECREATIVA E ESPORTIVA CARRÃO - ACRECARRÃO,  , </t>
  </si>
  <si>
    <t>Voto de Júbilo e Congratulações para o 255º Grupo Escoteiros%Yapira.</t>
  </si>
  <si>
    <t xml:space="preserve">Oficio CMSP 1414/2014 de 09/06/2014 JUBILO E CONGRATULACOES, enviado para 255o. GRUPO ESCOTEIRO YAPIRA - ESCOYAPIRA,  , </t>
  </si>
  <si>
    <t>Voto de Júbilo e Congratulações com o Sr. Ronaldo Ricardo de%souza, Diretor da ARS Eletrônica Ltda., em vista da outorga%de Industrial do Ano.</t>
  </si>
  <si>
    <t xml:space="preserve">Oficio CMSP 1415/2014 de 09/06/2014 JUBILO E CONGRATULACOES, enviado para ARS ELETRÔNICA INDUSTRIAL LTDA, - ARSELETRO,  , </t>
  </si>
  <si>
    <t>Requer Voto de Júbilo ou Congratulações com a Prefeitura do%Município de São Paulo, pelo ótimo desempenho logístico da%Companhia de Engenharia de Tráfego, no último dia 18 de Maio%de 2014,por ocasião do 1º Jogo Oficial na Arena Corinthians.</t>
  </si>
  <si>
    <t xml:space="preserve">Oficio CMSP 1503/2014 de 10/06/2014 JUBILO E CONGRATULACOES, enviado para PREFEITURA DO MUNICÍPIO DE SÃO PAULO - PMSP,  , %Oficio CMSP 1504/2014 de 10/06/2014 JUBILO E CONGRATULACOES, enviado para SECRETARIA MUNICIPAL DE TRANSPORTES - SMT,  , %Oficio CMSP 1505/2014 de 10/06/2014 JUBILO E CONGRATULACOES, enviado para COMPANHIA DE ENGENHARIA DE TRÁFEGO - CET,  , %Oficio CMSP 1506/2014 de 10/06/2014 JUBILO E CONGRATULACOES, enviado para PAULO CARDONE - PCARDONE,  , %Oficio CMSP 1507/2014 de 10/06/2014 JUBILO E CONGRATULACOES, enviado para JOSÉ ROBLES LOPES - JROBLES,  , </t>
  </si>
  <si>
    <t>Voto de Júbilo ou Congratulações com a Conferência São%Luciano, pela comemoração do 36º anivesário de fundação, em%11 de maio de 2014.</t>
  </si>
  <si>
    <t xml:space="preserve">Oficio CMSP 1523/2014 de 10/06/2014 JUBILO E CONGRATULACOES, enviado para CONFERÊNCIA SÃO LUCIANO - CSLUCIANO,  , %Oficio CMSP 1524/2014 de 10/06/2014 JUBILO E CONGRATULACOES, enviado para MARIDALVA RIBEIRO DA SILVA DE JESUS - MARIDALVA,  , %Oficio CMSP 1525/2014 de 10/06/2014 JUBILO E CONGRATULACOES, enviado para ANATELCA CORREA GERALDO - ANATELCA,  , %Oficio CMSP 1526/2014 de 10/06/2014 JUBILO E CONGRATULACOES, enviado para IGREJA NOSSA SENHORA APARECIDA - - PNSASL,  , </t>
  </si>
  <si>
    <t>Voto de Júbilo ou congratulações com a Curia Diocesana -%Diocese São Miguel Paulista, pela comemoração do 25º%aniversário de fundação, em 28 de maio de 2014.</t>
  </si>
  <si>
    <t xml:space="preserve">Oficio CMSP 1454/2014 de 09/06/2014 JUBILO E CONGRATULACOES, enviado para DIOCESE DE SÃO MIGUEL PAULISTA. - DIOCMIGUEL,  , %Oficio CMSP 1455/2014 de 09/06/2014 JUBILO E CONGRATULACOES, enviado para DIOCESE DE SÃO MIGUEL PAULISTA. - DIOCMIGUEL,  , </t>
  </si>
  <si>
    <t>Voto de júbilo ou congratulações com a Faculdade e Colégio%de São Bento, pela comemoração do 111º aniversário de%fundação, em 26 de maio de 2014.</t>
  </si>
  <si>
    <t xml:space="preserve">Oficio CMSP 1451/2014 de 09/06/2014 JUBILO E CONGRATULACOES, enviado para FACULDADE DE SÃO BENTO - FACSBENTO,  , %Oficio CMSP 1452/2014 de 09/06/2014 JUBILO E CONGRATULACOES, enviado para COLÉGIO DE SÃO BENTO - CSBENTO,  , %Oficio CMSP 1453/2014 de 09/06/2014 JUBILO E CONGRATULACOES, enviado para COLÉGIO DE SÃO BENTO - CSBENTO,  , </t>
  </si>
  <si>
    <t>Voto de Júbilo e Congratulações ao Ilustre Delegado de%Polícia Civil, Dr. Paulo Roberto Robles, Divisionário da%Assistência Policial do Departamento Estadual de Repressão%ao Narcotráfico - DENARC.</t>
  </si>
  <si>
    <t xml:space="preserve">Oficio CMSP 1475/2014 de 09/06/2014 JUBILO E CONGRATULACOES, enviado para DEPARTAMENTO DE INVESTIGAÇÕES SOBRE NARCÓTICOS - DENARC,  , %Oficio CMSP 1476/2014 de 09/06/2014 JUBILO E CONGRATULACOES, enviado para DELEGACIA GERAL DE POLÍCIA CIVIL - DELGERAL,  , %Oficio CMSP 1477/2014 de 09/06/2014 JUBILO E CONGRATULACOES, enviado para SECRETARIA DE ESTADO DA SEGURANÇA PÚBLICA - SSP,  , %Oficio CMSP 1478/2014 de 09/06/2014 JUBILO E CONGRATULACOES, enviado para GOVERNO DO ESTADO DE SÃO PAULO - GOVESP,  , </t>
  </si>
  <si>
    <t>Voto de Júbilo ou Congratulações com João Carlos Dias, pelo%transcurso dos quinze anos do Jornal Semanário da Zona Norte</t>
  </si>
  <si>
    <t xml:space="preserve">Oficio CMSP 1417/2014 de 09/06/2014 JUBILO E CONGRATULACOES, enviado para JORNAL SEMANÁRIO DA ZONA NORTE - JSEMINARIO,  , </t>
  </si>
  <si>
    <t>Voto de Pesar pela perda irreparável do Senhor ANTENOR MAIA,%falecido no dia 14 de maio de 2014.</t>
  </si>
  <si>
    <t xml:space="preserve">Oficio CMSP 1494/2014 de 10/06/2014 VOTO DE PESAR, enviado para FAMÍLIA DO SR. ANTENOR MAIA - FAMILIAMAI,  , %Oficio CMSP 1495/2014 de 10/06/2014 VOTO DE PESAR, enviado para FAMÍLIA DO SR. ANTENOR MAIA - FAMILIAMAI,  , %Oficio CMSP 1496/2014 de 10/06/2014 VOTO DE PESAR, enviado para FAMÍLIA DO SR. ANTENOR MAIA - FAMILIAMAI,  , %Oficio CMSP 1497/2014 de 10/06/2014 VOTO DE PESAR, enviado para FAMÍLIA DO SR. ANTENOR MAIA - FAMILIAMAI,  , </t>
  </si>
  <si>
    <t>Voto de profundo pesar pelo falecimento da Sra. Sumie Kusano%ocorrido no dia 05 de maio de 2014.</t>
  </si>
  <si>
    <t xml:space="preserve">Oficio CMSP 1426/2014 de 09/06/2014 VOTO DE PESAR, enviado para FAMÍLIA DA SRA. CHIYOKO URA - CKUSANO,  , </t>
  </si>
  <si>
    <t>Voto de profundo pesar pelo falecimento do Prof.Kenichi%Takeuchi, ocorrido no dia 19 de maio de 2014.</t>
  </si>
  <si>
    <t xml:space="preserve">Oficio CMSP 1430/2014 de 09/06/2014 VOTO DE PESAR, enviado para TAEKO TAKEUCHI - TAKEUCHI,  , </t>
  </si>
  <si>
    <t>Voto de profundo pesar pelo falecimento do Sr. José Leal dos%Santos, ocorrido no dia 29 de maio de 2014.</t>
  </si>
  <si>
    <t xml:space="preserve">Oficio CMSP 1428/2014 de 09/06/2014 VOTO DE PESAR, enviado para MARILENE BATISTA DOS SANTOS - MABSANTOS,  , </t>
  </si>
  <si>
    <t>Voto de profundo pesar pelo falecimento do Sr. Yoshio Tsuji,%ocorrido no dia 25 de maio de 2014.</t>
  </si>
  <si>
    <t xml:space="preserve">Oficio CMSP 1424/2014 de 09/06/2014 JUBILO E CONGRATULACOES, enviado para ASSOCIAÇÃO CULTURAL E ESPORTIVA SAÚDE - ACESSAUDE,  , </t>
  </si>
  <si>
    <t>Voto de profundo pesar pelo falecimento do Sr. Antônio Akama%ocorrido no dia 27 de maio de 2014.</t>
  </si>
  <si>
    <t xml:space="preserve">Oficio CMSP 1425/2014 de 09/06/2014 JUBILO E CONGRATULACOES, enviado para CENTRO EDUCACIONAL PIONEIRO - PIONEIRO,  , </t>
  </si>
  <si>
    <t>Voto de profundo pesar pelo falecimento do Sr. Kuniel Kaneko%ocorrido no dia 12 de maio de 2014.</t>
  </si>
  <si>
    <t xml:space="preserve">Oficio CMSP 1427/2014 de 09/06/2014 VOTO DE PESAR, enviado para KEIKO YAMADA KANEKO - KYKANEKO,  , </t>
  </si>
  <si>
    <t>Requer inscrição em ata de voto de pesar pelo falecimento do%Sr. Ubiratan Balsevicius.</t>
  </si>
  <si>
    <t xml:space="preserve">Oficio CMSP 1456/2014 de 09/06/2014 JUBILO E CONGRATULACOES, enviado para MARIA THEREZA LINCOLN BALSEVICIUS - BALSEVIC2,  , %Oficio CMSP 1457/2014 de 09/06/2014 JUBILO E CONGRATULACOES, enviado para ALGIRDAS ANTÔNIO BALSEVICIUS - ARGANTBALS,  , %Oficio CMSP 1458/2014 de 09/06/2014 JUBILO E CONGRATULACOES, enviado para WASHINGTON BALCEVICIUS - WBALCE,  , %Oficio CMSP 1459/2014 de 09/06/2014 JUBILO E CONGRATULACOES, enviado para SONIA BALCEVICIUS - SBALCEV,  , %Oficio CMSP 1460/2014 de 09/06/2014 JUBILO E CONGRATULACOES, enviado para ROSALI BALCEVICIUS - ROSALI,  , </t>
  </si>
  <si>
    <t>Requer inscrição em ata de Voto de Pesar pelo falecimento do%Dr. Eduardo José Farah.</t>
  </si>
  <si>
    <t xml:space="preserve">Oficio CMSP 1531/2014 de 10/06/2014 VOTO DE PESAR, enviado para FAMÍLIA DO SR. EDUARDO JOSÉ FARAH - FARAH,  , %Oficio CMSP 1532/2014 de 10/06/2014 VOTO DE PESAR, enviado para FAMÍLIA DO SR. EDUARDO JOSÉ FARAH - FARAH,  , %Oficio CMSP 1533/2014 de 10/06/2014 VOTO DE PESAR, enviado para FAMÍLIA DO SR. EDUARDO JOSÉ FARAH - FARAH,  , %Oficio CMSP 1534/2014 de 10/06/2014 VOTO DE PESAR, enviado para FAMÍLIA DO SR. EDUARDO JOSÉ FARAH - FARAH,  , %Oficio CMSP 1535/2014 de 10/06/2014 VOTO DE PESAR, enviado para FAMÍLIA DO SR. EDUARDO JOSÉ FARAH - FARAH,  , </t>
  </si>
  <si>
    <t>Voto de pesar pelo falecimento do Sr. José Nunes.</t>
  </si>
  <si>
    <t xml:space="preserve">Oficio CMSP 1508/2014 de 10/06/2014 VOTO DE PESAR, enviado para ELIAS ESPIRIDIÃO DE LIMA VIEIRA - ELIASESP,  , %Oficio CMSP 1509/2014 de 10/06/2014 VOTO DE PESAR, enviado para MARCO ANTONIO QUEDAS NUNES - MAQUEDASN,  , %Oficio CMSP 1510/2014 de 10/06/2014 VOTO DE PESAR, enviado para RITA DE CASSIA QUEDAS NUNES DAMBROZIO - DAMBROZIO,  , %Oficio CMSP 1511/2014 de 10/06/2014 VOTO DE PESAR, enviado para RONALDO LATERZA-PRES. 1º DE MAIO F.C. TATUAPÉ - RLATERZA,  , %Oficio CMSP 1512/2014 de 10/06/2014 VOTO DE PESAR, enviado para IVANI PEREIRA BATISTA DOS SANTOS - IVANIP,  , </t>
  </si>
  <si>
    <t>Voto de Pesar pelo falecimento do Sr. Antenor Maia.</t>
  </si>
  <si>
    <t xml:space="preserve">Oficio CMSP 1513/2014 de 10/06/2014 VOTO DE PESAR, enviado para FAMÍLIA DO SR. ANTENOR MAIA - FAMILIAMAI,  , %Oficio CMSP 1514/2014 de 10/06/2014 VOTO DE PESAR, enviado para FAMÍLIA DO SR. ANTENOR MAIA - FAMILIAMAI,  , %Oficio CMSP 1515/2014 de 10/06/2014 VOTO DE PESAR, enviado para FAMÍLIA DO SR. ANTENOR MAIA - FAMILIAMAI,  , %Oficio CMSP 1516/2014 de 10/06/2014 VOTO DE PESAR, enviado para FAMÍLIA DO SR. ANTENOR MAIA - FAMILIAMAI,  , %Oficio CMSP 1517/2014 de 10/06/2014 VOTO DE PESAR, enviado para MANOEL MEDEIROS - MAMEDEIR,  , </t>
  </si>
  <si>
    <t>Voto de Júbilo e Congratulações a Lucinda de Oliveira pelo%excelente trabalho prestado ao Bairro do Imirim.</t>
  </si>
  <si>
    <t xml:space="preserve">Oficio CMSP 1461/2014 de 09/06/2014 JUBILO E CONGRATULACOES, enviado para LUCINDA OLIVEIRA - LUCINDAOL,  , </t>
  </si>
  <si>
    <t xml:space="preserve">Oficio CMSP 1518/2014 de 10/06/2014 JUBILO E CONGRATULACOES, enviado para CONSELHO CENTRAL TATUAPÉ DE SÃO PAULO DA SSVP - CCTSSVP,  , %Oficio CMSP 1519/2014 de 10/06/2014 JUBILO E CONGRATULACOES, enviado para WILSON BRAGA - BRAGWIL,  , %Oficio CMSP 1520/2014 de 10/06/2014 JUBILO E CONGRATULACOES, enviado para 1º TESOUREIRO DO CONSELHO CENTRAL TATUAPÉ DE - FRANROCCA,  , %Oficio CMSP 1521/2014 de 10/06/2014 JUBILO E CONGRATULACOES, enviado para 2º TESOUREIRO DO CONSELHO CENTRA TATUAPÉ DE - ETEVLCALVA,  , %Oficio CMSP 1522/2014 de 10/06/2014 JUBILO E CONGRATULACOES, enviado para ECAFO - ECAFO,  , </t>
  </si>
  <si>
    <t>Voto de Júbilo ou Congratulações com a Conferência São Luis%Gonzaga, pela comemoração do 41º aniversário de fundação,%em 12 de maio de 2014.</t>
  </si>
  <si>
    <t xml:space="preserve">Oficio CMSP 1498/2014 de 10/06/2014 JUBILO E CONGRATULACOES, enviado para CONFERÊNCIA SÃO LUIS GONZAGA - CSLGONZAGA,  , %Oficio CMSP 1499/2014 de 10/06/2014 JUBILO E CONGRATULACOES, enviado para CONFERÊNCIA SÃO LUIS GONZAGA - CSLGONZAGA,  , %Oficio CMSP 1500/2014 de 10/06/2014 JUBILO E CONGRATULACOES, enviado para CONFERÊNCIA SÃO LUIS GONZAGA - CSLGONZAGA,  , %Oficio CMSP 1501/2014 de 10/06/2014 JUBILO E CONGRATULACOES, enviado para CONFERÊNCIA SÃO LUIS GONZAGA - CSLGONZAGA,  , %Oficio CMSP 1502/2014 de 10/06/2014 JUBILO E CONGRATULACOES, enviado para CONSELHO PARTICULAR SÃO MATEUS - CPSMATEUS,  , </t>
  </si>
  <si>
    <t>Voto de profundo pesar pelo falecimento do Ex-Deputado%Estadual Fausto Tomaz de Lima, ocorrido no dia 26 de maio de%2014.</t>
  </si>
  <si>
    <t xml:space="preserve">Oficio CMSP 1436/2014 de 09/06/2014 VOTO DE PESAR, enviado para FAMÍLIA DO SR. FAUSTO TOMAZ DE LIMA - FAUSTOMAZ,  , </t>
  </si>
  <si>
    <t>Voto de Júbilo e Congratulações à Associação Atlética Unidos%do Jardim Planalto, pela comemoração de seu 35º aniversário.</t>
  </si>
  <si>
    <t xml:space="preserve">Oficio CMSP 1431/2014 de 09/06/2014 JUBILO E CONGRATULACOES, enviado para ADALTON  SOARES DE CARVALHO - ASCARVALHO,  , </t>
  </si>
  <si>
    <t>Voto de Júbilo e Congratulações à Associação Comercial de%São Paulo - Distrital Mooca, pela realização da palestra%"Bairros Tamanduateí - Operação Urbana Consorciada Mooca-%Vila Carioca".</t>
  </si>
  <si>
    <t xml:space="preserve">Oficio CMSP 1433/2014 de 09/06/2014 JUBILO E CONGRATULACOES, enviado para ASSOCIAÇÃO COMERCIAL DE SÃO PAULO-DISTRITAL MOOCA - ACSPMOOCA,  , </t>
  </si>
  <si>
    <t>Voto de Júbilo e Congratulações ao SINDICATO DOS%ENGENHEIROS NO ESTADO DE SÃO PAULO, pela%realização da Sessão Solene em Homenagem aos seus 80%anos de fundação.</t>
  </si>
  <si>
    <t xml:space="preserve">Oficio CMSP 1434/2014 de 09/06/2014 JUBILO E CONGRATULACOES, enviado para SINDICATO DOS ENGENHEIROS NO ESTADO DE SÃO PAULO - SINDENG,  , </t>
  </si>
  <si>
    <t>Voto de Júbilo e Congratulações à IGREJA TORRE FORTE -%MINISTÉRIO TEOTÕNIO VILELA, pela comemoração do 10º%aniversário de sua fundação.</t>
  </si>
  <si>
    <t xml:space="preserve">Oficio CMSP 1435/2014 de 09/06/2014 JUBILO E CONGRATULACOES, enviado para IGREJA  TORRE FORTE - MINISTÉRIO - TORREFORTE,  , </t>
  </si>
  <si>
    <t>Voto de Júbilo e Congratulações ao SINDICATO DAS EMPRESAS%DE SERVIÇOS CONTÁBEIS DE SÃO PAULO - SESCON/SP  e à%ASSOCIAÇÃO PROFISSIONAL DAS EMPRESAS DE SERVIÇOS%CONTÁBEIS DE SÃO PAULO - AESCON/SP, pela realização da%"40ª Formatura da Ação Desenhando o Futuro do Programa%Sescon Solidário".</t>
  </si>
  <si>
    <t xml:space="preserve">Oficio CMSP 1403/2014 de 09/06/2014 JUBILO E CONGRATULACOES, enviado para SINDICATO EMPRESAS DE SERVIÇOS CONTÁBEIS  DE SP - SESCON,  , </t>
  </si>
  <si>
    <t>Voto de Júbilo e Congratulações aos Cavaleiros de São Paulo,%pela realização da cerimônia pública em homenagem ao dia das%mães.</t>
  </si>
  <si>
    <t xml:space="preserve">Oficio CMSP 1432/2014 de 09/06/2014 JUBILO E CONGRATULACOES, enviado para CAVALEIROS DE SÃO PAULO - CAVALEIROS,  , </t>
  </si>
  <si>
    <t>Voto de profundo pesar pelo falecimento da Sra. Satie%Furuzawa, ocorrido no dia 21 de maio de 2014.</t>
  </si>
  <si>
    <t xml:space="preserve">Oficio CMSP 1437/2014 de 09/06/2014 VOTO DE PESAR, enviado para ASSOCIAÇÃO CULTURAL E ESPORTIVA DE VILA MORAES - ACEVMORAES,  , </t>
  </si>
  <si>
    <t>Requeiro a coautoria no Projeto de Lei nº 840/2013.</t>
  </si>
  <si>
    <t>REQUER QUE SEJA OFICIADA A SUBPREFEITURA DO IPIRANGA PARA%FORNECER CÓPIA DOS DOCUMENTOS DO IMÓVEL LOCALIZADO NA%RUA HUET BACELAR, 407 - IPIRANGA: 1) CÓPIA DA LICENÇA DE%FUNCIONAMENTO; 2) CÓPIA DO AUTO DE VISTORIA DO CORPO DE%BOMBEIROS; 3) CÓPIA DAS PLANTAS APROVADAS.</t>
  </si>
  <si>
    <t xml:space="preserve">Oficio CMSP 1343/2014 de 05/06/2014 ENCAMINHA REQUERIMENTO com prazo para resposta de 30 dias, enviado para PREFEITURA DO MUNICÍPIO DE SÃO PAULO - PMSP,  , %Oficio CMSP 1344/2014 de 05/06/2014 ENCAMINHA REQUERIMENTO com prazo para resposta de 30 dias, enviado para PREFEITURA DO MUNICÍPIO DE SÃO PAULO - PMSP,  , </t>
  </si>
  <si>
    <t>Requeiro a justificação da falta ocorrida em 03/06/2014 por%motivo de doença.</t>
  </si>
  <si>
    <t>^b04/06/2014</t>
  </si>
  <si>
    <t>Convocação de Sessão Solene em Comemoração aos 50 anos%da Igreja Batista do Jardim Popular, a realizar-se no dia 01%de agosto de 2014, às 19:00 horas, na Igreja do Jardim%Popular, Rua Santo Antônio do Aventureiro, 311,%CEP - 03671-030, Jardim Popular - São Paulo.%*** SESSÃO SOLENE REALIZADA CONFORME PREVISTO EM EMENTA ***</t>
  </si>
  <si>
    <t>SGP22^b04/06/2014^c17/06/2014%CERIM^b06/08/2014^c06/08/2014%ARQUIVO^b07/08/2014</t>
  </si>
  <si>
    <t>Requeiro nos termos do art. 220 do Regimento Interno, a%a coautoria ao PL nº 511/2013 com anuência da autora%Vereadora Edir Sales.</t>
  </si>
  <si>
    <t>Requeiro a coautoria ao PL 273/2012 com anuência da autora%Vereadora Edir Sales.</t>
  </si>
  <si>
    <t>Convocação de Sessão Solne, no dia 18 de junho de 2014, a%partir das 19:00 às 22:00 h., no Salão Nobre, com a%finalidade de entrega de Título de Cidadão Paulistano a Rute%Costa Sobrinha, conforme Decreto Legislativo nº 65 de%novembro de 2013.</t>
  </si>
  <si>
    <t>SGP22^b04/06/2014^c17/06/2014%CERIM</t>
  </si>
  <si>
    <t>Requeiro ao Presidente da Câmara Municipal de São Paulo,%a coautoria do Projeto 121/2013.</t>
  </si>
  <si>
    <t>Requeiro ao Presidente da Câmara Municipal de São Paulo a%coautoria do projeto 121/2013.</t>
  </si>
  <si>
    <t>Requeiro ao Presidente da Câmara Municipal de São Paulo, a%coautoria do Projeto 121/2013.</t>
  </si>
  <si>
    <t>Requeiro ao Presidente da Câmara Municipal de São Paulo, a%coautoria do Projeto de Lei 121/2013.</t>
  </si>
  <si>
    <t>Voto de pesar ao João Paulo Marques, pelo falecimento de seu%pai Vicente de Paula Marques Oliveira, que foi administrador%regional, sub-prefeito e chefe de gabinete na Câmara%Municipal de São Paulo.</t>
  </si>
  <si>
    <t>SGP22^b04/06/2014^c10/06/2014%SGP23^b10/06/2014^c24/06/2014%ARQUIVO^b01/07/2014</t>
  </si>
  <si>
    <t xml:space="preserve">Oficio CMSP 1536/2014 de 10/06/2014 VOTO DE PESAR, enviado para JOÃO PAULO MARQUES - PPAULOMARQ,  , </t>
  </si>
  <si>
    <t>Voto de Júbilo e Congratulações pelo trabalho de excelência%desenvolvido pela Pastoral MARANATA.</t>
  </si>
  <si>
    <t xml:space="preserve">Oficio CMSP 1537/2014 de 10/06/2014 JUBILO E CONGRATULACOES, enviado para PASTORAL MARANATA - MARANATAPA,  , </t>
  </si>
  <si>
    <t>Voto de Júbilo e Congratulações à SESCON - SP - SINDICATO%DAS EMPRESAS DE SERVIÇOS CONTÁBEIS, pela realização da 9ª%Edição da Solenidade de Certificação das Empresas%participantes do Programa de Qualidade de Empresas Contábeis%PQEC 2014.</t>
  </si>
  <si>
    <t xml:space="preserve">Oficio CMSP 1538/2014 de 10/06/2014 JUBILO E CONGRATULACOES, enviado para SINDICATO EMPRESAS DE SERVIÇOS CONTÁBEIS  DE SP - SESCON,  , </t>
  </si>
  <si>
    <t>Voto de Júbilo e Congratulações ao LIONS CLUBE DE SP -%TUCURUVI,  pela realização da Assembléia Conjunta para a%posse de seus Presidentes eleitos para o ano Leonístico%2014/2015.</t>
  </si>
  <si>
    <t xml:space="preserve">Oficio CMSP 1539/2014 de 10/06/2014 JUBILO E CONGRATULACOES, enviado para LIONS CLUBE DE SÃO PAULO - TUCURUVI - LIONSTUCUR,  , </t>
  </si>
  <si>
    <t>Voto de Júbilo e Congratulações ao HOSPITAL DAS CLÍNICAS DA%FACULDADE DE MEDICINA DE SÃO PAULO, pela excelência%dos serviços prestados na área da saúde à comunidade de São%Paulo.</t>
  </si>
  <si>
    <t xml:space="preserve">Oficio CMSP 1540/2014 de 10/06/2014 JUBILO E CONGRATULACOES, enviado para HOSPITAL DAS CLÍNICAS DA FACULDADE DE MEDICINA DA - HCFMUSP,  , </t>
  </si>
  <si>
    <t>Voto de Júbilo e Congratulações ao HOSPITAL ESTADUAL VILA%ALPINA, pela excelência dos serviços prestados na área da%saúde à comunidade de São Paulo.</t>
  </si>
  <si>
    <t xml:space="preserve">Oficio CMSP 1541/2014 de 10/06/2014 JUBILO E CONGRATULACOES, enviado para HOSPITAL ESTADUAL VILA ALPINA - HOSPALPINA,  , </t>
  </si>
  <si>
    <t>Voto de Júbilo e Congratulações ao HOSPITAL ESTADUAL DE%SAPOPEMBA, pela excelência dos serviços prestados na área da%saúde à comunidade de São Paulo.</t>
  </si>
  <si>
    <t xml:space="preserve">Oficio CMSP 1542/2014 de 10/06/2014 JUBILO E CONGRATULACOES, enviado para HOSPITAL ESTADUAL DE SAPOPEMBA - HOSPISAPOB,  , </t>
  </si>
  <si>
    <t>Voto de Júbilo e Congratulações ao HOSPITAL MONUMENTO, pela%excelência dos serviços prestados na área da saúde à%comunidade de São Paulo.</t>
  </si>
  <si>
    <t xml:space="preserve">Oficio CMSP 1543/2014 de 10/06/2014 JUBILO E CONGRATULACOES, enviado para HOSPITAL MONUMENTO - HOSPMONUM,  , </t>
  </si>
  <si>
    <t>Voto de Júbilo e Congratulações ao INSTITUTO DO CÂNCER%DOUTOR ARNALDO, pelos serviços prestados a cidade de São%Paulo.</t>
  </si>
  <si>
    <t xml:space="preserve">Oficio CMSP 1545/2014 de 10/06/2014 JUBILO E CONGRATULACOES, enviado para INSTITUTO DO CÂNCER DOUTOR ARNALDO - ICANCERARN,  , %Oficio CMSP 1546/2014 de 10/06/2014 JUBILO E CONGRATULACOES, enviado para INSTITUTO DO CÂNCER DOUTOR ARNALDO - ICANCERARN,  , </t>
  </si>
  <si>
    <t>Voto de Júbilo e Congratulações com o INSPETOR CLOVIS DE%OLIVEIRA - Inspetor da Guarda Civil Metropolitana -GCM pelos%excelentes serviços prestados à população.</t>
  </si>
  <si>
    <t xml:space="preserve">Oficio CMSP 1544/2014 de 10/06/2014 JUBILO E CONGRATULACOES, enviado para CLOVIS DE OLIVEIRA - CLOVISOLIV,  , </t>
  </si>
  <si>
    <t>Requeiro a coautoria no Projeto de Lei nº 179/2013, de%autoria dos Vereadores Alfredinho, Dalton Silvano e Paulo%Frange.</t>
  </si>
  <si>
    <t>^b06/06/2014</t>
  </si>
  <si>
    <t>Requeiro a coautoria no Projeto de Lei nº 85/2012, de%autoria do Vereador Natalini.</t>
  </si>
  <si>
    <t>Requeiro coautoria no Projeto de Lei nº 53/2014, de autoria%do Ver. Laércio Benko.</t>
  </si>
  <si>
    <t>^b09/06/2014</t>
  </si>
  <si>
    <t>Requeiro a coautoria no Projeto de Lei nº 275/2014, de%autoria do Vereador Ricardo Young.</t>
  </si>
  <si>
    <t>Requeiro a coautoria no Projeto de Lei nº 393/2012, de%autoria do Vereador David Soares.</t>
  </si>
  <si>
    <t>Requeiro a retirada de minha coautoria do Projeto de Lei nº%198/2014.</t>
  </si>
  <si>
    <t>^b10/06/2014</t>
  </si>
  <si>
    <t>Requeiro a retirada do Projeto de Decreto Legislativo nº%014/2014 de minha autoria.</t>
  </si>
  <si>
    <t>Requeiro a coautoria no Projeto de Lei nº 283/2012, de%autoria do Vereador Eliseu Gabriel.</t>
  </si>
  <si>
    <t>GILSON BARRETO%FLORIANO PESARO</t>
  </si>
  <si>
    <t>Requeremos a coautoria no Projeto de Lei nº 395/2010.</t>
  </si>
  <si>
    <t>Requeiro ao Presidente da Câmara Municipal de São Paulo%que seja expedido ofício à Secretaria Municipal de%Licenciamento, a fim de que a mesma apresente informações%sobre a recente construção da empresa Cobasi na Rua Maria%Prestes Maia em confluência com a Av. Moisés Roysen.</t>
  </si>
  <si>
    <t>SGP22^b10/06/2014^c17/06/2014%SGP23^b17/06/2014^c24/06/2014%ARQUIVO^b01/07/2014</t>
  </si>
  <si>
    <t xml:space="preserve">Oficio CMSP 1556/2014 de 18/06/2014 ENCAMINHA REQUERIMENTO com prazo para resposta de 30 dias, enviado para PREFEITURA DO MUNICÍPIO DE SÃO PAULO - PMSP,  , </t>
  </si>
  <si>
    <t>Requeiro ao Presidente da Câmara Municipal de São Paulo que%seja expedido ofício ao Secretário Municipal do Verde e Meio%Ambiente, a fim de que o mesmo apresente informações sobre a%recente construção da empresa Cobasi na Rua Maria Prestes%Maia em confluência com a Av. Moisés Roysen.</t>
  </si>
  <si>
    <t xml:space="preserve">Oficio CMSP 1557/2014 de 18/06/2014 ENCAMINHA REQUERIMENTO com prazo para resposta de 30 dias, enviado para PREFEITURA DO MUNICÍPIO DE SÃO PAULO - PMSP,  , </t>
  </si>
  <si>
    <t>Requeiro ao Presidente da Câmara Municipal de São Paulo que%seja expedido ofício ao Subprefeito de Santana, a fim de que%o mesmo apresente informações sobre a recente construção da%empresa Cobasi na Rua Maria Prestes Maia em confluência com%a Av. Moisés Roysen.</t>
  </si>
  <si>
    <t xml:space="preserve">Oficio CMSP 1558/2014 de 18/06/2014 ENCAMINHA REQUERIMENTO com prazo para resposta de 30 dias, enviado para PREFEITURA DO MUNICÍPIO DE SÃO PAULO - PMSP,  , </t>
  </si>
  <si>
    <t>Requeiro a coautoria no Projeto de Lei nº 10/2014.</t>
  </si>
  <si>
    <t>^b11/06/2014</t>
  </si>
  <si>
    <t>Indico os vereadores da Bancada do PSDB para Vice-Líderes%sendo: 1º Vice-Líder - Verador Aurélio Nomura: 2º Vice-Líder%Andrea Matarazzo.</t>
  </si>
  <si>
    <t>Requeiro a retirada e arquivamento do PL 788/2013 de minha%autoria.</t>
  </si>
  <si>
    <t>Requeiro a retirada e o arquivamento do PL nº 392/2011 que%dispõe sobre a fiscalização nos Bufês Infantis, e dá outras%providências, de minha autoria.</t>
  </si>
  <si>
    <t>Requeiro a coautoria ao PL nº 358/2011, com anuência do%autor Vereador Gilson Barreto.</t>
  </si>
  <si>
    <t>CONVOCA SESSÃO SOLENE NO DIA 7 DE AGOSTO DE 2014,%ÀS 19:00 HORAS, PARA REALIZAÇÃO DE HOMENAGEM AOS%80 ANOS DO CREA.</t>
  </si>
  <si>
    <t>SGP22^b11/06/2014^c17/06/2014%CERIM^b13/08/2014^c13/08/2014%ARQUIVO^b14/08/2014</t>
  </si>
  <si>
    <t>Convocação de Sessão Solene, no dia 04 de agosto de 2014, a%partir das 19 horas, no Plenário 1º de Maio, para realização%de solenidade de Homenagem ao Dia do Detetive Particular,%por iniciativa do Vereador Mario Covas Neto.%*** SESSÃO SOLENE REALIZADA CONFORME PREVISTO EM EMENTA***</t>
  </si>
  <si>
    <t>SGP22^b11/06/2014^c17/06/2014%CERIM^b06/08/2014^c06/08/2014%ARQUIVO^b07/08/2014</t>
  </si>
  <si>
    <t>Requeiro ao Presidente que seja expedido ofício à%Vice-Prefeita a fim de que a mesma apresente informações e a%lista completa dos merecedores dos convites enviados pela%FIFA para a abertura da Copa do Mundo de 2014, a acontecer%na Cidade de São Paulo no dia 12 de junho de 2014.</t>
  </si>
  <si>
    <t>SGP22^b11/06/2014^c17/06/2014%SGP23^b17/06/2014^c24/06/2014%ARQUIVO^b01/07/2014</t>
  </si>
  <si>
    <t xml:space="preserve">Oficio CMSP 1555/2014 de 18/06/2014 ENCAMINHA REQUERIMENTO com prazo para resposta de 30 dias, enviado para PREFEITURA DO MUNICÍPIO DE SÃO PAULO - PMSP,  , </t>
  </si>
  <si>
    <t>Requeiro que seja declarado prejudicado a proposição do PL%214/2003 (de minha autoria), pois o assunto foi tratado pelo%Executivo em 2005, através do PL 628/2005 e que hoje, está%em vigor como Lei nº 14.125, de 29 de dezembro de 2005.</t>
  </si>
  <si>
    <t>^b13/06/2014</t>
  </si>
  <si>
    <t>Requeiro o arquivamento do Projeto de Lei nº 637/2007.</t>
  </si>
  <si>
    <t>^b16/06/2014</t>
  </si>
  <si>
    <t>Comunico que estarei em licença a partir de 18 de junho de%2014, pelo período determinado de 20 dias por motivo de%doença, conforme atestado médico, subscrito por médico%estranho aos quadros dos servidores municipais.</t>
  </si>
  <si>
    <t>Requer voto de júbilo ou congratulações com a Arquidiocese%de São Paulo, pela comemoração do 50º aniversário do Arsenal%da Esperança.</t>
  </si>
  <si>
    <t>SGP22^b16/06/2014^c18/06/2014%SGP23^b18/06/2014^c24/06/2014%ARQUIVO^b01/07/2014</t>
  </si>
  <si>
    <t xml:space="preserve">Oficio CMSP 1569/2014 de 18/06/2014 JUBILO E CONGRATULACOES, enviado para FRATERNIDADE DA ESPERANÇA - FRATESP,  , %Oficio CMSP 1570/2014 de 18/06/2014 JUBILO E CONGRATULACOES, enviado para SERVIÇO MISSIONÁRIO JOVEM - SERMIG,  , %Oficio CMSP 1571/2014 de 18/06/2014 JUBILO E CONGRATULACOES, enviado para CÚRIA METROPOLITANA DE SÃO PAULO - CURIA,  , %Oficio CMSP 1572/2014 de 18/06/2014 JUBILO E CONGRATULACOES, enviado para ARQUIDIOCESE DE SÃO PAULO - REGIÃO EPISCOPAL - REGBRASI,  , </t>
  </si>
  <si>
    <t>Voto de Júbilo e Congratulações à OAB SEÇÃO SP - Comissão%de Direitos Humanos pela realização do XXX Prêmio de%Direitos - Franz de Castro Holzwarth, homenageando INSTITUTO%VLADIMIR HERZOG, Cineasta João Batista Andrade.</t>
  </si>
  <si>
    <t xml:space="preserve">Oficio CMSP 1573/2014 de 18/06/2014 JUBILO E CONGRATULACOES, enviado para ORDEM DOS ADVOGADOS DO BRASIL - OAB,  , %Oficio CMSP 1574/2014 de 18/06/2014 JUBILO E CONGRATULACOES, enviado para ORDEM DOS ADVOGADOS DO BRASIL - OAB,  , </t>
  </si>
  <si>
    <t>Voto de Júbilo e Congratulações à União das Associações Nipo%-Brasileiras de São Bernardo do Campo pela 33ª Festa da%Imigração Japonesa, comemorando os 106 anos da Imigração%Japonesa no Brasil.</t>
  </si>
  <si>
    <t xml:space="preserve">Oficio CMSP 1575/2014 de 18/06/2014 JUBILO E CONGRATULACOES, enviado para UNIÃO DAS ASSOCIAÇÕES NIPO-BRASILEIRAS DE SÃO BER- - UANIPOBSBC,  , </t>
  </si>
  <si>
    <t>Voto de Júbilo e Congratulações ao Empresário, Sr. Issamu%Kimura, pela Honraria concedida pela Câmara Municipal de%São Bernardo do Campo - SP.</t>
  </si>
  <si>
    <t xml:space="preserve">Oficio CMSP 1576/2014 de 18/06/2014 JUBILO E CONGRATULACOES, enviado para ISSAMU KIMURA - ISSAMU,  , </t>
  </si>
  <si>
    <t>Voto de Júbilo e Congratulações aos "Dias Culturais Sauditas%promovendo a cultura do país do Golfo no Brasil.</t>
  </si>
  <si>
    <t xml:space="preserve">Oficio CMSP 1577/2014 de 18/06/2014 JUBILO E CONGRATULACOES, enviado para EMBAIXADA DO REINO DA ARÁBIA SAUDITA - EMBARABSAU,  , </t>
  </si>
  <si>
    <t>Voto de profundo pesar pelo falecimento da Sra. Lucia Suheco%Kihara, ocorrido no dia 31 de maio de 2014.</t>
  </si>
  <si>
    <t xml:space="preserve">Oficio CMSP 1578/2014 de 18/06/2014 JUBILO E CONGRATULACOES, enviado para CEL DO EXÉCITO  ARMANDO YOSHIKAZU KIHARA - ARMYOSHI,  , </t>
  </si>
  <si>
    <t>Requer seja oficiada a Secretaria Municipal de Licenciamento%sita à Rua Líbero Badaró, nº 504-22º andar,Centro,São Paulo%CEP 01008-906, para que , prazo legal, encaminhe a este%gabinete cópias integrais dos seguintes processos:%2007-0.364.641-1; 2007-0.364.994-6; 2008-0.304.708-3;%2008-0.304.717-3; 2013-0.375.783-0.</t>
  </si>
  <si>
    <t xml:space="preserve">Oficio CMSP 1567/2014 de 18/06/2014 REQUER INFORMACOES DO EXECUTIVO, enviado para PREFEITURA DO MUNICÍPIO DE SÃO PAULO - PMSP,  , </t>
  </si>
  <si>
    <t>Requeiro que seja oficiado a Secretaria Municipal de%Transportes, para que preste as informações acerca do%atendimento a requerimentos de Vereadores desta Casa,%nessa Legislatura, sobre assunto relativos à CET  e%SP-Trans.</t>
  </si>
  <si>
    <t xml:space="preserve">Oficio CMSP 1568/2014 de 18/06/2014 REQUER INFORMACOES DO EXECUTIVO, enviado para PREFEITURA DO MUNICÍPIO DE SÃO PAULO - PMSP,  , </t>
  </si>
  <si>
    <t>Comunico que estarei em licença para tratar de interesses%particulares, por prazo determinado, a partir de 18 de junho%de 2014, pelo período de 3 dias.</t>
  </si>
  <si>
    <t>^b17/06/2014</t>
  </si>
  <si>
    <t>NETINHO DE PAULA%TONINHO VESPOLI</t>
  </si>
  <si>
    <t>REQUER COAUTORIAS NO PL 715/2013, DE AUTORIA DO VER. MÁRIO%COVAS NETO PARA OS VEREADORES: TONINHO VESPOLI E NETINHO%DE PAULA.</t>
  </si>
  <si>
    <t>Comunico que estarei em licença para tratar de interesses%particulares, por prazo determinado, a partir de 17 de junho%de 2014, pelo período de 1 dia.</t>
  </si>
  <si>
    <t xml:space="preserve"> Convocação de Sessão Solene Im Memoriam (em lembrança) a%Educadora Maria Nilde Macelani, a ser realizada no Auditório%Prestes Maia - 1º andar, desta edilidade, no dia 18 de%setembro de 2014, às 19:00h.%*** SESSÃO SOLENE CANCELADA%PELO PROPONENTE NO RDS 1486/2014 ***</t>
  </si>
  <si>
    <t>SGP22^b16/06/2014^c24/06/2014%CERIM^b22/09/2014^c22/09/2014%ARQUIVO^b22/09/2014</t>
  </si>
  <si>
    <t>Convocação de Sessão Solene para entrega de Título de%Cidadão Paulistano ao Doutor Flávio Fava de Moraes, a%ser realizada no Auditório Prestes Maia, 1º andar, desta%edilidade, no dia 28 de agosto de 2014, às 19:30h.%*** SESSÃO SOLENE CANCELADA PELO PROPONENTE ***</t>
  </si>
  <si>
    <t>SGP22^b16/06/2014^c24/06/2014%CERIM^b20/08/2014^c20/08/2014%ARQUIVO^b22/08/2014</t>
  </si>
  <si>
    <t>Convocação de Sessão Solene em homenagem ao Dia da%Mediação, a ser realizada no Auditório Prestes Maia - 1º%andar, desta edilidade, no dia 21 de agosto de 2014, às%19:30h.%*** SESSÃO SOLENE CANCELADA PELO PROPONENTE ***</t>
  </si>
  <si>
    <t>SGP22^b16/06/2014^c24/06/2014%CERIM^b04/08/2014^c04/08/2014%ARQUIVO^b06/08/2014</t>
  </si>
  <si>
    <t>Convocação de Sessão Solene para entrega da honraria Salva%de Prata em homenagem aos 25 anos da Companhia de%Teatro "Os Satyros", a ser realizada no Auditório Prestes%Maia, 1º andar, desta edilidade, no dia 19 de Agosto de 2014%às 19:30h.</t>
  </si>
  <si>
    <t>SGP22^b16/06/2014^c24/06/2014%CERIM</t>
  </si>
  <si>
    <t>Convocação de Sessão Solene em homenagem aos 10 anos da%Comunidade Cristã Nova Esperança, a ser realizada no%Auditório Prestes Maia - 1º andar, nesta edilidade, no dia%20 de agosto de 2014, às 19:00h.%*** SESSÃO SOLENE REALIZADA CONFORME PREVISTO EM EMENTA ***</t>
  </si>
  <si>
    <t>Convocação de Sessão Solene, no dia 30 de junho de 2014, a%partir das 19h30, no Plenário Primeiro de Maio, para%realização de solenidade de Sessão Solene de homenagem à%Revolução Constitucionalista de 9 de julho.%*** SESSÃO SOLENE REALIZADA CONFORME PREVISTO EM EMENTA ***</t>
  </si>
  <si>
    <t>SGP22^b17/06/2014^c24/06/2014%CERIM^b04/08/2014^c04/08/2014%ARQUIVO^b06/08/2014</t>
  </si>
  <si>
    <t>Convocação de Sessão Solene, no dia 4 de setembro de 2014,%a partir das 19:00hs, no Salão Nobre Presidente João Brasil%Vita, para realização de solenidade de Homenagem aos Jovens%que venceram as drogas.</t>
  </si>
  <si>
    <t>SGP22^b17/06/2014^c24/06/2014%CERIM</t>
  </si>
  <si>
    <t>Convocação de Sessão Solene, no dia 6 de agosto de 2014,%a partir das 14:00h, na Faculdade Santa Marcelina, situada à%Rua Cachoeira de Utupanema, 40, Itaquera,com a finalidade de%entrega de Título de Cidadão Paulistano a Irmã Monique Marie%Marthe Bourget, conforme Decreto Legislativo nº 35 de%03/06/14.</t>
  </si>
  <si>
    <t>SGP22^b18/06/2014^c24/06/2014%CERIM</t>
  </si>
  <si>
    <t>Requer justificação de falta ocorrida no dia 17/06/2014 por%motivo de doença, nos termos do art. 111, §1º do Regimento%Interno.</t>
  </si>
  <si>
    <t>^b18/06/2014</t>
  </si>
  <si>
    <t>Requeiro à Douta Mesa que o vereador Jean Madeira seja%considerado coautor do PL 845/2013.</t>
  </si>
  <si>
    <t>SGP22^b18/06/2014^c25/06/2014%SGP23^b25/06/2014^c11/07/2014%ARQUIVO^b06/08/2014</t>
  </si>
  <si>
    <t xml:space="preserve">Oficio CMSP 1607/2014 de 27/06/2014 VOTO DE PESAR, enviado para CEL DO EXÉCITO  ARMANDO YOSHIKAZU KIHARA - ARMYOSHI,  , </t>
  </si>
  <si>
    <t>Voto de Júbilo e Congratulações ao novo Comitê Executivo -%Gestão 2014/2018 da Associação Independente Cultural da%Velha Guarda do Samba do Estado de São Paulo.</t>
  </si>
  <si>
    <t xml:space="preserve">Oficio CMSP 1606/2014 de 27/06/2014 JUBILO E CONGRATULACOES, enviado para ASSOCIAÇÃO INDEPENDENTE CULTURAL DA VELHA GUARDA - AICVGSAMBA,  , </t>
  </si>
  <si>
    <t>Voto de Júbilo e Congratulações ao novo membro oficial da%Associação Chikumeisha do Japão.</t>
  </si>
  <si>
    <t xml:space="preserve">Oficio CMSP 1605/2014 de 27/06/2014 JUBILO E CONGRATULACOES, enviado para ASSOCIAÇÃO CHIKUMEISHA DO JAPÃO - CHIKUMEISH,  , </t>
  </si>
  <si>
    <t>Voto de Júbilo e Congratulações ao Empresário Sr. Issamu%Kimura, pela Honraria concedida pela Câmara Municipal de São%Bernardo do Campo - SP.</t>
  </si>
  <si>
    <t xml:space="preserve">Oficio CMSP 1604/2014 de 27/06/2014 JUBILO E CONGRATULACOES, enviado para ISSAMU KIMURA - ISSAMU,  , </t>
  </si>
  <si>
    <t>Voto de Júbilo e Congratulações à União das Associações%Nipo-Brasileiras de São Bernardo do Campo pela 33ª Festa da%Imigração Japonesa, comemorando os 106 anos da Imigração%Japonesa no Brasil.</t>
  </si>
  <si>
    <t xml:space="preserve">Oficio CMSP 1603/2014 de 27/06/2014 JUBILO E CONGRATULACOES, enviado para FEDERAÇÃO DAS ASSOCIAÇÕES CULTURAIS NIPO- - FEANIPOBRA,  , </t>
  </si>
  <si>
    <t xml:space="preserve">Oficio CMSP 1629/2014 de 27/06/2014 JUBILO E CONGRATULACOES, enviado para EMBAIXADA DO REINO DA ARÁBIA SAUDITA - EMBARABSAU,  , </t>
  </si>
  <si>
    <t>Voto de Júbilo e Congratulações à Ordem dos Advogados do%Brasil - Seção São Paulo, pela inauguração das Novas%Instalações do Edifício Sede da OAB SP e de Entronização da%foto do Conselheiro Nato Luiz Flávio Borges D'Urso na%galeria de ex-presidentes desta Seccional.</t>
  </si>
  <si>
    <t xml:space="preserve">Oficio CMSP 1610/2014 de 27/06/2014 JUBILO E CONGRATULACOES, enviado para ORDEM DOS ADVOGADOS DO BRASIL - SEÇÃO DE SÃO PAULO - OABSP,  , </t>
  </si>
  <si>
    <t>Voto de Júbilo e Congratulações à Kobayashi Foto Shop Ltda.,%pelos serviços prestados a população de São Paulo por mais%de 57 anos.</t>
  </si>
  <si>
    <t xml:space="preserve">Oficio CMSP 1617/2014 de 27/06/2014 JUBILO E CONGRATULACOES, enviado para KOBAYASHI FOTO SHOP LTDA. - FOTOKOBAY,  , %Oficio CMSP 1618/2014 de 27/06/2014 JUBILO E CONGRATULACOES, enviado para KOBAYASHI FOTO SHOP LTDA. - FOTOKOBAY,  , %Oficio CMSP 1619/2014 de 27/06/2014 JUBILO E CONGRATULACOES, enviado para KOBAYASHI FOTO SHOP LTDA. - FOTOKOBAY,  , %Oficio CMSP 1620/2014 de 27/06/2014 JUBILO E CONGRATULACOES, enviado para KOBAYASHI FOTO SHOP LTDA. - FOTOKOBAY,  , </t>
  </si>
  <si>
    <t>Voto de Júbilo e Congratulações à Associação Brasileira da%Indústria Gráfica - ABIGRAF, pela realização da Cerimônia de%Posse da Diretoria Eleita para o triênio 2014-2017.</t>
  </si>
  <si>
    <t xml:space="preserve">Oficio CMSP 1608/2014 de 27/06/2014 JUBILO E CONGRATULACOES, enviado para ASSOCIAÇÃO BRASILEIRA DA INDUSTRIA GRÁFICA - - ABIGRAF,  , %Oficio CMSP 1609/2014 de 27/06/2014 JUBILO E CONGRATULACOES, enviado para ASSOCIAÇÃO BRASILEIRA DA INDUSTRIA GRÁFICA - - ABIGRAF,  , </t>
  </si>
  <si>
    <t>Voto de Júbilo e Congratulações à Governadoria do Distrito%4430 do Rotary Club, pela Cerimônia de Transmissão de Cargo%e Possse de seu Governador e Equipe Distrital Gestão%2014-2015.</t>
  </si>
  <si>
    <t xml:space="preserve">Oficio CMSP 1615/2014 de 27/06/2014 JUBILO E CONGRATULACOES, enviado para DISTRITO 4430 DO ROTARY CLUB INTERNACIONAL. - ROTARY4,  , </t>
  </si>
  <si>
    <t>Voto de Júbilo e Congratulações ao Círculo de Trabalhadores%Cristãos de Vila Prudente, pela comemoração de seu 74º%aniversário.</t>
  </si>
  <si>
    <t xml:space="preserve">Oficio CMSP 1611/2014 de 27/06/2014 JUBILO E CONGRATULACOES, enviado para CÍRCULO  DE TRABALHADORES CRISTÃOS DA VILA - CRCVP,  , %Oficio CMSP 1612/2014 de 27/06/2014 JUBILO E CONGRATULACOES, enviado para CÍRCULO  DE TRABALHADORES CRISTÃOS DA VILA - CRCVP,  , %Oficio CMSP 1613/2014 de 27/06/2014 JUBILO E CONGRATULACOES, enviado para CÍRCULO  DE TRABALHADORES CRISTÃOS DA VILA - CRCVP,  , %Oficio CMSP 1614/2014 de 27/06/2014 JUBILO E CONGRATULACOES, enviado para CÍRCULO  DE TRABALHADORES CRISTÃOS DA VILA - CRCVP,  , </t>
  </si>
  <si>
    <t>Voto de Júbilo e Congratulações à Governadoria do Distrito%4430 do Rotary Club, pela Cerimônia de Transmissão de Cargo%e Posse de seu Governador e Equipe Distrital - Gestão%2014-2015.</t>
  </si>
  <si>
    <t xml:space="preserve">Oficio CMSP 1616/2014 de 27/06/2014 JUBILO E CONGRATULACOES, enviado para ROTARY CLUB  SÃO PAULO -  LIBERDADE - ROTARYLIB,  , </t>
  </si>
  <si>
    <t>Voto de Júbilo ou Congratulações com a BRF, pela comemoração%do 70º aniversário de fundação da Marca Sadia.</t>
  </si>
  <si>
    <t xml:space="preserve">Oficio CMSP 1621/2014 de 27/06/2014 JUBILO E CONGRATULACOES, enviado para ABILIO DOS SANTOS DINIZ - BRF,  , %Oficio CMSP 1622/2014 de 27/06/2014 JUBILO E CONGRATULACOES, enviado para ABILIO DOS SANTOS DINIZ - BRF,  , %Oficio CMSP 1623/2014 de 27/06/2014 JUBILO E CONGRATULACOES, enviado para MINISTÉRIO DA AGRICULTURA, PECUARIA E - MAGRICULTU,  , </t>
  </si>
  <si>
    <t>Voto de Júbilo ou Congratulações com a Conferência Beato%José de Anchieta, pela comemoração do 32º aniversário%de fundação, em 19 de junho de 2014.</t>
  </si>
  <si>
    <t xml:space="preserve">Oficio CMSP 1624/2014 de 27/06/2014 JUBILO E CONGRATULACOES, enviado para CONFERÊNCIA BEATO JOSÉ DE ANCHIETA - CONFBEATO,  , %Oficio CMSP 1625/2014 de 27/06/2014 JUBILO E CONGRATULACOES, enviado para ELZA DOMINGOS SOUZA DE OLIVEIRA - ELZAD,  , %Oficio CMSP 1626/2014 de 27/06/2014 JUBILO E CONGRATULACOES, enviado para MARCOS DONIZETE DOS REIS - MDREIS,  , %Oficio CMSP 1627/2014 de 27/06/2014 JUBILO E CONGRATULACOES, enviado para CONSELHO PARTICULAR  ARTHUR ALVIM - CPAALVIM,  , %Oficio CMSP 1628/2014 de 27/06/2014 JUBILO E CONGRATULACOES, enviado para IGREJA SÃO PEDRO APOSTOLO - ISPAPOSTO,  , </t>
  </si>
  <si>
    <t>Requer a instauração de Subcomissão de Estudo acerca da%nova implantação de Inspeção Técnica Veicular no município,%com 05 membros, por 90 dias.</t>
  </si>
  <si>
    <t>SGP22^b24/06/2014^c24/06/2014%SGP12^b24/06/2014^c24/06/2014%FIN^b24/06/2014</t>
  </si>
  <si>
    <t>Comunico que estarei em licença para tratar de interesses%particulares, por prazo determinado, a partir de 24 de junho%de 2014, pelo período de 1 dia.</t>
  </si>
  <si>
    <t>Requeiro à Douta Mesa que o vereador Jean Madeira seja%considerado coautor do PL 275/2014.</t>
  </si>
  <si>
    <t>^b24/06/2014</t>
  </si>
  <si>
    <t>Requeiro a coautoria do PL 134/2010 do Vereador Floriano%Pesaro.</t>
  </si>
  <si>
    <t>Voto de profundo pesar pelo falecimento da Sra. Josephina%Pereira Tavares, ocorrido no dia 24 de junho de 2014.</t>
  </si>
  <si>
    <t>SGP22^b24/06/2014^c02/07/2014%SGP23^b02/07/2014^c11/07/2014%ARQUIVO^b06/08/2014</t>
  </si>
  <si>
    <t xml:space="preserve">Oficio CMSP 1637/2014 de 03/07/2014 VOTO DE PESAR, enviado para JOSÉ PAULO FONSECA TAVARES - JPFTAVARES,  , </t>
  </si>
  <si>
    <t>Voto de profundo pesar pelo falecimento da Sra.Tamiko Takaki%ocorrido no dia 23 de junho de 2014.</t>
  </si>
  <si>
    <t xml:space="preserve">Oficio CMSP 1638/2014 de 03/07/2014 VOTO DE PESAR, enviado para RAUL TAKAKI - RTAKAKI,  , </t>
  </si>
  <si>
    <t>Voto de profundo pesar pelo falecimento do Ex-Cônsul Geral%do Japão em São Paulo Sr. Kazuaki Obe, ocorrido no dia 17 de%junho de 2014.</t>
  </si>
  <si>
    <t xml:space="preserve">Oficio CMSP 1639/2014 de 03/07/2014 VOTO DE PESAR, enviado para CONSULADO GERAL DO JAPÃO EM SÃO PAULO - CONSUGJAPA,  , </t>
  </si>
  <si>
    <t>Voto de profundo pesar pelo falecimento da Sra. Zenaide%Maurício da Rocha Takamoto, ocorrido no dia 18 de junho de%2014.</t>
  </si>
  <si>
    <t xml:space="preserve">Oficio CMSP 1640/2014 de 03/07/2014 VOTO DE PESAR, enviado para GETÚLIO TAKAMOTO - GTAKAMOTO,  , </t>
  </si>
  <si>
    <t>VOTO DE JÚBILO E CONGRATULAÇÕES AO 49º FESTIVAL DE MÚSICA%E DANÇA FOLCLÓRICA JAPONESA - GUEINOSAI EM COMEMORAÇÃO AOS%106 ANOS DA IMIGRAÇÃO JAPONESA NO BRASIL.</t>
  </si>
  <si>
    <t>REQUER A DOUTA MESA, NA FORMA REGIMENTAL A RETIRADA%DO PROJETO DE LEI Nº 315/2014.</t>
  </si>
  <si>
    <t>^b25/06/2014</t>
  </si>
  <si>
    <t>Requeiro a coautoria do Projeto 22/2013.</t>
  </si>
  <si>
    <t>Requeiro a coautoria do projeto 22/2013.</t>
  </si>
  <si>
    <t>JOSÉ POLICE NETO%PATRÍCIA BEZERRA</t>
  </si>
  <si>
    <t>Requeremos seja oficiado ao Ilmo. Secretário Municipal de%Direitos Humanos Rogerio Sotilli, no sentido de fornecer as%informações solicitadas em anexo.</t>
  </si>
  <si>
    <t>SGP22^b25/06/2014^c30/06/2014%SGP23^b30/06/2014^c11/07/2014%ARQUIVO^b06/08/2014</t>
  </si>
  <si>
    <t xml:space="preserve">Oficio CMSP 1630/2014 de 30/06/2014 REQUER INFORMACOES DO EXECUTIVO, enviado para PREFEITURA DO MUNICÍPIO DE SÃO PAULO - PMSP,  , </t>
  </si>
  <si>
    <t>Convocação de Sessão Solene de entrega do Troféu "São Paulo:%Capital Mundial da Gastronomia", a realizar-se no dia 28 de%novembro de 2014, às 19:00, no Salão Nobre Presidente João%Brasil Vita. O Troféu é destinado a incentivar a mídia%especializada a divulgar a gastronomia paulistana.</t>
  </si>
  <si>
    <t>SGP22^b26/06/2014^c01/07/2014%CERIM^b01/12/2014^c01/12/2014%ARQUIVO^b01/12/2014</t>
  </si>
  <si>
    <t xml:space="preserve"> Convocação de Sessão Solene de instalação da 12ª edição do%Parlamento Jovem Paulistano, às 10:00 horas do dia 31 de%outubro de 2014, no Plenário 1º de Maio, no 1º andar desta%Edilidade.%*** SESSÃO SOLENE REALIZADA CONFORME PREVISTO EM%EMENTA ***</t>
  </si>
  <si>
    <t>SGP22^b26/06/2014^c01/07/2014%CERIM^b05/11/2014^c05/11/2014%ARQUIVO^b24/11/2014</t>
  </si>
  <si>
    <t xml:space="preserve"> Convocação de Sessão Solene de entrega do Prêmio Paulo%Freire de Qualidade do Ensino Municipal, a realizar-se às%19:00 horas do dia 19 de setembro de 2014, no Salão Nobre%Presidente João Brasil Vita, no 8º andar desta%Edilidade.%*** Sessão Solene realizada conforme previsto em%ementa ***</t>
  </si>
  <si>
    <t>SGP22^b26/06/2014^c01/07/2014%CERIM^b22/09/2014^c22/09/2014%ARQUIVO^b22/09/2014</t>
  </si>
  <si>
    <t xml:space="preserve"> Convocação de Sessão Solene de entrega da Medalha Jânio%Quadros, destinada aos guardas civis metropolitanos que mais%se destacarem em ações benéficas à população paulista, a%realizar-se às 15:00 horas do dia 15 de setembro de 2014, no%Plenário  1º de Maio, no 1ºandar desta Edilidade.%***%Sessão Solene realizada conforme previsto em ementa ***</t>
  </si>
  <si>
    <t xml:space="preserve"> Convocação de Sessão Solene de entrega do Prêmio "Medalha%José Bonifácio e Diploma de Reconhecimento" e em comemoração%ao Dia do Maçom, a realizar-se às 19:00 horas do dia 05 de%setembro de 2014, no Salão Nobre Presidente João Brasil Vita%no 8º andar desta Edilidade.%*** SESSÃO SOLENE REALIZADA%CONFORME PREVISTO EM EMENTA ***</t>
  </si>
  <si>
    <t>Convocação de Sessão Solene em Homenagem ao Dia do%Reconhecimento aos Delegados de Polícia Aposentados,%às 19:00 horas do dia 18 de agosto de 2014, no Plenário 1º%de Maio, no 1º andar desta Edilidade.%*** SESSÃO SOLENE REALIZADA CONFORME PREVISTO EM EMENTA ***</t>
  </si>
  <si>
    <t>SGP22^b26/06/2014^c01/07/2014%CERIM^b20/08/2014^c20/08/2014%ARQUIVO^b22/08/2014</t>
  </si>
  <si>
    <t>Convocação da Sessão Solene de entrega do Prêmio Herbert de%Souza -Prêmio Betinho de Cidadania, às 19:00 horas do dia 08%de agosto de 2014, no Salão Nobre Presidente João Brasil%Vita - 8º andar desta Edilidade.%*** SESSÃO SOLENE REALIZADA CONFORME PREVISTO EM EMENTA ***</t>
  </si>
  <si>
    <t>SGP22^b26/06/2014^c01/07/2014%CERIM^b11/08/2014^c11/08/2014%ARQUIVO^b14/08/2014</t>
  </si>
  <si>
    <t>Convocação de Sessão Solene, no dia 6 de agosto de 2014, a%partir das 19 horas, no Salão Nobre, para realização de%sessão solene em comemoração ao%Aniversário do Bairro de Santana.%**** SESSÃO SOLENE REALIZADA CONFORME PREVISTO EM EMENTA ***%.</t>
  </si>
  <si>
    <t>SGP22^b26/06/2014^c01/07/2014%CERIM^b06/08/2014^c06/08/2014%ARQUIVO^b07/08/2014</t>
  </si>
  <si>
    <t>Comunico que o Nobre Vereador Jean Madeira está em licença.%a partir de 26 de junho de 2014, pelo período determinado de%31 dias por motivo de doença, conforme atestado médico,%subscrito por médico estranho aos quadros dos servidores%municipais.</t>
  </si>
  <si>
    <t>^b26/06/2014</t>
  </si>
  <si>
    <t>Convocação de Sessão Solene, no dia 7 de agosto de 2014, a%partir das 19:00 horas, no Salão Nobre, para realização de%solenidade de Concessão da Medalha Anchieta e Diploma de%Gratidão ao Prof. Dr. Manoel J. Teixeira.</t>
  </si>
  <si>
    <t>SGP22^b26/06/2014^c01/07/2014%CERIM</t>
  </si>
  <si>
    <t>Requeiro a justificação da falta ocorrida em 18/06/2014 por%motivo de doença, nos termos do art. 111, § 1º do Regimento%Interno.</t>
  </si>
  <si>
    <t>Convocação de Sessão Solene de Instalação da 12ª edição do%Parlamento Jovem Paulistano, às 10:00 horas do dia 31 de%outubro de 2014, no Plenário 1º de Maio, no 1º andar desta%Edilidade.</t>
  </si>
  <si>
    <t xml:space="preserve"> Convocação de Sessão Solene no dia 25 de agosto de 2014, a%partir das 19 horas, no Plenário 1º de Maio, para realização%de solenidade de Centenário do Palmeiras.%*** SESSÃO SOLENE%REALIZADA CONFORME PREVISTO EM EMENTA ***</t>
  </si>
  <si>
    <t>SGP22^b27/06/2014^c01/07/2014%CERIM^b04/09/2014^c04/09/2014%ARQUIVO^b05/09/2014</t>
  </si>
  <si>
    <t>Voto de Pesar pelo falecimento do Prof. Dr. Amauri Mascaro%Nascimento, ocorrido hoje 24 de junho de 2014.</t>
  </si>
  <si>
    <t>SGP22^b27/06/2014^c02/07/2014%SGP23^b02/07/2014^c11/07/2014%ARQUIVO^b06/08/2014</t>
  </si>
  <si>
    <t xml:space="preserve">Oficio CMSP 1642/2014 de 03/07/2014 VOTO DE PESAR, enviado para FAMÍLIA DO SR. AMAURI MASCARO NASCIMENTO - MASCARO,  , %Oficio CMSP 1643/2014 de 03/07/2014 VOTO DE PESAR, enviado para FAMÍLIA DO SR. AMAURI MASCARO NASCIMENTO - MASCARO,  , %Oficio CMSP 1644/2014 de 03/07/2014 VOTO DE PESAR, enviado para FAMÍLIA DO SR. AMAURI MASCARO NASCIMENTO - MASCARO,  , </t>
  </si>
  <si>
    <t>Voto de Pesar pela perda irreparável da Senhora Cleide%Rogério Jordão, falecida no dia 10 de junho de 2014.</t>
  </si>
  <si>
    <t xml:space="preserve">Oficio CMSP 1645/2014 de 03/07/2014 VOTO DE PESAR, enviado para FAMÍLIA DA SRA. CLEIDE ROGÉRIO JORDÃO - CRJORDAO,  , %Oficio CMSP 1646/2014 de 03/07/2014 VOTO DE PESAR, enviado para FAMÍLIA DA SRA. CLEIDE ROGÉRIO JORDÃO - CRJORDAO,  , </t>
  </si>
  <si>
    <t>Voto de Pesar pela perda irreparável da Senhora ELISABETH DE%JESUS NICOLAU SILVESTRE, falecida no dia 13 de junho de 2014</t>
  </si>
  <si>
    <t xml:space="preserve">Oficio CMSP 1647/2014 de 03/07/2014 VOTO DE PESAR, enviado para FAMÍLIA SRA. ELISABETH DE JESUS NICOLAU SILVESTRE - NSILVESTRE,  , %Oficio CMSP 1648/2014 de 03/07/2014 VOTO DE PESAR, enviado para FAMÍLIA SRA. ELISABETH DE JESUS NICOLAU SILVESTRE - NSILVESTRE,  , </t>
  </si>
  <si>
    <t>Voto de pesar pela perda irreparável do Senhor José Scotti,%falecido no dia 09 de junho de 2014.</t>
  </si>
  <si>
    <t xml:space="preserve">Oficio CMSP 1649/2014 de 03/07/2014 VOTO DE PESAR, enviado para JOSÉ SCOTTI - JSCOTTI,  , %Oficio CMSP 1650/2014 de 03/07/2014 VOTO DE PESAR, enviado para JOSÉ SCOTTI - JSCOTTI,  , %Oficio CMSP 1651/2014 de 03/07/2014 VOTO DE PESAR, enviado para JOSÉ SCOTTI - JSCOTTI,  , %Oficio CMSP 1652/2014 de 03/07/2014 VOTO DE PESAR, enviado para JOSÉ SCOTTI - JSCOTTI,  , </t>
  </si>
  <si>
    <t>Voto de Pesar pela perda irreparável do Senhor José Inacio%Manoel, falecido no dia 17 de junho de 2014</t>
  </si>
  <si>
    <t xml:space="preserve">Oficio CMSP 1653/2014 de 03/07/2014 VOTO DE PESAR, enviado para FAMÍLIA DO SR. JOSÉ INACIO MANOEL - JIMANOEL,  , %Oficio CMSP 1654/2014 de 03/07/2014 VOTO DE PESAR, enviado para FAMÍLIA DO SR. JOSÉ INACIO MANOEL - JIMANOEL,  , </t>
  </si>
  <si>
    <t>Voto de profundo pesar pelo falecimento do Exmo. Sr. Kazuaki%Obe, Embaixador do Japão no Uruguai e ex-Cônsul Geral do%Japão em São Paulo.</t>
  </si>
  <si>
    <t xml:space="preserve">Oficio CMSP 1641/2014 de 03/07/2014 VOTO DE PESAR, enviado para EMBAIXADA DO JAPÃO NO URUGUAI - EIKOOBE,  , </t>
  </si>
  <si>
    <t>Voto de Pesar pela perda irreparável da Senhora CLEIDE%ROGÉRIO JORDÃO, falecida no dia 10 de junho de 2014.</t>
  </si>
  <si>
    <t>SGP22^b27/06/2014^c02/07/2014%SGP23^b02/07/2014^c23/09/2014%ARQUIVO^b24/09/2014</t>
  </si>
  <si>
    <t>Voto de Pesar pela perda irreparável do Senhor José Scotti,%falecido no dia 09 de junho de 2014.</t>
  </si>
  <si>
    <t>Voto de Pesar pela perda irreparável da Senhora ELISABETH DE%JESUS NICOLAU SILVESTRE, falecida no dia 13 de junho de 2013</t>
  </si>
  <si>
    <t>Voto de Pesar pelo falecimento do Sr. Setimo Gonnelli.</t>
  </si>
  <si>
    <t xml:space="preserve">Oficio CMSP 1655/2014 de 03/07/2014 VOTO DE PESAR, enviado para CARLOS ALBERTO GONNELLI - GONNEL,  , %Oficio CMSP 1656/2014 de 03/07/2014 VOTO DE PESAR, enviado para PEDRO ZIDOI SDOIA - PZIDOI,  , </t>
  </si>
  <si>
    <t>TONINHO PAIVA%MARQUITO</t>
  </si>
  <si>
    <t>OS VEREADORES MARQUITO E TONINHO PAIVA, REQUEREM%COAUTORIA NO PL 416/2013,  DO VER. CEL. TELHADA.</t>
  </si>
  <si>
    <t>^b30/06/2014</t>
  </si>
  <si>
    <t>VOTO DE JÚBILO E CONGRATULAÇÕES AO PADRE ABERIO CHRISTE,%PELOS 20 ANOS DE SACERDÓCIO.</t>
  </si>
  <si>
    <t>SGP22^b30/06/2014^c03/07/2014%SGP23^b04/07/2014^c11/07/2014%ARQUIVO^b06/08/2014</t>
  </si>
  <si>
    <t xml:space="preserve">Oficio CMSP 1681/2014 de 07/07/2014 JUBILO E CONGRATULACOES, enviado para IGREJA SÃO JOÃO BATISTA DO BRÁS - IGSJBBRAS,  , </t>
  </si>
  <si>
    <t>REQUER VOTO DE JÚBILO OU CONGRATULAÇÕES COM A CASA ILHA DA%MADEIRA, PELA COMEMORAÇÃO DO 45º ANIVERSÁRIO DE FUNDAÇÃO,%EM 15 DE JUNHO DE 2014.</t>
  </si>
  <si>
    <t xml:space="preserve">Oficio CMSP 1728/2014 de 07/07/2014 JUBILO E CONGRATULACOES, enviado para CASA ILHA DA MADEIRA - CILHAMADEI,  , %Oficio CMSP 1729/2014 de 07/07/2014 JUBILO E CONGRATULACOES, enviado para FRANCISCO ACÁCIO FREITAS OLIVEIRA-VICE-PRES. DA CA - FAFOLIV,  , %Oficio CMSP 1730/2014 de 07/07/2014 JUBILO E CONGRATULACOES, enviado para ANTONIO JOAQUIM OLIVEIRA PAIVA FREIXO - FREIXO,  , %Oficio CMSP 1731/2014 de 07/07/2014 JUBILO E CONGRATULACOES, enviado para PAULO SERGIO DA SILVA FERNANDES-DIR.ESPORTIVO DA C - PSSFERN,  , %Oficio CMSP 1732/2014 de 07/07/2014 JUBILO E CONGRATULACOES, enviado para ROSA DAL BELLO PADUAN-1ª TESOUREIRA DA CASA ILHA D - PADOAN,  , </t>
  </si>
  <si>
    <t>VOTO DE PROFUNDO PESAR PELO FALECIMENTO DO EXMO. SR.%KAZUAKI OBE, EMBAIXADOR DO JAPÃO NO URUGUAI E EX-CÔNSUL%GERAL DO JAPÃO EM SÃO PAULO.</t>
  </si>
  <si>
    <t>SGP22^b30/06/2014^c03/07/2014%SGP23^b04/07/2014</t>
  </si>
  <si>
    <t>VOTO DE JÚBILO E CONGRATULAÇÕES AO CEL. TEOTÔNIO VILELA,%PELA COMEMORAÇÃO DO 104º ANIVERSÁRIO DO BAIRRO DE SAPOPEMBA.%.</t>
  </si>
  <si>
    <t xml:space="preserve">Oficio CMSP 1683/2014 de 07/07/2014 JUBILO E CONGRATULACOES, enviado para CARLOS ROBERTO DOS ANJOS - CDOSANJOS,  , </t>
  </si>
  <si>
    <t>VOTO DE JÚBILO E CONGRATULAÇÕES À FOLHA DISTRITAL DE%SAPOPEMBA, PELA COMEMORAÇÃO DO 104º ANIVERSÁRIO DO BAIRRO%DE SAPOPEMBA.</t>
  </si>
  <si>
    <t xml:space="preserve">Oficio CMSP 1684/2014 de 07/07/2014 JUBILO E CONGRATULACOES, enviado para FRANCISCO ALVES RODRIGUES - FARODRIGU,  , </t>
  </si>
  <si>
    <t>VOTO DE JÚBILO E CONGRATULAÇÕES À IGREJA MISSIONÁRIA 3%ALIANÇAS, PELA COMEMORAÇÃO DO 104º ANIVERSÁRIO DO BAIRRO%DE SAPOPEMBA.</t>
  </si>
  <si>
    <t xml:space="preserve">Oficio CMSP 1685/2014 de 07/07/2014 JUBILO E CONGRATULACOES, enviado para IGREJA MISSIONÁRIA TRÊS ALIANÇAS - 3ALIANÇAS,  , </t>
  </si>
  <si>
    <t>VOTO DE JÚBILO E CONGRATULAÇÕES À SEVGALLI TROFÉUS, PELA%COMEMORAÇÃO DO 104º ANIVERSÁRIO DO BAIRRO DE SAPOPEMBA.</t>
  </si>
  <si>
    <t xml:space="preserve">Oficio CMSP 1709/2014 de 07/07/2014 JUBILO E CONGRATULACOES, enviado para FAMÍLIA DO SR. ALCIDES GALLI - SEVGALLI,  , %Oficio CMSP 1710/2014 de 07/07/2014 JUBILO E CONGRATULACOES, enviado para SEVGALLI TROFÉUS LTDA. - SEVGALLIT,  , %Oficio CMSP 1711/2014 de 07/07/2014 JUBILO E CONGRATULACOES, enviado para SEVGALLI TROFÉUS LTDA. - SEVGALLIT,  , </t>
  </si>
  <si>
    <t>VOTO DE JÚBILO E CONGRATULAÇÕES AO SANTUÁRIO NOSSA SENHORA%DE FÁTIMA E SÃO ROQUE, PELA COMEMORAÇÃO DO 104º ANIVERSÁRIO%DO BAIRRO DE SAPOPEMBA.</t>
  </si>
  <si>
    <t xml:space="preserve">Oficio CMSP 1705/2014 de 07/07/2014 JUBILO E CONGRATULACOES, enviado para PARÓQUIA NOSSA SENHORA DE FÁTIMA E SÃO ROQUE - CNSFESR,  , %Oficio CMSP 1706/2014 de 07/07/2014 JUBILO E CONGRATULACOES, enviado para PARÓQUIA NOSSA SENHORA DE FÁTIMA E SÃO ROQUE - CNSFESR,  , </t>
  </si>
  <si>
    <t>VOTO DE JÚBILO E CONGRATULAÇÕES AO ROTARY CLUB SÃO PAULO -%SAPOPEMBA, PELA COMEMORAÇÃO DO 104º ANIVERSÁRIO DO BAIRRO%DE SAPOPEMBA.</t>
  </si>
  <si>
    <t xml:space="preserve">Oficio CMSP 1686/2014 de 07/07/2014 JUBILO E CONGRATULACOES, enviado para ROTARY CLUB  SÃO PAULO - SAPOPEMBA - ROTARYSAP,  , </t>
  </si>
  <si>
    <t>VOTO DE JÚBILO E CONGRATULAÇÕES À LEIDIANE DOCES E PIZZAS,%PELA COMEMORAÇÃO DO 104º ANIVERSÁRIO DO BAIRRO DE%SAPOPEMBA.</t>
  </si>
  <si>
    <t xml:space="preserve">Oficio CMSP 1687/2014 de 07/07/2014 JUBILO E CONGRATULACOES, enviado para JOSÉ BENEDITO DE LIMA - JOSEBLIMA,  , </t>
  </si>
  <si>
    <t>VOTO DE JÚBILO E CONGRATULAÇÕES AO JORNAL DO BAIRRO DE%SAPOPEMBA, PELA COMEMORAÇÃO DO 104º ANIVERSÁRIO DO BAIRRO%DE SAPOPEMBA.</t>
  </si>
  <si>
    <t xml:space="preserve">Oficio CMSP 1688/2014 de 07/07/2014 JUBILO E CONGRATULACOES, enviado para JORNAL DO BAIRRO DE SAPOPEMBA - JORSAPOPEM,  , </t>
  </si>
  <si>
    <t>VOTO DE JÚBILO E CONGRATULAÇÕES À ESCOLA ESTADUAL%PROFESSOR VICTOR MIGUEL ROMANO, PELA COMEMORAÇÃO DO%104º ANIVERSÁRIO DO BAIRRO DE SAPOPEMBA.</t>
  </si>
  <si>
    <t xml:space="preserve">Oficio CMSP 1689/2014 de 07/07/2014 JUBILO E CONGRATULACOES, enviado para ESCOLA ESTADUAL PROFo. VICTOR MIGUEL - EEPSGVICTO,  , </t>
  </si>
  <si>
    <t>VOTO DE JÚBILO E CONGRATULAÇÕES À PADARIA TERUO, PELA%COMEMORAÇÃO DO 104º ANIVERSÁRIO DO BAIRRO DE SAPOPEMBA.</t>
  </si>
  <si>
    <t xml:space="preserve">Oficio CMSP 1690/2014 de 07/07/2014 JUBILO E CONGRATULACOES, enviado para LUIZ CARLOS DE SOUZA - MAGRÃO - MAGRAO,  , </t>
  </si>
  <si>
    <t>VOTO DE JÚBILO E CONGRATULAÇÕES AO 41º DISTRITO POLICIAL -%VILA DIVA, PELA COMEMORAÇÃO DO 104º ANIVERSÁRIO DO BAIRRO%DE SAPOPEMBA.</t>
  </si>
  <si>
    <t xml:space="preserve">Oficio CMSP 1691/2014 de 07/07/2014 JUBILO E CONGRATULACOES, enviado para 41o. DISTRITO POLICIAL - VILA DIVA - 41.DPVRICA,  , </t>
  </si>
  <si>
    <t>VOTO DE JÚBILO E CONGRATULAÇÕES AO 29º DISTRITO POLICIAL -%VILA DIVA, PELA COMEMORAÇÃO DO 104º ANIVERSÁRIO DO BAIRRO%DE SAPOPEMBA.</t>
  </si>
  <si>
    <t xml:space="preserve">Oficio CMSP 1739/2014 de 07/07/2014 JUBILO E CONGRATULACOES, enviado para 29o. DISTRITO POLICIAL - VILA DIVA - 29.DPVDIVA,  , </t>
  </si>
  <si>
    <t>VOTO DE JÚBILO E CONGRATULAÇÕES À ASSOCIAÇÃO PROJETO CASA%DO PÃO, PELA COMEMORAÇÃO DO 104º ANIVERSÁRIO DO BAIRRO DE%SAPOPEMBA.</t>
  </si>
  <si>
    <t xml:space="preserve">Oficio CMSP 1707/2014 de 07/07/2014 JUBILO E CONGRATULACOES, enviado para ASSOCIAÇÃO PROJETO CASA DO PÃO - CPÃO,  , %Oficio CMSP 1708/2014 de 07/07/2014 JUBILO E CONGRATULACOES, enviado para ASSOCIAÇÃO PROJETO CASA DO PÃO - CPÃO,  , </t>
  </si>
  <si>
    <t>REQUER VOTO DE JÚBILO OU CONGRATULAÇÕES COM O COLÉGIO%GATO XADREZ E COLÉGIO CONDE DOMINGOS, PELA COMEMORAÇÃO%DE SEU ANIVERSÁRIO DE FUNDAÇÃO.</t>
  </si>
  <si>
    <t xml:space="preserve">Oficio CMSP 1712/2014 de 07/07/2014 JUBILO E CONGRATULACOES, enviado para MÁRCIA ESTRELA-MANTENEDORA DO COLÉGIO CONDE  DOMIN - MARCESTREL,  , %Oficio CMSP 1713/2014 de 07/07/2014 JUBILO E CONGRATULACOES, enviado para COLÉGIO GATO XADREZ E COLÉGIO CONDE DOMINGOS - GATOXADR,  , %Oficio CMSP 1714/2014 de 07/07/2014 JUBILO E CONGRATULACOES, enviado para COLÉGIO CONDE DOMINGOS - CCDOMINGOS,  , </t>
  </si>
  <si>
    <t>VOTO DE JÚBILO E CONGRATULAÇÕES AO GRUPO DA TERCEIRA%IDADE CHIQUINHA GONZAGA, PELA COMEMORAÇÃO DO 104º%ANIVERSÁRIO DO BAIRRO DE SAPOPEMBA.</t>
  </si>
  <si>
    <t xml:space="preserve">Oficio CMSP 1692/2014 de 07/07/2014 JUBILO E CONGRATULACOES, enviado para GRUPO  DA TERCEIRA IDADE CHIQUINHA GONZAGA - CHIQUINHA,  , </t>
  </si>
  <si>
    <t>VOTO DE JÚBILO E CONGRATULAÇÕES À PADARIA E CONFEITARIA%BRASIL, PELA COMEMORAÇÃO DO 104º ANIVERSÁRIO DO BAIRRO%DE SAPOPEMBA.</t>
  </si>
  <si>
    <t xml:space="preserve">Oficio CMSP 1693/2014 de 07/07/2014 JUBILO E CONGRATULACOES, enviado para ANTONIO CARLOS STAGLIANO - STAGLIANO,  , </t>
  </si>
  <si>
    <t>VOTO DE JÚBILO E CONGRATULAÇÕES AO COLÉGIO NOSSA SENHORA%DE FÁTIMA, PELA COMEMORAÇÃO DO 104º ANIVERSÁRIO DO BAIRRO%DE SAPOPEMBA.</t>
  </si>
  <si>
    <t xml:space="preserve">Oficio CMSP 1694/2014 de 07/07/2014 JUBILO E CONGRATULACOES, enviado para COLÉGIO NOSSA SENHORA DE FÁTIMA - COLNOSFÁTI,  , </t>
  </si>
  <si>
    <t>VOTO DE JÚBILO E CONGRATULAÇÕES À SOCIEDADE DOS AMIGOS DO%JARDIM COLORADO, PELA COMEMORAÇÃO DO 104º ANIVERSÁRIO DO%BAIRRO DE SAPOPEMBA.</t>
  </si>
  <si>
    <t xml:space="preserve">Oficio CMSP 1695/2014 de 07/07/2014 JUBILO E CONGRATULACOES, enviado para SOCIEDADE AMIGOS DO JARDIM COLORADO - SAJCOLORAD,  , </t>
  </si>
  <si>
    <t>VOTO DE JÚBILO E CONGRATULAÇÕES AO HOSPITAL ESTADUAL VILA%ALPINA, PELA EXCELÊNCIA DOS SERVIÇOS PRESTADOS NA ÁREA DA%SAÚDE A COMUNIDADE DE SÃO PAULO.</t>
  </si>
  <si>
    <t xml:space="preserve">Oficio CMSP 1696/2014 de 07/07/2014 JUBILO E CONGRATULACOES, enviado para HOSPITAL ESTADUAL VILA ALPINA - HOSPALPINA,  , </t>
  </si>
  <si>
    <t>VOTO DE JÚBILO OU CONGRATULAÇÕES COM A CASA DOS AÇORES%DE SÃO PAULO, PELA COMEMORAÇÃO DO 34º ANIVERSÁRIO DE%FUNDAÇÃO, EM 22 DE JUNHO DE 2014.</t>
  </si>
  <si>
    <t xml:space="preserve">Oficio CMSP 1723/2014 de 07/07/2014 JUBILO E CONGRATULACOES, enviado para CASA DOS AÇORES DE SÃO PAULO - AÇORESSP,  , %Oficio CMSP 1724/2014 de 07/07/2014 JUBILO E CONGRATULACOES, enviado para VICE-PRESIDENTE  DA CASA DOS AÇORES DE SÃO PAULO - ANTONITAVA,  , %Oficio CMSP 1725/2014 de 07/07/2014 JUBILO E CONGRATULACOES, enviado para FABIANA FORSETO - PRES. DO CONS.DELIBERATIVO  CASA - FORSETO,  , %Oficio CMSP 1726/2014 de 07/07/2014 JUBILO E CONGRATULACOES, enviado para ROGÉRIO ESTEVÃO DE MEDEIROS-DIR.DE TI, MÍDIA SOCIA - RFMED,  , %Oficio CMSP 1727/2014 de 07/07/2014 JUBILO E CONGRATULACOES, enviado para DIRETOR PATRIMONIAL DA CASA DOS AÇORES DE - EVARISRAPO,  , </t>
  </si>
  <si>
    <t>SGP22^b30/06/2014^c03/07/2014%SGP23^b04/07/2014^c23/09/2014%ARQUIVO^b24/09/2014</t>
  </si>
  <si>
    <t>REQUER VOTO DE JÚBILO OU CONGRATULAÇÕES COM A PARÓQUIA%SÃO PIO X E SANTA LUZIA, PELA COMEMORAÇÃO DO 60º ANIVERSÁRIO%DE FUNDAÇÃO.</t>
  </si>
  <si>
    <t xml:space="preserve">Oficio CMSP 1715/2014 de 07/07/2014 JUBILO E CONGRATULACOES, enviado para IGREJA SANTA LUZIA E SÃO PIO - PSLSPX,  , %Oficio CMSP 1716/2014 de 07/07/2014 JUBILO E CONGRATULACOES, enviado para CÚRIA METROPOLITANA DE SÃO PAULO - CURIA,  , %Oficio CMSP 1717/2014 de 07/07/2014 JUBILO E CONGRATULACOES, enviado para ARQUIDIOCESE DE SÃO PAULO - REGIÃO EPISCOPAL BELEM - BELEM,  , </t>
  </si>
  <si>
    <t>REQUER VOTO DE JÚBILO OU CONGRATULAÇÕES COM O SINDICATO%DOS PROFESSORES E FUNCIONÁRIOS MUNICIPAIS DE SÃO PAULO,%PELA POSSE DE SUA NOVA DIRETORIA PARA O TRIÊNIO 2015/2018.</t>
  </si>
  <si>
    <t xml:space="preserve">Oficio CMSP 1718/2014 de 07/07/2014 JUBILO E CONGRATULACOES, enviado para ISMAEL NERY PALHARES JUNIOR - ISNERY,  , %Oficio CMSP 1719/2014 de 07/07/2014 JUBILO E CONGRATULACOES, enviado para MARGARIDA PRADO GENOFRE - GENOFRE,  , %Oficio CMSP 1720/2014 de 07/07/2014 JUBILO E CONGRATULACOES, enviado para ELIANA DE GODOY SECULIN - SECULIN,  , %Oficio CMSP 1721/2014 de 07/07/2014 JUBILO E CONGRATULACOES, enviado para YOSHIMI TAKIUCHI - YOSHIMI,  , %Oficio CMSP 1722/2014 de 07/07/2014 JUBILO E CONGRATULACOES, enviado para BENILDE SILVA - BENILDE,  , </t>
  </si>
  <si>
    <t>VOTO DE JÚBILO OU CONGRATULAÇÕES COM O JORNAL SEMANÁRIO%DA ZONA NORTE, PELA COMEMORAÇÃO DO 15º ANIVERSÁRIO DE%FUNDAÇÃO.</t>
  </si>
  <si>
    <t xml:space="preserve">Oficio CMSP 1697/2014 de 07/07/2014 JUBILO E CONGRATULACOES, enviado para JORNAL SEMANÁRIO DA ZONA NORTE - JSEMINARIO,  , </t>
  </si>
  <si>
    <t>VOTO DE JÚBILO E CONGRATULAÇÕES À ASSOCIAÇÃO PROJETO%CASA DO PÃO, PELA COMEMORAÇÃO DO 104º ANIVERSÁRIO DO%BAIRRO DE SAPOPEMBA.%.</t>
  </si>
  <si>
    <t>VOTO DE JÚBILO E CONGRATULAÇÕES À PADARIA E CONFEITARIA%BRASIL, PELA COMEMORAÇÃO DO 104º ANIVERSÁRIO DO BAIRRO DE%SAPOPEMBA.</t>
  </si>
  <si>
    <t>VOTO DE JÚBILO E CONGRATULAÇÕES AO CONSEG SAPOPEMBA, PELA%COMEMORAÇÃO DO 104º ANIVERSÁRIO DO BAIRRO DE SAPOPEMBA.</t>
  </si>
  <si>
    <t xml:space="preserve">Oficio CMSP 1682/2014 de 07/07/2014 JUBILO E CONGRATULACOES, enviado para CONSELHO PARTICULAR SAPOPEMBA - CPSAPO,  , </t>
  </si>
  <si>
    <t>VOTO DE JÚBILO E CONGRATULAÇÕES AO CEL. TEOTÔNIO VILELA,%PELA COMEMORAÇÃO DO 104º ANIVERSÁRIO DO BAIRRO DE%SAPOPEMBA.</t>
  </si>
  <si>
    <t>VOTO DE JÚBILO E CONGRATULAÇÕES À SOCIEDADE DOS AMIGOS%DO JARDIM COLORADO, PELA COMEMORAÇÃO DO 104º ANIVERSÁRIO%DO BAIRRO DE SAPOPEMBA.</t>
  </si>
  <si>
    <t>VOTO DE JÚBILO E CONGRATULAÇÕES À EMBELEZE DE SAPOPEMBA,%PELA COMEMORAÇÃO DO 104º ANIVERSÁRIO DO BAIRRO DE%SAPOPEMBA.</t>
  </si>
  <si>
    <t xml:space="preserve">Oficio CMSP 1698/2014 de 07/07/2014 JUBILO E CONGRATULACOES, enviado para MAGDA REGINA FINATO RESENDE - MAGDAR,  , </t>
  </si>
  <si>
    <t>VOTO DE JÚBILO E CONGRATULAÇÕES AO CONSEG VILA RICA, PELA%COMEMORAÇÃO DO 104º ANIVERSÁRIO DO BAIRRO DE SAPOPEMBA.</t>
  </si>
  <si>
    <t xml:space="preserve">Oficio CMSP 1699/2014 de 07/07/2014 JUBILO E CONGRATULACOES, enviado para CONSEG VILA RICA - COXSEGVR,  , </t>
  </si>
  <si>
    <t>VOTO DE JÚBILO E CONGRATULAÇÕES À RÁDIO EVEREST FM, PELA%COMEMORAÇÃO DO 104º ANIVERSÁRIO DO BAIRRO DE SAPOPEMBA.</t>
  </si>
  <si>
    <t xml:space="preserve">Oficio CMSP 1700/2014 de 07/07/2014 JUBILO E CONGRATULACOES, enviado para RÁDIO EVEREST FM - EVEREST,  , </t>
  </si>
  <si>
    <t>VOTO DE JÚBILO E CONGRATULAÇÕES À ASSOCIAÇÃO VIDA NOVA,%PELA COMEMORAÇÃO DO 104º ANIVERSÁRIO DO BAIRRO DE%SAPOPEMBA.</t>
  </si>
  <si>
    <t xml:space="preserve">Oficio CMSP 1701/2014 de 07/07/2014 JUBILO E CONGRATULACOES, enviado para ASSOCIAÇÃO VIDA NOVA - AVIDANOVA,  , </t>
  </si>
  <si>
    <t>VOTO DE JÚBILO E CONGRATULAÇÕES AO CONSEG VILA DIVA, PELA%COMEMORAÇÃO DO 104º ANIVERSÁRIO DO BAIRRO DE SAPOPEMBA.</t>
  </si>
  <si>
    <t xml:space="preserve">Oficio CMSP 1702/2014 de 07/07/2014 JUBILO E CONGRATULACOES, enviado para CONSEG VILA DIVA - CONSEGVD,  , </t>
  </si>
  <si>
    <t>VOTO DE JÚBILO E CONGRATULAÇÕES À GUARDA CIVIL%METROPOLITANA - INSPETORIA REGIONAL VILA PRUDENTE, PELA%COMEMORAÇÃO DO 104º ANIVERSÁRIO DO BAIRRO DE SAPOPEMBA.</t>
  </si>
  <si>
    <t xml:space="preserve">Oficio CMSP 1703/2014 de 07/07/2014 JUBILO E CONGRATULACOES, enviado para GUARDA CIVIL METROPOLITANA - INSPETORIA REGIONAL V - GCMVPRUD,  , </t>
  </si>
  <si>
    <t>VOTO DE JÚBILO E CONGRATULAÇÕES AO SANTUÁRIO NOSSA%SENHORA DE FÁTIMA E SÃO ROQUE, PELA COMEMORAÇÃO DO 104º%ANIVERSÁRIO DO BAIRRO DE SAPOPEMBA.</t>
  </si>
  <si>
    <t>VOTO DE JÚBILO E CONGRATULAÇÕES AO ROTARY CLUB SÃO%PAULO - SAPOPEMBA, PELA COMEMORAÇÃO DO 104º ANIVERSÁRIO%DO BAIRRO DE SAPOPEMBA.</t>
  </si>
  <si>
    <t>VOTO DE JÚBILO E CONGRATULAÇÕES À IGREJA MISSIONÁRIA%3 ALIANÇAS, PELA COMEMORAÇÃO DO 104º ANIVERSÁRIO DO BAIRRO%DE SAPOPEMBA.</t>
  </si>
  <si>
    <t>VOTO DE JÚBILO E CONGRATULAÇÕES À ESCOLA ESTADUAL PROFESSOR%VICTOR MIGUEL ROMANO, PELA COMEMORAÇÃO DO 104º%ANIVERSÁRIO DO BAIRRO DE SAPOPEMBA.</t>
  </si>
  <si>
    <t>VOTO DE JÚBILO E CONGRATULAÇÕES À FOLHA DISTRITAL DE%SAPOPEMBA, PELA COMEMORAÇÃO DO 104º ANIVERSÁRIO DO%BAIRRO DE SAPOPEMBA.</t>
  </si>
  <si>
    <t>VOTO DE JÚBILO E CONGRATULAÇÕES AO MINISTÉRIO APOSTÓLICO%RAMÁ, PELA COMEMORAÇÃO DO 104º ANIVERSÁRIO DO BAIRRO DE%SAPOPEMBA.</t>
  </si>
  <si>
    <t xml:space="preserve">Oficio CMSP 1704/2014 de 07/07/2014 JUBILO E CONGRATULACOES, enviado para MINISTÉRIO APOSTÓLICO RAMÁ - RAMÁ,  , </t>
  </si>
  <si>
    <t>VOTO DE JÚBILO E CONGRATULAÇÕES AO JARDIM ELBA ESPORTE%CLUBE, PELA COMEMORAÇÃO DO 104º ANIVERSÁRIO DO BAIRRO DE%SAPOPEMBA.</t>
  </si>
  <si>
    <t xml:space="preserve">Oficio CMSP 1738/2014 de 07/07/2014 JUBILO E CONGRATULACOES, enviado para JARDIM ELBA ESPORTE CLUBE - JEECLUBE,  , </t>
  </si>
  <si>
    <t>VOTO DE JÚBILO E CONGRATLAÇÕES COM OS SERVIDORES KAREN%VIEIRA, SECRETÁRIA GERAL PARLAMENTAR; SEU ADJUNTO RAIMUNDO%BATISTA; SOLANGE RAINONE DOS SANTOS, SECRETÁRIA DE APOIO%LEGISLATIVO; LUÍS FERNANDO BRAZ DE ARAÚJO, EX-SECRETÁRIO DAS%COMISSÕES E FERNANDO JOSÉ ALFONSO ARUTA, ATUAL%SECRETARIO DAS COMISSÕES.</t>
  </si>
  <si>
    <t xml:space="preserve">Oficio CMSP 1733/2014 de 07/07/2014 JUBILO E CONGRATULACOES, enviado para CÂMARA MUNICIPAL DE SÃO PAULO - CMSP,  , %Oficio CMSP 1734/2014 de 07/07/2014 JUBILO E CONGRATULACOES, enviado para CÂMARA MUNICIPAL DE SÃO PAULO - CMSP,  , %Oficio CMSP 1735/2014 de 07/07/2014 JUBILO E CONGRATULACOES, enviado para CÂMARA MUNICIPAL DE SÃO PAULO - CMSP,  , %Oficio CMSP 1736/2014 de 07/07/2014 JUBILO E CONGRATULACOES, enviado para FERNADO JOSÉ ALFONSO ARUTA - ARUTA,  , %Oficio CMSP 1737/2014 de 07/07/2014 JUBILO E CONGRATULACOES, enviado para CÂMARA MUNICIPAL DE SÃO PAULO - CMSP,  , </t>
  </si>
  <si>
    <t>REQUER SEJA JUNTADA A ATA DA REUNIÃO EXTRAORDINÁRIA%DO CONSELHO DA ESCOLA - CEI, JARDIM GUARUJÁ AO PROJETO%DE LEI Nº 793/2013.</t>
  </si>
  <si>
    <t>SGP22^b01/07/2014^c15/07/2014%FIN</t>
  </si>
  <si>
    <t xml:space="preserve"> CONVOCA SESSÃO SOLENE PARA O DIA 22/08/2014, PARA%REALIZAÇÃO DA SOLENIDADE DE HOMENAGEM A COMUNIDADE%TAIWANESA.%*** SESSÃO SOLENE REALIZADA CONFORME PREVISTO EM%EMENTA ***</t>
  </si>
  <si>
    <t>CERIM^b01/07/2014^c04/09/2014%ARQUIVO^b05/09/2014</t>
  </si>
  <si>
    <t>REQUER LICENÇA PARA TRAATAR DE INTERESSES%PARTICULARES POR (1)UM A PARTIR DE 1º /07/2014.</t>
  </si>
  <si>
    <t>^b01/07/2014</t>
  </si>
  <si>
    <t>Solicita a retirada do RDS 830/2014 que havia solicitado%sessão solene para o dia 25/06/2014.</t>
  </si>
  <si>
    <t>SGP22^b01/07/2014^c15/07/2014%CERIM^b04/08/2014^c04/08/2014%ARQUIVO^b06/08/2014</t>
  </si>
  <si>
    <t>VOTO DE PESAR PELA PERDA IRREPARÁVEL DO SENHOR JOSÉ YOYO, FA%LECIDO NO DIA 22 DE JUNHO DE 2014.</t>
  </si>
  <si>
    <t>SGP22^b01/07/2014^c15/07/2014%SGP23^b16/07/2014^c23/09/2014%ARQUIVO^b24/09/2014</t>
  </si>
  <si>
    <t xml:space="preserve">Oficio CMSP 1769/2014 de 17/07/2014 VOTO DE PESAR, enviado para GISLENE LUIS FILHO - GISLENELF,  , </t>
  </si>
  <si>
    <t>REQUER VOTO DE JÚBILO OU CONGRATULAÇÕES COM O LIONS CLUBE DE% SÃO PAULO- PENHA, PELA POSSE DA DIRETORIA PARA O BIÊNIO 201%4/2015.</t>
  </si>
  <si>
    <t xml:space="preserve">Oficio CMSP 1770/2014 de 17/07/2014 JUBILO E CONGRATULACOES, enviado para LIONS CLUBE DE SÃO PAULO  PENHA - LIONSPENHA,  , %Oficio CMSP 1771/2014 de 17/07/2014 JUBILO E CONGRATULACOES, enviado para NUNZIANTE GRAZIANO NETO-1º VICE-PRES. DO LIONS CLU - NUNZIANTE,  , %Oficio CMSP 1772/2014 de 17/07/2014 JUBILO E CONGRATULACOES, enviado para REINALDO FIGUEIREDO - RFIG,  , %Oficio CMSP 1773/2014 de 17/07/2014 JUBILO E CONGRATULACOES, enviado para PROGRESSO CABRERA URDA-SECRET. DO LIONS CLUBE DE S - PROGRESSC,  , </t>
  </si>
  <si>
    <t>VOTO DE JUBILO OU CONGRATULAÇÕES COM O SAMPAPÃO-SINDIPAN/IDP%C, PELA FEIRA INTERNACIONAL DA PANIFICAÇÃO, CONFEITARIA E DO% VAREJO INDEPENDENTE DE ALIMENTOS- FIPAN 2014 E PELO DIA DO%INDUSTRIAL DA PANIFICAÇÃO- 2014</t>
  </si>
  <si>
    <t xml:space="preserve">Oficio CMSP 1774/2014 de 17/07/2014 JUBILO E CONGRATULACOES, enviado para ANTERO JOSÉ PEREIRA -PRESIDENTE DO SINDIPAN/AIPAN - ANTEROJ,  , %Oficio CMSP 1775/2014 de 17/07/2014 JUBILO E CONGRATULACOES, enviado para CARLOS ELIAS GONÇALVES PERREGIL - 2º VICE-PRES. DA - PERREGIL,  , %Oficio CMSP 1776/2014 de 17/07/2014 JUBILO E CONGRATULACOES, enviado para ASSOCIAÇÃO DOS INDUSTRIÁRIOS DE PANIFICAÇÃO E - AIPAN,  , %Oficio CMSP 1777/2014 de 17/07/2014 JUBILO E CONGRATULACOES, enviado para ARMÊNIO SOARES FERREIRA - 2º VICE-PRESIDENTE DO SI - CGONTEI,  , %Oficio CMSP 1778/2014 de 17/07/2014 JUBILO E CONGRATULACOES, enviado para MANUEL ALVES RODRIGUES PEREIRA - 1º VICE-PRESIDENT - JMARCHINI,  , </t>
  </si>
  <si>
    <t>VOTO DE JÚBILO, LOUVOR OU CONGRATULAÇÕES COM O PADRE%ANTONIO APARECIDO PERREIRA PELO RELEVANTE SERVIÇOS%PRESTADOS À COMUNIDADE DO BAIRRO DA CASA VERDE.</t>
  </si>
  <si>
    <t xml:space="preserve">Oficio CMSP 1779/2014 de 17/07/2014 JUBILO E CONGRATULACOES, enviado para IGREJA  SÃO PEDRO APÓSTOLO - PSPEDROA,  , %Oficio CMSP 1780/2014 de 17/07/2014 JUBILO E CONGRATULACOES, enviado para IGREJA SÃO PEDRO APOSTOLO - ISPA,  , %Oficio CMSP 1781/2014 de 17/07/2014 JUBILO E CONGRATULACOES, enviado para ARQUIDIOCESE DE SÃO PAULO - REGIÃO EPISCOPAL BELEM - BELEM,  , </t>
  </si>
  <si>
    <t>VOTO DE JÚBILO OU CONGRATULAÇÕES COM O ROTARY CLUB DE SÃO PA%ULO- DISTRITO ARTHUR ALVIM, PELA POSSE DE SEU CONSELHO DIRET%OR PARA O BIÊNIO 2014/2015</t>
  </si>
  <si>
    <t xml:space="preserve">Oficio CMSP 1782/2014 de 17/07/2014 JUBILO E CONGRATULACOES, enviado para ROTARY CLUB  SÃO PAULO  - ARTUR ALVIM - ROTARYAA,  , %Oficio CMSP 1783/2014 de 17/07/2014 JUBILO E CONGRATULACOES, enviado para ROTARY CLUB  SÃO PAULO  - ARTUR ALVIM - ROTARYAA,  , %Oficio CMSP 1784/2014 de 17/07/2014 JUBILO E CONGRATULACOES, enviado para ROTARY CLUB  SÃO PAULO  - ARTUR ALVIM - ROTARYAA,  , %Oficio CMSP 1785/2014 de 17/07/2014 JUBILO E CONGRATULACOES, enviado para ROTARY CLUB  SÃO PAULO  - ARTUR ALVIM - ROTARYAA,  , %Oficio CMSP 1786/2014 de 17/07/2014 JUBILO E CONGRATULACOES, enviado para ROTARY CLUB  SÃO PAULO  - ARTUR ALVIM - ROTARYAA,  , </t>
  </si>
  <si>
    <t>VOTO DE JÚBILO OU CONGRATULAÇÕES COM O ROTARY CLUB DE SÃO PA%ULO- DISTRITO PENHA, PELA POSSE DO SEU CONSELHO DIRETOR PARA% O BIÊNIO 2014/2015</t>
  </si>
  <si>
    <t xml:space="preserve">Oficio CMSP 1787/2014 de 17/07/2014 JUBILO E CONGRATULACOES, enviado para ROTARY CLUB  SAO PAULO - PENHA - ROTARYPEN,  , %Oficio CMSP 1788/2014 de 17/07/2014 JUBILO E CONGRATULACOES, enviado para RONALDO  D'ELIA - RDELIA,  , %Oficio CMSP 1789/2014 de 17/07/2014 JUBILO E CONGRATULACOES, enviado para FRANCISCO BIAGINI - BIAGFRANC,  , %Oficio CMSP 1790/2014 de 17/07/2014 JUBILO E CONGRATULACOES, enviado para MARIO LOUSADA - MALOUSADA,  , %Oficio CMSP 1791/2014 de 17/07/2014 JUBILO E CONGRATULACOES, enviado para WILSON BARBARESCO - BARBARES,  , </t>
  </si>
  <si>
    <t>VOTO DE JÚBILO E CONGRATULAÇÕES AOS 25 ANOS DE FUNDAÇÃO NICO%M COMÉRCIO DE MATERIAIS PARA CONSTRUÇÃO</t>
  </si>
  <si>
    <t xml:space="preserve">Oficio CMSP 1792/2014 de 17/07/2014 JUBILO E CONGRATULACOES, enviado para HIROSHI SHIMUTA - HSHIMUTA,  , </t>
  </si>
  <si>
    <t>VOTO DE JÚBILO OU CONGRATULAÇÕES AO LIONS CLUBE DE SÃO PAULO%NOVA LAPA, PELA SUA FUNDAÇÃO NESTA DATA.</t>
  </si>
  <si>
    <t xml:space="preserve">Oficio CMSP 1793/2014 de 17/07/2014 JUBILO E CONGRATULACOES, enviado para LIONS CLUBE DE SÃO PAULO  NOVA LAPA - LIONSNLAPA,  , %Oficio CMSP 1794/2014 de 17/07/2014 JUBILO E CONGRATULACOES, enviado para JÁCOMO SPAMPIANATO NETO - JACOMOS,  , </t>
  </si>
  <si>
    <t>VOTO DE PESAR PELO FALECIMENTO DE MOISE YACOUB SAFRA</t>
  </si>
  <si>
    <t xml:space="preserve">Oficio CMSP 1795/2014 de 17/07/2014 VOTO DE PESAR, enviado para CHELLA COHEN SAFRA E FILHOS - CHELLA,  , %Oficio CMSP 1796/2014 de 17/07/2014 VOTO DE PESAR, enviado para BANCO SAFRA - SAFRA,  , %Oficio CMSP 1797/2014 de 17/07/2014 VOTO DE PESAR, enviado para CONGREGAÇÃO BEIT YAACOV - BEITYAACOV,  , %Oficio CMSP 1798/2014 de 17/07/2014 JUBILO E CONGRATULACOES, enviado para FEDERAÇÃO ISRAELITA DO ESTADO DE SÃO PAULO - FISESP,  , %Oficio CMSP 1799/2014 de 17/07/2014 JUBILO E CONGRATULACOES, enviado para CONFEDERAÇÃO ISRAELITA DO BRASIL - CONIB - CONIB,  , </t>
  </si>
  <si>
    <t>VOTO DE JÚBILO E CONGRATULAÇÕES PARA A DIRETORIA E FUNCIONÁR%IOS DO SECOVI- SEINDICATO DE HABITAÇÃO</t>
  </si>
  <si>
    <t xml:space="preserve">Oficio CMSP 1800/2014 de 17/07/2014 JUBILO E CONGRATULACOES, enviado para SECOVI - SP - SECOVI,  , </t>
  </si>
  <si>
    <t>REQUER LINCENÇA PARA TRATAR DE INTERESSES%PARTICULAR POR 2(DOIS) DIAS, A PARTIR DO DIA%2 DE JULHO DO CORRENTE.</t>
  </si>
  <si>
    <t>SGP22^b02/07/2014^c15/07/2014%SGP23^b16/07/2014</t>
  </si>
  <si>
    <t>REQUER VOTO DE JÚBLIO OU CONGRATULAÇÕES COM MATTEO%PETTRICIONE, RELEVANTE PRESTADO A COM,UNIDADE DO%BAIRRO DA CASA VERDE.</t>
  </si>
  <si>
    <t>SGP22^b02/07/2014^c15/07/2014%SGP23^b16/07/2014^c23/09/2014%ARQUIVO^b24/09/2014</t>
  </si>
  <si>
    <t xml:space="preserve">Oficio CMSP 1801/2014 de 17/07/2014 JUBILO E CONGRATULACOES, enviado para MATTEO PETRICCIONE - MATTEO,  , </t>
  </si>
  <si>
    <t>Requer Voto de Júbilo ou Congratulações com o (a) Padre%Antônio Aparecido Pereira, pelo (a) relevante trabalho%prestado à comunidade do bairro de Casa Verde.</t>
  </si>
  <si>
    <t xml:space="preserve">Oficio CMSP 1802/2014 de 17/07/2014 JUBILO E CONGRATULACOES, enviado para PARÓQUIA NOSSA SENHORA DAS DORES - INSDDORES,  , </t>
  </si>
  <si>
    <t>VOTO DE JÚBILO OU CONGRATULAÇÕES COM O SR. SYLVIO%BOLDRIN PELO RELEVANTE TRABALHO PRESTADO À COMUNIDADE%DO BAIRRO DA CASA CASA VERDE.</t>
  </si>
  <si>
    <t xml:space="preserve">Oficio CMSP 1803/2014 de 17/07/2014 JUBILO E CONGRATULACOES, enviado para SYLVIO BOLDRIN - SBOLDRIN,  , </t>
  </si>
  <si>
    <t>VOTO DE DE JÚBILO OU CONGRATULAÇÕES COM O SR.%SYLVIO RAMOS PELO RELEVANTE TRABALHO PRESTADO%AO BAIRRO DA CASA VERDE.</t>
  </si>
  <si>
    <t xml:space="preserve">Oficio CMSP 1804/2014 de 17/07/2014 JUBILO E CONGRATULACOES, enviado para SYLVIO RAMOS - SRAMOS,  , </t>
  </si>
  <si>
    <t>VOTO DE JÚBILO OU CONGRATULAÇÕES COM O SR. UMBERTO%FRANGANIELLO PELO RELEVANTE TRABALHO PRESTADO%À COMUNIDADE DA CASA VERDE.</t>
  </si>
  <si>
    <t xml:space="preserve">Oficio CMSP 1805/2014 de 17/07/2014 JUBILO E CONGRATULACOES, enviado para UMBERTO  FANGANIELLO - FANGANIEL,  , </t>
  </si>
  <si>
    <t>VOTO DE JÚBILO OU CONGRATULAÇÕES COM O PÁULO%ROGÉRIO DE SOUZA PELO RELEVANTE TRABALHO%PRESTADO À COMUNIDADE DO BAIRRO DA CASA VERDE.</t>
  </si>
  <si>
    <t xml:space="preserve">Oficio CMSP 1806/2014 de 17/07/2014 JUBILO E CONGRATULACOES, enviado para PAULO ROGÉRIO DE SOUZA - PRSOUZA,  , </t>
  </si>
  <si>
    <t>VOTO DE JUBILO, LOUVOR OU CONGRATULACOES COM O SR.%ALBERTO ALBERTO HOMINK, PELA SUA ATUAÇÃO NA COORDE-%NAÇÃO DA PASTORAL DA IGREIJA NOSSA SRA. DAS DORES, NO%CONSEG DE CASA VERDE/SANTANA.</t>
  </si>
  <si>
    <t xml:space="preserve">Oficio CMSP 1807/2014 de 17/07/2014 JUBILO E CONGRATULACOES, enviado para IGREJA NOSSA SENHORA DAS DORES - INSDORES,  , </t>
  </si>
  <si>
    <t>VOTO DE JUBILO, LOUVOR OU CONGRATULACOES, COM O SR.%ALVARO GOMES JÚNIOR, PELO SUA CONTRIBUIÇÃO NO%DESENVOLVIMENTO ECONÔMICO, SOCIAL E EMPRESARIAL%NO BAIRRO DA CASA VERDE.</t>
  </si>
  <si>
    <t xml:space="preserve">Oficio CMSP 1808/2014 de 17/07/2014 JUBILO E CONGRATULACOES, enviado para ALVARO GOMES JUNIOR - AGJR,  , </t>
  </si>
  <si>
    <t>VOTO DE JUBILO, LOUVOR OU CONGRATULACOES COM O SR.%CLÁUDIO ALTA VISTA, PELO RELEVANTE TRABALHO PRESTADO%À COMUNIDADE DE CASA VERDE.</t>
  </si>
  <si>
    <t xml:space="preserve">Oficio CMSP 1809/2014 de 17/07/2014 JUBILO E CONGRATULACOES, enviado para CLAUDIO ALTA VISTA - CALTAV,  , </t>
  </si>
  <si>
    <t>VOTO DE JUBILO, LOUVOR OU CONGRATULACOES, COM O SR.%CARLOS ZANOLLA PELO RELEVANTE TRABALHO</t>
  </si>
  <si>
    <t xml:space="preserve">Oficio CMSP 1810/2014 de 17/07/2014 JUBILO E CONGRATULACOES, enviado para CLAUDIO ZANOLLA - CZANOLLA,  , </t>
  </si>
  <si>
    <t>VOTO DE JUBILO, LOUVOR OU CONGRATULACOES COM O%DOUTOR ODILON SILVA PELO RELEVANTE TRABALHO PRESTADO%À COMUNIDADE DO BAIRRO DA CASA VERDE.</t>
  </si>
  <si>
    <t xml:space="preserve">Oficio CMSP 1811/2014 de 17/07/2014 JUBILO E CONGRATULACOES, enviado para ODILON SILVA - ODILONS,  , </t>
  </si>
  <si>
    <t>VOTO DE JUBILO, LOUVOR OU CONGRATULAÇÕES COM O SR.%FERNANDO KENGI UMEDA PELO RELEVANTE TRABALHO%PRESTADO À COMUNIDADE DO BAIRRO DA CASA VERDE.</t>
  </si>
  <si>
    <t xml:space="preserve">Oficio CMSP 1812/2014 de 17/07/2014 JUBILO E CONGRATULACOES, enviado para FERNANDO KENGI UMEDA - FMUMEDA,  , </t>
  </si>
  <si>
    <t>VOTO DE JUBILO, LOUVOR OU CONGRATULAÇÕES COM DO CORPO%DE BOMBEIROS DE CASA VERDE, PELO RELEVANTEB TRABALHO%PRESTADOÀ COMUNIDADE DE CASA VERDE.</t>
  </si>
  <si>
    <t xml:space="preserve">Oficio CMSP 1813/2014 de 17/07/2014 JUBILO E CONGRATULACOES, enviado para CORPO DE BOMBEIROS DA POLÍCIA MILITAR DO ESTADO DE - BOMBEIROS,  , </t>
  </si>
  <si>
    <t>VOTO DE JUBILO, LOUVOR OU CONGRATULAÇÕES COM A%INPETORIA REGIONAL CASA VERDE/CACHOEIRINHA DA GUARDA%CIVIL METROPOLITANA, PELO RELEVANTE TRALHO PRESTADO Á%COMUNIDADE DO BAIRRO DE CASA VERDE.</t>
  </si>
  <si>
    <t xml:space="preserve">Oficio CMSP 1814/2014 de 17/07/2014 JUBILO E CONGRATULACOES, enviado para GUARDA CIVIL METROPOLITANA - GCM,  , </t>
  </si>
  <si>
    <t>VOTO DE JUBILO, LOUVOR OU CONGRATULAÇÕES COM A IRMÃ%MARIA DA GLORIA INÁCIO, PELO RELEVANTE TRABALHO PRESTADO%À COMUNIDADE DO BAIRRO DA CASA VERDE.</t>
  </si>
  <si>
    <t xml:space="preserve">Oficio CMSP 1815/2014 de 17/07/2014 JUBILO E CONGRATULACOES, enviado para MARIA DA GLORIA INÁCIO - MGINACIO,  , </t>
  </si>
  <si>
    <t>VOTO DE JUBILO, LOUVOR OU CONGRATULAÇÕES COM O SR.%JOSÉ ROBERTO FONSECA, PELO RELEVANTE TRABALHO%PRESTADO À COMUNIDADE DO BAIRRO DE CASA VERDE.</t>
  </si>
  <si>
    <t xml:space="preserve">Oficio CMSP 1816/2014 de 17/07/2014 JUBILO E CONGRATULACOES, enviado para JOSÉ ROBERTO FONSECA - JRFONS,  , </t>
  </si>
  <si>
    <t>VOTO DE JUBILO, LOUVOR OU CONGRATULAÇÕES COM O SR.%LUIZ DA CRUZ FERREIRA PELO RELEVANTE TRABALHO PRESTADO%À COMUNIDADE DO BAIRRO DA CASA VERDE.</t>
  </si>
  <si>
    <t xml:space="preserve">Oficio CMSP 1817/2014 de 17/07/2014 JUBILO E CONGRATULACOES, enviado para LUIZ DA CRUZ FERREIRA - LCRUZFE,  , </t>
  </si>
  <si>
    <t>VOTO DE JUBILO, LOUVOR OU CONGRATULACOES COM  O MARCELO GIAN%TONIO PELO RELEVANTE TRABALHO PRESTADO À COMUNIDADE DO BAIRR%O DA CASA VERDE</t>
  </si>
  <si>
    <t xml:space="preserve">Oficio CMSP 1818/2014 de 17/07/2014 JUBILO E CONGRATULACOES, enviado para MARCELO GIANANTONIO - GIANANTON,  , </t>
  </si>
  <si>
    <t>VOTO DE JUBILO, LOUVOR OU CONGRATULACOES AO HOSPITAL HELIÓPO%LIS , PELA EXCELÊNCIA DOS SERVIÇOS PRESTADOS NA ÁREA DA SAÚD%E DE SÃO PAULO</t>
  </si>
  <si>
    <t xml:space="preserve">Oficio CMSP 1819/2014 de 17/07/2014 JUBILO E CONGRATULACOES, enviado para HOSPITAL HELIÓPOLIS - HOSPHELIOP,  , </t>
  </si>
  <si>
    <t>VOTO DE JUBILO, LOUVOR OU CONGRATULACOES AO HOSPITAL HELIÓPO%LIS, PELA EXCELÊNCIA DOS SERVIÇOS PRESTADOS NA ÁREA DA SAÚDE% DE SÃO PAULO</t>
  </si>
  <si>
    <t xml:space="preserve">Oficio CMSP 1820/2014 de 17/07/2014 JUBILO E CONGRATULACOES, enviado para HOSPITAL HELIÓPOLIS - HOSPHELIOP,  , </t>
  </si>
  <si>
    <t>VOTO DE JUBILO, LOUVOR OU CONGRATULACOES PELO TRABALHO DESEN%VOLVIDO PELO SINDICATO DAS AUTO MOTO ESCOLAS E CENTROS DE FO%RMAÇÃO DE CONDUTORES DO ESTADO DE SÃO PAULO- SINDAUTOESCOLA%E EM COMEMORAÇÃO AOS SEUS 52 ANOS.</t>
  </si>
  <si>
    <t xml:space="preserve">Oficio CMSP 1821/2014 de 17/07/2014 JUBILO E CONGRATULACOES, enviado para SINDICATO DAS AUTO MOTO ESCOLAS E CENTROS DE - SINMOTO,  , </t>
  </si>
  <si>
    <t>VOTO DE JUBILO, LOUVOR OU CONGRATULACOES PARA A DIRETORIA E%FUNCIONÁRIOS DO SEMINÁRIO "A VOZ DO JACARÉ"</t>
  </si>
  <si>
    <t xml:space="preserve">Oficio CMSP 1822/2014 de 17/07/2014 JUBILO E CONGRATULACOES, enviado para SEMANÁRIO A VOZ DO JACARÉ - AVOZJACARE,  , </t>
  </si>
  <si>
    <t>VOTO DE JUBILO, LOUVOR OU CONGRATULACOES PARA A DIRETORIA E%ASSOCIADOS DA CASA ESPÍRITA FONTE VIVA</t>
  </si>
  <si>
    <t xml:space="preserve">Oficio CMSP 1823/2014 de 17/07/2014 JUBILO E CONGRATULACOES, enviado para CASA ESPÍRITA FONTE VIVA - FONTEVIVA,  , </t>
  </si>
  <si>
    <t>VOTO DE PESAR PELO FALECIMENTO DO OBERDAN CATTANI, OCORRIDO%EM 20 DE JUNHO DE 2014</t>
  </si>
  <si>
    <t xml:space="preserve">Oficio CMSP 1824/2014 de 17/07/2014 VOTO DE PESAR, enviado para FAMÍLIA DO SR. OBERDAN CATTANI - OBERDAN,  , </t>
  </si>
  <si>
    <t>VOTO DE JUBILO, LOUVOR OU CONGRATULACOES COM O LAR ANJO GABR%IEL, PELO (A) PELO 100 ANOS DE EXISTÊNCIA.</t>
  </si>
  <si>
    <t xml:space="preserve">Oficio CMSP 1825/2014 de 17/07/2014 JUBILO E CONGRATULACOES, enviado para LAR ANJO GABRIEL - LAJ,  , </t>
  </si>
  <si>
    <t>VOTO DE JUBILO, LOUVOR OU CONGRATULACOES AO PADRE ABERIO CHR%ISTIE, PELOS 20 ANOS DE SACERDÓCIO.</t>
  </si>
  <si>
    <t xml:space="preserve">Oficio CMSP 1826/2014 de 17/07/2014 JUBILO E CONGRATULACOES, enviado para IGREJA SÃO JOÃO BATISTA DO BRÁS - IGSJBBRAS,  , </t>
  </si>
  <si>
    <t>VOTO DE JUBILO, LOUVOR OU CONGRATULACOES AO LIONS CLUBE  SÃO%PAULO NOVA LAPA, PELA SUA FUNDAÇÃO NESTA DATA.</t>
  </si>
  <si>
    <t>CONVOCA SESSÃO SOLENE NO DIA 16 DE SETEMBRO A PARTIR%DAS 19:30 HORAS NO SALÃO NOBRE PARA REALIZAÇÃO DE%SOLENIDADE DE HOMENAGEM AO DIA DOS JORNAIS DE BAIRRO.%*** SESSÃO SOLENE CANCELADA PELO PROPONENTE ATRAVÉS%DO RDS 1304/2014 ***</t>
  </si>
  <si>
    <t>SGP22^b07/07/2014^c06/08/2014%CERIM^b06/08/2014^c06/08/2014%ARQUIVO^b07/08/2014</t>
  </si>
  <si>
    <t>CONCEDE VOTO DE JÚBILO AO DELEGADO DA%POLÍCIA CIVIL, DR. ANTONIO CARLOS HEIB.</t>
  </si>
  <si>
    <t>SGP22^b10/07/2014^c16/07/2014%SGP23^b07/08/2014^c23/09/2014%ARQUIVO^b24/09/2014</t>
  </si>
  <si>
    <t xml:space="preserve">Oficio CMSP 1869/2014 de 18/07/2014 JUBILO E CONGRATULACOES, enviado para DELEGACIA DE INVESTIGAÇÕES GERAIS - DIG - DIG,  , %Oficio CMSP 1870/2014 de 18/07/2014 JUBILO E CONGRATULACOES, enviado para DEPARTAMENTO ESTADUAL DE INVESTIGAÇÕES - DEIC,  , %Oficio CMSP 1871/2014 de 18/07/2014 JUBILO E CONGRATULACOES, enviado para DELEGACIA GERAL DE POLÍCIA CIVIL - DELGERAL,  , %Oficio CMSP 1872/2014 de 18/07/2014 JUBILO E CONGRATULACOES, enviado para SECRETARIA DE ESTADO DA SEGURANÇA PÚBLICA - SSP,  , %Oficio CMSP 1873/2014 de 18/07/2014 JUBILO E CONGRATULACOES, enviado para GOVERNO DO ESTADO DE SÃO PAULO - GOVESP,  , </t>
  </si>
  <si>
    <t>VOTO DE JÚBILO, LOUVOR OU CONGRATULAÇÕES AO ILUSTRE%INVESTIGADOR DE POLÍCIA CIVIL  DO 25º DISTRITO POLICIAL DA%CAPITAL, SR. ANDRÉ LUIZ CARCIONE - RG Nº 5.579.613.</t>
  </si>
  <si>
    <t xml:space="preserve">Oficio CMSP 1845/2014 de 18/07/2014 JUBILO E CONGRATULACOES, enviado para 25o. DISTRITO POLICIAL - PARELHEIROS - 25.DPPAREL,  , %Oficio CMSP 1846/2014 de 18/07/2014 JUBILO E CONGRATULACOES, enviado para DELEGACIA GERAL DE POLÍCIA CIVIL - DELGERAL,  , %Oficio CMSP 1847/2014 de 18/07/2014 JUBILO E CONGRATULACOES, enviado para SECRETARIA DE ESTADO DA SEGURANÇA PÚBLICA - SSP,  , %Oficio CMSP 1848/2014 de 18/07/2014 JUBILO E CONGRATULACOES, enviado para GOVERNO DO ESTADO DE SÃO PAULO - GOVESP,  , </t>
  </si>
  <si>
    <t>VOTO DE JUBILO, LOUVOR OU CONGRATULAÇÕES AO ILUSTRE%INVESTIGADOR DE POLÍCIA DO 25º DISTRITO DE POLICIAL DO 25º%DISTRITO POLICIAL DA C APITAL, SR. ANDRÉ LUIZ NUNES BOLANHA,%RG Nº 34.107.107.</t>
  </si>
  <si>
    <t xml:space="preserve">Oficio CMSP 1849/2014 de 18/07/2014 JUBILO E CONGRATULACOES, enviado para DELEGACIA GERAL DE POLÍCIA CIVIL - DELGERAL,  , %Oficio CMSP 1850/2014 de 18/07/2014 JUBILO E CONGRATULACOES, enviado para DELEGACIA GERAL DE POLÍCIA CIVIL - DELGERAL,  , %Oficio CMSP 1851/2014 de 18/07/2014 JUBILO E CONGRATULACOES, enviado para SECRETARIA DE ESTADO DA SEGURANÇA PÚBLICA - SSP,  , %Oficio CMSP 1852/2014 de 18/07/2014 JUBILO E CONGRATULACOES, enviado para GOVERNO DO ESTADO DE SÃO PAULO - GOVESP,  , </t>
  </si>
  <si>
    <t>Concede Voto de Júbilo e Congratulações ao%Investigador de Polícia Civil Sr. Roberto Nogueira.</t>
  </si>
  <si>
    <t xml:space="preserve">Oficio CMSP 1853/2014 de 18/07/2014 JUBILO E CONGRATULACOES, enviado para 25o. DISTRITO POLICIAL - PARELHEIROS - 25.DPPAREL,  , %Oficio CMSP 1854/2014 de 18/07/2014 JUBILO E CONGRATULACOES, enviado para DELEGACIA GERAL DE POLÍCIA CIVIL - DELGERAL,  , %Oficio CMSP 1855/2014 de 18/07/2014 JUBILO E CONGRATULACOES, enviado para SECRETARIA DE ESTADO DA SEGURANÇA PÚBLICA - SSP,  , %Oficio CMSP 1856/2014 de 18/07/2014 JUBILO E CONGRATULACOES, enviado para GOVERNO DO ESTADO DE SÃO PAULO - GOVESP,  , </t>
  </si>
  <si>
    <t>Concede Voto de Júbilo e Congratulações ao Investigador%de Polícia Civil Sr. Wilson dos Santos Almeida.</t>
  </si>
  <si>
    <t xml:space="preserve">Oficio CMSP 1857/2014 de 18/07/2014 JUBILO E CONGRATULACOES, enviado para 25o. DISTRITO POLICIAL - PARELHEIROS - 25.DPPAREL,  , %Oficio CMSP 1858/2014 de 18/07/2014 JUBILO E CONGRATULACOES, enviado para DELEGACIA GERAL DE POLÍCIA CIVIL - DELGERAL,  , %Oficio CMSP 1859/2014 de 18/07/2014 JUBILO E CONGRATULACOES, enviado para SECRETARIA DE ESTADO DA SEGURANÇA PÚBLICA - SSP,  , %Oficio CMSP 1860/2014 de 18/07/2014 JUBILO E CONGRATULACOES, enviado para GOVERNO DO ESTADO DE SÃO PAULO - GOVESP,  , </t>
  </si>
  <si>
    <t>Concede Voto de Júbilo e Congratulações ao Investigador%de Polícia Civil Sr. Natal Candito de Oliveira.</t>
  </si>
  <si>
    <t xml:space="preserve">Oficio CMSP 1861/2014 de 18/07/2014 JUBILO E CONGRATULACOES, enviado para 25o. DISTRITO POLICIAL - PARELHEIROS - 25.DPPAREL,  , %Oficio CMSP 1862/2014 de 18/07/2014 JUBILO E CONGRATULACOES, enviado para DELEGACIA GERAL DE POLÍCIA CIVIL - DELGERAL,  , %Oficio CMSP 1863/2014 de 18/07/2014 JUBILO E CONGRATULACOES, enviado para SECRETARIA DE ESTADO DA SEGURANÇA PÚBLICA - SSP,  , %Oficio CMSP 1864/2014 de 18/07/2014 JUBILO E CONGRATULACOES, enviado para GOVERNO DO ESTADO DE SÃO PAULO - GOVESP,  , </t>
  </si>
  <si>
    <t>Concede Voto de Júbilo e Congratulações ao Investigador%de Polícia Civil Sr. Israel Simões de Araújo.</t>
  </si>
  <si>
    <t xml:space="preserve">Oficio CMSP 1865/2014 de 18/07/2014 JUBILO E CONGRATULACOES, enviado para 25o. DISTRITO POLICIAL - PARELHEIROS - 25.DPPAREL,  , %Oficio CMSP 1866/2014 de 18/07/2014 JUBILO E CONGRATULACOES, enviado para DELEGACIA GERAL DE POLÍCIA CIVIL - DELGERAL,  , %Oficio CMSP 1867/2014 de 18/07/2014 JUBILO E CONGRATULACOES, enviado para SECRETARIA DE ESTADO DA SEGURANÇA PÚBLICA - SSP,  , %Oficio CMSP 1868/2014 de 18/07/2014 JUBILO E CONGRATULACOES, enviado para GOVERNO DO ESTADO DE SÃO PAULO - GOVESP,  , </t>
  </si>
  <si>
    <t>Concede Voto de Júbilo e Congratulações ao Investigador%de Polícia Civil Sr. Fábio Kazuo Nagasawa.</t>
  </si>
  <si>
    <t xml:space="preserve">Oficio CMSP 1829/2014 de 18/07/2014 JUBILO E CONGRATULACOES, enviado para 25o. DISTRITO POLICIAL - PARELHEIROS - 25.DPPAREL,  , %Oficio CMSP 1830/2014 de 18/07/2014 JUBILO E CONGRATULACOES, enviado para DELEGACIA GERAL DE POLÍCIA CIVIL - DELGERAL,  , %Oficio CMSP 1831/2014 de 18/07/2014 JUBILO E CONGRATULACOES, enviado para SECRETARIA DE ESTADO DA SEGURANÇA PÚBLICA - SSP,  , %Oficio CMSP 1832/2014 de 18/07/2014 JUBILO E CONGRATULACOES, enviado para GOVERNO DO ESTADO DE SÃO PAULO - GOVESP,  , </t>
  </si>
  <si>
    <t>Concede Voto de Júbilo e Congratulações ao Investigador%de Polícia Civil Sr. Elenilson Nunes Pereira.</t>
  </si>
  <si>
    <t xml:space="preserve">Oficio CMSP 1833/2014 de 18/07/2014 JUBILO E CONGRATULACOES, enviado para 25o. DISTRITO POLICIAL - PARELHEIROS - 25.DPPAREL,  , %Oficio CMSP 1834/2014 de 18/07/2014 JUBILO E CONGRATULACOES, enviado para DELEGACIA GERAL DE POLÍCIA CIVIL - DELGERAL,  , %Oficio CMSP 1835/2014 de 18/07/2014 JUBILO E CONGRATULACOES, enviado para SECRETARIA DE ESTADO DA SEGURANÇA PÚBLICA - SSP,  , %Oficio CMSP 1836/2014 de 18/07/2014 JUBILO E CONGRATULACOES, enviado para GOVERNO DO ESTADO DE SÃO PAULO - GOVESP,  , </t>
  </si>
  <si>
    <t>Concede Voto de Júbilo e Congratulações ao Delegado%de Polícia Civil Dr. Fred Reis de Araújo.</t>
  </si>
  <si>
    <t xml:space="preserve">Oficio CMSP 1837/2014 de 18/07/2014 JUBILO E CONGRATULACOES, enviado para 25o. DISTRITO POLICIAL - PARELHEIROS - 25.DPPAREL,  , %Oficio CMSP 1838/2014 de 18/07/2014 JUBILO E CONGRATULACOES, enviado para DELEGACIA GERAL DE POLÍCIA CIVIL - DELGERAL,  , %Oficio CMSP 1839/2014 de 18/07/2014 JUBILO E CONGRATULACOES, enviado para SECRETARIA DE ESTADO DA SEGURANÇA PÚBLICA - SSP,  , %Oficio CMSP 1840/2014 de 18/07/2014 JUBILO E CONGRATULACOES, enviado para GOVERNO DO ESTADO DE SÃO PAULO - GOVESP,  , </t>
  </si>
  <si>
    <t>Concede Voto de Júbilo e Congratulações ao Delegado%de Polícia Civil Dr. Renato Luiz Engler Pinto.</t>
  </si>
  <si>
    <t xml:space="preserve">Oficio CMSP 1841/2014 de 18/07/2014 JUBILO E CONGRATULACOES, enviado para 25o. DISTRITO POLICIAL - PARELHEIROS - 25.DPPAREL,  , %Oficio CMSP 1842/2014 de 18/07/2014 JUBILO E CONGRATULACOES, enviado para DELEGACIA GERAL DE POLÍCIA CIVIL - DELGERAL,  , %Oficio CMSP 1843/2014 de 18/07/2014 JUBILO E CONGRATULACOES, enviado para SECRETARIA DE ESTADO DA SEGURANÇA PÚBLICA - SSP,  , %Oficio CMSP 1844/2014 de 18/07/2014 JUBILO E CONGRATULACOES, enviado para GOVERNO DO ESTADO DE SÃO PAULO - GOVESP,  , </t>
  </si>
  <si>
    <t>Requer a retirada do Projeto de Lei nº 574/2013.</t>
  </si>
  <si>
    <t>^b29/07/2014</t>
  </si>
  <si>
    <t>Requer a retirada e o arquivamento do PL 787/1998.</t>
  </si>
  <si>
    <t>^b01/08/2014</t>
  </si>
  <si>
    <t>Requer a retirada e o arquivamento do PL 489/1999.</t>
  </si>
  <si>
    <t>Requer a retirada e o arquivamento do PL 487/2004.</t>
  </si>
  <si>
    <t>Requer a retirada e o arquivamento do PL 486/2004</t>
  </si>
  <si>
    <t>Requer a retirada e o arquivamento do PL 806/1995.</t>
  </si>
  <si>
    <t>Requer a retirada e o arquivamento do PL 1206/1995.</t>
  </si>
  <si>
    <t>Requeiro seja oficiado o Presidente da CET,para que no prazo%e sob as penas da lei,apresente manifestação sobre os termos%dos Ofícios 55º. GV/nºs 57/2013 e 297/2013, respectivamente%datados em 26 de fevereiro de 2013 e 07 de agosto de 2013%(docs. 01/02).</t>
  </si>
  <si>
    <t>SGP22^b17/07/2014^c06/08/2014%SGP23^b06/08/2014^c23/09/2014%ARQUIVO^b24/09/2014</t>
  </si>
  <si>
    <t xml:space="preserve">Oficio CMSP 1886/2014 de 07/08/2014 ENCAMINHA REQUERIMENTO com prazo para resposta de 30 dias, enviado para COMPANHIA DE ENGENHARIA DE TRÁFEGO - CET,  , </t>
  </si>
  <si>
    <t>Requeiro seja oficiado o Presidente da CET, solicitando%providências para que, no prazo e sob as penas da lei%apresente manifestação sobre os termos dos Ofícios 55º.%GV/nºs 151/2013 e 104/2014, respectivamente datados em 22 de%abril de 2013 e 17 de março de 2014 (docs.01/02)</t>
  </si>
  <si>
    <t>SGP22^b05/08/2014^c06/08/2014%SGP23^b06/08/2014^c23/09/2014%ARQUIVO^b24/09/2014</t>
  </si>
  <si>
    <t xml:space="preserve">Oficio CMSP 1887/2014 de 07/08/2014 ENCAMINHA REQUERIMENTO com prazo para resposta de 30 dias, enviado para COMPANHIA DE ENGENHARIA DE TRÁFEGO - CET,  , </t>
  </si>
  <si>
    <t>Requer a retirada do Projeto de Lei nº 804/2013.</t>
  </si>
  <si>
    <t>^b05/08/2014</t>
  </si>
  <si>
    <t>Solicito a V. Exª Convocação de Sessão Solene,  no dia 11 de%agosto de 2014 a partir das 19:00 horas, no plenário, para%realização de solenidade comemorativa ao Dia Internacional%do Motociciclista.%*** SESSÃO SOLENE REALIZADA CONFORME PREVISTO EM EMENTA ***</t>
  </si>
  <si>
    <t>SGP22^b10/07/2014^c06/08/2014%CCI^b11/08/2014^c11/08/2014%ARQUIVO^b14/08/2014</t>
  </si>
  <si>
    <t>Requeiro que seja convocada Sessão Solene em Comemoração ao%"Dia do Capelão", a ser realizada no dia 1º de dezembro de%2014, no Salão Nobre, das 19:00 às 22:00h.</t>
  </si>
  <si>
    <t>SGP22^b11/07/2014^c06/08/2014%CCI^b05/12/2014^c05/12/2014%ARQUIVO^b08/12/2014</t>
  </si>
  <si>
    <t>Requeiro seja oficiado o Diretor da ILUME,para que apresente%manifestação sobre os termos dos Ofícios 55ºGV/nºs 72/2013 e%268/2013, respectivamente datados em 04 de março de 2013 e%02 de julho de 2013 (docs.01/02).</t>
  </si>
  <si>
    <t>SGP22^b14/07/2014^c06/08/2014%SGP23^b06/08/2014^c23/09/2014%ARQUIVO^b24/09/2014</t>
  </si>
  <si>
    <t xml:space="preserve">Oficio CMSP 1885/2014 de 07/08/2014 ENCAMINHA REQUERIMENTO com prazo para resposta de 30 dias, enviado para DEPARTAMENTO DE ILUMINAÇÃO PÚBLICA - ILUME - ILUME,  , </t>
  </si>
  <si>
    <t>Requeiro a coautoria no Projeto de Lei nº 323/2013.</t>
  </si>
  <si>
    <t>^b15/07/2014</t>
  </si>
  <si>
    <t>Requeiro autorização para a realização de Sessão Solene de%entrega do Título de Cidadão Paulistano ao Profº Dr. Masato%Ninomiya, a realizar-se  em 28 de agosto de 2014, no Salão%Nobre, das 19:00 às 22:00 horas,conforme decreto legislativo%nº 27/2014, de 27 de maio de 2014.</t>
  </si>
  <si>
    <t>SGP22^b16/07/2014^c06/08/2014%CCI</t>
  </si>
  <si>
    <t>Solicito a V. Exª, convocação de Sessão Solene, no dia 22 de%agosto de 2014, a partir das 19h30, no Plenário 1º de Maio,%com a finalidade de entrega de Salva de Prata ao Instituto%Capitalista Humanista ,conforme Decreto Legislativo nº%20/2014.%*** SESSÃO SOLENE CANCELADA PELO PROPONENTE ***</t>
  </si>
  <si>
    <t>SGP22^b18/07/2014^c06/08/2014%CCI^b11/08/2014^c11/08/2014%ARQUIVO^b14/08/2014</t>
  </si>
  <si>
    <t>Requeiro à Douta Mesa sejam juntados aos autos do Projeto de%Lei nº 312/14, de autoria do Sr. Prefeito, os documentos em%anexo enviados pela Comissão de Constituição, Justiça e%Legislação Participativa, para serem apreciados pela própria%Comissão e pelas demais D. Comissões de Mérito.</t>
  </si>
  <si>
    <t>^b18/07/2014</t>
  </si>
  <si>
    <t xml:space="preserve"> Solicito a V. Exª, convocação de Sessão Solene, no dia 1 de%setembro de 2014, a partir das 19h30, na Casa de Cultura%Salvador Ligabue (Largo da Matriz Nossa Senhora do Ó, 215 -%Freguesia do Ó - São Paulo/SP, para realização de solenidade%de Comemoração aos 434 anos do Bairro da Freguesia do%Ó.%*** SESSÃO SOLENE REALIZADA CONFORME PREVISTO EM EMENTA%***</t>
  </si>
  <si>
    <t>SGP22^b18/07/2014^c06/08/2014%CERIM^b04/09/2014^c04/09/2014%ARQUIVO^b05/09/2014</t>
  </si>
  <si>
    <t>Solicito a V. Exª, Convocação de Sessão Solene, no dia 18 de%agosto de 2014 a partir das 19:00 horas, no Salão Nobre,%para realização de solenidade comemorativa ao Dia do Y'%Men's Club.%*** SESSÃO SOLENE REALIZADA CONFORME PREVISTO EM EMENTA ***</t>
  </si>
  <si>
    <t>SGP22^b21/07/2014^c06/08/2014%CCI^b20/08/2014^c20/08/2014%ARQUIVO^b22/08/2014</t>
  </si>
  <si>
    <t>Solicito a V.Exª, convocação de Sessão Solene, no dia 30 de%setembro de 2014, a partir das 19h, no Salão Nobre, para%realização de solenidade de homenagem à 8ª Edição das Águas%de São Paulo.</t>
  </si>
  <si>
    <t>SGP22^b22/07/2014^c06/08/2014%CCI^b13/10/2014^c13/10/2014%ARQUIVO^b13/10/2014</t>
  </si>
  <si>
    <t>Solicito a V. Exª, convocação de Sessão Solene, no dia 22 de%setembro de 2014, a partir das 19h, no Salão Nobre, para%realização de solenidade de homenagem a Roger Avanzi%(Palhaço Picolino).</t>
  </si>
  <si>
    <t>SGP22^b22/07/2014^c06/08/2014%CCI</t>
  </si>
  <si>
    <t>Convoca Sessão Solene, no dia 4 de agosto de 2014, às 20h,%na Associação Cultural Nipo Brasileira de V.NovaCachoeirinha%à Av. General Penha Brasil, 226 - V.N.Cachoeirinha, SP/SP,%para realização de solenidade de Comemoração ao 81º%aniversário do bairro de Vila Nova Cachoeirinha.</t>
  </si>
  <si>
    <t>SGP22^b24/07/2014^c06/08/2014%CCI^b13/08/2014^c13/08/2014%ARQUIVO^b14/08/2014</t>
  </si>
  <si>
    <t>Requeiro a juntada do substitutivo ao Projeto de Lei%320/2014. em anexo, para apreciação pela douta comissão%de Constituição, Justiça e Legislação Participativa.</t>
  </si>
  <si>
    <t>Requeiro a coautoria do Projeto de Lei nº 498/2013.</t>
  </si>
  <si>
    <t>^b30/07/2014</t>
  </si>
  <si>
    <t>Comunico que estarei em licença para tratar de interesses%particulares, por prazo determinado,a partir de 06 de agosto%de 2014, pelo período de 1 dia.</t>
  </si>
  <si>
    <t>SGP22^b01/08/2014^c06/08/2014%SGP2</t>
  </si>
  <si>
    <t>Requeiro à Douta Mesa, a retirada e arquivamento do Projeto%de Lei nº 133/1997, de minha autoria.</t>
  </si>
  <si>
    <t xml:space="preserve"> Requeiro à Douta Mesa, a convocação de Sessão Solene em%comemoração ao aniversário de 11 anos da Commune Coletivo%Teatral, a ser realizada fora desta edilidade, no dia 16 de%setembro de 2014, às 21:30h, no Teatro Commune, localizado%na Rua da Consolação, 1218 - Consolação - São Paulo/SP.%***%Sessão Solene realizada conforme previsto em ementa ***</t>
  </si>
  <si>
    <t>SGP22^b01/08/2014^c06/08/2014%CERIM^b22/09/2014^c22/09/2014%ARQUIVO^b22/09/2014</t>
  </si>
  <si>
    <t>Requeiro à Douta Mesa a convocação de Sessão Solene em%comemoração a Semana da Liderança Jovem por São Paulo.%Requeiro, outrossim, que a referida Sessão Solene seja%realizada no Salão Nobre - 8º andar, desta edilidade, no dia%1º de Agosto de 2014, às 19:00 h.%*** SESSÃO SOLENE REALIZADA CONFORME PREVISTO EM EMENTA ***</t>
  </si>
  <si>
    <t>SGP22^b01/08/2014^c06/08/2014%CCI^b11/08/2014^c11/08/2014%ARQUIVO^b14/08/2014</t>
  </si>
  <si>
    <t>Solicito a V. Exª, Convocação de Sessão Solene, no dia 05 de%setembro de 2014 a prtir das 19:00 horas, no Salão Nobre,%para realização de solenidade de Título de Cidadão%Paulistano de Fernando Ramalho Leite da Silva.</t>
  </si>
  <si>
    <t>SGP22^b04/08/2014^c06/08/2014%CCI</t>
  </si>
  <si>
    <t>Requeiro à Douta Mesa, a convocação de Sessão Solene em%homenagem ao Kart Paulistano. Requeiro, outrossim, que a%referida Sessão Solene seja realizada no Auditório Prestes%Maia, 1º andar, desta edilidade, no dia 09 de Setembro de%2014, às 19:30h.</t>
  </si>
  <si>
    <t>SGP22^b04/08/2014^c06/08/2014%CCI^b13/10/2014^c13/10/2014%ARQUIVO^b13/10/2014</t>
  </si>
  <si>
    <t xml:space="preserve"> Requeiro à Douta Mesa, a convocação de Sessão Solene em%comemoração aos 73 anos de fundação do Centro Espírita%Urubatan a realizar-se no Auditório Prestes Maia - 1º andar,%desta edilidade, no dia 02 de setembro de 2014, às%19:30h.%*** SESSÃO SOLENE REALIZADA CONFORME PREVISTO EM%EMENTA ***</t>
  </si>
  <si>
    <t>SGP22^b04/08/2014^c06/08/2014%CERIM^b04/09/2014^c04/09/2014%ARQUIVO^b05/09/2014</t>
  </si>
  <si>
    <t>Solicito a V. Exª, convocação de Sessão Solene, no dia 26 de%setembro de 2014 a partir das 19:00 horas, no Plenário, para%realização de solenidade de Título de Cidadão Paulistano de%Professor Doutor Celso Mitsushi Massumoto.</t>
  </si>
  <si>
    <t>Comunico que estarei em licença para tratar de interesses%particulares, por prazo determinado, a partir de 5 de agosto%de 2014, pelo período de 1 dia.</t>
  </si>
  <si>
    <t>SGP22^b05/08/2014^c06/08/2014%SGP2</t>
  </si>
  <si>
    <t>Comunico nos termos do artigo 20, inciso IV, da Lei Orgânica%do Municípi de São Paulo,que entrarei em licença para tratar%de interesses particulares no dia 7 do corrente mês.</t>
  </si>
  <si>
    <t>Requeiro à Douta Mesa, sejam juntados aos autos do Projeto%de Lei nº 312/14, de autoria do Sr. Prefeito, os documentos%em anexo enviados a esta Comissão de Constituição, Justiça e%Legislação Participativa, para serem apreciados pela própria%Comissão e pelas demais D. Comissões de Mérito.</t>
  </si>
  <si>
    <t>Requeiro à Douta Mesa, sejam juntados aos autos do Projeto%de Emenda à Lei Orgânica nº 003/14, os documentos em anexo%enviados a esta Comissão de Constituição,Justiça e%Legislação Participativa, para serem apreciados pela própria%Comissão e pelas demais D. Comissões de Mérito.</t>
  </si>
  <si>
    <t>Requeiro o cancelamento da Sessão Solene, agendada para o%dia 16 de setembro no Salão Nobre em homenagem ao Dia dos%Jornais de Bairro.</t>
  </si>
  <si>
    <t>SGP22^b05/08/2014^c06/08/2014%CERIM^b06/08/2014^c06/08/2014%ARQUIVO^b07/08/2014</t>
  </si>
  <si>
    <t>Requeiro à Douta Mesa, que seja oficiado o Sr. Subprefeito%da Subprefeitura de Pinheiros, sito a Av Nações Unidas, 7123%para que sejam fornecidas cópias dos documentos referentes%ao estabelecimento comercial - comércio de gás liquefeito de%petróleo localizado na Rua Fernão Dias,485 - Pinheiros SP/SP</t>
  </si>
  <si>
    <t>SGP22^b31/07/2014^c06/08/2014%SGP23^b06/08/2014^c23/09/2014%ARQUIVO^b24/09/2014</t>
  </si>
  <si>
    <t xml:space="preserve">Oficio CMSP 1889/2014 de 07/08/2014 ENCAMINHA REQUERIMENTO com prazo para resposta de 30 dias, enviado para PREFEITURA DO MUNICÍPIO DE SÃO PAULO - PMSP,  , </t>
  </si>
  <si>
    <t>Requeiro que seja oficiado o Secretário Municipal de%Coordenação das Subprefeituras, com endereço na Rua%Líbero Badaró, 425, Centro - São Paulo - SP, para que no%prazo legal, forneça cópias integrais do Processo nº%2014.0057.602-0, que tramita na Subprefeitura da Lapa.</t>
  </si>
  <si>
    <t>SGP22^b08/07/2014^c06/08/2014%SGP23^b06/08/2014^c23/09/2014%ARQUIVO^b24/09/2014</t>
  </si>
  <si>
    <t xml:space="preserve">Oficio CMSP 1890/2014 de 07/08/2014 ENCAMINHA REQUERIMENTO com prazo para resposta de 30 dias, enviado para PREFEITURA DO MUNICÍPIO DE SÃO PAULO - PMSP,  , </t>
  </si>
  <si>
    <t>Requeiro à Douta Mesa seja oficiado o Secretário Municipal%dos Negócios Jurídicos, com endereço no Viaduto do Chá, nº%15, 8º andar - Centro - São Paulo (SP), para que informe se%os imóveis localizados na Estrada  Velha dos Furtados, no%Distrito da Capela do Socorro são passíveis de regularização</t>
  </si>
  <si>
    <t>SGP22^b23/07/2014^c06/08/2014%SGP23^b06/08/2014^c23/09/2014%ARQUIVO^b24/09/2014</t>
  </si>
  <si>
    <t xml:space="preserve">Oficio CMSP 1892/2014 de 07/08/2014 ENCAMINHA REQUERIMENTO com prazo para resposta de 30 dias, enviado para PREFEITURA DO MUNICÍPIO DE SÃO PAULO - PMSP,  , </t>
  </si>
  <si>
    <t>Requeiro seja oficiado o Presidente da SP-Urbanismo, com%endereço na Rua São Bento, nº 404 -16º andar, Centro - São%Paulo (SP), para que encaminhe as informações solicitadas%a este gabinete.</t>
  </si>
  <si>
    <t>SGP22^b24/07/2014^c06/08/2014%SGP23^b06/08/2014^c23/09/2014%ARQUIVO^b24/09/2014</t>
  </si>
  <si>
    <t xml:space="preserve">Oficio CMSP 1888/2014 de 07/08/2014 ENCAMINHA REQUERIMENTO com prazo para resposta de 30 dias, enviado para SP  URBANISMO - SP-URBANIS,  , </t>
  </si>
  <si>
    <t>Requeiro à Douta Mesa, seja oficiado o Sr. Secretario de%Habitação do Município de São Paulo, com endereço na Rua%São Bento, nº 405, 22º andar - Centro - São Paulo (SP), para%que, no prazo legal, forneça as informações solicitadas.</t>
  </si>
  <si>
    <t>SGP22^b29/07/2014^c06/08/2014%SGP23^b06/08/2014^c23/09/2014%ARQUIVO^b24/09/2014</t>
  </si>
  <si>
    <t xml:space="preserve">Oficio CMSP 1891/2014 de 07/08/2014 ENCAMINHA REQUERIMENTO com prazo para resposta de 30 dias, enviado para PREFEITURA DO MUNICÍPIO DE SÃO PAULO - PMSP,  , </t>
  </si>
  <si>
    <t>Requer a instauração de 3ª CPI em caráter excepcional e por%motivo de extrema relevância.</t>
  </si>
  <si>
    <t>^b06/08/2014</t>
  </si>
  <si>
    <t>Requeiro seja consignada co-autoria da nobre Vereadora Edir%Sales, ao PL 754/2013, de minha iniciativa.</t>
  </si>
  <si>
    <t>Requeiro na forma regimental, que seja disponibilizada, a%quem interessar, a vaga distribuída a bancada do Bloco%Parlamentar de Defesa dos Direitos Humanos, Cidadania e%Relações Internacionais.</t>
  </si>
  <si>
    <t>SGP22^b05/08/2014^c07/08/2014%SGP13</t>
  </si>
  <si>
    <t>Comunico que estarei em licença para tratar de interesses%particulares, por prazo determinado, a partir de 6 de agosto%de 2014, pelo período de 1 dia.</t>
  </si>
  <si>
    <t xml:space="preserve"> Requeiro à douta mesa a convocação de Sessão Solene em%comemoração aos 50 anos do CIEE a realizar-se no Auditório%Prestes Maia - 1º andar, desta edilidade, no dia 11 de%setembro de 2014, às 19:00h.</t>
  </si>
  <si>
    <t>SGP22^b06/08/2014^c08/08/2014%CERIM</t>
  </si>
  <si>
    <t>Requeiro à douta mesa a convocação de Sessão Solene para%entrega de Salva de Prata em comemoração aos 99 anos da%Unibes e que seja realizada no Auditório Prestes Maia - 1º%andar, desta edilidade, no dia 15 de setembro de 2014, às%19:30h.</t>
  </si>
  <si>
    <t xml:space="preserve"> Solicito a V. Exª., convocação de Sessão Solene, no dia 12%de setembro de 2014, a partir das 19h30, no Plenário 1º de%Maio, para realização de solenidade de Comemoração aos 10%anos da Assembléia de Deus - Missão Sapopemba - Pastor%Presidente Natalício T. Albuquerque.%*** Sessão Solene%realizada conforme previsto em ementa ***</t>
  </si>
  <si>
    <t>SGP22^b06/08/2014^c08/08/2014%CERIM^b22/09/2014^c22/09/2014%ARQUIVO^b22/09/2014</t>
  </si>
  <si>
    <t>Solicito a V. Exª, convocação de Sessão Solene, no dia 29 de%setembro de 2014, a partir das 19:30h, no Plenário 1º de%Maio, para realização de solenidade de Dia do Kung-FU.</t>
  </si>
  <si>
    <t>SGP22^b07/08/2014^c08/08/2014%CERIM^b13/10/2014^c13/10/2014%ARQUIVO^b13/10/2014</t>
  </si>
  <si>
    <t>Requer inscrição em ata de VOTO DE PESAR pelo falecimento%de Viviane Martins Esteves, ocorrido em 27 de julho de 2014.</t>
  </si>
  <si>
    <t>SGP22^b04/08/2014^c08/08/2014%SGP23^b08/08/2014^c23/09/2014%ARQUIVO^b24/09/2014</t>
  </si>
  <si>
    <t xml:space="preserve">Oficio CMSP 1913/2014 de 11/08/2014 JUBILO E CONGRATULACOES, enviado para SERGIO ESTEVES - SESTEVES,  , </t>
  </si>
  <si>
    <t>Requer inscrição em ata de VOTO DE PESAR  pelo falecimento%do Sr. Otacílio Alves da Silva, ocorrido em 4 de agosto de%2014.</t>
  </si>
  <si>
    <t>SGP22^b05/08/2014^c08/08/2014%SGP23^b08/08/2014^c23/09/2014%ARQUIVO^b24/09/2014</t>
  </si>
  <si>
    <t xml:space="preserve">Oficio CMSP 1912/2014 de 11/08/2014 VOTO DE PESAR, enviado para SR. OTACÍLIO ALVES DA SILVA - FOASILVA,  , </t>
  </si>
  <si>
    <t>Requeremos à Douta Mesa voto de Pesar pelo falecimento da%Sra. Itamar Gurzone Giordan (Dna.Nena), pelos inestimáveis%serviços prestados, por 39 anos, no voluntariado médico do%Cangaíba.</t>
  </si>
  <si>
    <t>SGP22^b07/08/2014^c08/08/2014%SGP23^b08/08/2014^c23/09/2014%ARQUIVO^b24/09/2014</t>
  </si>
  <si>
    <t xml:space="preserve">Oficio CMSP 1924/2014 de 11/08/2014 VOTO DE PESAR, enviado para SRA. ITAMAR GURZONE GIORDAN (DONA NENA) - ITAMARGURZ,  , </t>
  </si>
  <si>
    <t>Voto de Júbilo e Congratulações pelo trabalho de excelência%desenvolvido pelo Centro Espírita Nossa Lar Casas André Luiz%e em comemoração aos seus 65 anos.</t>
  </si>
  <si>
    <t xml:space="preserve">Oficio CMSP 1919/2014 de 11/08/2014 JUBILO E CONGRATULACOES, enviado para CENTRO ESPÍRITA  NOSSO LAR CASAS ANDRÉ LUIZ - CANDRELUIZ,  , %Oficio CMSP 1920/2014 de 11/08/2014 JUBILO E CONGRATULACOES, enviado para CENTRO ESPÍRITA  NOSSO LAR CASAS ANDRÉ LUIZ - CANDRELUIZ,  , %Oficio CMSP 1921/2014 de 11/08/2014 JUBILO E CONGRATULACOES, enviado para CENTRO ESPÍRITA  NOSSO LAR CASAS ANDRÉ LUIZ - CANDRELUIZ,  , %Oficio CMSP 1922/2014 de 11/08/2014 JUBILO E CONGRATULACOES, enviado para CENTRO ESPÍRITA  NOSSO LAR CASAS ANDRÉ LUIZ - CANDRELUIZ,  , %Oficio CMSP 1923/2014 de 11/08/2014 JUBILO E CONGRATULACOES, enviado para CENTRO ESPÍRITA  NOSSO LAR CASAS ANDRÉ LUIZ - CANDRELUIZ,  , </t>
  </si>
  <si>
    <t>Voto de Júbilo e Congratulações para a Gazeta de Pinheiros%pelo extraordinário trabalho que desenvolvem e pela%comemoração dos seus 58 anos.</t>
  </si>
  <si>
    <t xml:space="preserve">Oficio CMSP 1925/2014 de 11/08/2014 JUBILO E CONGRATULACOES, enviado para GAZETA DE PINHEIROS - GAZPINHEIR,  , %Oficio CMSP 1926/2014 de 11/08/2014 JUBILO E CONGRATULACOES, enviado para GAZETA DE PINHEIROS - GAZPINHEIR,  , %Oficio CMSP 1927/2014 de 11/08/2014 JUBILO E CONGRATULACOES, enviado para GAZETA DE PINHEIROS - GAZPINHEIR,  , </t>
  </si>
  <si>
    <t>Requer voto de júbilo ou congratulações com Carlos Eduardo%Saraiva dos Santos, pelo relevante trabalho prestado à%comunidade do bairro de Casa Verde.</t>
  </si>
  <si>
    <t xml:space="preserve">Oficio CMSP 1909/2014 de 11/08/2014 JUBILO E CONGRATULACOES, enviado para CARLOS EDUARDO SARAIVA DOS SANTOS - CASARAIVA,  , </t>
  </si>
  <si>
    <t>Requeiro à Douta Mesa voto de júbilo e congratulações à%CLÍNICA VITAL EQUILIBRIUS, pela realização de sua festa%de inauguração.</t>
  </si>
  <si>
    <t>SGP22^b02/08/2014^c08/08/2014%SGP23^b08/08/2014^c23/09/2014%ARQUIVO^b24/09/2014</t>
  </si>
  <si>
    <t xml:space="preserve">Oficio CMSP 1910/2014 de 11/08/2014 JUBILO E CONGRATULACOES, enviado para CLÍNICA VITAL EQUILIBRIUS - EQUILIBRIU,  , %Oficio CMSP 1911/2014 de 11/08/2014 JUBILO E CONGRATULACOES, enviado para CLÍNICA VITAL EQUILIBRIUS - EQUILIBRIU,  , </t>
  </si>
  <si>
    <t>Voto de Júbilo e Congratulações com a Orquestra Filarmônica%de Santo Amaro em comemoração aos seus dez anos de%aniversário.</t>
  </si>
  <si>
    <t xml:space="preserve">Oficio CMSP 1928/2014 de 11/08/2014 JUBILO E CONGRATULACOES, enviado para ORQUESTRA FILARMÔNICA DE SANTO AMARO - OFSAMARO,  , </t>
  </si>
  <si>
    <t>Voto de Júbilo e Congratulações com o Lions Clube Nova Lapa%pela inauguração da sua sede.</t>
  </si>
  <si>
    <t xml:space="preserve">Oficio CMSP 1907/2014 de 11/08/2014 JUBILO E CONGRATULACOES, enviado para LIONS CLUBE DE SÃO PAULO  NOVA LAPA - LIONSNLAPA,  , </t>
  </si>
  <si>
    <t>Voto de Júbilo e congratulações com o CEU Vila Rubi%"Jornalista Alexandre Kadunc" na oportunidade em que sua%Biblioteca sagra-se campeã do concurso Escola de%Leitores, promovido pelo Instituto C&amp;A, e única contemplada%na Cidade de São Paulo.</t>
  </si>
  <si>
    <t>SGP22^b23/07/2014^c08/08/2014%SGP23^b08/08/2014^c23/09/2014%ARQUIVO^b24/09/2014</t>
  </si>
  <si>
    <t xml:space="preserve">Oficio CMSP 1906/2014 de 11/08/2014 JUBILO E CONGRATULACOES, enviado para CENTRO EDUCACIONAL UNIFICADO - CEU VILA RUBI - CEUVILARUB,  , </t>
  </si>
  <si>
    <t>Requer voto de júbilo ou congratulações com Jader Augusto%Pimenta, pelos bons serviços prestados a esta edilidade.</t>
  </si>
  <si>
    <t xml:space="preserve">Oficio CMSP 1896/2014 de 11/08/2014 JUBILO E CONGRATULACOES, enviado para CÂMARA MUNICIPAL DE SÃO PAULO - CMSP,  , </t>
  </si>
  <si>
    <t>Voto de Júbilo e Congratulações aos 55 anos de fundação do%GRUPO KING - KING CONTABILIDADE.</t>
  </si>
  <si>
    <t>SGP22^b03/07/2014^c08/08/2014%SGP23^b08/08/2014^c23/09/2014%ARQUIVO^b24/09/2014</t>
  </si>
  <si>
    <t xml:space="preserve">Oficio CMSP 1908/2014 de 11/08/2014 JUBILO E CONGRATULACOES, enviado para KING  CONTABILIDADE - ORGKING,  , </t>
  </si>
  <si>
    <t>Voto de Júbilo e Congratulações aos 232 anos de história e%tradição de um dos bairros mais antigos de São Paulo,%originária da Fazenda Sant'Ana e que funcionou como Cinturão%Verde da "São Paulo dos Campos de Piratininga" - Santana.</t>
  </si>
  <si>
    <t xml:space="preserve">Oficio CMSP 1905/2014 de 11/08/2014 JUBILO E CONGRATULACOES, enviado para SUBPREFEITURA DE SANTANA/TUCURUVI - SP-ST,  , </t>
  </si>
  <si>
    <t>Voto de Júbilo e Congratulações aos 458 anos de história e%tradição do bairro de origem indígena Tupi, Móoca.</t>
  </si>
  <si>
    <t xml:space="preserve">Oficio CMSP 1904/2014 de 11/08/2014 JUBILO E CONGRATULACOES, enviado para SUBPREFEITURA DA MOOCA - SP-MO,  , </t>
  </si>
  <si>
    <t>Voto de Júbilo e Congratulações ao DIA DO GATEBOLISTA no dia%27 de julho, instituído pela Lei nº 11.385 de 27 de julho de% 1993.</t>
  </si>
  <si>
    <t xml:space="preserve">Oficio CMSP 1899/2014 de 11/08/2014 JUBILO E CONGRATULACOES, enviado para UNIÃO DOS CLUBES DE GATEBALL DO BRASIL - UNIGATEBAL,  , </t>
  </si>
  <si>
    <t>Voto de Júbilo e Congratulações ao Consulado Geral do Japão,%pela homenagem da Secretaria de Estado do Ambiente do%Governo do Rio de Janeiro.</t>
  </si>
  <si>
    <t xml:space="preserve">Oficio CMSP 1897/2014 de 11/08/2014 JUBILO E CONGRATULACOES, enviado para CONSULADO GERAL DO JAPÃO NO RIO DE JANEIRO - CONSJAPRJ,  , </t>
  </si>
  <si>
    <t>Voto de profundo pesar pelo falecimento da Sra. Zuleide%Kauffmann, ocorrido no dia 29 de junho de 2014.</t>
  </si>
  <si>
    <t xml:space="preserve">Oficio CMSP 1901/2014 de 11/08/2014 VOTO DE PESAR, enviado para ERIKA KAUFFMANN - EKAUFFMANN,  , </t>
  </si>
  <si>
    <t>Voto de profundo pesar pelo falecimento da Sra. Nancy Cruz,%ocorrido no dia 17 de julho de 2014.</t>
  </si>
  <si>
    <t xml:space="preserve">Oficio CMSP 1903/2014 de 11/08/2014 VOTO DE PESAR, enviado para CÉSAR AUGUSTO SESMA DA CRUZ - SESMA,  , </t>
  </si>
  <si>
    <t>Voto de profundo pesar pelo falecimento do Sr. Francisco%José Bueno Franco, ocorrido no dia 17 de julho de 2014.</t>
  </si>
  <si>
    <t xml:space="preserve">Oficio CMSP 1902/2014 de 11/08/2014 VOTO DE PESAR, enviado para ANA ANDRÉIA ROUBACH - ROUBACH,  , </t>
  </si>
  <si>
    <t>Voto de profundo pesar pelo falecimento da Sra. Riyoko%Kihara, ocorrido no dia 14 de julho de 2014.</t>
  </si>
  <si>
    <t xml:space="preserve">Oficio CMSP 1900/2014 de 11/08/2014 JUBILO E CONGRATULACOES, enviado para CEL DO EXÉCITO  ARMANDO YOSHIKAZU KIHARA - ARMYOSHI,  , </t>
  </si>
  <si>
    <t>Voto de profundo pesar pelo falecimento do empresário e%fundador da Organização Odebrecht, Sr. Norberto Odebrecht,%ocorrido no dia 19 de julho de 2014.</t>
  </si>
  <si>
    <t xml:space="preserve">Oficio CMSP 1898/2014 de 11/08/2014 VOTO DE PESAR, enviado para GRUPO ODEBRECHT - ODEBRECHT,  , </t>
  </si>
  <si>
    <t>Voto de Júbilo e Congratulações pelo trabalho de excelência%desenvolvido pelo Instituto Zero a Seis.</t>
  </si>
  <si>
    <t xml:space="preserve">Oficio CMSP 1914/2014 de 11/08/2014 JUBILO E CONGRATULACOES, enviado para INSTITUTO ZERO A SEIS - ZEROASEIS,  , %Oficio CMSP 1915/2014 de 11/08/2014 JUBILO E CONGRATULACOES, enviado para INSTITUTO ZERO A SEIS - ZEROASEIS,  , %Oficio CMSP 1916/2014 de 11/08/2014 JUBILO E CONGRATULACOES, enviado para INSTITUTO ZERO A SEIS - ZEROASEIS,  , %Oficio CMSP 1917/2014 de 11/08/2014 JUBILO E CONGRATULACOES, enviado para INSTITUTO ZERO A SEIS - ZEROASEIS,  , %Oficio CMSP 1918/2014 de 11/08/2014 JUBILO E CONGRATULACOES, enviado para INSTITUTO ZERO A SEIS - ZEROASEIS,  , </t>
  </si>
  <si>
    <t xml:space="preserve"> Solicito a V. Exª., Convocação de Sessão Solene, no dia 9%de setembro de 2014, a partir das 19h, no Salão Nobre, para%realização de Sessão Solene em homenagem a Roger Avanzi%(Palhaço Picolino).%*** Sessão Solene realizada conforme%previsto em ementa ***</t>
  </si>
  <si>
    <t>SGP22^b11/08/2014^c15/08/2014%CERIM^b22/09/2014^c22/09/2014%ARQUIVO^b22/09/2014</t>
  </si>
  <si>
    <t>Requeiro licença para desempenhar Missão Temporária de%Interesse do Município no evento I FORUM LIVRE: POLÍTICAS%PÚBLICAS DO IDOSO, promovido pelo Fórum Regional dos%Conselhos Profissionais de Saúde de S.José do Rio Preto/SP%a ser realizado no Centro Universitário do Norte Paulista, a%partir do dia 29 de agosto de 2014, pelo período de 2 dias.</t>
  </si>
  <si>
    <t>^b07/08/2014</t>
  </si>
  <si>
    <t>Requeiro à Douta Mesa, seja incluído como coautor do Projeto%de Lei nº 692/13, de minha autoria, o Vereador Ricardo Nunes%conforme assinatura de anuência aposta.</t>
  </si>
  <si>
    <t>Requeiro seja retirado e arquivado o Projeto de Lei 509/2012%de minha autoria.</t>
  </si>
  <si>
    <t>^b08/08/2014</t>
  </si>
  <si>
    <t>Solicito a V.Exª., convocação de Sessão Solene, no dia 3 de%setembro de 2014, a partir das 19:00h, no Salão Nobre 8º%andar, com a finalidade de entrega de Medalha Anchieta e%Diploma de Gratidão ao Arquiteto José Flávio Zamith Calazans%conforme Decreto Legislativo nº 59/2013.</t>
  </si>
  <si>
    <t>SGP22^b08/08/2014^c14/08/2014%CERIM</t>
  </si>
  <si>
    <t>Requeiro a inclusão de coautoria dos Vereadores Rubens Calvo%e Ricardo Nunes ao Projeto de Decreto Legislativo 17/2014,%que está em pauta da data de hoje 07/08/2014,para apreciação%do plenário em sessão extraordinária.</t>
  </si>
  <si>
    <t>Requeiro à Douta Mesa a retirada e o arquivamento do Projeto%de Lei 277/2013, de minha autoria.</t>
  </si>
  <si>
    <t>^b11/08/2014</t>
  </si>
  <si>
    <t>Requeiro sejam juntados aos autos do Projeto de Lei nº%312/14, de autoria do Sr. Prefeito, os documentos em anexo%enviados a esta Comissão de Constituição, Justiça e%Legislação Participativa, para serem apreciados pela%própria Comissão e pelas demais D. Comissões de Mérito.</t>
  </si>
  <si>
    <t>Requer sejam juntados aos autos do Projeto de Lei de Emenda%à Lei Orgânica 3/14, do Sr. Prefeito, os documentos em anexo%enviados a esta Comissão de Constituição, Justiça e%Legislação Participativa, para serem apreciados pela própria%Comissão e pelas demais D. Comissões de Mérito.</t>
  </si>
  <si>
    <t>Comunico que estarei em licença para tratar de interesses%particulares, por prazo determinado,a partir de 12 de agosto%de 2014, pelo período de 1 dia.</t>
  </si>
  <si>
    <t>^b12/08/2014</t>
  </si>
  <si>
    <t>Requeiro a justificação da falta ocorrida em 07/08/2014, por%motivo de doença.</t>
  </si>
  <si>
    <t>Requeiro a coautoria do Projeto de Lei 727/2009.</t>
  </si>
  <si>
    <t>Solicito a V. Exª., Convocação de Sessão Solene, no dia 10%de setembro de 2014, a partir das 19 horas, no Salão Nobre,%para realização de solenidade de homenagem às Nações.%*** SESSÃO SOLENE CANCELADA PELO PROPONENTE%PELO RDS 1367/2014 ***</t>
  </si>
  <si>
    <t>SGP22^b12/08/2014^c15/08/2014%CERIM^b20/08/2014^c20/08/2014%ARQUIVO^b22/08/2014</t>
  </si>
  <si>
    <t>Requeiro a retirada da minha autoria no Projeto de Lei nº%150/2011.</t>
  </si>
  <si>
    <t>Requeiro à Douta Mesa seja oficiado o Secretário Municipal%do Verde e Meio Ambiente, com endereço na Rua do Paraíso,387%Paraíso - São Paulo (SP), para que no prazo legal, preste as%informações solicitadas.</t>
  </si>
  <si>
    <t>SGP22^b12/08/2014^c14/08/2014%SGP23^b26/08/2014^c23/09/2014%ARQUIVO^b24/09/2014</t>
  </si>
  <si>
    <t xml:space="preserve">Oficio CMSP 1958/2014 de 14/08/2014 ENCAMINHA REQUERIMENTO com prazo para resposta de 30 dias, enviado para PREFEITURA DO MUNICÍPIO DE SÃO PAULO - PMSP,  , </t>
  </si>
  <si>
    <t>Requeiro a retirada do projeto de lei 320/2014, de minha%autoria.</t>
  </si>
  <si>
    <t>^b13/08/2014</t>
  </si>
  <si>
    <t>Comunico que estarei em licença para tratar de interesses%particulares, por prazo determinado,a partir de 13 de agosto%de 2014, pelo período de 1 dia.</t>
  </si>
  <si>
    <t>Comunico que estarei em licença a partir de 13 de agosto de%2014, pelo período determinado de 03 dias por motivo de%doença, conforme atestado médico, subscrito por médico%estranho aos quadros dos servidores municipais.</t>
  </si>
  <si>
    <t>Requeiro a retirada e arquivamento do PL 140/2013, de minha%autoria.</t>
  </si>
  <si>
    <t>Comunico que estarei em licença a partir de 12 de agosto de%2014, pelo período determinado do 03 dias por motivo de%doença, conforme atestado médico, subscrito por médico%estranho aos quadros dos servidores municipais.</t>
  </si>
  <si>
    <t>Solicito a V.Exª, Convocação de Sessão Solene, no dia 1 de%setembro de 2014, a partir das 19:30 horas, no Plenário da%Câmara Municipal, com a finalidade de entrega de Título de%Cidadã Paulistana à Sra. Maria Bonomi, conforme Decreto%Legislativo nº 06, de 25/03/2014.</t>
  </si>
  <si>
    <t>SGP22^b13/08/2014^c15/08/2014%CERIM</t>
  </si>
  <si>
    <t>Requeiro à Douta Mesa que seja desconsiderado o RDS%1087/2014, que previa a convocação de Sessão Solene%para entrega de Título de Cidadão Paulistano ao Doutor%Flávio Fava de Moraes.</t>
  </si>
  <si>
    <t>SGP22^b13/08/2014^c20/08/2014%CERIM^b20/08/2014^c20/08/2014%ARQUIVO^b22/08/2014</t>
  </si>
  <si>
    <t>A Liderança do PSD indica o Vereador José Police Neto, para%integrar a Comissão Parlamentar de Inquérito para averiguar%os Contratos Firmados entre a Companhia de Saneamento Básico%do Estado de SP - SABESP, e a Prefeitura de São Paulo, em%caráter provisório do prazo para tal indicação.</t>
  </si>
  <si>
    <t>SGP22^b13/08/2014^c15/08/2014%SGP14</t>
  </si>
  <si>
    <t>Na condição de Líder do PT, indico a V.Exª. o Vereador Reis%na vaga do PT, na Comissão Parlamentar de Inquérito para%averiguar os CONTRATOS FIRMADOS ENTRE A COMPANHIA DE%SANEAMENTO BÁSICO DO ESTADO DE SÃO PAULO - SABESP%E A PREFEITURA MUNICIPAL DE SÃO PAULO.</t>
  </si>
  <si>
    <t>Na condição de Líder do PTB, indico a V.Exª.o vereador Paulo%Frange na vaga do PTB, na Comissão Parlamentar de Inquérito%para averiguar os "CONTRATOS FIRMADOS ENTRE A COMPANHIA%DE SANEAMENTO BÁSICO DO ESTADO DE SP - SABESP E A%PREFEITURA MUNICIPAL DE SÃO PAULO.</t>
  </si>
  <si>
    <t>Na condição de Líder do BLOCO/DEM/PR, indico a V.Exª.o%Vereador Milton Leite, na vaga do DEM/PR, na Comissão%Parlamentar de Inquérito para averiguar os " CONTRATOS%FIRMADOS ENTRE A COMPANHIA DE SANEAMENTO BÁSICO%DO ESTADO DE SP - SABESP E A PREFEITURA MUNICIPAL DE SP.</t>
  </si>
  <si>
    <t>Na condição de Líder do PMDB, indico a V. Exª.o Vereador%Nelo Rodolfo, na vaga do PMDB e o Verador Ricardo Nunes%como suplente, na CPI para averiguar os contratos firmados%entre a Companhia de Saneamento Básico do Estado de SP%SABESP - e a Prefeitura Municipal de São Paulo.</t>
  </si>
  <si>
    <t>Na condição de Líder do PROS, indico a V. Exª o Vereador Ari%Friedenbach na vaga do PROS, na Comissão Parlamentar de%Inquérito para averiguar os "CONTRATOS FIRMADOS ENTRE A%COMPANHIA DE SANEAMENTO BÁSICO DO ESTADO DE SP -%SABESP E A PREFEITURA MUNICIPAL DE SÃO PAULO.</t>
  </si>
  <si>
    <t>Requeiro à Douta Mesa seja oficiado o Secretário Municipal%dos Negócios Jurídicos, com endereço no Edifício Matarazzo -%Viaduto do Chá, nº 15 - 8º andar - Centro - São Paulo (SP),%para que, no prazo legal, forneça as informações solicitadas</t>
  </si>
  <si>
    <t>SGP22^b13/08/2014^c15/08/2014%SGP23^b26/08/2014^c23/09/2014%ARQUIVO^b24/09/2014</t>
  </si>
  <si>
    <t xml:space="preserve">Oficio CMSP 1959/2014 de 15/08/2014 ENCAMINHA REQUERIMENTO com prazo para resposta de 30 dias, enviado para PREFEITURA DO MUNICÍPIO DE SÃO PAULO - PMSP,  , </t>
  </si>
  <si>
    <t>Requeiro seja oficiado o Ilmo.Secretário de Transportes para%apresentar manifestação sobre os termos dos Ofícios 55º GV/%nºs 201/2014 e 255/2014, respectivamente datados em 28 de%maio de 2014 e 10 de julho de 2014.</t>
  </si>
  <si>
    <t>SGP22^b14/08/2014^c20/08/2014%SGP23^b20/08/2014^c23/09/2014%ARQUIVO^b24/09/2014</t>
  </si>
  <si>
    <t xml:space="preserve">Oficio CMSP 1936/2014 de 20/08/2014 REQUER INFORMACOES DO EXECUTIVO, enviado para PREFEITURA DO MUNICÍPIO DE SÃO PAULO - PMSP,  , %Oficio CMSP 1936/2014 de 20/08/2014 REQUER INFORMACOES DO EXECUTIVO, enviado para PREFEITURA DO MUNICÍPIO DE SÃO PAULO - PMSP,  , </t>
  </si>
  <si>
    <t>INDICA O VEREADOR ROBERTO TRIPOLI NA VAGA DO PV NA COMISSÃO%PARLAMENTAR DE INQUÉRITO PARA AVERIGUAR OS CONTRATOS FIRMADO%S ENTRE A COMPANHIA DE SANEAMENTO BÁSICO DO ESTADO DE SÃO PA%ULO - SABESP E A PREFEITURA MUNICIPAL.</t>
  </si>
  <si>
    <t>^b14/08/2014</t>
  </si>
  <si>
    <t>Comunico que estarei em licença para tratar de interesses%particulares, por prazo determinado,a partir de 19 de agosto%pelo período de 2 dias.</t>
  </si>
  <si>
    <t>Requeiro que o PL 350/2014 seja retirado e arquivado.</t>
  </si>
  <si>
    <t>Requeiro nos termos regimentais o cancelamento do%RDS nº 01348/2014, que seria realizado no Salão Nobre no%dia 10 de setembro de 2014.</t>
  </si>
  <si>
    <t>SGP22^b14/08/2014^c20/08/2014%CERIM^b20/08/2014^c20/08/2014%ARQUIVO^b22/08/2014</t>
  </si>
  <si>
    <t>Requeiro a retirada do RDS 1350-2014.</t>
  </si>
  <si>
    <t>Comunico que estarei em licença para tratar de interesses%particulares, por prazo determinado,a partir de 19 de agosto%de 2014, pelo período de 1 dia.</t>
  </si>
  <si>
    <t>Comunico que estarei em licença a partir de 19 de agosto de%2014, pelo período determinado de 03 dias por motivo de%doença, conforme atestado médico, subscrito por médico%estranho aos quadros dos servidores municipais.</t>
  </si>
  <si>
    <t>Requeiro a desconvocação da sessão ordinária para utilização%do Plenário 1º de Maio, na data de 28 de agosto de 2014%(quinta-feira), das 15:00 às 18:00h, para a realização do%Seminário Campanhas Presidenciais: Mídia e Eleições na%América Latina.</t>
  </si>
  <si>
    <t>SGP22^b19/08/2014^c03/10/2014%ARQUIVO^b09/10/2014</t>
  </si>
  <si>
    <t>09/10/2014^mARQUIVADO</t>
  </si>
  <si>
    <t>TONINHO PAIVA%AURELIO NOMURA%CALVO%JOSÉ POLICE NETO%VAVÁ</t>
  </si>
  <si>
    <t xml:space="preserve"> Requer prorrogação do prazo de funcionamento da Comissão%Parlamentar de Inquérito para apurar denúncias de áreas%contaminadas na Cidade de São Paulo, por 120 (cento e vinte)%dias.</t>
  </si>
  <si>
    <t>^b19/08/2014</t>
  </si>
  <si>
    <t>INDICAÇÃO DO VEREADOR MÁRIO COVAS NETO PARA COMPOR A COMISSÃ%O PARLAMENTAR DE INQUÉRITO PARA AVERIGUAR OS CONTRATOS FIRMA%DOS PELA COMPANHIA DE SANEAMENTO BÁSICO DO ESTADO DE SÃO PAU%LO - SABESP E A PREFEITURA MUNICIPAL DE SÃO PAULO</t>
  </si>
  <si>
    <t>^b20/08/2014</t>
  </si>
  <si>
    <t>Comunico que estarei em licença para tratar de interesses%particulares, por prazo determinado,a partir de 20 de agosto%de 2014, pelo período de 1 dia.</t>
  </si>
  <si>
    <t xml:space="preserve"> Convocação de Sessão Solene, no dia 11 de setembro de 2014%a partir das 10:00 horas, no Auditório Prestes Maia, para%realização de solenidade comemorativa ao Dia do%Panathletismo.%*** Sessão Solene realizada conforme%previsto em ementa ***</t>
  </si>
  <si>
    <t>SGP22^b20/08/2014^c22/08/2014%CERIM^b22/09/2014^c22/09/2014%ARQUIVO^b22/09/2014</t>
  </si>
  <si>
    <t>Comunico que estarei em licença para tratar de interesses%particulares, por prazo determinado,a partir de 21 de agosto%de 2014, pelo período de 1 dia.</t>
  </si>
  <si>
    <t>^b21/08/2014</t>
  </si>
  <si>
    <t xml:space="preserve"> Solicita informações à Guarda Civil Metropolitana</t>
  </si>
  <si>
    <t>SGP22^b21/08/2014^c28/08/2014%SGP23^b28/08/2014^c23/09/2014%ARQUIVO^b24/09/2014</t>
  </si>
  <si>
    <t xml:space="preserve">Oficio CMSP 1944/2014 de 28/08/2014 ENCAMINHA REQUERIMENTO com prazo para resposta de 30 dias, enviado para GUARDA CIVIL METROPOLITANA - GCM,  , </t>
  </si>
  <si>
    <t xml:space="preserve"> Solicita informações à Prefeitura Municipal de São Paulo.</t>
  </si>
  <si>
    <t xml:space="preserve">Oficio CMSP 1946/2014 de 28/08/2014 ENCAMINHA REQUERIMENTO com prazo para resposta de 30 dias, enviado para PREFEITURA DO MUNICÍPIO DE SÃO PAULO - PMSP,  , </t>
  </si>
  <si>
    <t xml:space="preserve"> Requeiro licença para desempenhar Missão Temporária de%interesse do município no evento do Conselho das Cidades, no%qual represento%a Frente de Vereadores pela Reforma Urbana,%a partir do dia 26 de agosto de 2014, pelo período de 1 dia.</t>
  </si>
  <si>
    <t>^b25/08/2014</t>
  </si>
  <si>
    <t xml:space="preserve"> Solicito a V.Exª. convocação de Sessão Solene, no dia 11 de%setembro de 2014, a partir das 19h00, no Plenário 1º de%Maio, com a finalidade de entrega de Salva de Prata à%Faculdade Zumbi dos Palmares, conforme Decreto Legislativo%nº 29 nde 27 de Maio de%2014.%*** Sessão Solene cancelada%pelo proponente ***</t>
  </si>
  <si>
    <t>SGP22^b22/08/2014^c27/08/2014%CCI^b04/09/2014^c04/09/2014%ARQUIVO^b05/09/2014</t>
  </si>
  <si>
    <t xml:space="preserve"> Solicita autorização para utilização do Plenário 1º de%maio, na data de 09 de setembro de 2014 (terça-feira), das%19:00 às 21:30h, para a realização de Sessão Solene em%Homenagem ao Kart Paulistano.</t>
  </si>
  <si>
    <t>SGP22^b22/08/2014^c27/08/2014%CCI</t>
  </si>
  <si>
    <t xml:space="preserve"> Requer que o Vereador Reis seja substituído pelo Vereador%Nabil Bonduki na Comissão Parlamentar de Inquérito %da%Sabesp (RDP 02/2014).</t>
  </si>
  <si>
    <t>^b26/08/2014</t>
  </si>
  <si>
    <t xml:space="preserve"> Requeiro à Douta Mesa, que seja oficiado o Controlador%Geral do Município,para que envie a este Gabinete, as%informações%relativas ao resultado das investigações que%apuraram a entrega de tênis de má qualidade no kit escolar%de 2013, por meio da empresa%Vulcasul.</t>
  </si>
  <si>
    <t>SGP22^b25/08/2014^c27/08/2014%SGP23^b28/08/2014^c23/09/2014%ARQUIVO^b24/09/2014</t>
  </si>
  <si>
    <t xml:space="preserve">Oficio CMSP 1945/2014 de 28/08/2014 ENCAMINHA REQUERIMENTO com prazo para resposta de 30 dias, enviado para CONTROLADORIA GERAL DO MUNICÍPIO - CGMUN,  , </t>
  </si>
  <si>
    <t xml:space="preserve"> Requeiro à Douta Mesa, o desarquivamento do Projeto de%Resolução 28/2002.</t>
  </si>
  <si>
    <t xml:space="preserve"> Requeiro a justificação de falta ocorrida em 21/08/2014,%por motivo de doença.</t>
  </si>
  <si>
    <t xml:space="preserve"> Requeiro à Douta Mesa sejam juntados aos autos do Projeto%de Lei 312/2014, de autoria do Sr. Prefeito,os documentos%enviados%a esta Comissão de Constituição, Justiça e%Legislação Participativa e entregues na Audiência Pública do%Projeto ocorrida em%13.08.2014 para serem apreciados pela%própria Comissão e pelas demais D. Comissões de Mérito.%C%</t>
  </si>
  <si>
    <t>^b27/08/2014</t>
  </si>
  <si>
    <t xml:space="preserve"> Requeiro à Douta Mesa, que seja juntado aos autos do%Projeto de Lei 312/2014, de autoria do Sr. Prefeito, o%documento em anexo enviado a esta Comissão de Constituição,%Justiça e Legislação Participativa e entregues para serem%apreciados pela própria%Comissão e pelas demais D.%Comissões de Mérito.</t>
  </si>
  <si>
    <t xml:space="preserve"> Convocação de Sessão Solene para entrega de Título de%Cidadão Paulistano ao Doutor Flávio Fava de Moraes a%realizar-se no Plenário 1º de Maio - 1º andar, desta%edilidade, no dia 18 de setembro de 2014, às 16:30h.</t>
  </si>
  <si>
    <t>SGP22^b27/08/2014^c03/09/2014%CCI</t>
  </si>
  <si>
    <t xml:space="preserve"> Convocação de Sessão Solene em Comemoração aos 25 anos da%Associação para o Desenvolvimento Integral do Down - ADID, a%ser realizada no Plenário 1º de Maio, 1º andar, desta%edilidade, no dia 25 de setembro de 2014, às 19:30h.%</t>
  </si>
  <si>
    <t>SGP22^b27/08/2014^c03/09/2014%CCI^b13/10/2014^c13/10/2014%ARQUIVO^b13/10/2014</t>
  </si>
  <si>
    <t xml:space="preserve"> Convocação de Sessão Solene desta Casa, a ser realizada no%Salão Nobre Presidente João Brasil Vita, às 19h00, no dia 31%de outubro de 2014 (6ª feira), para entrega do Título de%Cidadão Paulistano ao Desembargador Valdir Florindo -%Decreto Nº 20/2014.</t>
  </si>
  <si>
    <t>SGP22^b28/08/2014^c03/09/2014%CCI</t>
  </si>
  <si>
    <t xml:space="preserve"> Convocação de Sessão Solene desta Casa, a ser realizada no%Salão de Festas da Rua Pedro de Toledo nº 1361 - Vila%Mariana, SP, às 19h00,no dia 15 de setembro de 2014 (2ª%feira) para entrega do Título de Cidadão Paulistano ao Sr.%Joaquim Saraiva de Almeida -%Decreto nº 30/2014.</t>
  </si>
  <si>
    <t xml:space="preserve"> Requeiro a retirada do PL 216/2014 de minha autoria em%tramitação, por já existir projeto semelhante em pauta.</t>
  </si>
  <si>
    <t>^b01/09/2014</t>
  </si>
  <si>
    <t xml:space="preserve"> Convocação de Sessão Solene no dia 26 de setembro de 2014,%a partir das 12:00 às 18:00 horas no Plenário 1º de Maio,%para realização de solenidade de Comemoração dos 10 anos dos%CEU' s.</t>
  </si>
  <si>
    <t>SGP22^b02/09/2014^c03/09/2014%CCI^b13/10/2014^c13/10/2014%ARQUIVO^b13/10/2014</t>
  </si>
  <si>
    <t xml:space="preserve"> Requeiro que seja oficiado o Secretário Municipal da Saúde%para que envie a este Gabinete, informações relativas ao%atendimento odontológico municipal, com esclarecimentos%específicos.</t>
  </si>
  <si>
    <t>SGP22^b02/09/2014^c03/09/2014%SGP23^b03/09/2014^c23/09/2014%ARQUIVO^b24/09/2014</t>
  </si>
  <si>
    <t xml:space="preserve">Oficio CMSP 1987/2014 de 03/09/2014 ENCAMINHA REQUERIMENTO com prazo para resposta de 30 dias, enviado para PREFEITURA DO MUNICÍPIO DE SÃO PAULO - PMSP,  , </t>
  </si>
  <si>
    <t xml:space="preserve"> Requer a constituição de Comissão Parlamentar de Inquérito,%para averiguar "OS PROCESSO ADMINISTRATIVOS QUE TRATAM DA%CONCESSÃO DE LICENÇA PARA LIBERAÇÃO DE CONSTRUÇÃO NO ENTORNO%DA ÁREA, ONDE ESTÁ LOCALIZADO O PARQUE BURLE MARX, BEM COMO%OS PROCEDIMENTOS TOMDOS PARA A EFETIVA FISCALIZAÇÃO DE SUA%PRESERVAÇÃO AMBIENTAL".</t>
  </si>
  <si>
    <t>^b03/09/2014</t>
  </si>
  <si>
    <t xml:space="preserve"> REQUER A RETIRADA E O ARQUIVAMENTO DO PROJETO DE LEI Nº%340/2013.</t>
  </si>
  <si>
    <t xml:space="preserve"> Requeiro coautoria no Projeto de Lei 332/2014, de%iniciativa do nobre Vereador Toninho Paiva.</t>
  </si>
  <si>
    <t>^b02/09/2014</t>
  </si>
  <si>
    <t xml:space="preserve"> Convocação de Sessão Solene em Comemoração ao Dia do Cantor%Gospel a realizar-se no dia 22 de setembro de 2014, às 19:00%horas, no Plenário 1º de Maio.</t>
  </si>
  <si>
    <t>SGP22^b02/09/2014^c04/09/2014%CCI</t>
  </si>
  <si>
    <t xml:space="preserve"> Requeiro a coautoria do PL 393/2014 do Vereador Coronel%Telhada.</t>
  </si>
  <si>
    <t xml:space="preserve"> Requeiro que o documento em anexo seja juntado ao PL%253/2014.</t>
  </si>
  <si>
    <t xml:space="preserve"> Comunico que estarei em licença para tratar de interesses%particulares, por prazo determinado, a partir de 3 de%setembro de 2014, pelo período de 1 dia.</t>
  </si>
  <si>
    <t xml:space="preserve"> Requeiro a justificação da falta ocorrida em 26/08/2014 por%motivo de doença.</t>
  </si>
  <si>
    <t xml:space="preserve"> Requeiro ao Exmo. Senhor Presidente da Câmara Municipal de%São Paulo, que seja expedido ofício ao Subprefeito do%Butantã para que encaminhe as informações e cópias%documentais, relativas à obra que está sendo realizada na%área localizada na Rua Margarida Galvão, 800, no Bairro do%Real Parque (loteamento 2012.0291.221-0).</t>
  </si>
  <si>
    <t>SGP22^b03/09/2014^c04/09/2014%SGP23^b04/09/2014^c23/09/2014%ARQUIVO^b24/09/2014</t>
  </si>
  <si>
    <t xml:space="preserve">Oficio CMSP 1993/2014 de 05/09/2014 ENCAMINHA REQUERIMENTO com prazo para resposta de 30 dias, enviado para PREFEITURA DO MUNICÍPIO DE SÃO PAULO - PMSP,  , </t>
  </si>
  <si>
    <t xml:space="preserve"> Requeiro ao Exmo. Senhor Presidente da Câmara Municipal de%São Paulo, que seja expedido ofício ao Secretário Municipal%do Verde e Meio Ambiente para que encaminhe as informações e%cópias documentais, relativas à obra que está sendo%realizada na área localizada na Rua Margarida Galvão, nº%800, no Bairro do Real Parque(loteamento 2012.0291.221-0).</t>
  </si>
  <si>
    <t xml:space="preserve">Oficio CMSP 1994/2014 de 05/09/2014 ENCAMINHA REQUERIMENTO com prazo para resposta de 30 dias, enviado para PREFEITURA DO MUNICÍPIO DE SÃO PAULO - PMSP,  , </t>
  </si>
  <si>
    <t xml:space="preserve"> Requeiro ao Exmo. Senhor Presidente da Câmara Municipal de%São Paulo, que seja expedido ofício à Secretaria Municipal%de Licenciamento para que encaminhe as informações e cópias%documentais relativas à obra que está sendo realizada na%área localizada na Rua Margarida Galvão nº 800, no Bairro do%Real Parque (loteamento 2012.0291.221-0).</t>
  </si>
  <si>
    <t xml:space="preserve">Oficio CMSP 1995/2014 de 05/09/2014 ENCAMINHA REQUERIMENTO com prazo para resposta de 30 dias, enviado para PREFEITURA DO MUNICÍPIO DE SÃO PAULO - PMSP,  , </t>
  </si>
  <si>
    <t>CONSTITUICAO E JUSTICA</t>
  </si>
  <si>
    <t xml:space="preserve"> Requer juntada ao PL 312/2014 documento anexado e enviado a%CCJLP para apreciação por esta Comissão e demais Comissões%de Mérito pertinentes.</t>
  </si>
  <si>
    <t>SGP22^b04/09/2014^c05/09/2014%JUST^b09/09/2014</t>
  </si>
  <si>
    <t xml:space="preserve"> Solcita licença para tratar de INTERESSES PARTICULARES em%04.09.2014.</t>
  </si>
  <si>
    <t>^b04/09/2014</t>
  </si>
  <si>
    <t xml:space="preserve"> Comunica entrar em licença para tratar de INTERESSES%PARTICULARES a partir de 08.09.2014 pelo período de 29 dias.</t>
  </si>
  <si>
    <t xml:space="preserve"> Comunica que estará em licença para tratar de INTERESSES%PARTICULARES no dia 04.09.2014.</t>
  </si>
  <si>
    <t xml:space="preserve"> Requer manifestação de  VOTO DE PESAR pelo falecimento do%Sr. Shiguero Nishitani e dada ciência ao Sr. Antonio%Nishitani.</t>
  </si>
  <si>
    <t>SGP23^b04/09/2014^c23/09/2014%ARQUIVO^b24/09/2014</t>
  </si>
  <si>
    <t xml:space="preserve">Oficio CMSP 2011/2014 de 09/09/2014 VOTO DE PESAR, enviado para ANTONIO NISHITANI - ,  , </t>
  </si>
  <si>
    <t xml:space="preserve"> Requer inscrição em ata de Voto de Pesar pelo falecimento%da Sra. Yoshinojo Fujima, Presidente da Escola Fujima%Companhia de Dança Kabuki, ocorrido em 4 de agosto de 2014.</t>
  </si>
  <si>
    <t>SGP22^b04/09/2014^c05/09/2014%SGP23^b05/09/2014^c23/09/2014%ARQUIVO^b24/09/2014</t>
  </si>
  <si>
    <t xml:space="preserve">Oficio CMSP 2012/2014 de 09/09/2014 VOTO DE PESAR, enviado para SOCIEDADE CULTURAL ABC BUNKA KYOKAY SANTO ANDRÉ - ,  , </t>
  </si>
  <si>
    <t xml:space="preserve"> Voto de profundo pesar pelo falecimento da Sra. Amélia%Mayumi Iguchi Machino, ocorrido no dia 31 de julho de 2014.</t>
  </si>
  <si>
    <t xml:space="preserve">Oficio CMSP 2013/2014 de 09/09/2014 VOTO DE PESAR, enviado para AKIRA MACHINO - ,  , </t>
  </si>
  <si>
    <t xml:space="preserve"> Voto de profundo pesar pelo falecimento da Sra. Miyako%Nakamura, ocorrido no dia 04 de agosto de 2014.</t>
  </si>
  <si>
    <t xml:space="preserve">Oficio CMSP 2014/2014 de 09/09/2014 VOTO DE PESAR, enviado para KATSURA NAKAMURA EGUTI - ,  , </t>
  </si>
  <si>
    <t xml:space="preserve"> Requer inscrição em ata de Voto de Pesar pelo falecimento%do dr. Osmar de Oliveira.</t>
  </si>
  <si>
    <t xml:space="preserve">Oficio CMSP 2088/2014 de 09/09/2014 VOTO DE PESAR, enviado para PADRE PAULO SAMPAIO SANDES - ,  , %Oficio CMSP 2089/2014 de 09/09/2014 VOTO DE PESAR, enviado para FERNANDO DE OLIVEIRA - ,  , %Oficio CMSP 2090/2014 de 09/09/2014 VOTO DE PESAR, enviado para DENIS DE OLIVEIRA - ,  , %Oficio CMSP 2091/2014 de 09/09/2014 VOTO DE PESAR, enviado para SEICHO-NO-IE DO BRASIL - SEICHONOIE,  , </t>
  </si>
  <si>
    <t xml:space="preserve"> Requer inscrição em ata de Voto de Pesar pelo falecimento%do Sr. Antonio Colaneri. </t>
  </si>
  <si>
    <t xml:space="preserve">Oficio CMSP 2057/2014 de 09/09/2014 VOTO DE PESAR, enviado para SEICHO-NO-IE DO BRASIL - SEICHONOIE,  , %Oficio CMSP 2058/2014 de 09/09/2014 JUBILO E CONGRATULACOES, enviado para FUTEBOL DAS QUINTAS - FUQUINTAS,  , %Oficio CMSP 2059/2014 de 09/09/2014 VOTO DE PESAR, enviado para SEICHO-NO-IE DO BRASIL - SEICHONOIE,  , %Oficio CMSP 2060/2014 de 09/09/2014 VOTO DE PESAR, enviado para PEDRO ANTÔNIO FABIANO - PAFAB,  , %Oficio CMSP 2061/2014 de 09/09/2014 VOTO DE PESAR, enviado para SEICHO-NO-IE DO BRASIL - SEICHONOIE,  , %Oficio CMSP 2135/2014 de 12/09/2014 ENCAMINHA PRONUNCIAMENTO, enviado para CONFEDERAÇÃO ISRAELITA DO BRASIL - CONIB - CONIB,  , </t>
  </si>
  <si>
    <t xml:space="preserve"> Requer inscrição em ata de Voto de Pesar pelo falecimento%do Sr. Ariano Suassuna, ocorrido em 23 de julho de 2014.</t>
  </si>
  <si>
    <t xml:space="preserve">Oficio CMSP 2031/2014 de 09/09/2014 VOTO DE PESAR, enviado para JORGE PASELAR - ,  , </t>
  </si>
  <si>
    <t xml:space="preserve"> Requer consignação na ata dos trabalhos da Câmara Municipal%de São Paulo do Voto de Pesar pela perda do Senhor Antonio%Pereira de Mattos Neto, falecido no dia 04 de agosto de%2014. </t>
  </si>
  <si>
    <t xml:space="preserve">Oficio CMSP 2016/2014 de 09/09/2014 VOTO DE PESAR, enviado para ALBINO PEREIRA DE MATTOS - DE MATTOS,  , </t>
  </si>
  <si>
    <t xml:space="preserve"> Requer consignação na ata dos trabalhos da Câmara Municipal%de São Paulo do Voto de Júbilo e Congratulações ao Conseg%Mooca, pela comemoração do 29º aniversário de sua fundação. </t>
  </si>
  <si>
    <t xml:space="preserve">Oficio CMSP 2017/2014 de 09/09/2014 JUBILO E CONGRATULACOES, enviado para ANA MARIA PANTALEÃO - ,  , </t>
  </si>
  <si>
    <t xml:space="preserve"> Requer consignação na ata dos trabalhos da Câmara Municipal%de São Paulo do Voto de Júbilo e Congratulações à Associação%Padre Aldo - Apa, pela comemoração do 14º aniversário de sua%fundação. </t>
  </si>
  <si>
    <t xml:space="preserve">Oficio CMSP 2085/2014 de 09/09/2014 JUBILO E CONGRATULACOES, enviado para PADRE NORIVAL DA SILVA - ,  , %Oficio CMSP 2086/2014 de 09/09/2014 JUBILO E CONGRATULACOES, enviado para PADRE FABIANO MICALI DE ALMEIDA - ,  , %Oficio CMSP 2087/2014 de 09/09/2014 JUBILO E CONGRATULACOES, enviado para PADRE PAULO SAMPAIO SANDES - ,  , </t>
  </si>
  <si>
    <t xml:space="preserve"> Requer consignação na ata dos trabalhos da Câmara Municipal%de São Paulo do Voto de Júbilo e Congratulações ao Lions%Clube Campo Limpo Paulista, pela fundação do 1º Lions Clube%da cidade. </t>
  </si>
  <si>
    <t xml:space="preserve">Oficio CMSP 2018/2014 de 09/09/2014 JUBILO E CONGRATULACOES, enviado para ANA MARIA PANTALEÃO - ,  , </t>
  </si>
  <si>
    <t xml:space="preserve"> Requer consignação na ata dos trabalhos da Câmara Municipal%de São Paulo do Voto de Júbilo e Congratulações ao Sindicato%dos Contabilistas de São Paulo - Sindcont/SP, pela%solenidade comemorativa ao 95º aniversário de sua fundação. </t>
  </si>
  <si>
    <t xml:space="preserve">Oficio CMSP 2019/2014 de 09/09/2014 JUBILO E CONGRATULACOES, enviado para JAIR GOMES DE ARAÚJO - JARAUJO,  , </t>
  </si>
  <si>
    <t xml:space="preserve"> Requer consignação na ata dos trabalhos da Câmara Municipal%de São Paulo do Voto de Júbilo e Congratulações à irmã Selma%Maria dos Santos, pela Celebração Eucarística em ação de%graças pelo Jubileu de Prata de Vida Religiosa Consagrada%Franciscana.</t>
  </si>
  <si>
    <t xml:space="preserve">Oficio CMSP 2020/2014 de 09/09/2014 JUBILO E CONGRATULACOES, enviado para IRMÃ SELMA MARIA DOS SANTOS - IRMÃSELMA,  , </t>
  </si>
  <si>
    <t xml:space="preserve"> Requer consignação na ata dos trabalhos da Câmara Municipal%de São Paulo do Voto de Pesar pela perda da Senhora Júlia%Benko, falecida no dia 09 de agosto de 2014.</t>
  </si>
  <si>
    <t xml:space="preserve">Oficio CMSP 2021/2014 de 09/09/2014 VOTO DE PESAR, enviado para VEREADOR LAÉRCIO BENKO - ,  , </t>
  </si>
  <si>
    <t xml:space="preserve"> Requer consignação na ata dos trabalhos da Câmara Municipal%de São Paulo do Voto de Júbilo e Congratulações à Ordem dos%Advogados do Brasil - Subseção Tatuapé, pela inauguração da%Nova Saca de Advocacia e Novo espaço CAASP.</t>
  </si>
  <si>
    <t xml:space="preserve">Oficio CMSP 2022/2014 de 09/09/2014 JUBILO E CONGRATULACOES, enviado para LEOPOLDO LUIS LIMA OLIVEIRA - OLILEOPOLD,  , </t>
  </si>
  <si>
    <t xml:space="preserve"> Requer consignação na ata dos trabalhos da Câmara Municipal%de São Paulo do Voto de Júbilo e Congratulações à Irmã Maria%do Carmo Balbino Nogueira, pela Celebração Eucarística em%Ação de Graças pelo Jubileu de Prata de Vida religiosa%Consagrada Franciscana. </t>
  </si>
  <si>
    <t xml:space="preserve">Oficio CMSP 2023/2014 de 09/09/2014 JUBILO E CONGRATULACOES, enviado para MARIA DO CARMO BALBINO NOGUEIRA - ,  , </t>
  </si>
  <si>
    <t xml:space="preserve"> Requer consignação na ata dos trabalhos da Câmara Municipal%de São Paulo do Voto de Júbilo e Congratulações à Liga%Católica Jesus, Maria e José - Paróquia Nossa Senhora da%Glória, pela comemoração de seu 54º aniversário. </t>
  </si>
  <si>
    <t xml:space="preserve">Oficio CMSP 2024/2014 de 09/09/2014 JUBILO E CONGRATULACOES, enviado para ONOFRE VANDERLEY RIBEIRO - RIBEVANDON,  , </t>
  </si>
  <si>
    <t xml:space="preserve"> Requer consignação na ata dos trabalhos da Câmara Municipal%de São Paulo do Voto de Júbilo e Congratulações à Paróquia%Santo Emídio, pela celebração do Dia de Santo Emídio. </t>
  </si>
  <si>
    <t xml:space="preserve">Oficio CMSP 2027/2014 de 09/09/2014 JUBILO E CONGRATULACOES, enviado para PARÓQUIA SANTO EMÍDIO - SANTOEMID,  , </t>
  </si>
  <si>
    <t xml:space="preserve"> Requer consignação na ata dos trabalhos da Câmara Municipal%de São Paulo do Voto de Júbilo e Congratulações ao Conseg%Brás - Mooca - Belenzinho, pela comemoração do 29º%aniversário de sua fundação. </t>
  </si>
  <si>
    <t xml:space="preserve">Oficio CMSP 2052/2014 de 09/09/2014 JUBILO E CONGRATULACOES, enviado para ANA MARIA PANTALEÃO - ,  , </t>
  </si>
  <si>
    <t xml:space="preserve"> Requer consignação na ata dos trabalhos da Câmara Municipal%de São Paulo do Voto de Júbilo e Congratulações à Legião do%Boa Vontade, pela Solenidade de Abertura do 13º Congresso%Internacional de Educação da LBV.</t>
  </si>
  <si>
    <t xml:space="preserve">Oficio CMSP 2053/2014 de 09/09/2014 JUBILO E CONGRATULACOES, enviado para LEGIÃO DA BOA VONTADE - LBV,  , </t>
  </si>
  <si>
    <t xml:space="preserve"> Concede voto de júbilo e congratulações ao Sindicato das%Empresas de Serviços Contábeis de São Paulo - SESCON/SP e à%Associação Profissional das Empresas de Serviços Contábeis%de São Paulo - AESCON/SP, pela realização da 41ª Formatura%da Ação Desenhando o Futuro.</t>
  </si>
  <si>
    <t xml:space="preserve">Oficio CMSP 2025/2014 de 09/09/2014 JUBILO E CONGRATULACOES, enviado para AKIRA MACHINO - ,  , </t>
  </si>
  <si>
    <t xml:space="preserve"> Concede voto de júbilo e congratulações ao Sr. Moacir%Marques da Silva, pela edição e lançamento do livro%"Controle Externo das Contas Públicas".</t>
  </si>
  <si>
    <t xml:space="preserve">Oficio CMSP 2080/2014 de 09/09/2014 JUBILO E CONGRATULACOES, enviado para MOACIR MARQUES DA SILVA - ,  , </t>
  </si>
  <si>
    <t xml:space="preserve"> Concede voto de júbilo e congratulações à Padaria%Sapopemba, pela comemoração do 104º aniversário do Bairro%Sapopemba.</t>
  </si>
  <si>
    <t xml:space="preserve">Oficio CMSP 2079/2014 de 09/09/2014 JUBILO E CONGRATULACOES, enviado para ANTÔNIO NEVES CARVALHO - ,  , </t>
  </si>
  <si>
    <t xml:space="preserve"> Concede voto de júbilo e congratulações à Perfumaria%Grimaldi, pela comemoração do 104º Aniversário do bairro do%Sapopemba.</t>
  </si>
  <si>
    <t xml:space="preserve">Oficio CMSP 2078/2014 de 09/09/2014 JUBILO E CONGRATULACOES, enviado para ALBERTO UEHARA - ,  , </t>
  </si>
  <si>
    <t xml:space="preserve"> Concede voto de júbilo e congratulações ao Maxi%Supermercado, pela comemoração do 104º aniversário do bairro%de Sapopemba.</t>
  </si>
  <si>
    <t xml:space="preserve">Oficio CMSP 2054/2014 de 09/09/2014 JUBILO E CONGRATULACOES, enviado para FÁBIO SEVERINO - ,  , %Oficio CMSP 2055/2014 de 09/09/2014 JUBILO E CONGRATULACOES, enviado para SUELY SOUZA - ,  , </t>
  </si>
  <si>
    <t xml:space="preserve"> Concede voto de júbilo e congratulações ao Mexpipe Surf and%Street Shop, pela comemoração do 104º aniversário do bairro%de Sapopemba.</t>
  </si>
  <si>
    <t xml:space="preserve">Oficio CMSP 2077/2014 de 09/09/2014 JUBILO E CONGRATULACOES, enviado para ALBERTO UEHARA - ,  , </t>
  </si>
  <si>
    <t xml:space="preserve"> Concede voto de júbilo e congratulações à Lanchonete%Estrela do Grimaldi, pela comemoração do 104º aniversário do%bairro de Sapopemba.</t>
  </si>
  <si>
    <t xml:space="preserve">Oficio CMSP 2076/2014 de 09/09/2014 JUBILO E CONGRATULACOES, enviado para ALBERTO UEHARA - ,  , </t>
  </si>
  <si>
    <t xml:space="preserve"> Concede voto de júbilo e congratulações ao Comércio de%Material para Construção Patrício, pela comemoração do 104º%aniversário do bairro de Sapopemba.</t>
  </si>
  <si>
    <t xml:space="preserve">Oficio CMSP 2028/2014 de 09/09/2014 JUBILO E CONGRATULACOES, enviado para JORGE PASELAR - ,  , </t>
  </si>
  <si>
    <t xml:space="preserve"> Concede voto de júbilo e congratulações à Forte Brasil%Modas, pela comemoração do 104º aniversário do bairro de%Sapopemba.</t>
  </si>
  <si>
    <t xml:space="preserve">Oficio CMSP 2026/2014 de 09/09/2014 JUBILO E CONGRATULACOES, enviado para ANDERSON MARTINS PEREIRA - ,  , </t>
  </si>
  <si>
    <t xml:space="preserve"> Concede voto de júbilo e congratulações à Gine Comércio de%Roupas, pela comemoração do 104º aniversário do bairro de%Sapopemba.</t>
  </si>
  <si>
    <t xml:space="preserve">Oficio CMSP 2029/2014 de 09/09/2014 JUBILO E CONGRATULACOES, enviado para IGNÊS THEREZINHA FURLAN BENATTO - ,  , </t>
  </si>
  <si>
    <t xml:space="preserve"> Concede voto de júbilo e congratulações à Floricultura%Florycenter, pela comemoração do 104º Aniversário do bairro%Sapopemba.</t>
  </si>
  <si>
    <t xml:space="preserve">Oficio CMSP 2030/2014 de 09/09/2014 JUBILO E CONGRATULACOES, enviado para EDITH CECÍLIA JUY - ,  , </t>
  </si>
  <si>
    <t xml:space="preserve"> Concede voto de júbilo e congratulações à Padaria Nova%Satélite, pela comemoração do 104º Aniversário do bairro%Sapopemba.</t>
  </si>
  <si>
    <t xml:space="preserve">Oficio CMSP 2015/2014 de 09/09/2014 JUBILO E CONGRATULACOES, enviado para VALDEIR ANTONIO JESUS - ,  , </t>
  </si>
  <si>
    <t xml:space="preserve"> Concede voto de júbilo e congratulações à Guribel Moda%Infantil, pela comemoração do 104º Aniversário do bairro%Sapopemba.</t>
  </si>
  <si>
    <t xml:space="preserve">Oficio CMSP 2043/2014 de 09/09/2014 JUBILO E CONGRATULACOES, enviado para SÉRGIO LUIZ DE SOUZA - ,  , </t>
  </si>
  <si>
    <t xml:space="preserve"> Concede voto de júbilo e congratulações à Allos Hair%Academy, pela comemoração do 104º Aniversário do bairro%Sapopemba.</t>
  </si>
  <si>
    <t xml:space="preserve">Oficio CMSP 2096/2014 de 10/09/2014 ENCAMINHA REQUERIMENTO com prazo para resposta de 30 dias, enviado para ALEX ALLOS - ,  , %Oficio CMSP 2097/2014 de 10/09/2014 JUBILO E CONGRATULACOES, enviado para NALVA ALLOS - ,  , </t>
  </si>
  <si>
    <t xml:space="preserve"> Concede voto de júbilo e congratulações à Adega do Aldo,%pela comemoração do 104º Aniversário do bairro Sapopemba.</t>
  </si>
  <si>
    <t xml:space="preserve">Oficio CMSP 2044/2014 de 09/09/2014 JUBILO E CONGRATULACOES, enviado para ALDO GAGLIERI - ,  , </t>
  </si>
  <si>
    <t xml:space="preserve"> Concede voto de júbilo e congratulações à Abduz Pizzaria e%Restaurante, pela comemoração do 104º Aniversário do bairro%Sapopemba.</t>
  </si>
  <si>
    <t xml:space="preserve">Oficio CMSP 2042/2014 de 09/09/2014 JUBILO E CONGRATULACOES, enviado para RAIMUNDO NONATO - ,  , </t>
  </si>
  <si>
    <t xml:space="preserve"> Concede voto de júbilo e congratulações ao Touro Bar e%Restaurante, pela comemoração do 104º Aniversário do bairro%Sapopemba.</t>
  </si>
  <si>
    <t xml:space="preserve">Oficio CMSP 2038/2014 de 09/09/2014 JUBILO E CONGRATULACOES, enviado para CARLOS ALBERTO DAS NEVES DUARTE - ,  , </t>
  </si>
  <si>
    <t xml:space="preserve"> Concede voto de júbilo e congratulações à Tabacaria%Sapopemba, pela comemoração do 104º Aniversário do bairro%Sapopemba.</t>
  </si>
  <si>
    <t xml:space="preserve">Oficio CMSP 2039/2014 de 09/09/2014 JUBILO E CONGRATULACOES, enviado para ARMINDO DOS SANTOS ANNES - ,  , </t>
  </si>
  <si>
    <t xml:space="preserve"> Concede voto de júbilo e congratulações à Serafim Comércio%de Madeiras, pela comemoração do 104º Aniversário do bairro%Sapopemba.</t>
  </si>
  <si>
    <t xml:space="preserve">Oficio CMSP 2040/2014 de 09/09/2014 JUBILO E CONGRATULACOES, enviado para MÁRIO SERAFIM - ,  , </t>
  </si>
  <si>
    <t xml:space="preserve"> Concede voto de júbilo e congratulações à Loja de Móveis%Kampay, pela comemoração do 104º Aniversário do bairro%Sapopemba.</t>
  </si>
  <si>
    <t xml:space="preserve">Oficio CMSP 2041/2014 de 09/09/2014 JUBILO E CONGRATULACOES, enviado para WAGNER NAOKI YOSHIRO - ,  , </t>
  </si>
  <si>
    <t xml:space="preserve"> Concede voto de júbilo e congratulações ao Magazine Nikkey,%pela comemoração do 104º Aniversário do bairro Sapopemba.</t>
  </si>
  <si>
    <t xml:space="preserve">Oficio CMSP 2051/2014 de 09/09/2014 JUBILO E CONGRATULACOES, enviado para LUIZ MASSANOBU UEHARA - ,  , </t>
  </si>
  <si>
    <t xml:space="preserve"> Concede voto de júbilo e congratulações à Micro Byte Escola%de Informática, pela comemoração do 104º Aniversário do%bairro Sapopemba.</t>
  </si>
  <si>
    <t xml:space="preserve">Oficio CMSP 2050/2014 de 09/09/2014 JUBILO E CONGRATULACOES, enviado para CIBELE MARTINS DE OLIVEIRA - ,  , </t>
  </si>
  <si>
    <t xml:space="preserve"> Voto de Júbilo e Congratulações à Massao Drogarias -%Grimaldi, pela comemoração do 104º Aniversário do bairro de%Sapopemba.</t>
  </si>
  <si>
    <t xml:space="preserve">Oficio CMSP 2049/2014 de 09/09/2014 JUBILO E CONGRATULACOES, enviado para JOAQUIM NETO RIBEIRO E SILVA - ,  , </t>
  </si>
  <si>
    <t xml:space="preserve"> Voto de Júbilo e Congratulações à Brilho e Festa - Artigos%para festas, pela comemoração do 104º Aniversário do bairro%de Sapopemba.</t>
  </si>
  <si>
    <t xml:space="preserve">Oficio CMSP 2048/2014 de 09/09/2014 JUBILO E CONGRATULACOES, enviado para REGINA APARECIDA MAGNOTTA - ,  , </t>
  </si>
  <si>
    <t xml:space="preserve"> Voto de Júbilo e Congratulações ao Auto Posto Bom, pela%comemoração do 104º Aniversário do bairro de Sapopemba.</t>
  </si>
  <si>
    <t xml:space="preserve">Oficio CMSP 2047/2014 de 09/09/2014 JUBILO E CONGRATULACOES, enviado para HORÁCIO MATIAS MACHADO - ,  , </t>
  </si>
  <si>
    <t xml:space="preserve"> Voto de Júbilo e Congratulações à Autoescola Primos, pela%comemoração do 104º Aniversário do bairro de Sapopemba.</t>
  </si>
  <si>
    <t xml:space="preserve">Oficio CMSP 2046/2014 de 09/09/2014 JUBILO E CONGRATULACOES, enviado para LUIZ CÂNDIDO RIBEIRO FILHO - ,  , </t>
  </si>
  <si>
    <t xml:space="preserve"> Voto de Júbilo e Congratulações à Auto Mecânica Fuinhas,%pela comemoração do 104º Aniversário do bairro de Sapopemba.</t>
  </si>
  <si>
    <t xml:space="preserve">Oficio CMSP 2045/2014 de 09/09/2014 JUBILO E CONGRATULACOES, enviado para JOAQUIM FUINHAS - ,  , </t>
  </si>
  <si>
    <t xml:space="preserve"> Voto de Júbilo e Congratulações ao Lions Clube de SP -%Campos Elíseos, pela realização da Assembleia Conjunta para%a posse de seus Presidentes eleitos para o ano Leonístico%2014/2015.</t>
  </si>
  <si>
    <t xml:space="preserve">Oficio CMSP 2032/2014 de 09/09/2014 JUBILO E CONGRATULACOES, enviado para LIONS CLUBE DE SÃO PAULO  CAMPOS ELÍSEOS - LIONSCAMEL,  , </t>
  </si>
  <si>
    <t xml:space="preserve"> Voto de Júbilo e Congratulações à Feiler Odontologia, pela%comemoração do 104º Aniversário do bairro de Sapopemba.</t>
  </si>
  <si>
    <t xml:space="preserve">Oficio CMSP 2033/2014 de 09/09/2014 JUBILO E CONGRATULACOES, enviado para JORGE PASELAR - ,  , </t>
  </si>
  <si>
    <t xml:space="preserve"> Voto de Júbilo e Congratulações à Irresistível%Conveniências, pela comemoração do 104º Aniversário do%Bairro de Sapopemba.</t>
  </si>
  <si>
    <t xml:space="preserve">Oficio CMSP 2035/2014 de 09/09/2014 JUBILO E CONGRATULACOES, enviado para GILSON BEZERRA DE SÁ - ,  , </t>
  </si>
  <si>
    <t xml:space="preserve"> Voto de Júbilo e Congratulações à Legião da Boa Vontade de%São Paulo, pela Solenidade de Abertura do 13º Congresso%Internacional de Educação de Educação da LBV.</t>
  </si>
  <si>
    <t xml:space="preserve">Oficio CMSP 2034/2014 de 09/09/2014 JUBILO E CONGRATULACOES, enviado para JORGE PASELAR - ,  , </t>
  </si>
  <si>
    <t xml:space="preserve"> Requer Voto de Júbilo ou Congratulações com a Conferência%Santo Antônio de Cidade A.E Carvalho, pela comemoração do%36º aniversário de fundação, em 01 de agosto de 2014.</t>
  </si>
  <si>
    <t xml:space="preserve">Oficio CMSP 2062/2014 de 09/09/2014 JUBILO E CONGRATULACOES, enviado para LIONS CLUBE DE SÃO PAULO  CAMPOS ELÍSEOS - LIONSCAMEL,  , %Oficio CMSP 2063/2014 de 09/09/2014 JUBILO E CONGRATULACOES, enviado para SEICHO-NO-IE DO BRASIL - SEICHONOIE,  , %Oficio CMSP 2064/2014 de 09/09/2014 JUBILO E CONGRATULACOES, enviado para SEICHO-NO-IE DO BRASIL - SEICHONOIE,  , %Oficio CMSP 2065/2014 de 09/09/2014 JUBILO E CONGRATULACOES, enviado para IGREJA CRISTO RESSUSCITADO - ,  , </t>
  </si>
  <si>
    <t xml:space="preserve"> Requer Voto de Júbilo ou Congratulações com o Clube%Português, pela comemoração do Dia do Clube Português.</t>
  </si>
  <si>
    <t xml:space="preserve">Oficio CMSP 2066/2014 de 09/09/2014 JUBILO E CONGRATULACOES, enviado para CLUBE PORTUGUÊS - CLPORTUGUE,  , %Oficio CMSP 2067/2014 de 09/09/2014 JUBILO E CONGRATULACOES, enviado para CLUBE PORTUGUÊS - CLPORTUGUE,  , %Oficio CMSP 2068/2014 de 09/09/2014 JUBILO E CONGRATULACOES, enviado para CLUBE PORTUGUÊS - CLPORTUGUE,  , %Oficio CMSP 2069/2014 de 09/09/2014 JUBILO E CONGRATULACOES, enviado para SEICHO-NO-IE DO BRASIL - SEICHONOIE,  , %Oficio CMSP 2070/2014 de 09/09/2014 JUBILO E CONGRATULACOES, enviado para CLUBE PORTUGUÊS - CLPORTUGUE,  , </t>
  </si>
  <si>
    <t xml:space="preserve"> Requer Voto de Júbilo ou Congratulações com a Ordem dos%Advogados de São Paulo - 101ª Subseção Tatuapé, pela%inauguração da nova sede da Casa da Advocacia e novo espaço%CAASP, em 06 de agosto de 2014.</t>
  </si>
  <si>
    <t xml:space="preserve">Oficio CMSP 2071/2014 de 09/09/2014 JUBILO E CONGRATULACOES, enviado para SEICHO-NO-IE DO BRASIL - SEICHONOIE,  , %Oficio CMSP 2072/2014 de 09/09/2014 JUBILO E CONGRATULACOES, enviado para SEICHO-NO-IE DO BRASIL - SEICHONOIE,  , %Oficio CMSP 2073/2014 de 09/09/2014 JUBILO E CONGRATULACOES, enviado para FABIO FERNANDO DE OLIVEIRA BELINASSI - FFOBEKIN,  , %Oficio CMSP 2074/2014 de 09/09/2014 JUBILO E CONGRATULACOES, enviado para PAULO PUK - PUKPAUL,  , %Oficio CMSP 2075/2014 de 09/09/2014 JUBILO E CONGRATULACOES, enviado para KATIA CRISTINA RIGON BIFULCO GOMES - RIGONKATCR,  , </t>
  </si>
  <si>
    <t xml:space="preserve"> Requer Voto de Júbilo ou Congratulações com o Corpo de%Bombeiros da Polícia Militar do Estado de São Paulo, pela%comemoração ao Dia do Bombeiro Brasileiro.</t>
  </si>
  <si>
    <t xml:space="preserve">Oficio CMSP 2106/2014 de 10/09/2014 JUBILO E CONGRATULACOES, enviado para POLÍCIA MILITAR DO ESTADO DE SÃO PAULO - CGPM,  , %Oficio CMSP 2107/2014 de 10/09/2014 JUBILO E CONGRATULACOES, enviado para CORPO DE BOMBEIRO DA POLÍCIA MILITAR DO ESTADO DE - BOMBEIROVF,  , %Oficio CMSP 2108/2014 de 10/09/2014 JUBILO E CONGRATULACOES, enviado para CENTRO DE SUPRIMENTO E MANUTENÇÃO DE MATERIAIS OPE - ,  , %Oficio CMSP 2109/2014 de 10/09/2014 JUBILO E CONGRATULACOES, enviado para ESCOLA SUPERIOR DE BOMBEIROS CL PM PAULO MARQUES - ESBOMB,  , </t>
  </si>
  <si>
    <t xml:space="preserve"> Requer Voto de Júbilo ou Congratulações com a Paróquia São%Pedro Apóstolo, pela 44ª Festa do Padroeiro São Pedro%Apóstolo.</t>
  </si>
  <si>
    <t xml:space="preserve">Oficio CMSP 2092/2014 de 09/09/2014 JUBILO E CONGRATULACOES, enviado para IGREJA SÃO PEDRO APÓSTOLO - ,  , %Oficio CMSP 2093/2014 de 09/09/2014 JUBILO E CONGRATULACOES, enviado para IGREJA SÃO JOÃO BATISTA DE SÃO MATEUS - ,  , %Oficio CMSP 2094/2014 de 09/09/2014 JUBILO E CONGRATULACOES, enviado para CASA DA RECONCILIAÇÃO - ,  , %Oficio CMSP 2095/2014 de 09/09/2014 JUBILO E CONGRATULACOES, enviado para SEICHO-NO-IE DO BRASIL - SEICHONOIE,  , </t>
  </si>
  <si>
    <t xml:space="preserve"> Requer Voto de Júbilo ou Congratulações com a Casa de%Portugal de São Paulo, pela comemoração do Dia da Casa de%Portugal, em 13 de julho de 2014.</t>
  </si>
  <si>
    <t xml:space="preserve">Oficio CMSP 2110/2014 de 10/09/2014 JUBILO E CONGRATULACOES, enviado para CASA DE PORTUGAL - CASAPORTUG,  , %Oficio CMSP 2111/2014 de 10/09/2014 JUBILO E CONGRATULACOES, enviado para CASA DE PORTUGAL - CASAPORTUG,  , %Oficio CMSP 2112/2014 de 10/09/2014 JUBILO E CONGRATULACOES, enviado para CASA DE PORTUGAL - CASAPORTUG,  , %Oficio CMSP 2113/2014 de 10/09/2014 JUBILO E CONGRATULACOES, enviado para CASA DE PORTUGAL - CASAPORTUG,  , %Oficio CMSP 2114/2014 de 10/09/2014 JUBILO E CONGRATULACOES, enviado para CASA DE PORTUGAL - CASAPORTUG,  , </t>
  </si>
  <si>
    <t xml:space="preserve"> Requer Voto de Júbilo ou Congratulações com a Conferência%Sagrado Coração de Jesus, pela comemoração do 8º aniversário%de fundação, em 21 de agosto de 2014.</t>
  </si>
  <si>
    <t xml:space="preserve">Oficio CMSP 2115/2014 de 10/09/2014 JUBILO E CONGRATULACOES, enviado para CONFERÊNCIA SAGRADO CORAÇÃO DE JESUS - CSCJ,  , %Oficio CMSP 2116/2014 de 10/09/2014 JUBILO E CONGRATULACOES, enviado para CONFERÊNCIA SAGRADO CORAÇÃO DE JESUS - CSCJ,  , %Oficio CMSP 2117/2014 de 10/09/2014 JUBILO E CONGRATULACOES, enviado para CONFERÊNCIA SAGRADO CORAÇÃO DE JESUS - CSCJ,  , %Oficio CMSP 2118/2014 de 10/09/2014 JUBILO E CONGRATULACOES, enviado para CONSELHO PARTICULAR  ARTHUR ALVIM - CPAALVIM,  , %Oficio CMSP 2119/2014 de 10/09/2014 JUBILO E CONGRATULACOES, enviado para IGREJA  SÃO JOSÉ - PARSJOSE,  , </t>
  </si>
  <si>
    <t xml:space="preserve"> Requer Voto de Júbilo ou Congratulações com o (a) Supermo%Presidente da Seicho-No-Ie Professor Masanobu Taniguchi e%Suprema Presidente da Associação Pomba Branca Professora%Junko Taniguchi, pelo (a) Grande Seminario da Seicho-No-Ie%realizado em 03 agosto de 2014.</t>
  </si>
  <si>
    <t xml:space="preserve">Oficio CMSP 2036/2014 de 09/09/2014 JUBILO E CONGRATULACOES, enviado para SEICHO-NO-IE DO BRASIL - SEICHONOIE,  , %Oficio CMSP 2037/2014 de 09/09/2014 JUBILO E CONGRATULACOES, enviado para KATSURA NAKAMURA EGUTI - ,  , </t>
  </si>
  <si>
    <t xml:space="preserve"> Voto de Júbilo e congratulações com a Defensoria Pública do%Estado de São Paulo pela posse do Defensor Público Rafael%Valle Vernaschi, no cargo de Defensor Público-Geral do%Estado e dos Conselheiros eleitos para o biênio 2014-2016.</t>
  </si>
  <si>
    <t xml:space="preserve">Oficio CMSP 2056/2014 de 09/09/2014 JUBILO E CONGRATULACOES, enviado para DEFENSORIA PÚBLICA  DO ESTADO DE SÃO PAULO - DPESTSP,  , </t>
  </si>
  <si>
    <t xml:space="preserve"> VOTO DE JÚBILO E CONGRATULAÇÕES COM A ASSOCIAÇÃO PAULISTA%DE SUPERMERCADOS - APAS - PELA POSSE DA NOVA DIRETORIA PARA%O BIÊNIO 2014-2016.</t>
  </si>
  <si>
    <t xml:space="preserve">Oficio CMSP 2098/2014 de 10/09/2014 JUBILO E CONGRATULACOES, enviado para ASSOCIAÇÃO PAULISTA DE SUPERMERCADOS - APAS,  , %Oficio CMSP 2099/2014 de 10/09/2014 JUBILO E CONGRATULACOES, enviado para ASSOCIAÇÃO PAULISTA DE SUPERMERCADOS - APAS,  , </t>
  </si>
  <si>
    <t xml:space="preserve"> Voto de Júbilo e Congratulações pelos 40 anos de Relações%Diplomáticas entre Brasil e China.</t>
  </si>
  <si>
    <t xml:space="preserve">Oficio CMSP 2084/2014 de 09/09/2014 JUBILO E CONGRATULACOES, enviado para ASSOCIAÇÃO CHINESA DO BRASIL - ASSCHINESA,  , </t>
  </si>
  <si>
    <t xml:space="preserve"> Voto de Júbilo e Congratulações ao Colégio Marquês de Monte%Alegre pela realização do "XV Desfile Cívico Militar de Vila%Santa Catarina, em São Paulo e pelos 30 anos de Fundação.</t>
  </si>
  <si>
    <t xml:space="preserve">Oficio CMSP 2100/2014 de 10/09/2014 JUBILO E CONGRATULACOES, enviado para COLÉGIO MARQUÊS DE MONTE ALEGRE - CMMA,  , %Oficio CMSP 2101/2014 de 10/09/2014 JUBILO E CONGRATULACOES, enviado para COLÉGIO MARQUÊS DE MONTE ALEGRE - CMMA,  , </t>
  </si>
  <si>
    <t xml:space="preserve"> Voto de Júbilo e Congratulações à Associação Assistencial e%Cultural Yamaguchi Kenjin do Brasil pela nobre visita do%Primeiro-Ministro do Japão e pelos 106 anos da imigração dos%provincianos de Yamaguchi-Ken.</t>
  </si>
  <si>
    <t xml:space="preserve">Oficio CMSP 2083/2014 de 09/09/2014 JUBILO E CONGRATULACOES, enviado para ASSOCIAÇÃO CHINESA DO BRASIL - ASSCHINESA,  , </t>
  </si>
  <si>
    <t xml:space="preserve"> Voto de profundo pesar pelo falecimento da Sra. Júlia%Benko, ocorrido no dia 09 de agosto de 2014.</t>
  </si>
  <si>
    <t xml:space="preserve">Oficio CMSP 2082/2014 de 09/09/2014 JUBILO E CONGRATULACOES, enviado para VEREADOR LAÉRCIO BENKO - ,  , </t>
  </si>
  <si>
    <t xml:space="preserve"> Voto de Júbilo e Congratulações aos 40 anos de Fundação da%Associação Okinawa do Patriarca e 106 anos da imigração dos%provincianos de Okinawa no Brasil.</t>
  </si>
  <si>
    <t xml:space="preserve">Oficio CMSP 2081/2014 de 09/09/2014 JUBILO E CONGRATULACOES, enviado para VEREADOR LAÉRCIO BENKO - ,  , </t>
  </si>
  <si>
    <t xml:space="preserve"> Voto de Júbilo e Congratulações pela passagem dos 75 anos%do Amparo Maternal.</t>
  </si>
  <si>
    <t xml:space="preserve">Oficio CMSP 2102/2014 de 10/09/2014 JUBILO E CONGRATULACOES, enviado para AMPARO MATERNAL - AMPAROMAT,  , %Oficio CMSP 2103/2014 de 10/09/2014 JUBILO E CONGRATULACOES, enviado para AMPARO MATERNAL - AMPAROMAT,  , </t>
  </si>
  <si>
    <t xml:space="preserve"> Requer inscrição em ata de Voto de Pesar pelo falecimento%do(a) Eduardo Campos, ocorrido em 13 de agosto de 2014.</t>
  </si>
  <si>
    <t xml:space="preserve">Oficio CMSP 2104/2014 de 10/09/2014 VOTO DE PESAR, enviado para TRIBUNAL DE CONTAS DA UNIÃO - TCU,  , %Oficio CMSP 2105/2014 de 10/09/2014 JUBILO E CONGRATULACOES, enviado para TRIBUNAL DE CONTAS DA UNIÃO - TCU,  , </t>
  </si>
  <si>
    <t xml:space="preserve"> Requer ao Presidente da CM, sejam oficiados aos Secretário%de Finanças, Sr. Marcos de Barros Cruz e ao Controlador%Geral do Município, Sr. Mario Vinicius Claussen Spinelli a%prestarem informações em relação ao ISS de algumas Empresas%recolhido a menor do que o devido.</t>
  </si>
  <si>
    <t xml:space="preserve">Oficio CMSP 2009/2014 de 08/09/2014 ENCAMINHA REQUERIMENTO com prazo para resposta de 30 dias, enviado para PREFEITURA DO MUNICÍPIO DE SÃO PAULO - PMSP,  , %Oficio CMSP 2010/2014 de 08/09/2014 ENCAMINHA REQUERIMENTO com prazo para resposta de 30 dias, enviado para CONTROLADORIA GERAL DO MUNICÍPIO - CGMUN,  , </t>
  </si>
  <si>
    <t xml:space="preserve"> Solicita seja oficiado a Presidente do CONPRESP , Nadia%Someck , informações relativas a área envoltória Bela Vista%e pede esclarecimentos</t>
  </si>
  <si>
    <t>SGP22^b04/09/2014^c23/09/2014%SGP23^b23/09/2014^c23/09/2014%ARQUIVO^b24/09/2014</t>
  </si>
  <si>
    <t xml:space="preserve">Oficio CMSP 2007/2014 de 08/09/2014 ENCAMINHA REQUERIMENTO com prazo para resposta de 30 dias, enviado para CONSELHO MUNICIPAL DE PRESERVACAO DO PATRIMONIO - COMPRESP,  , </t>
  </si>
  <si>
    <t xml:space="preserve"> Requer seja oficiado à Secretaria Municipal de%Licenciamento, Paula Maria Motta Lara, para que encaminhe ao%Gabinete copias integrais do processo 1989-0.001.190-1.</t>
  </si>
  <si>
    <t xml:space="preserve">Oficio CMSP 2008/2014 de 08/09/2014 ENCAMINHA REQUERIMENTO com prazo para resposta de 30 dias, enviado para PREFEITURA DO MUNICÍPIO DE SÃO PAULO - PMSP,  , </t>
  </si>
  <si>
    <t xml:space="preserve"> Requeiro licença para desempenhar Missão Temporária de%Interesse do Município no evento técnico que reunirá%associados de todo o Brasil, além de outros profissionais da%engenharia e da arquitetura, agentes públicos, iniciativa%privada, acadêmicos e movimentos sociais para debater as%"Oportunidades e Desafios para o Desenvolvimento Sustentável%do Brasil", no dia 11 de setembro de 2014.</t>
  </si>
  <si>
    <t>^b09/09/2014</t>
  </si>
  <si>
    <t xml:space="preserve"> SOLICITA CONVOCAÇAO DE SESSÃO SOLENE NO DIA 19 DE SETEMBRO%DE 2014 A PARTIR DAS 19 H , NO PLENÁRIO 1o. DE MAIO PARA%REALIZAÇÃO DA COMEMORAÇÃO DOS 50 ANOS DO GRUPO ESCOTEIRO%DUQUE DE CAXIAS.%*** Sessão Solene realizada conforme%previsto em ementa ***</t>
  </si>
  <si>
    <t>SGP22^b04/09/2014^c10/09/2014%CERIM^b22/09/2014^c22/09/2014%ARQUIVO^b22/09/2014</t>
  </si>
  <si>
    <t xml:space="preserve"> Requer seja desconvocada a Sessão Solene marcada para a%entrega da Salva de Prata à Faculdade Zumbi dos Palmares,%agendada para o dia 11 de Setembro.</t>
  </si>
  <si>
    <t>SGP22^b05/09/2014^c08/09/2014%CERIM^b22/09/2014^c22/09/2014%ARQUIVO^b22/09/2014</t>
  </si>
  <si>
    <t xml:space="preserve"> Requer seja desconsiderado o RDS nº 1086/2014, que previa a%convocação de Sessão Solene in Memoriam à Educadora Maria%Nilde Macelani.</t>
  </si>
  <si>
    <t xml:space="preserve"> Requeiro sejam juntados aos autos do Projeto de Emenda à%Lei Orgânica nº 03/14, de autoria do Sr. Prefeito, os%documentos em anexo enviados a esta Comissão de%Constituição, Justiça e Legislação Participativa, para serem%apreciados pela própria Comissão%e pelas demais D.%Comissões de Mérito.</t>
  </si>
  <si>
    <t>^b08/09/2014</t>
  </si>
  <si>
    <t xml:space="preserve"> Requeiro que sejam juntados aos autos do Projeto de Lei nº%312/14, de autoria do Sr. Prefeito, os documentos em anexo%enviados a esta Comissão de Constituição, Justiça e%Legislação Participativa, para serem apreciados pela própria%Comissão e pelas demais D.%Comissões de Mérito.</t>
  </si>
  <si>
    <t xml:space="preserve"> COMUNICA ESTAR EM LICENÇA PARA TRATAR DE INTERESSES%PARTICULARES  NO DIA 09.09.2014.</t>
  </si>
  <si>
    <t>GILSON BARRETO%NETINHO DE PAULA</t>
  </si>
  <si>
    <t xml:space="preserve"> REQUER COAUTORIA AO PL 198/2014</t>
  </si>
  <si>
    <t xml:space="preserve"> Requeiro que seja oficiada a Exma. Sra. Secretária do%Planejamento, Orçamento e Gestão, com endereço no Viaduto do%Chá, nº 15, 9º andar - Centro - São Paulo (SP), CEP%01002-020, para que, no prazo legal, forneça cópias%integrais dos processos relacionados:%1997-0.028.958-3,%2003-0.210.165-5, 2006-0.000.763-0, 2008-0.242.910-2,%2008.0.304.708-4, 2008-0.304.717-3,%2008-0.305.879-5,%2013-0.375.783-0.</t>
  </si>
  <si>
    <t>SGP22^b05/09/2014^c10/09/2014%SGP23^b11/09/2014^c23/09/2014%ARQUIVO^b24/09/2014</t>
  </si>
  <si>
    <t xml:space="preserve">Oficio CMSP 2129/2014 de 10/09/2014 ENCAMINHA REQUERIMENTO com prazo para resposta de 30 dias, enviado para PREFEITURA DO MUNICÍPIO DE SÃO PAULO - PMSP,  , </t>
  </si>
  <si>
    <t xml:space="preserve"> Voto de profundo pesar pelo falecimento da Sra. Michiko%Nishida, ocorrido n0 dia 09 de agosto de 2014.</t>
  </si>
  <si>
    <t>SGP22^b19/08/2014^c11/09/2014%SGP23^b11/09/2014^c23/09/2014%ARQUIVO^b24/09/2014</t>
  </si>
  <si>
    <t xml:space="preserve">Oficio CMSP 2187/2014 de 15/09/2014 VOTO DE PESAR, enviado para ILMO. SR. TSUTOMU FUJII - ,  , %Oficio CMSP 2188/2014 de 15/09/2014 VOTO DE PESAR, enviado para ILMA. SRA. KEIKO FUJII - ,  , </t>
  </si>
  <si>
    <t xml:space="preserve"> Voto de júbilo e congratulações ao Professor Eduardo%Vera-Cruz Pinto, pela honraria do Instituto dos Advogados de%São Paulo com o "Título de Associado Honorário".</t>
  </si>
  <si>
    <t xml:space="preserve">Oficio CMSP 2137/2014 de 12/09/2014 JUBILO E CONGRATULACOES, enviado para INSTITUTO DOS ADVOGADOS DE SÃO PAULO - IASP,  , </t>
  </si>
  <si>
    <t xml:space="preserve"> Voto de profundo pesar pelo falecimento da Sra. Kiyoko%Yoshida Wada, ocorrido no dia 18 de agosto de 2014.</t>
  </si>
  <si>
    <t xml:space="preserve">Oficio CMSP 2138/2014 de 12/09/2014 JUBILO E CONGRATULACOES, enviado para CARLOS KAORU  WADA - WADA,  , </t>
  </si>
  <si>
    <t xml:space="preserve"> Voto de profundo pesar pelo falecimento do Professor Sr.%Tadachi Tamaki, ocorrido no dia 12 de agosto de 2014.</t>
  </si>
  <si>
    <t xml:space="preserve">Oficio CMSP 2139/2014 de 12/09/2014 VOTO DE PESAR, enviado para SUNAO TAMAKI - ,  , </t>
  </si>
  <si>
    <t xml:space="preserve"> Voto de júbilo e congratulações ao COLÉGIO SÃO PAULO, pelo%exemplar trabalho educacional realizado durante todos esses%anos à%sociedade paulistana.</t>
  </si>
  <si>
    <t>SGP22^b10/09/2014^c11/09/2014%SGP23^b11/09/2014^c23/09/2014%ARQUIVO^b24/09/2014</t>
  </si>
  <si>
    <t xml:space="preserve">Oficio CMSP 2141/2014 de 12/09/2014 JUBILO E CONGRATULACOES, enviado para COLÉGIO SÃO PAULO - ,  , </t>
  </si>
  <si>
    <t xml:space="preserve"> Voto de júbilo e congratulações ao COLÉGIO SÃO JUDAS TADEU,%pelo exemplar trabalho educacional realizado durante todos%esses anos à sociedade paulistana.</t>
  </si>
  <si>
    <t xml:space="preserve">Oficio CMSP 2140/2014 de 12/09/2014 JUBILO E CONGRATULACOES, enviado para COLÉGIO SÃO JUDAS TADEU - SÃOJUDAS,  , </t>
  </si>
  <si>
    <t xml:space="preserve"> Voto de Júbilo e Congratulações ao E.E. PLINIO BARRETO,%pelo exemplar trabalho educacional realizado durante todos%esses anos à %Sociedade paulistana.</t>
  </si>
  <si>
    <t xml:space="preserve">Oficio CMSP 2149/2014 de 12/09/2014 JUBILO E CONGRATULACOES, enviado para COLÉGIO ESTADUAL M.M.D.C. - ,  , </t>
  </si>
  <si>
    <t xml:space="preserve"> Voto de júbilo e congratulações ao COLÉGIO ESTADUAL%M.M.D.C., pelo exemplar trabalho educacional realizado%durante todos esses anos à sociedade paulistana.</t>
  </si>
  <si>
    <t xml:space="preserve">Oficio CMSP 2142/2014 de 12/09/2014 JUBILO E CONGRATULACOES, enviado para COLÉGIO ESTADUAL M.M.D.C. - ,  , </t>
  </si>
  <si>
    <t xml:space="preserve"> Voto de júbilo e Congratulações à ESCOLA ESTADUAL GUERINO%RASO, pelo exemplar trabalho educacional realizado durante%todos esses anos à sociedade paulistana.</t>
  </si>
  <si>
    <t xml:space="preserve">Oficio CMSP 2143/2014 de 12/09/2014 JUBILO E CONGRATULACOES, enviado para À DIRETORIA DA ESCOLA ESTADUAL GUERINO RASO - ,  , </t>
  </si>
  <si>
    <t xml:space="preserve"> Voto de Júbilo e Congratulações ao E.E. ARMANDO ARAÚJO,%pelo exemplar trabalho educacional realizado durante todos%esses anos à sociedade paulistana.</t>
  </si>
  <si>
    <t xml:space="preserve">Oficio CMSP 2144/2014 de 12/09/2014 JUBILO E CONGRATULACOES, enviado para À DIRETORIA DA ESCOLA ESTADUAL ARMANDO ARAÚJO - ,  , </t>
  </si>
  <si>
    <t xml:space="preserve"> Voto de Júbilo e Congratulações ao EMEF DR FÁVIO SILVA%PRADO, pelo exemplar trabalho educacional realizado durante%todos esses anos à sociedade paulistana.</t>
  </si>
  <si>
    <t xml:space="preserve">Oficio CMSP 2145/2014 de 12/09/2014 JUBILO E CONGRATULACOES, enviado para À DIRETORIA DA EMEF FÁBIO SILVA PRADO - ,  , </t>
  </si>
  <si>
    <t xml:space="preserve"> Requeremos voto de Júbilo e Congratulações ao E.E. JOSÉ%HEITOR CARUSI, pelo exemplar trabalho educacional realizado%durante todos esses anos à sociedade paulistana.</t>
  </si>
  <si>
    <t xml:space="preserve">Oficio CMSP 2146/2014 de 12/09/2014 JUBILO E CONGRATULACOES, enviado para À DIRETORIA DA EMEF FÁBIO SILVA PRADO - ,  , </t>
  </si>
  <si>
    <t xml:space="preserve"> Voto de júbilo e congratulações ao E.E.OSWALDO CRUZ, pelo%exemplar trabalho educacional realizado durante todos esses%anos à sociedade paulistana.</t>
  </si>
  <si>
    <t xml:space="preserve">Oficio CMSP 2147/2014 de 12/09/2014 JUBILO E CONGRATULACOES, enviado para À DIRETORIA DA EMEF FÁBIO SILVA PRADO - ,  , </t>
  </si>
  <si>
    <t xml:space="preserve"> Voto de Júbilo e Congratulações ao E.E. DOUTOR ANTÕNIO DE%QUEIROZ TELLES, pelo exemplar trabalho educacional realizado%durante todos esses anos à sociedade paulistana.</t>
  </si>
  <si>
    <t xml:space="preserve">Oficio CMSP 2148/2014 de 12/09/2014 JUBILO E CONGRATULACOES, enviado para À DIRETORIA DA EMEF FÁBIO SILVA PRADO - ,  , </t>
  </si>
  <si>
    <t xml:space="preserve"> Voto de Júbilo e Congratulações ao E.E. PANDIÁ CALÓGERAS,%pelo exemplar trabalho educacional realizado durante todos%esses anos à sociedade paulistana.</t>
  </si>
  <si>
    <t xml:space="preserve">Oficio CMSP 2150/2014 de 12/09/2014 JUBILO E CONGRATULACOES, enviado para À DIRETORIA DA E. E. CLEMENTE QUAGLIO - ,  , </t>
  </si>
  <si>
    <t xml:space="preserve"> Voto de Júbilo e Congratulações ao E.E.PROF.ANTÕNIO FIRMINO%DE PROENÇA, pelo exemplar trabalho educacional realizado%durante todos esses anos à sociedade paulistana.</t>
  </si>
  <si>
    <t xml:space="preserve">Oficio CMSP 2151/2014 de 12/09/2014 JUBILO E CONGRATULACOES, enviado para À DIRETORIA DA E. E. CLEMENTE QUAGLIO - ,  , </t>
  </si>
  <si>
    <t xml:space="preserve"> Voto de júbilo e congratulações à ESCOLA ESPECIAL EDUCAÇÃO%EXCEPCIONAIS 4E, pelo exemplar trabalho educacional%realizado durante todos esses anos à sociedade paulistana.</t>
  </si>
  <si>
    <t xml:space="preserve">Oficio CMSP 2152/2014 de 12/09/2014 JUBILO E CONGRATULACOES, enviado para À DIRETORIA DA E. E. CLEMENTE QUAGLIO - ,  , </t>
  </si>
  <si>
    <t xml:space="preserve"> Voto de Júbilo e Congratulações à ESCOLA PASSO SEGURO &amp; PÉ%PEQUENO, pelo exemplar trabalho educacional realizado%durante todos esses anos à sociedade paulistana.</t>
  </si>
  <si>
    <t xml:space="preserve">Oficio CMSP 2153/2014 de 12/09/2014 JUBILO E CONGRATULACOES, enviado para À DIRETORIA DA E. E. CLEMENTE QUAGLIO - ,  , </t>
  </si>
  <si>
    <t xml:space="preserve"> Voto de Júbilo e congratulações ao EXTERNATO SÃO RAFAEL,%pelo exemplar trabalho educacional realizado durante todos%esses anos à sociedade paulistana.</t>
  </si>
  <si>
    <t xml:space="preserve">Oficio CMSP 2154/2014 de 12/09/2014 JUBILO E CONGRATULACOES, enviado para À DIRETORIA DA E. E. CLEMENTE QUAGLIO - ,  , </t>
  </si>
  <si>
    <t xml:space="preserve"> Voto de Júbilo e Congratulações ao INSTITUTO DE EDUCAÇÃO%CRUZ DE MALTA, pelo exemplar trabalho educacional realizado%durante todos esses anos à sociedade paulistana.</t>
  </si>
  <si>
    <t xml:space="preserve">Oficio CMSP 2155/2014 de 12/09/2014 JUBILO E CONGRATULACOES, enviado para À DIRETORIA DA E. E. CLEMENTE QUAGLIO - ,  , </t>
  </si>
  <si>
    <t xml:space="preserve"> Voto de Júbilo e Congratulações ao INSTITUTO PEDAGÓGICO%MARIA MONTESSORI, pelo exemplar trabalho educacional%realizado durante todos esses anos à sociedade paulistana.</t>
  </si>
  <si>
    <t xml:space="preserve">Oficio CMSP 2156/2014 de 12/09/2014 JUBILO E CONGRATULACOES, enviado para INSTITUTO PEDAGÓGICO MARIA MONTESSORI - MONTESSORI,  , </t>
  </si>
  <si>
    <t xml:space="preserve"> Voto de Júbilo e congratulações ao PROF. CLEMENTE QUAGLIO,%pelo exemplar trabalho educacional realizado durante todos%esses anos à sociedade paulistana.</t>
  </si>
  <si>
    <t xml:space="preserve">Oficio CMSP 2159/2014 de 12/09/2014 JUBILO E CONGRATULACOES, enviado para À DIRETORIA DA E. E. CLEMENTE QUAGLIO - ,  , </t>
  </si>
  <si>
    <t xml:space="preserve"> Voto de Júbilo e Congratulações ao COLÉGIO SANTA CATARINA,%pelo exemplar trabalho educacional realizado durante todos%esses anos à sociedade paulistana.</t>
  </si>
  <si>
    <t xml:space="preserve">Oficio CMSP 2160/2014 de 12/09/2014 JUBILO E CONGRATULACOES, enviado para COLÉGIO SANTA CATARINA - ,  , </t>
  </si>
  <si>
    <t xml:space="preserve"> Voto de Júbilo e Congratulações ao EXTERNATO NOSSA SENHORA%MENINA, pelo exemplar trabalho educacional realizado durante%todos esses anos à sociedade paulistana.</t>
  </si>
  <si>
    <t xml:space="preserve">Oficio CMSP 2161/2014 de 12/09/2014 JUBILO E CONGRATULACOES, enviado para INSTITUTO PEDAGÓGICO MARIA MONTESSORI - MONTESSORI,  , </t>
  </si>
  <si>
    <t xml:space="preserve"> Voto de Júbilo e Congratulações ao COLÉGIO LICEU SANTA%CRUZ, pelo exemplar trabalho educacional realizado durante%todos esses anos à sociedade paulistana.</t>
  </si>
  <si>
    <t xml:space="preserve">Oficio CMSP 2162/2014 de 12/09/2014 JUBILO E CONGRATULACOES, enviado para À DIRETORIA DO LICEU SANTA CRUZ - ,  , </t>
  </si>
  <si>
    <t xml:space="preserve"> Voto de júbilo e Congratulações ao COLÉGIO PRIMO TAPIA,%pelo exemplar trabalho educacional realizado durante todos%esses anos à sociedade paulistana.</t>
  </si>
  <si>
    <t xml:space="preserve">Oficio CMSP 2163/2014 de 12/09/2014 JUBILO E CONGRATULACOES, enviado para COLÉGIO PRIMO TAPIA - PRIMOTAPIA,  , </t>
  </si>
  <si>
    <t xml:space="preserve"> Voto de júbilo e congratulações aos 80 anos de Fundação da%Associação Aomori Kenjin do Brasil e 106 anos da imigração%dos provincianos de Aomori-Ken.</t>
  </si>
  <si>
    <t xml:space="preserve">Oficio CMSP 2164/2014 de 12/09/2014 JUBILO E CONGRATULACOES, enviado para ASSOCIAÇÃO AOMORI KENJIN DO BRASIL - ,  , </t>
  </si>
  <si>
    <t xml:space="preserve"> Voto de júbilo e congratulações aos 80 anos de Fundação e%de Atividades Ininterruptas do Conselho Regional de%Engenharia e Agronomia do Estado de São Paulo - CREA-SP.</t>
  </si>
  <si>
    <t xml:space="preserve">Oficio CMSP 2165/2014 de 12/09/2014 JUBILO E CONGRATULACOES, enviado para CONSELHO REGIONAL DE ENGENHARIA, ARQUITETURA_EAGRO - CREA,  , </t>
  </si>
  <si>
    <t xml:space="preserve"> Voto de profundo pesar pelo falecimento do Professor%Sr.Muneyoshi Hada, ocorrido no dia 23 de agosto de 2014.</t>
  </si>
  <si>
    <t xml:space="preserve">Oficio CMSP 2157/2014 de 12/09/2014 VOTO DE PESAR, enviado para YURIKO HADDA - ,  , </t>
  </si>
  <si>
    <t xml:space="preserve"> Voto de Júbilo e Congratulações aos 68 anos de Fundação da%Associação Rural de Casa Grande e 80 anos da Imigração%Japonesa no Bairro de Casa Grande - São Paulo.</t>
  </si>
  <si>
    <t xml:space="preserve">Oficio CMSP 2158/2014 de 12/09/2014 JUBILO E CONGRATULACOES, enviado para À DIRETORIA DA E. E. CLEMENTE QUAGLIO - ,  , </t>
  </si>
  <si>
    <t xml:space="preserve"> Voto de júbilo e congratulações à Presidente da Federação%Nacional das Associações de Celíacos do Brasil - FENACELBRA,%Dra. Lucélia da Silva Costa.</t>
  </si>
  <si>
    <t xml:space="preserve">Oficio CMSP 2180/2014 de 12/09/2014 JUBILO E CONGRATULACOES, enviado para FENACELBRA - ,  , </t>
  </si>
  <si>
    <t xml:space="preserve"> Voto de júbilo e Congratulações ao Professor-Doutor Masato%Minomiya, pela honraria da Câmara Municipal de São Paulo com%o "Título de Cidadão Paulistano".</t>
  </si>
  <si>
    <t xml:space="preserve">Oficio CMSP 2184/2014 de 12/09/2014 JUBILO E CONGRATULACOES, enviado para MASATO NINOMIYA - NINOMIYA,  , </t>
  </si>
  <si>
    <t xml:space="preserve"> Voto de profundo pesar pelo falecimento do advogado e%empresário, Dr. Maurício Abrão Seleme, ocorrido no dia 28 de%agosto de 2014.</t>
  </si>
  <si>
    <t xml:space="preserve">Oficio CMSP 2185/2014 de 12/09/2014 VOTO DE PESAR, enviado para MICHELLI SELEME - ,  , </t>
  </si>
  <si>
    <t xml:space="preserve"> Voto de profundo pesar pelo falecimento da Sra. Neuza%Tanaka, ocorrido no dia 28 de agosto de 2014.</t>
  </si>
  <si>
    <t xml:space="preserve">Oficio CMSP 2181/2014 de 12/09/2014 VOTO DE PESAR, enviado para FRANK TANAKA - ,  , </t>
  </si>
  <si>
    <t xml:space="preserve"> Voto de profundo pesar pelo falecimento da Sra. Ryoco Endo,%ocorrido no dia 31 de agosto de 2014.</t>
  </si>
  <si>
    <t xml:space="preserve">Oficio CMSP 2182/2014 de 12/09/2014 VOTO DE PESAR, enviado para CÉLIO ENDO - ,  , </t>
  </si>
  <si>
    <t xml:space="preserve"> Voto de júbilo e congratulações aos 65 anos de Fundação da%Associação Beneficente Feminina Esperança "Esperança%Fujinkai".</t>
  </si>
  <si>
    <t xml:space="preserve">Oficio CMSP 2183/2014 de 12/09/2014 JUBILO E CONGRATULACOES, enviado para ASSOCIAÇÃO BENEFICENTE FEMININA ESPERANÇA - ANFESPERAN,  , </t>
  </si>
  <si>
    <t xml:space="preserve"> Voto de Júbilo e Congratulações aos 65 anos de Fundação da%Associação Beneficente e Cultural Miyazaki do Brasil e pelos%100 anos da chegada do primeiro imigrante da Província de%Miyazaki.</t>
  </si>
  <si>
    <t xml:space="preserve">Oficio CMSP 2207/2014 de 15/09/2014 JUBILO E CONGRATULACOES, enviado para ASSOCIAÇÃO BENEFICENTE E CULTURAL MIYAZAKI - MIYAZAKI,  , </t>
  </si>
  <si>
    <t xml:space="preserve"> Voto de Louvor, Júbilo e congratulações ao carateca e%técnico Jefferson Lopes, Campeão Mundial na Categoria%Master, no 2º Mundial Internacional Karatê Union - IKU,%realizado na cidade de Foz do Iguaçu, em 18 de maio de 2014.</t>
  </si>
  <si>
    <t xml:space="preserve">Oficio CMSP 2192/2014 de 15/09/2014 VOTO DE PESAR, enviado para DIRETÓRIO ESTADUAL DO PSB - PERNAMBUCO - ,  , </t>
  </si>
  <si>
    <t xml:space="preserve"> Voto de júbilo e congratulações a Selo Imobiliária pelo%excelente trabalho prestado ao Bairro da Freguesia do Ó.</t>
  </si>
  <si>
    <t xml:space="preserve">Oficio CMSP 2206/2014 de 15/09/2014 JUBILO E CONGRATULACOES, enviado para SELO IMOBILIARIA/FREGUESIA DO Ó - SELOIMOB,  , </t>
  </si>
  <si>
    <t xml:space="preserve"> Voto de júbilo e congratulações a Sociedade Recreativa%Sobrados pelo excelente trabalho prestado ao Bairro da%Freguesia do Ó.</t>
  </si>
  <si>
    <t xml:space="preserve">Oficio CMSP 2205/2014 de 15/09/2014 JUBILO E CONGRATULACOES, enviado para SOCIEDADE RECREATIVA SOBRADOS - ,  , </t>
  </si>
  <si>
    <t xml:space="preserve"> Voto de júbilo e congratulações ao Gabriel Lucena de Mattos%pelo excelente trabalho prestado ao Bairro da Freguesia do%Ó.</t>
  </si>
  <si>
    <t xml:space="preserve">Oficio CMSP 2204/2014 de 15/09/2014 JUBILO E CONGRATULACOES, enviado para GABRIEL LUCENA DE MATTOS - ,  , </t>
  </si>
  <si>
    <t xml:space="preserve"> Voto de Júbilo e congratulações ao Stênio Mello pelo%excelente trabalho prestado ao Bairro da Freguesia do Ó.</t>
  </si>
  <si>
    <t xml:space="preserve">Oficio CMSP 2217/2014 de 15/09/2014 JUBILO E CONGRATULACOES, enviado para STÊNIO MELLO - ,  , </t>
  </si>
  <si>
    <t xml:space="preserve"> Voto de júbilo e congratulações a Dr. Araken Milton Russo%"In Memoriam" pelo excelente trabalho prestado ao Bairro da%Freguesia do Ó.</t>
  </si>
  <si>
    <t xml:space="preserve">Oficio CMSP 2216/2014 de 15/09/2014 JUBILO E CONGRATULACOES, enviado para ARAKEN MILTON RUSSO JUNIOR - ,  , </t>
  </si>
  <si>
    <t xml:space="preserve"> Voto de Júbilo e congratulações a Magali Celeghin Vaz pelo%excelente trabalho prestado ao Bairro da Freguesia do Ó.</t>
  </si>
  <si>
    <t xml:space="preserve">Oficio CMSP 2215/2014 de 15/09/2014 JUBILO E CONGRATULACOES, enviado para 4ª DELEGACIA DE DEFESA DA MULHER - 4DMULHER,  , </t>
  </si>
  <si>
    <t xml:space="preserve"> Voto de Júbilo e congratulações a Audelina Mendonça Bezerra%pelo excelente </t>
  </si>
  <si>
    <t xml:space="preserve">Oficio CMSP 2214/2014 de 15/09/2014 JUBILO E CONGRATULACOES, enviado para AUDELINA MENDONÇA BEZERRA - AUDELINA,  , </t>
  </si>
  <si>
    <t xml:space="preserve"> Voto de Júbilo e congratulações a Robson Cerqueira pelo%excelente trabalho prestado ao Bairro da Freguesia do Ó.</t>
  </si>
  <si>
    <t xml:space="preserve">Oficio CMSP 2213/2014 de 15/09/2014 JUBILO E CONGRATULACOES, enviado para ROBSON CERQUEIRA - ,  , </t>
  </si>
  <si>
    <t xml:space="preserve"> Voto de júbilo e congratulações a Joice Regina Laki pelo%excelente trabalho prestado ao Bairro da Freguesia do Ó.</t>
  </si>
  <si>
    <t xml:space="preserve">Oficio CMSP 2212/2014 de 15/09/2014 JUBILO E CONGRATULACOES, enviado para JOICE REGINA LAKI - ,  , </t>
  </si>
  <si>
    <t xml:space="preserve"> Voto de Júbilo e Congratulações ao Soldado PM Sérgio%Pereira de Almeida "In Memoriam" pelo excelente trabalho%prestado ao Bairro da Freguesia do Ó.</t>
  </si>
  <si>
    <t xml:space="preserve">Oficio CMSP 2211/2014 de 15/09/2014 JUBILO E CONGRATULACOES, enviado para 3ª CIA. DO 2º BATALHÃO DE TRÂNSITO - ,  , %Oficio CMSP 2231/2014 de 15/09/2014 JUBILO E CONGRATULACOES, enviado para 3ª CIA. DO 2º BATALHÃO DE TRÂNSITO - ,  , </t>
  </si>
  <si>
    <t xml:space="preserve"> Voto de Júbilo e Congratulações a Distinta Freguesia pelo%excelente trabalho prestado ao Bairro da %Freguesia do Ó.</t>
  </si>
  <si>
    <t xml:space="preserve">Oficio CMSP 2225/2014 de 15/09/2014 JUBILO E CONGRATULACOES, enviado para DISTINTA FREGUESIA - ,  , %Oficio CMSP 2226/2014 de 15/09/2014 JUBILO E CONGRATULACOES, enviado para DISTINTA FREGUESIA - ,  , </t>
  </si>
  <si>
    <t xml:space="preserve"> Voto de Júbilo e Congratulações a Margil pelo excelente%trabalho prestado ao Bairro da Freguesia do Ó.</t>
  </si>
  <si>
    <t xml:space="preserve">Oficio CMSP 2230/2014 de 15/09/2014 JUBILO E CONGRATULACOES, enviado para MARCOS GIL - ,  , </t>
  </si>
  <si>
    <t xml:space="preserve"> Voto de Júbilo e congratulações a Unidade de Queimados do%Hospital Geral "Dr. José Pangella" de Vila Penteado pelo%excelente trabalho prestado ao Bairro da Freguesia do Ó.</t>
  </si>
  <si>
    <t xml:space="preserve">Oficio CMSP 2227/2014 de 15/09/2014 JUBILO E CONGRATULACOES, enviado para HOSPITAL GERAL  DR.  JOSÉ PANGELLA - VILA PENTEADO - HOSGEVIPEN,  , </t>
  </si>
  <si>
    <t xml:space="preserve"> Voto de Júbilo e congratulações a Flávio da Cruz pelo%excelente trabalho prestado ao Bairro da Freguesia do Ó.</t>
  </si>
  <si>
    <t xml:space="preserve">Oficio CMSP 2228/2014 de 15/09/2014 JUBILO E CONGRATULACOES, enviado para FLÁVIO DA CRUZ - ,  , </t>
  </si>
  <si>
    <t xml:space="preserve"> Voto de Júbilo e Congratulações a Jorge Pires Cardoso pelo%excelente trabalho prestado ao Bairro da Freguesia do Ó.</t>
  </si>
  <si>
    <t>SGP22^b10/09/2014^c11/09/2014%SGP23^b11/09/2014^c23/09/2014%ARQUIVO^b23/09/2014</t>
  </si>
  <si>
    <t xml:space="preserve">Oficio CMSP 2229/2014 de 15/09/2014 JUBILO E CONGRATULACOES, enviado para JORGE PIRES CARDOSO - ORLANPIRES,  , </t>
  </si>
  <si>
    <t xml:space="preserve"> Voto de Júbilo e congratulações a Comunidade Buraco do Sapo%pelo excelente trabalho prestado ao Bairro da Freguesia do%Ó.</t>
  </si>
  <si>
    <t xml:space="preserve">Oficio CMSP 2218/2014 de 15/09/2014 JUBILO E CONGRATULACOES, enviado para EDILSON REZENDE ALFERES - ,  , </t>
  </si>
  <si>
    <t xml:space="preserve"> Voto de júbilo e congratulações ao SECOVI/SP - SINDICATO DA%HABITAÇÃO, pela realização da Convenção Secovi 2014.</t>
  </si>
  <si>
    <t xml:space="preserve">Oficio CMSP 2219/2014 de 15/09/2014 JUBILO E CONGRATULACOES, enviado para CLAUDIO BERNARDES - CBERNARD,  , </t>
  </si>
  <si>
    <t xml:space="preserve"> Voto de Júbilo e congratulações à FRATERNIDADE DO AMOR,%pela realização do "4º Moocamor".</t>
  </si>
  <si>
    <t xml:space="preserve">Oficio CMSP 2220/2014 de 15/09/2014 JUBILO E CONGRATULACOES, enviado para FRATERNIDADE DO AMOR - ,  , </t>
  </si>
  <si>
    <t xml:space="preserve"> Voto de pesar pelo falecimento do Sr.Muneyoshi Hada,%ocorrido em 23 de agosto de 2014.</t>
  </si>
  <si>
    <t xml:space="preserve">Oficio CMSP 2221/2014 de 15/09/2014 VOTO DE PESAR, enviado para SOCIEDADE BRASILEIRA DE CULTURA JAPONESA  E DE ASS - SBCULTUJAP,  , </t>
  </si>
  <si>
    <t xml:space="preserve"> Voto de pesar pelo falecimento da Sra. Leonor Peggion%Salvador, ocorrido em 14 de agosto de 2014.</t>
  </si>
  <si>
    <t xml:space="preserve">Oficio CMSP 2222/2014 de 15/09/2014 VOTO DE PESAR, enviado para MARIA AUXILIADORA SALVADOR - ,  , </t>
  </si>
  <si>
    <t xml:space="preserve"> Voto de júbilo e Congratulações para a Diretoria e%Associados do Conselho Regional dos Corretores de Imóveis de%São Paulo 2ª Região, CRECI.</t>
  </si>
  <si>
    <t xml:space="preserve">Oficio CMSP 2223/2014 de 15/09/2014 JUBILO E CONGRATULACOES, enviado para CONSELHO REGIONAL DE CORRETORES DE IMÓVEIS - CRECI,  , </t>
  </si>
  <si>
    <t xml:space="preserve"> Voto de júbilo e Congratulações ao Grupo pela Vidda/SP,%pelos 25 anos de luta contra a AIDS.</t>
  </si>
  <si>
    <t xml:space="preserve">Oficio CMSP 2224/2014 de 15/09/2014 JUBILO E CONGRATULACOES, enviado para GRUPO PELA  VIDDA - ,  , </t>
  </si>
  <si>
    <t xml:space="preserve"> Voto de Júbilo e Congratulações ao Sindicato dos%Engenheiros no Estado de São Paulo (SEESP), por ocasião de%seu 80º aniversário.</t>
  </si>
  <si>
    <t xml:space="preserve">Oficio CMSP 2168/2014 de 12/09/2014 JUBILO E CONGRATULACOES, enviado para SINDICATO DOS ENGENHEIROS NO ESTADO DE SÃO PAULO - SINENGABC,  , </t>
  </si>
  <si>
    <t xml:space="preserve"> Voto de Júbilo e Congratulações pela realização da%Solenidade de Homenagem às Personalidades das Comunidades,%pelo Conselho Estadual Parlamentar das Comunidades de Raízes%e Culturas Estrangeiras - CONSCRE.</t>
  </si>
  <si>
    <t xml:space="preserve">Oficio CMSP 2166/2014 de 12/09/2014 JUBILO E CONGRATULACOES, enviado para ASSEMBLÉIA LEGISLATIVA DO ESTADO DE SÃO PAULO - PRESASSEMB,  , %Oficio CMSP 2167/2014 de 12/09/2014 JUBILO E CONGRATULACOES, enviado para CONSELHO ESTADUAL PARLAMENTAR DAS COMUNIDADES DE R - CONSCRE,  , </t>
  </si>
  <si>
    <t xml:space="preserve"> Voto de júbilo e Congratulações ao 28º aniversário da%Guarda Civil Metropolitana, que durante todos esses anos vem%prestando relevantes serviços de segurança à população da%cidade, a ser realizado no dia 17 de setembro de 2014.</t>
  </si>
  <si>
    <t xml:space="preserve">Oficio CMSP 2170/2014 de 12/09/2014 JUBILO E CONGRATULACOES, enviado para SECRETARIA MUNICIPAL DE SEGURANÇA URBANA - SSU,  , %Oficio CMSP 2171/2014 de 12/09/2014 JUBILO E CONGRATULACOES, enviado para GUARDA CIVIL METROPOLITANA - GCM,  , </t>
  </si>
  <si>
    <t xml:space="preserve"> Voto de Júbilo e Congratulações a AMHB - Associação Médica%Homeopática Brasileira pela realização do XXXII Congresso%Brasileiro de Homeopatia, que muito contribuirá com o avanço%do conhecimento dos profissionais da área e demais%participantes, a ser realizado no dia 11/09/2014.</t>
  </si>
  <si>
    <t xml:space="preserve">Oficio CMSP 2169/2014 de 12/09/2014 JUBILO E CONGRATULACOES, enviado para ASSOCIAÇÃO MÉDICA HOMEOPÁTICA BRASILEIRA - ,  , </t>
  </si>
  <si>
    <t xml:space="preserve"> Voto de Júbilo e congratulações aos organizadores do Livro%Ciências Sociais em Diálogo, que será lançado em 22/08/2014,%pela Editora Fap-Unifesp e Livraria Martins Fontes.</t>
  </si>
  <si>
    <t>SGP22^b25/08/2014^c11/09/2014%SGP23^b11/09/2014^c23/09/2014%ARQUIVO^b24/09/2014</t>
  </si>
  <si>
    <t xml:space="preserve">Oficio CMSP 2200/2014 de 15/09/2014 JUBILO E CONGRATULACOES, enviado para SORAYA SMAILI - SORAYAS,  , %Oficio CMSP 2201/2014 de 15/09/2014 JUBILO E CONGRATULACOES, enviado para UNIVERSIDADE FEDERAL DE SÃO PAULO - UNIFESP - UNIFESP,  , %Oficio CMSP 2202/2014 de 15/09/2014 JUBILO E CONGRATULACOES, enviado para UNIVERSIDADE FEDERAL DE SÃO PAULO - UNIFESP - UNIFESP,  , %Oficio CMSP 2203/2014 de 15/09/2014 JUBILO E CONGRATULACOES, enviado para UNIVERSIDADE FEDERAL DE SÃO PAULO - UNIFESP - UNIFESP,  , </t>
  </si>
  <si>
    <t xml:space="preserve"> Voto de pesar pelo falecimento do Sr. João Ubaldo Ribeiro,%ocorrido em 18 de julho de 2014.</t>
  </si>
  <si>
    <t xml:space="preserve">Oficio CMSP 2186/2014 de 15/09/2014 VOTO DE PESAR, enviado para ACADEMIA BRASILEIRA DE LETRAS - ABL,  , </t>
  </si>
  <si>
    <t xml:space="preserve"> Voto de pesar pelo falecimento do Sr. Eduardo Henrique%Accioly Campos, ocorrido em 13 de agosto de 2014.</t>
  </si>
  <si>
    <t xml:space="preserve">Oficio CMSP 2193/2014 de 15/09/2014 VOTO DE PESAR, enviado para DIRETÓRIO ESTADUAL DO PSB - PERNAMBUCO - ,  , %Oficio CMSP 2194/2014 de 15/09/2014 VOTO DE PESAR, enviado para DIRETÓRIO ESTADUAL DO PSB - PERNAMBUCO - ,  , </t>
  </si>
  <si>
    <t xml:space="preserve"> Voto de pesar pelo falecimento do Sr. Plínio de Arruda%Sampaio, ocorrido em 8 de julho de 2014.</t>
  </si>
  <si>
    <t xml:space="preserve">Oficio CMSP 2195/2014 de 15/09/2014 VOTO DE PESAR, enviado para GRUPO ODEBRECHT - ODEBRECHT,  , %Oficio CMSP 2196/2014 de 15/09/2014 VOTO DE PESAR, enviado para GRUPO ODEBRECHT - ODEBRECHT,  , </t>
  </si>
  <si>
    <t xml:space="preserve"> Voto de pesar pelo falecimento do Sr. Benildo Martins,%ocorrido em 14 de julho de 2014.</t>
  </si>
  <si>
    <t xml:space="preserve">Oficio CMSP 2197/2014 de 15/09/2014 VOTO DE PESAR, enviado para GRUPO ODEBRECHT - ODEBRECHT,  , %Oficio CMSP 2210/2014 de 15/09/2014 VOTO DE PESAR, enviado para ASSEMBLÉIA LEGISLATIVA DO ESTADO DE ALAGOAS - ASSEMALAGO,  , </t>
  </si>
  <si>
    <t xml:space="preserve"> Voto de pesar pelo falecimento do Sr. Armando Marques,%ocorrido em 16 de julho de 2014.</t>
  </si>
  <si>
    <t xml:space="preserve">Oficio CMSP 2208/2014 de 15/09/2014 VOTO DE PESAR, enviado para CONFEDERACAO BRASILEIRA DE FUTEBOL - CBF,  , %Oficio CMSP 2209/2014 de 15/09/2014 VOTO DE PESAR, enviado para CONFEDERACAO BRASILEIRA DE FUTEBOL - CBF,  , </t>
  </si>
  <si>
    <t xml:space="preserve"> Voto de pesar pelo falecimento do Sr. Osmar de Oliveira,%ocorrido em 11 de julho de 2014.</t>
  </si>
  <si>
    <t xml:space="preserve">Oficio CMSP 2177/2014 de 12/09/2014 VOTO DE PESAR, enviado para GRUPO BANDEIRANTES - GBAND,  , </t>
  </si>
  <si>
    <t xml:space="preserve"> Voto de pesar pelo falecimento do Sr. Rubem Alves, ocorrido%em 19 de julho de 2014.</t>
  </si>
  <si>
    <t xml:space="preserve">Oficio CMSP 2178/2014 de 12/09/2014 VOTO DE PESAR, enviado para RAQUEL ALVES - ,  , %Oficio CMSP 2277/2014 de 16/09/2014 VOTO DE PESAR, enviado para À FAMÍLIA DO SR. RUBEM ALVES - ,  , </t>
  </si>
  <si>
    <t xml:space="preserve"> Voto de pesar pelo falecimento do Sr. Antônio Ermírio de%Moraes, ocorrido em 24 de agosto de 2014.</t>
  </si>
  <si>
    <t xml:space="preserve">Oficio CMSP 2179/2014 de 12/09/2014 VOTO DE PESAR, enviado para MARIA REGINA ERMÍRIO DE MORAES WAIB - ,  , </t>
  </si>
  <si>
    <t xml:space="preserve"> Voto de pesar pelo falecimento do Sr. Norberto Odebrecht,%ocorrido em 19 de julho de 2014.</t>
  </si>
  <si>
    <t xml:space="preserve">Oficio CMSP 2190/2014 de 15/09/2014 VOTO DE PESAR, enviado para GRUPO ODEBRECHT - ODEBRECHT,  , </t>
  </si>
  <si>
    <t xml:space="preserve"> Voto de Júbilo ou congratulações com o Conselho dos%Detetives Particulares do Estado de São Paulo, pelo Dia do%Detetive Particular, comemorado anualmente no dia 26 de%julho.</t>
  </si>
  <si>
    <t xml:space="preserve">Oficio CMSP 2232/2014 de 15/09/2014 JUBILO E CONGRATULACOES, enviado para FÁBIO BARBOSA DA CRUZ - ,  , %Oficio CMSP 2233/2014 de 15/09/2014 JUBILO E CONGRATULACOES, enviado para PAULO OLMES EXPEDITO - ,  , %Oficio CMSP 2234/2014 de 15/09/2014 JUBILO E CONGRATULACOES, enviado para JOSÉ LUIZ DA SILVA - ,  , %Oficio CMSP 2235/2014 de 15/09/2014 JUBILO E CONGRATULACOES, enviado para ANDRÉ LUIS DA SILVA - ,  , %Oficio CMSP 2236/2014 de 15/09/2014 JUBILO E CONGRATULACOES, enviado para DEVAIR QUESADA DA SILVA - ,  , </t>
  </si>
  <si>
    <t xml:space="preserve"> Voto de Júbilo ou congratulações com os Feirantes do%Município de São Paulo, pelo Dia do Feirante, comemorado%anualmente no dia 25 de agosto.</t>
  </si>
  <si>
    <t xml:space="preserve">Oficio CMSP 2189/2014 de 15/09/2014 VOTO DE PESAR, enviado para SINDICATO DOS FEIRANTES DO ESTADO DE SP - SINCOFER,  , </t>
  </si>
  <si>
    <t xml:space="preserve"> Voto de pesar pelo falecimento da Ercília Seixas, ocorrido%em 10 de agosto de 2014.</t>
  </si>
  <si>
    <t xml:space="preserve">Oficio CMSP 2191/2014 de 15/09/2014 VOTO DE PESAR, enviado para DIRETÓRIO ESTADUAL DO PSB - PERNAMBUCO - ,  , %Oficio CMSP 2198/2014 de 15/09/2014 VOTO DE PESAR, enviado para DIRETÓRIO ESTADUAL DO PSB - PERNAMBUCO - ,  , %Oficio CMSP 2199/2014 de 15/09/2014 VOTO DE PESAR, enviado para DIRETÓRIO ESTADUAL DO PSB - PERNAMBUCO - ,  , </t>
  </si>
  <si>
    <t xml:space="preserve"> Voto de Júbilo e Congratulações com a Associação Paulista%de Supermercados - APAS - pela posse da nova Diretoria para%o Biênio 2014-2016.</t>
  </si>
  <si>
    <t xml:space="preserve">Oficio CMSP 2172/2014 de 12/09/2014 JUBILO E CONGRATULACOES, enviado para ASSOCIAÇÃO PAULISTA DE SUPERMERCADOS - APAS,  , %Oficio CMSP 2173/2014 de 12/09/2014 JUBILO E CONGRATULACOES, enviado para ASSOCIAÇÃO PAULISTA DE SUPERMERCADOS - APAS,  , </t>
  </si>
  <si>
    <t xml:space="preserve"> Voto de júbilo ou congratulações com o Dr. Alípio Naphal%Martins, pelos serviços que vem desempenhando com muito%profissionalismo e humanidade na área de saúde como médico e%voluntário em mastologia, ginecologia e oncologia.</t>
  </si>
  <si>
    <t xml:space="preserve">Oficio CMSP 2174/2014 de 12/09/2014 JUBILO E CONGRATULACOES, enviado para DR. ALIPIO NAPHAL MARTINS - NAPHAL,  , </t>
  </si>
  <si>
    <t xml:space="preserve"> Voto de pesar pelo falecimento de Dirce Pereira Barone,%ocorrido em 29 de julho de 2014.</t>
  </si>
  <si>
    <t xml:space="preserve"> Voto de pesar pelo falecimento do Ex-Governador Eduardo%Henrique Accioly Campos, ocorrido em 13 de agosto de 2014.</t>
  </si>
  <si>
    <t xml:space="preserve">Oficio CMSP 2175/2014 de 12/09/2014 JUBILO E CONGRATULACOES, enviado para DEPUTADO MARCIO LUIZ FRANÇA GOMES - ,  , </t>
  </si>
  <si>
    <t xml:space="preserve">Oficio CMSP 2176/2014 de 12/09/2014 VOTO DE PESAR, enviado para RENATA DE ANDRADE LIMA CAMPOS - ,  , </t>
  </si>
  <si>
    <t xml:space="preserve"> Voto de júbilo ou congratulações com a Ordem dos Advogados%do Brasil - Seção de São Paulo, pela inauguração das novas%instalações de seu edifício sede, em 25 de agosto de 2014.</t>
  </si>
  <si>
    <t xml:space="preserve">Oficio CMSP 2237/2014 de 15/09/2014 JUBILO E CONGRATULACOES, enviado para ORDEM DOS ADVOGADOS DO BRASIL - SEÇÃO DE SÃO PAULO - OABSP,  , %Oficio CMSP 2238/2014 de 15/09/2014 JUBILO E CONGRATULACOES, enviado para ORDEM DOS ADVOGADOS DO BRASIL - SEÇÃO DE SÃO PAULO - OABSP,  , %Oficio CMSP 2239/2014 de 15/09/2014 JUBILO E CONGRATULACOES, enviado para LUIZ FLÁVIO BORGES D´URSO - ,  , %Oficio CMSP 2240/2014 de 15/09/2014 JUBILO E CONGRATULACOES, enviado para ORDEM DOS ADVOGADOS DO BRASIL - SEÇÃO DE SÃO PAULO - OABSP,  , %Oficio CMSP 2241/2014 de 15/09/2014 JUBILO E CONGRATULACOES, enviado para ORDEM DOS ADVOGADOS DO BRASIL - 101ª SUBSEÇÃO TATU - ,  , </t>
  </si>
  <si>
    <t xml:space="preserve"> Voto de Júbilo ou congratulações pelo 458º aniversário do%bairro da Mooca, em 30 de agosto de 2014.</t>
  </si>
  <si>
    <t xml:space="preserve">Oficio CMSP 2242/2014 de 15/09/2014 JUBILO E CONGRATULACOES, enviado para ROTARY CLUB  SÃO PAULO - MOOCA - ROTARYMOOC,  , %Oficio CMSP 2243/2014 de 15/09/2014 JUBILO E CONGRATULACOES, enviado para HOSPITAL E MATERNIDADE SÃO CRISTOVÃO - CRISTOVAOS,  , %Oficio CMSP 2244/2014 de 15/09/2014 JUBILO E CONGRATULACOES, enviado para ASSOCIAÇÃO COMERCIAL DE SÃO PAULO-DISTRITAL MOOCA - ACSPMOOCA,  , %Oficio CMSP 2245/2014 de 15/09/2014 JUBILO E CONGRATULACOES, enviado para ASSOCIAÇÃO DE ASSISTÊNCIA À CRIANÇA DEFICIENTE-AAC - AACD,  , %Oficio CMSP 2246/2014 de 15/09/2014 JUBILO E CONGRATULACOES, enviado para HOSPITAL CEMA - CEMA,  , </t>
  </si>
  <si>
    <t xml:space="preserve"> Voto de pesar pelo falecimento do Sr. Eugenio Barganhão.</t>
  </si>
  <si>
    <t xml:space="preserve">Oficio CMSP 2273/2014 de 15/09/2014 VOTO DE PESAR, enviado para EMILIO DOMINGOS BARGANHÃO - ,  , %Oficio CMSP 2272/2014 de 16/09/2014 VOTO DE PESAR, enviado para SPORT CLUB CORINTHIANS PAULISTA - CORINTHIAN,  , %Oficio CMSP 2274/2014 de 16/09/2014 VOTO DE PESAR, enviado para CORONEL EUGENIO ENEAS CAMILO - ,  , %Oficio CMSP 2275/2014 de 16/09/2014 VOTO DE PESAR, enviado para MAURÍCIO JOSÉ BARGANHÃO PEREIRA - ,  , %Oficio CMSP 2276/2014 de 16/09/2014 VOTO DE PESAR, enviado para GLAUCIA MARIA BARGANHÃO PEREIRA - ,  , </t>
  </si>
  <si>
    <t xml:space="preserve"> Voto de pesar pelo falecimento do Sr. Edmilson Peyres%Neves.</t>
  </si>
  <si>
    <t xml:space="preserve">Oficio CMSP 2247/2014 de 15/09/2014 VOTO DE PESAR, enviado para HELOISA RAMOS DE CAMPOS MELLO - ,  , %Oficio CMSP 2248/2014 de 15/09/2014 VOTO DE PESAR, enviado para SELMO NEVES - ,  , %Oficio CMSP 2249/2014 de 15/09/2014 VOTO DE PESAR, enviado para MARIANA GONÇALVES NEVES - ,  , %Oficio CMSP 2250/2014 de 15/09/2014 VOTO DE PESAR, enviado para EDNEI PEYRES NEVES - ,  , %Oficio CMSP 2251/2014 de 15/09/2014 VOTO DE PESAR, enviado para EDERSON PEYRES NEVES-VICE-PRES. E.C.SAMPAIO MOREIR - ,  , </t>
  </si>
  <si>
    <t xml:space="preserve"> Voto de Júbilo ou Congratulações com a Conferência Sagrada%Família, pela comemoração do 36º aniversário de fundação, em%11 de setembro de 2014.</t>
  </si>
  <si>
    <t xml:space="preserve">Oficio CMSP 2252/2014 de 15/09/2014 JUBILO E CONGRATULACOES, enviado para CONFERÊNCIA SAGRADA FAMÍLIA - CSFAMÍLIA,  , %Oficio CMSP 2253/2014 de 15/09/2014 JUBILO E CONGRATULACOES, enviado para CONFERÊNCIA SAGRADA FAMÍLIA - CSFAMÍLIA,  , %Oficio CMSP 2254/2014 de 15/09/2014 JUBILO E CONGRATULACOES, enviado para CONFERÊNCIA SAGRADA FAMÍLIA - CSFAMÍLIA,  , %Oficio CMSP 2255/2014 de 15/09/2014 JUBILO E CONGRATULACOES, enviado para CONSELHO PARTICULAR  ARTHUR ALVIM - CPAALVIM,  , %Oficio CMSP 2256/2014 de 15/09/2014 JUBILO E CONGRATULACOES, enviado para IGREJA CRISTO RESSUSCITADO - ,  , </t>
  </si>
  <si>
    <t xml:space="preserve"> Voto de Júbilo ou Congratulações com o Esporte Clube%Sampaio Moreira, pela comemoração do 85º aniversário de%fundação, em 01 de setembro de 2014.</t>
  </si>
  <si>
    <t xml:space="preserve">Oficio CMSP 2257/2014 de 15/09/2014 JUBILO E CONGRATULACOES, enviado para ESPORTE CLUBE SAMPAIO MOREIRA - ECSAMPMORE,  , %Oficio CMSP 2258/2014 de 15/09/2014 JUBILO E CONGRATULACOES, enviado para ESPORTE CLUBE SAMPAIO MOREIRA - ECSAMPMORE,  , %Oficio CMSP 2259/2014 de 15/09/2014 JUBILO E CONGRATULACOES, enviado para ESPORTE CLUBE SAMPAIO MOREIRA - ECSAMPMORE,  , %Oficio CMSP 2260/2014 de 15/09/2014 JUBILO E CONGRATULACOES, enviado para REGINALDO TADEU PANACHI-DIR.TESOUR. 1o. DE MAIO FU - PANACHI,  , %Oficio CMSP 2261/2014 de 15/09/2014 JUBILO E CONGRATULACOES, enviado para ESPORTE CLUBE SAMPAIO MOREIRA - ECSAMPMORE,  , </t>
  </si>
  <si>
    <t xml:space="preserve"> Voto de Júbilo ou Congratulações com o 1º de Maio Futebol%Clube Tatuapé, pela comemoração do 76º aniversário de%fundação, em 07 de setembro de 2014.</t>
  </si>
  <si>
    <t xml:space="preserve">Oficio CMSP 2262/2014 de 16/09/2014 JUBILO E CONGRATULACOES, enviado para ALCIDES ARISSA SOARES-SECR.GERAL DO ESPORTE CLUBE  - ARISSA,  , %Oficio CMSP 2263/2014 de 16/09/2014 JUBILO E CONGRATULACOES, enviado para 1º DE MAIO FUTEBOL CLUBE TATUAPÉ - ,  , %Oficio CMSP 2264/2014 de 16/09/2014 JUBILO E CONGRATULACOES, enviado para 1º DE MAIO FUTEBOL CLUBE TATUAPÉ - ,  , %Oficio CMSP 2265/2014 de 16/09/2014 JUBILO E CONGRATULACOES, enviado para 1º DE MAIO FUTEBOL CLUBE TATUAPÉ - ,  , %Oficio CMSP 2266/2014 de 16/09/2014 JUBILO E CONGRATULACOES, enviado para 1º DE MAIO FUTEBOL CLUBE TATUAPÉ - ,  , </t>
  </si>
  <si>
    <t xml:space="preserve"> Voto de júbilo ou congratulações com o Sport Club%Corinthians Paulista, pela comemoração do 104º aniversário%de fundação, em 01 de setembro de 2014.</t>
  </si>
  <si>
    <t xml:space="preserve">Oficio CMSP 2267/2014 de 16/09/2014 JUBILO E CONGRATULACOES, enviado para SPORT CLUB CORINTHIANS PAULISTA - CORINTHIAN,  , %Oficio CMSP 2268/2014 de 16/09/2014 JUBILO E CONGRATULACOES, enviado para SPORT CLUB CORINTHIANS PAULISTA - CORINTHIAN,  , %Oficio CMSP 2269/2014 de 16/09/2014 JUBILO E CONGRATULACOES, enviado para SPORT CLUB CORINTHIANS PAULISTA - CORINTHIAN,  , %Oficio CMSP 2270/2014 de 16/09/2014 JUBILO E CONGRATULACOES, enviado para SPORT CLUB CORINTHIANS PAULISTA - CORINTHIAN,  , %Oficio CMSP 2271/2014 de 16/09/2014 JUBILO E CONGRATULACOES, enviado para SPORT CLUB CORINTHIANS PAULISTA - CORINTHIAN,  , </t>
  </si>
  <si>
    <t xml:space="preserve"> Requeiro a retirada de tramitação e arquivamento do Projeto%de Lei nº 0201/2000.</t>
  </si>
  <si>
    <t>^b10/09/2014</t>
  </si>
  <si>
    <t xml:space="preserve"> Requeiro a retirada de tramitação e arquivamento do Projeto%de Lei nº 163/1999.</t>
  </si>
  <si>
    <t xml:space="preserve"> Comunico que estarei em licença para tratar de interesses%particulares, por prazo determinado, a partir de 11 de%setembro de 2014, pelo período de 1 dia.</t>
  </si>
  <si>
    <t xml:space="preserve"> Convocação de Sessão Solene, no dia 23 de setembro de 2014,%a partir das 19:00h , no Salão Nobre, com a finalidade de%entrega de Título de Cidadão Paulistano ao Pastor Hélio%Schwartz, conforme Decreto Legislativo nº 051/2014.%</t>
  </si>
  <si>
    <t>SGP22^b10/09/2014^c17/09/2014%CCI</t>
  </si>
  <si>
    <t xml:space="preserve"> Requeiro a coautoria do Projeto de Lei nº 198/2014.</t>
  </si>
  <si>
    <t xml:space="preserve"> Requeiro a coautoria no Projeto de Lei 08/2014.</t>
  </si>
  <si>
    <t xml:space="preserve"> Requeiro coautoria no PL 198/2014</t>
  </si>
  <si>
    <t xml:space="preserve"> Requeiro coautoria no PL 198/2014.</t>
  </si>
  <si>
    <t xml:space="preserve"> Requeiro a convocação de Sessão Solene em Comemoração ao%Dia do Cantor Gospel, a realizar-se no dia 01 de dezembro de%2014, às 19:00 horas, no Salão Nobre.</t>
  </si>
  <si>
    <t>SGP22^b10/09/2014^c17/09/2014%CCI^b20/10/2014^c20/10/2014%ARQUIVO^b20/10/2014</t>
  </si>
  <si>
    <t xml:space="preserve"> Requeiro seja oficiada a Exma. Sra. Secretária Municipal de%Licenciamento, com endereço na rua Líbero Badaró, nº 504 -%22º andar, Centro - São Paulo (SP) para que no prazo legal,%encaminhe a este gabinete cópias integrais, inclusive%plantas, dos seguintes processos: 1. 1989-0.001.190-1; 2. %2007-0.364.691-1.</t>
  </si>
  <si>
    <t xml:space="preserve">Oficio CMSP 2134/2014 de 12/09/2014 ENCAMINHA REQUERIMENTO com prazo para resposta de 30 dias, enviado para PREFEITURA DO MUNICÍPIO DE SÃO PAULO - PMSP,  , </t>
  </si>
  <si>
    <t xml:space="preserve"> Convocação de Sessão Solene no dia 29 de setembro de 2014,%a partir das 19:30 horas, no Colégio Padre Moye - Avenida%Deputado Emilio Carlos, 318 - Bairro do Limão, para%realização de solenidade de Comemoração ao 93º aniversário%do Bairro do Limão.</t>
  </si>
  <si>
    <t>SGP22^b10/09/2014^c12/09/2014%CCI^b13/10/2014^c13/10/2014%ARQUIVO^b13/10/2014</t>
  </si>
  <si>
    <t>^b11/09/2014</t>
  </si>
  <si>
    <t xml:space="preserve"> Requeiro a justificação da falta ocorrida em 04/09/2014 por%motivo de doença.</t>
  </si>
  <si>
    <t xml:space="preserve"> Comunico que estarei em licença a partir de 8 de setembro%de 2014, pelo período determinado de 5 dias, por motivo de%doença, conforme atestado médico, subscrito por médico%estranho aos quadros dos servidores municipais.</t>
  </si>
  <si>
    <t xml:space="preserve"> Requeiro a justificação de falta ocorrida em 19/08/2014,%por motivo de doença.</t>
  </si>
  <si>
    <t xml:space="preserve"> Requeiro a coautoria no Projeto de Lei nº 659/2013, de%autoria do nobre Vereador Reis.</t>
  </si>
  <si>
    <t xml:space="preserve"> Requeiro a coautoria no Projeto de Emenda à Lei Orgânica nº%8/2013, de autoria do nobre Vereador Reis.</t>
  </si>
  <si>
    <t xml:space="preserve"> Requeiro a convocação de Sessão Solene em Comemoração aos 9%anos da Igreja Cristão da Conquista. Requeiro que a referida%Sessão Solene seja realizada no dia 17 de outubro de 2014,%às 19:00 horas, na Igreja Cristão da Conquista, Rua%Francesco Melzi, 527,%Jardim Marília - São Paulo.</t>
  </si>
  <si>
    <t>SGP22^b15/09/2014^c17/09/2014%CCI^b20/10/2014^c20/10/2014%ARQUIVO^b20/10/2014</t>
  </si>
  <si>
    <t xml:space="preserve"> Requeiro a convocação de Sessão Solene em Comemoração aos%25 anos da Associação para o Desenvolvimento Integral do%Down - ADID.%Requeiro que a referida Sessão Solene seja%realizada no Plenário 1º de Maio, 1º andar, desta edilidade,%no dia 25 de setembro de 2014, às 19:00h.%*** SESSÃO SOLENE%CANCELADA PELO PROPONENTE ***</t>
  </si>
  <si>
    <t>SGP22^b16/09/2014^c17/09/2014%CERIM^b22/09/2014^c22/09/2014%ARQUIVO^b22/09/2014</t>
  </si>
  <si>
    <t xml:space="preserve"> Requeiro que a tramitação do PL 329/14, que se encontra na%Comissão de Constituição, Justiça e Legislação%Participativa, seja aceita, recepcionada e substituído o%teor do texto que segue em anexo.</t>
  </si>
  <si>
    <t>^b16/09/2014</t>
  </si>
  <si>
    <t xml:space="preserve"> Requeiro, na forma regimental, a retirada e o arquivamento%do PL 205/2014, de minha autoria.</t>
  </si>
  <si>
    <t xml:space="preserve"> Requeiro que aceita, recepcionada e substituída pela%constante em anexo, sendo republicada, a JUSTIFICATIVA%apresentada no Projeto de Lei 433/2014, de minha autoria.</t>
  </si>
  <si>
    <t>SGP22^b16/09/2014^c23/09/2014%PESQUISA</t>
  </si>
  <si>
    <t xml:space="preserve"> Requer seja oficiada a Secretaria Municipal de Educação%para prestar informações que estão relacionadas em anexo.</t>
  </si>
  <si>
    <t>SGP22^b16/09/2014^c18/09/2014%SGP23^b18/09/2014^c23/09/2014%ARQUIVO^b23/09/2014</t>
  </si>
  <si>
    <t xml:space="preserve">Oficio CMSP 2284/2014 de 18/09/2014 ENCAMINHA REQUERIMENTO com prazo para resposta de 30 dias, enviado para PREFEITURA DO MUNICÍPIO DE SÃO PAULO - PMSP,  , </t>
  </si>
  <si>
    <t xml:space="preserve"> Requer que seja oficiada a Secretaria Municipal de Educação%para que preste informações relacionadas em anexo.</t>
  </si>
  <si>
    <t xml:space="preserve">Oficio CMSP 2285/2014 de 18/09/2014 ENCAMINHA REQUERIMENTO com prazo para resposta de 30 dias, enviado para PREFEITURA DO MUNICÍPIO DE SÃO PAULO - PMSP,  , </t>
  </si>
  <si>
    <t xml:space="preserve">Oficio CMSP 2286/2014 de 18/09/2014 ENCAMINHA REQUERIMENTO com prazo para resposta de 30 dias, enviado para PREFEITURA DO MUNICÍPIO DE SÃO PAULO - PMSP,  , </t>
  </si>
  <si>
    <t xml:space="preserve"> Requer que seja oficiada a Secretaria Municipal de%Desenvolvimento, Trabalho e Empreendedorismo para que preste%informações relacionadas em anexo.</t>
  </si>
  <si>
    <t xml:space="preserve">Oficio CMSP 2287/2014 de 18/09/2014 ENCAMINHA REQUERIMENTO com prazo para resposta de 30 dias, enviado para PREFEITURA DO MUNICÍPIO DE SÃO PAULO - PMSP,  , </t>
  </si>
  <si>
    <t xml:space="preserve"> Requer que seja oficiada a Secretaria Municipal de%Assistência e Desenvolvimento Social para que preste%informações relacionadas em anexo.(Ref. Plano de Metas -%Meta 3)</t>
  </si>
  <si>
    <t xml:space="preserve">Oficio CMSP 2288/2014 de 18/09/2014 ENCAMINHA REQUERIMENTO com prazo para resposta de 30 dias, enviado para PREFEITURA DO MUNICÍPIO DE SÃO PAULO - PMSP,  , </t>
  </si>
  <si>
    <t xml:space="preserve"> Convocação de Sessão Solene, no dia 30 de outubro de 2014,%a partir das 19:30 horas, no Plenário Primeiro de Maio, para%realização de solenidade de entrega de Título de Cidadão%Paulistano ao Coronel PM Nilson Giraldi, conforme Decreto%Legislativo nº PDL 83/2013.</t>
  </si>
  <si>
    <t>SGP22^b16/09/2014^c18/09/2014%CCI</t>
  </si>
  <si>
    <t xml:space="preserve"> Convocação de Sessão Solene, no dia 16 de outubro de 2014,%a partir das 19:00 horas, no Salão Nobre para realização de%solenidade de Honraria ao Regimento da Polícia Montada de 9%de julho, conforme Decreto Legislativo PDL 25/2013.</t>
  </si>
  <si>
    <t xml:space="preserve"> Requeiro a coautoria no Projeto de lei nº 393/2014.</t>
  </si>
  <si>
    <t xml:space="preserve"> Requer coautoria no Projeto de Lei nº 659/2013.</t>
  </si>
  <si>
    <t xml:space="preserve"> Requer coautoria no Projeto de Lei Orgânica nº 08/2013.</t>
  </si>
  <si>
    <t xml:space="preserve"> Requeiro à Douta Mesa sejam incluídos como coautores do%Projeto de Lei nº 198/2014, os vereadores cujas assinaturas%estão%apostas.</t>
  </si>
  <si>
    <t>^b17/09/2014</t>
  </si>
  <si>
    <t xml:space="preserve"> Comunico que estarei em licença para tratar de interesses%particulares, a partir de 18 de setembro de 2014, pelo%período de 1 dia.</t>
  </si>
  <si>
    <t xml:space="preserve"> Requeiro apensamento ao projeto nº 431/2013 de nossa%autoria ao projeto ora votante PL 310/2014, por se tratar de%mesma matéria.</t>
  </si>
  <si>
    <t xml:space="preserve"> Voto de júbilo e congratulações ao Ilustre Sr. Marcos Alves%de Souza, agente público lotado na Diretoria de Habilitação/%Gerência de Credenciamento e fiscalização do Departamento%Estadual de Trânsito de São Paulo - DETRAN/SP, RS/PV nº%14801024/01.</t>
  </si>
  <si>
    <t>SGP22^b17/09/2014^c18/09/2014%SGP23^b18/09/2014^c23/09/2014%ARQUIVO^b24/09/2014</t>
  </si>
  <si>
    <t xml:space="preserve">Oficio CMSP 2308/2014 de 19/09/2014 JUBILO E CONGRATULACOES, enviado para GOVERNO DO ESTADO DE SÃO PAULO - GOVESP,  , %Oficio CMSP 2309/2014 de 19/09/2014 JUBILO E CONGRATULACOES, enviado para SECRETARIA DE ESTADO DE PLANEJAMENTO E GESTÃO - SEEP,  , %Oficio CMSP 2310/2014 de 19/09/2014 JUBILO E CONGRATULACOES, enviado para DEPARTAMENTO ESTADUAL DE TRÂNSITO - DETRAN - DETRAN,  , </t>
  </si>
  <si>
    <t xml:space="preserve"> Requer voto de júbilo ou congratulações com o Rotary Club%de São Paulo Pirituba, pela Gestão 2013/2014 do Presidente%Ronei Lopes Campos.</t>
  </si>
  <si>
    <t xml:space="preserve">Oficio CMSP 2299/2014 de 19/09/2014 JUBILO E CONGRATULACOES, enviado para RONEI LOPES CAMPOS - ,  , </t>
  </si>
  <si>
    <t xml:space="preserve"> Voto de júbilo ou congratulações com o Rotary Club de São%Paulo Freguesia do Ó, pela Gestão 2013/2014 do Presidente%Dr. Carlos Guaita Garnica.</t>
  </si>
  <si>
    <t xml:space="preserve">Oficio CMSP 2300/2014 de 19/09/2014 JUBILO E CONGRATULACOES, enviado para CARLOS GUAITA GARNICA - ,  , </t>
  </si>
  <si>
    <t xml:space="preserve"> Requer voto de júbilo ou congratulações com o Rotary Club%de São Paulo - Noroeste, pela Gestão 2013/2014 da Presidente%Celia Morau.</t>
  </si>
  <si>
    <t xml:space="preserve">Oficio CMSP 2301/2014 de 19/09/2014 JUBILO E CONGRATULACOES, enviado para CELIA MORAU - ,  , </t>
  </si>
  <si>
    <t xml:space="preserve"> Voto de Júbilo e Congratulações ao Sindicato da Indústria%da Construção Civil do Estado de São Paulo (SINDUSCONSP),%por ocasião de seu 80º aniversário.</t>
  </si>
  <si>
    <t xml:space="preserve">Oficio CMSP 2302/2014 de 19/09/2014 JUBILO E CONGRATULACOES, enviado para SINDICATO DA IND. CONSTRUÇÃO CIVIL DO ESTADO DE SP - SINDUSCONS,  , </t>
  </si>
  <si>
    <t xml:space="preserve"> Requer voto de pesar pelo falecimento de ADOZINDA%CARACCIOLO DE AZEVEDO KUHLMANN, ocorrido em 5 de setembro de%2014.</t>
  </si>
  <si>
    <t xml:space="preserve">Oficio CMSP 2306/2014 de 19/09/2014 JUBILO E CONGRATULACOES, enviado para GUSTAVO GUILHERME KUHLMANN - ,  , </t>
  </si>
  <si>
    <t xml:space="preserve"> Requer voto de júbilo ou congratulações com o Restaurante%Shock Point, pelo seu 18º aniversário, comemorado em 20 de%agosto de 2014.</t>
  </si>
  <si>
    <t xml:space="preserve">Oficio CMSP 2307/2014 de 19/09/2014 JUBILO E CONGRATULACOES, enviado para GERALDO YOGUI - ,  , </t>
  </si>
  <si>
    <t xml:space="preserve"> Requer voto de júbilo ou congratulações com o Clube%Esportivo da Penha, pela 84º Volta da Penha, em 07 de%setembro de 2014.</t>
  </si>
  <si>
    <t xml:space="preserve">Oficio CMSP 2289/2014 de 18/09/2014 JUBILO E CONGRATULACOES, enviado para CLUBE ESPORTIVO DA PENHA - ,  , %Oficio CMSP 2290/2014 de 18/09/2014 JUBILO E CONGRATULACOES, enviado para CLUBE ESPORTIVO DA PENHA - ,  , %Oficio CMSP 2291/2014 de 18/09/2014 JUBILO E CONGRATULACOES, enviado para CLUBE ESPORTIVO DA PENHA - ,  , %Oficio CMSP 2292/2014 de 18/09/2014 JUBILO E CONGRATULACOES, enviado para CLUBE ESPORTIVO DA PENHA - ,  , %Oficio CMSP 2295/2014 de 18/09/2014 JUBILO E CONGRATULACOES, enviado para DARCIO CARDOSO - - DCARDOSO,  , </t>
  </si>
  <si>
    <t xml:space="preserve"> Requer voto de júbilo ou congratulações com o Clube%Esportivo Unidos Alvorada, pela comemoração do 32º%aniversário de fundação, em 07 de setembro de 2014.</t>
  </si>
  <si>
    <t xml:space="preserve">Oficio CMSP 2303/2014 de 19/09/2014 JUBILO E CONGRATULACOES, enviado para CLUBE ESPORTIVO UNIDOS ALVORADA - CEUALV,  , %Oficio CMSP 2304/2014 de 19/09/2014 JUBILO E CONGRATULACOES, enviado para JOÃO BATISTA DA SILVA - BENRAMALCU,  , %Oficio CMSP 2305/2014 de 19/09/2014 JUBILO E CONGRATULACOES, enviado para GILBERTO HORACIO MANGRELLA - ,  , </t>
  </si>
  <si>
    <t xml:space="preserve"> Requer voto de júbilo ou congratulações com as Distritais%Tatuapé, Penha, Mooca e São Miguel, da Associação Comercial%de São Paulo, pela solenidade de entrega do 7º Prêmio%Gutenberg, em 23 de setembro de 2014.</t>
  </si>
  <si>
    <t xml:space="preserve">Oficio CMSP 2293/2014 de 18/09/2014 JUBILO E CONGRATULACOES, enviado para ASSOCIAÇÃO COMERCIAL DE SÃO PAULO - DIST.TATUAPÉ - ACSPTATU,  , %Oficio CMSP 2294/2014 de 18/09/2014 JUBILO E CONGRATULACOES, enviado para ASSOCIAÇÃO COMERCIAL DE SÃO PAULO - ACSP,  , %Oficio CMSP 2296/2014 de 18/09/2014 JUBILO E CONGRATULACOES, enviado para ASSOCIAÇÃO COMERCIAL  DE SP -  DISTRITAL   PENHA - ASSPENHA,  , %Oficio CMSP 2297/2014 de 18/09/2014 JUBILO E CONGRATULACOES, enviado para ASSOCIAÇÃO COMERCIAL DE SÃO PAULO-DISTRITAL MOOCA - ACSPMOOCA,  , %Oficio CMSP 2298/2014 de 18/09/2014 JUBILO E CONGRATULACOES, enviado para ASSOCIAÇÃO COMERCIAL DE S. P - DIST. SÃO MIGUELPAU - ACSPSMP,  , </t>
  </si>
  <si>
    <t xml:space="preserve"> Requer que seja oficiada a Secretaria Municipal de Saúde%para que preste informações solicitadas em anexo.</t>
  </si>
  <si>
    <t>SGP22^b17/09/2014^c22/09/2014%SGP23^b23/09/2014^c23/09/2014%ARQUIVO^b24/09/2014</t>
  </si>
  <si>
    <t xml:space="preserve">Oficio CMSP 2313/2014 de 22/09/2014 ENCAMINHA REQUERIMENTO com prazo para resposta de 30 dias, enviado para PREFEITURA DO MUNICÍPIO DE SÃO PAULO - PMSP,  , </t>
  </si>
  <si>
    <t xml:space="preserve"> Requer que seja oficiada a Secretaria Municipal da Saúde%para que preste as informações solicitadas em anexo.</t>
  </si>
  <si>
    <t xml:space="preserve">Oficio CMSP 2314/2014 de 22/09/2014 ENCAMINHA REQUERIMENTO com prazo para resposta de 30 dias, enviado para PREFEITURA DO MUNICÍPIO DE SÃO PAULO - PMSP,  , </t>
  </si>
  <si>
    <t xml:space="preserve"> Requer que seja oficiada a Secretaria Municipal de%Assistência e Desenvolvimento Social para que preste%informações solicitadas em anexo.</t>
  </si>
  <si>
    <t xml:space="preserve">Oficio CMSP 2315/2014 de 22/09/2014 ENCAMINHA REQUERIMENTO com prazo para resposta de 30 dias, enviado para PREFEITURA DO MUNICÍPIO DE SÃO PAULO - PMSP,  , </t>
  </si>
  <si>
    <t xml:space="preserve"> Requer que seja oficiada a Secretaria Municipal de%Habitação para que preste as informações solicitadas em%anexo.</t>
  </si>
  <si>
    <t xml:space="preserve">Oficio CMSP 2316/2014 de 22/09/2014 ENCAMINHA REQUERIMENTO com prazo para resposta de 30 dias, enviado para PREFEITURA DO MUNICÍPIO DE SÃO PAULO - PMSP,  , </t>
  </si>
  <si>
    <t>SGP22^b17/09/2014^c22/09/2014%SGP23^b23/09/2014^c23/09/2014%ARQUIVO^b30/10/2014</t>
  </si>
  <si>
    <t xml:space="preserve">Oficio CMSP 2317/2014 de 22/09/2014 ENCAMINHA REQUERIMENTO com prazo para resposta de 30 dias, enviado para PREFEITURA DO MUNICÍPIO DE SÃO PAULO - PMSP,  , </t>
  </si>
  <si>
    <t xml:space="preserve"> Convocação de Sessão Solene, no dia 12 de novembro de 2014,%a partir das 19:00 horas, no Salão Nobre, para realização de%solenidade de homenagem às Nações.%*** SESSÃO SOLENE%REALIZADA CONFORME PREVISTO EM EMENTA ***</t>
  </si>
  <si>
    <t>SGP22^b16/09/2014^c22/09/2014%CCI^b17/11/2014^c17/11/2014%ARQUIVO^b24/11/2014</t>
  </si>
  <si>
    <t xml:space="preserve"> Requer coautoria do Projeto de Lei nº 261/2014.</t>
  </si>
  <si>
    <t>SGP22^b17/09/2014^c22/09/2014%JUST</t>
  </si>
  <si>
    <t xml:space="preserve"> Requeiro seja oficiado o Ilmo. Sr. Prefeito da Vila%Mariana, solicitando providências para que apresente%manifestação sobre os termos dos Ofícios 55º,GV/nºs 263/2014%e 317/2014, respectivamente datados em 11 de julho de 2014 e%18 de agosto de 2014 (docs.01/02, até então não respondidos.</t>
  </si>
  <si>
    <t>SGP22^b22/09/2014^c24/09/2014%SGP23^b24/09/2014^c29/10/2014%ARQUIVO^b30/10/2014</t>
  </si>
  <si>
    <t xml:space="preserve">Oficio CMSP 2325/2014 de 24/09/2014 ENCAMINHA REQUERIMENTO com prazo para resposta de 30 dias, enviado para PREFEITURA DO MUNICÍPIO DE SÃO PAULO - PMSP,  , </t>
  </si>
  <si>
    <t xml:space="preserve"> Requer a desconvocação da Sessão Ordinária do dia 25 de%setembro de 2014, para realização do Global Legislative%Openness Week (Glow) - Parlamento Aberto.</t>
  </si>
  <si>
    <t>SGP22^b23/09/2014^c09/10/2014%ARQUIVO^b09/10/2014</t>
  </si>
  <si>
    <t xml:space="preserve"> REQUER CONVOCAÇÃO DE SESSÃO SOLENE EM HOMENAGEM AO DIA DA%MEDIAÇÃO, NO DIA 23 DE SETEMBRO DE 2014, ÀS 19:30H.</t>
  </si>
  <si>
    <t>^b15/08/2014</t>
  </si>
  <si>
    <t xml:space="preserve"> Comunico que estarei em licença para tratar de interesses%particulares, por prazo determinado, a partir de 23 de%setembro de 2014, pelo período de 2 dias.</t>
  </si>
  <si>
    <t>^b23/09/2014</t>
  </si>
  <si>
    <t xml:space="preserve"> Comunico que estarei em licença para tratar de interesses%particulares, por prazo determinado, a partir de 24 de%setembro de 2014, pelo período de 1 dia.</t>
  </si>
  <si>
    <t xml:space="preserve"> Requer voto de júbilo ou congratulações com Wagner%Bernardes Scomparim, pela eficiência nos serviços prestados%na ação de combate à Dengue realizada através da Supervisão%de Vigilância em Saúde da Casa Verde/Cachoeirinha.</t>
  </si>
  <si>
    <t>SGP22^b23/09/2014^c25/09/2014%SGP23^b25/09/2014^c29/10/2014%ARQUIVO^b30/10/2014</t>
  </si>
  <si>
    <t xml:space="preserve">Oficio CMSP 2342/2014 de 26/09/2014 JUBILO E CONGRATULACOES, enviado para SUPERVISÃO DE VIGILÂNCIA EM SAÚDE DE CASA VERDE/CA - ,  , </t>
  </si>
  <si>
    <t xml:space="preserve"> Requeiro à Douta Mesa que seja oficiado o Secretário%Municipal de Educação para que envie a este Gabinete,%informações relativas  ao Programa Escola de Bicicleta.</t>
  </si>
  <si>
    <t>SGP22^b23/09/2014^c24/09/2014%SGP23^b24/09/2014^c29/10/2014%ARQUIVO^b30/10/2014</t>
  </si>
  <si>
    <t xml:space="preserve">Oficio CMSP 2324/2014 de 24/09/2014 ENCAMINHA REQUERIMENTO com prazo para resposta de 30 dias, enviado para PREFEITURA DO MUNICÍPIO DE SÃO PAULO - PMSP,  , </t>
  </si>
  <si>
    <t xml:space="preserve"> Requer a desconvocação da Sessão Ordinária do dia 2 de%outubro de 2014, em virtude da realização do Fórum de%Prevenção às Drogas.</t>
  </si>
  <si>
    <t>SGP22^b24/09/2014^c08/10/2014%ARQUIVO^b09/10/2014</t>
  </si>
  <si>
    <t xml:space="preserve"> Convocação de Sessão Solene, no dia 10 de outubro de 2014,%a partir das 19 horas, no Clube Guapira, localizado à Rua%José Camargo Aranha, 376 - Jaçanã, para realização de%solenidade de "Comemoração dos 96 anos do Clube Guapira".</t>
  </si>
  <si>
    <t>SGP22^b17/09/2014^c25/09/2014%CCI^b13/10/2014^c13/10/2014%ARQUIVO^b13/10/2014</t>
  </si>
  <si>
    <t xml:space="preserve"> Convocação de Sessão Solene, no dia 13 de outubro de 2014,%a partir das 19:30 horas, no Plenário da Câmara Municipal,%com a finalidade de entrega da Medalha Anchieta e Diploma%Gratidão da Cidade de São Paulo à Tenista Maria Esther%Bueno, conforme Decreto Legislativo nº 07, de 25/03/2014.</t>
  </si>
  <si>
    <t>SGP22^b18/09/2014^c25/09/2014%CCI</t>
  </si>
  <si>
    <t xml:space="preserve"> Convocação de Sessão Solene, no dia 16 de outubro de 2014.%a partir das 19:30 horas, no Auditório Prestes Maia, para%realização de solenidade de Concessão de Medalha Anchieta e%Diploma de Gratidão ao Sr. Manuel Rocha Alves (Mané da 15)-%PDL 86/2013, por iniciativa do Vereador Mario Covas Neto.</t>
  </si>
  <si>
    <t>SGP22^b22/09/2014^c25/09/2014%CCI</t>
  </si>
  <si>
    <t xml:space="preserve"> Voto de profundo pesar pelo falecimento da Senhora%Antonieta Cassa do Amaral.</t>
  </si>
  <si>
    <t xml:space="preserve">Oficio CMSP 2328/2014 de 26/09/2014 VOTO DE PESAR, enviado para VEREADOR DALTON SILVANO - DALTON,  , </t>
  </si>
  <si>
    <t xml:space="preserve"> Requer inscrição em ata de voto de pesar pelo falecimento%do Sr. Aristides Reimão de Vasconcelos Maia.</t>
  </si>
  <si>
    <t xml:space="preserve">Oficio CMSP 2347/2014 de 26/09/2014 VOTO DE PESAR, enviado para JULIA RODRIGUES REIMÃO VASCONCELOS MAIA - ,  , %Oficio CMSP 2348/2014 de 26/09/2014 VOTO DE PESAR, enviado para LUIS REIMÃO DE VASCONCELOS MAIA - ,  , %Oficio CMSP 2349/2014 de 26/09/2014 VOTO DE PESAR, enviado para AROUCA SAO PAULO CLUBE - - AROUCASPCL,  , %Oficio CMSP 2350/2014 de 26/09/2014 VOTO DE PESAR, enviado para SINDICATO DA INDUSTRIA DE PANIFICAÇÃO E CONFEITA - - SINDIPAN,  , %Oficio CMSP 2351/2014 de 26/09/2014 VOTO DE PESAR, enviado para INSTITUTO DE EDUCAÇÃO SANTA ISABEL RAINHA - IESIRAINHA,  , </t>
  </si>
  <si>
    <t xml:space="preserve"> Voto de pesar pelo falecimento de Anna Rosa Tavares%Diomede, ocorrido em 14 de setembro de 2014.</t>
  </si>
  <si>
    <t xml:space="preserve">Oficio CMSP 2327/2014 de 26/09/2014 VOTO DE PESAR, enviado para CELSO AUGUSTO DIOMEDE - ,  , </t>
  </si>
  <si>
    <t xml:space="preserve"> Requer voto de júbilo ou congratulações com Wilson%Massahiro Mori, pelo serviço que vem desempenhando em prol%da comunidade de Vila Nova Cachoeirinha, como líder%comunitário da região.</t>
  </si>
  <si>
    <t xml:space="preserve">Oficio CMSP 2352/2014 de 26/09/2014 JUBILO E CONGRATULACOES, enviado para WILSON MASSAHIRO MORI - ,  , </t>
  </si>
  <si>
    <t xml:space="preserve"> Voto de júbilo e congratulações com a paulistana Bianca%Rodrigues, única representante brasileira no hipismo nos%Jogos Olímpicos da Juventude, em Nanquim.</t>
  </si>
  <si>
    <t xml:space="preserve">Oficio CMSP 2343/2014 de 26/09/2014 JUBILO E CONGRATULACOES, enviado para BIANCA RODRIGUES - ,  , </t>
  </si>
  <si>
    <t xml:space="preserve"> Voto de júbilo ou congratulações com Izabel Fátima da%Silva, pela excelência nos serviços prestados, os quais vem%desempenhando com muito profissionalismo e humanidade no%serviço social do Hospital A. C. Camargo.</t>
  </si>
  <si>
    <t xml:space="preserve">Oficio CMSP 2353/2014 de 26/09/2014 JUBILO E CONGRATULACOES, enviado para HOSPITAL A. C. CAMARGO - HOSPITAL DO CÂNCER - FUNDANTPRU,  , </t>
  </si>
  <si>
    <t xml:space="preserve"> Requer voto de júbilo ou congratulações com José Maurício%Cassimiro de Melo, pela eficiência nos serviços prestados na%ação de combate à Dengue realizada através da Supervisão de%Vigilância em Saúde da Casa Verde/Cachoeirinha.</t>
  </si>
  <si>
    <t xml:space="preserve">Oficio CMSP 2336/2014 de 26/09/2014 JUBILO E CONGRATULACOES, enviado para SUPERVISÃO DE VIGILÂNCIA EM SAUDE DE JAÇANÃ/ - SUVISJAÇA,  , </t>
  </si>
  <si>
    <t xml:space="preserve"> Requer voto de júbilo ou congratulações com Katia%Ohannesian, pela eficiência nos serviços prestados na ação%de combate à Dengue realizada através da Supervisão de%Vigilância em Saúde da Casa Verde/Cachoeirinha.</t>
  </si>
  <si>
    <t xml:space="preserve">Oficio CMSP 2337/2014 de 26/09/2014 JUBILO E CONGRATULACOES, enviado para SUPERVISÃO DE VIGILÂNCIA EM SAUDE DE CASA VERDE/ - SUVISCV,  , </t>
  </si>
  <si>
    <t xml:space="preserve"> Requer voto de júbilo ou congratulações com Lucia Maria%Oliveira, pela eficiência nos serviços prestados na ação de%combate à Dengue realizada através da Supervisão de%Vigilância em SAúde da Casa Verde/Cachoeirinha.</t>
  </si>
  <si>
    <t xml:space="preserve">Oficio CMSP 2338/2014 de 26/09/2014 JUBILO E CONGRATULACOES, enviado para SUPERVISÃO DE VIGILÂNCIA EM SAUDE DE CASA VERDE/ - SUVISCV,  , </t>
  </si>
  <si>
    <t xml:space="preserve"> Requer voto de júbilo ou congratulações com Marcio José da%Silva Barbosa dos Santos, pela eficiência nos serviços%prestados na ação de combate à Dengue realizada através da%Supervisão de Vigilância em Saúde da Casa%Verde/Cachoeirinha.</t>
  </si>
  <si>
    <t>SGP22^b24/09/2014^c25/09/2014%SGP23^b25/09/2014^c29/10/2014%ARQUIVO^b30/10/2014</t>
  </si>
  <si>
    <t xml:space="preserve">Oficio CMSP 2339/2014 de 26/09/2014 JUBILO E CONGRATULACOES, enviado para SUPERVISÃO DE VIGILÂNCIA EM SAUDE DE CASA VERDE/ - SUVISCV,  , </t>
  </si>
  <si>
    <t xml:space="preserve"> Voto de Júbilo ou congratulações com Maurício Kattarow,%pela eficiência nos serviços prestados na ação de combate à%Dengue realizada através da Supervisão de Vigilância em%Saúde da Casa Verde/Cachoeirinha.</t>
  </si>
  <si>
    <t xml:space="preserve">Oficio CMSP 2340/2014 de 26/09/2014 JUBILO E CONGRATULACOES, enviado para SUPERVISÃO DE VIGILÂNCIA EM SAÚDE DE CASA VERDE/CA - ,  , </t>
  </si>
  <si>
    <t xml:space="preserve"> Voto de Júbilo ou congratulações com Lucineide Carneiro da%Silva, pela eficiência nos serviços prestados na ação de%combate à Dengue realizada através da Supervisão de%Vigilância em Saúde da Casa Verde/Cachoeirinha.</t>
  </si>
  <si>
    <t xml:space="preserve">Oficio CMSP 2341/2014 de 26/09/2014 JUBILO E CONGRATULACOES, enviado para SUPERVISÃO DE VIGILÂNCIA EM SAÚDE DE CASA VERDE/CA - ,  , </t>
  </si>
  <si>
    <t xml:space="preserve"> Requer voto de júbilo ou congratulações com Lucianne Tahan%Mergulhão, pela eficiência nos serviços prestados na ação de%combate à Dengue realizada através da Supervisão de%Vigilância em Saúde da Casa Verde/Cachoeirinha.</t>
  </si>
  <si>
    <t xml:space="preserve">Oficio CMSP 2329/2014 de 26/09/2014 JUBILO E CONGRATULACOES, enviado para SUPERVISÃO DE VIGILÂNCIA EM SAÚDE DE CASA VERDE/CA - ,  , </t>
  </si>
  <si>
    <t xml:space="preserve"> Requer voto de júbilo ou congratulações com Silvana Barros%da Silva, pela eficiência nos serviços prestados na ação de%combate à Dengue realizada através da Supervisão de%Vigilância em Saúde da Casa Verde/Cachoeirinha.</t>
  </si>
  <si>
    <t xml:space="preserve">Oficio CMSP 2330/2014 de 26/09/2014 JUBILO E CONGRATULACOES, enviado para SUPERVISÃO DE VIGILÂNCIA EM SAÚDE DE CASA VERDE/CA - ,  , </t>
  </si>
  <si>
    <t xml:space="preserve"> Requer voto de júbilo ou congratulações com Sadraque da%Silva, pela eficiência nos serviços prestados nação de%combate à Dengue realizada através da Supervisão de%Vigilância em Saúde da Casa Verde/Cachoeirinha.</t>
  </si>
  <si>
    <t xml:space="preserve">Oficio CMSP 2331/2014 de 26/09/2014 JUBILO E CONGRATULACOES, enviado para SUPERVISÃO DE VIGILÂNCIA EM SAÚDE DE CASA VERDE/CA - ,  , </t>
  </si>
  <si>
    <t xml:space="preserve"> Requer voto de júbilo ou congratulações com Roseli%Monteiro, pela eficiência nos serviços prestados na ação de%combate à Dengue realizada através da Supervisão de%Vigilância em Saúde da Casa Verde/Cachoeirinha.</t>
  </si>
  <si>
    <t xml:space="preserve">Oficio CMSP 2332/2014 de 26/09/2014 JUBILO E CONGRATULACOES, enviado para SUPERVISÃO DE VIGILÂNCIA EM SAÚDE DE CASA VERDE/CA - ,  , </t>
  </si>
  <si>
    <t xml:space="preserve"> Requer voto de júbilo ou congratulações com Rosemeire da%Silva Costa, pela eficiência nos serviços prestados na ação%de combate à Dengue realizada através da Supervisão de%Vigilância em Saúde da Casa Verde/Cachoeirinha.</t>
  </si>
  <si>
    <t xml:space="preserve">Oficio CMSP 2333/2014 de 26/09/2014 JUBILO E CONGRATULACOES, enviado para SUPERVISÃO DE VIGILÂNCIA EM SAÚDE DE CASA VERDE/CA - ,  , </t>
  </si>
  <si>
    <t xml:space="preserve"> Requer voto de júbilo ou congratulações com Ricardo%Henrique Cabral, pela eficiência nos serviços prestados na%ação de combate à Dengue realizada através da Supervisão de%Vigilância em Saúde da Casa Verde/Cachoeirinha.</t>
  </si>
  <si>
    <t xml:space="preserve">Oficio CMSP 2334/2014 de 26/09/2014 JUBILO E CONGRATULACOES, enviado para SUPERVISÃO DE VIGILÂNCIA EM SAÚDE DE CASA VERDE/CA - ,  , </t>
  </si>
  <si>
    <t xml:space="preserve"> Requer voto de júbilo ou congratulações com Miriam dos%Santos Cassio, pela eficiência nos serviços prestados na%ação de combate à Dengue realizada através da Supervisão de%Vigilância em Saúde da Casa Verde/Cachoeirinha.</t>
  </si>
  <si>
    <t xml:space="preserve">Oficio CMSP 2335/2014 de 26/09/2014 JUBILO E CONGRATULACOES, enviado para SUPERVISÃO DE VIGILÂNCIA EM SAÚDE DE CASA VERDE/CA - ,  , </t>
  </si>
  <si>
    <t xml:space="preserve"> Voto de Júbilo e Congratulações aos "54 anos de história da%imigração Japonesa no Brasil da Família Kojima na Cidade de%Mauá - SP".</t>
  </si>
  <si>
    <t xml:space="preserve">Oficio CMSP 2370/2014 de 26/09/2014 JUBILO E CONGRATULACOES, enviado para YASUICHI KOJIMA - ,  , </t>
  </si>
  <si>
    <t xml:space="preserve"> Requer voto de júbilo ou congratulações com a ETEC Martin%Luther King, pela premiação aos alunos que desenvolveram os%melhores projetos de engenhosidade básica.</t>
  </si>
  <si>
    <t xml:space="preserve">Oficio CMSP 2344/2014 de 26/09/2014 JUBILO E CONGRATULACOES, enviado para IEDA GUIMARÃES CARDOSO - ,  , %Oficio CMSP 2345/2014 de 26/09/2014 JUBILO E CONGRATULACOES, enviado para NELITA HELENA DE LIMA SURATI - ,  , %Oficio CMSP 2346/2014 de 26/09/2014 JUBILO E CONGRATULACOES, enviado para GRAZIELA D'AVELLO NAPOLITANO - ,  , </t>
  </si>
  <si>
    <t xml:space="preserve"> Requer voto de júbilo ou congratulações com o Centro%Espírita Perseverança, pela comemoração do 50º aniversário%de fundação.</t>
  </si>
  <si>
    <t xml:space="preserve">Oficio CMSP 2366/2014 de 26/09/2014 JUBILO E CONGRATULACOES, enviado para CENTRO ESPÍRITA PERSEVERANÇA - CEESPERSEV,  , </t>
  </si>
  <si>
    <t xml:space="preserve"> Voto de Júbilo e Congratulações ao Senhor Antônio de Pádua%Cerdeira, pela edição e lançamento do livro "A Economia (ou%Cultura) do Repatriar".</t>
  </si>
  <si>
    <t xml:space="preserve">Oficio CMSP 2371/2014 de 26/09/2014 JUBILO E CONGRATULACOES, enviado para ANTONIO DE PÁDUA CERDEIRA - ,  , </t>
  </si>
  <si>
    <t xml:space="preserve"> Voto de Júbilo e congratulações ao Rotary Club São Paulo -%Água Rasa pela Festiva de Comemoração ao 27º Aniversário de%Fundação e Visita Oficial do Governador Archimedes Baccaro.</t>
  </si>
  <si>
    <t xml:space="preserve">Oficio CMSP 2363/2014 de 26/09/2014 JUBILO E CONGRATULACOES, enviado para ROTARY CLUB  SÃO PAULO - ÁGUA RASA - ROTARYARAS,  , </t>
  </si>
  <si>
    <t xml:space="preserve"> Voto de Júbilo e congratulações a Francisco Ferreira da%Silva, por ter sido homenageado com a medalha "Professor%Luiz Fernando Mussolini".</t>
  </si>
  <si>
    <t xml:space="preserve">Oficio CMSP 2367/2014 de 26/09/2014 JUBILO E CONGRATULACOES, enviado para FRANCISCO FERREIRA DA SILVA - FERRPAIVA,  , </t>
  </si>
  <si>
    <t xml:space="preserve"> Voto de Júbilo e Congratulações a Deise Pinheiro, por ter%sido homenageada com a medalha "Professor Luiz Fernando%Mussolini.</t>
  </si>
  <si>
    <t xml:space="preserve">Oficio CMSP 2364/2014 de 26/09/2014 JUBILO E CONGRATULACOES, enviado para DEISE PINHEIRO - ,  , </t>
  </si>
  <si>
    <t xml:space="preserve"> Voto de Júbilo e Congratulações ao Sindicato dos%Contabilistas de São Paulo - SINDCONT/SP, pela Solenidade%Comemorativa ao 65º aniversário do seu Centro de Estudos e%Debates Fisco-Contábeis.</t>
  </si>
  <si>
    <t xml:space="preserve">Oficio CMSP 2368/2014 de 26/09/2014 JUBILO E CONGRATULACOES, enviado para SINDICATO DOS CONTABILISTAS DE SAO PAULO-SINDCONT - SINDCONT,  , </t>
  </si>
  <si>
    <t xml:space="preserve"> Voto de Júbilo ou Congratulações com André Rafaelli%Bezerra, pela eficiência nos serviços prestados na ação de%combate à Dengue realizada através da Supervisão de%Vigilância em Saúde da Casa Verde/Cachoeirinha.</t>
  </si>
  <si>
    <t xml:space="preserve">Oficio CMSP 2354/2014 de 26/09/2014 JUBILO E CONGRATULACOES, enviado para SUPERVISÃO DE VIGILÂNCIA EM SAUDE DE CASA VERDE/ - SUVISCV,  , </t>
  </si>
  <si>
    <t xml:space="preserve"> Requer voto de júbilo ou congratulações com Clélia Maria%dos Santos Querido, pela eficiência nos serviços prestados%na ação de combate à Dengue realizada através da Supervisão%de Vigilância em Saúde da Casa Verde/Cachoeirinha.</t>
  </si>
  <si>
    <t xml:space="preserve">Oficio CMSP 2355/2014 de 26/09/2014 JUBILO E CONGRATULACOES, enviado para HOSPITAL A. C. CAMARGO - HOSPITAL DO CÂNCER - FUNDANTPRU,  , </t>
  </si>
  <si>
    <t xml:space="preserve"> Voto de Júbilo ou Congratulações com Graziela Pires%Dallacqua, pela eficiência nos serviços prestados na ação de%combate à Dengue realizada através da Supervisão de%Vigilância em Saúde da Casa Verde/Cachoeirinha.</t>
  </si>
  <si>
    <t xml:space="preserve">Oficio CMSP 2356/2014 de 26/09/2014 JUBILO E CONGRATULACOES, enviado para SUPERVISÃO DE VIGILÂNCIA EM SAÚDE DE CASA VERDE/CA - ,  , </t>
  </si>
  <si>
    <t xml:space="preserve"> Voto de Júbilo ou Congratulações com Eliana Collucci, pela%eficiência nos serviços prestados na ação de combate à%Dengue realizada através da Supervisão de Vigilância em%Saúde da Casa Verde/Cachoeirinha.</t>
  </si>
  <si>
    <t xml:space="preserve">Oficio CMSP 2357/2014 de 26/09/2014 JUBILO E CONGRATULACOES, enviado para SUPERVISÃO DE VIGILÂNCIA EM SAÚDE DE CASA VERDE/CA - ,  , </t>
  </si>
  <si>
    <t xml:space="preserve"> Voto de Júbilo ou Congratulações com Gilmar Francisco de%Mello, pela eficiência nos serviços prestados na ação de%combate à Dengue realizada através da Supervisão de%Vigilância em Saúde da Casa Verde/Cachoeirinha.</t>
  </si>
  <si>
    <t xml:space="preserve">Oficio CMSP 2358/2014 de 26/09/2014 JUBILO E CONGRATULACOES, enviado para SUPERVISÃO DE VIGILÂNCIA EM SAÚDE DE CASA VERDE/CA - ,  , </t>
  </si>
  <si>
    <t xml:space="preserve"> Voto de júbilo ou congratulações com Janeide Selma dos%santos, pela eficiência nos serviços prestados na ação de%combate à Dengue realizada através da Supervisão de%Vigilância em Saúde da Casa Verde/Cachoeirinha.</t>
  </si>
  <si>
    <t xml:space="preserve">Oficio CMSP 2360/2014 de 26/09/2014 JUBILO E CONGRATULACOES, enviado para SUPERVISÃO DE VIGILÂNCIA EM SAÚDE DE CASA VERDE/CA - ,  , </t>
  </si>
  <si>
    <t xml:space="preserve"> Voto de júbilo ou congratulações com o Alan de Pontes, pela%eficiência nos serviços prestados na ação de combate à%Dengue realizada através da Supervisão de Vigilância em%Saúde da Casa Verde/Cachoeirinha.</t>
  </si>
  <si>
    <t xml:space="preserve">Oficio CMSP 2359/2014 de 26/09/2014 JUBILO E CONGRATULACOES, enviado para SUPERVISÃO DE VIGILÂNCIA EM SAÚDE DE CASA VERDE/CA - ,  , </t>
  </si>
  <si>
    <t xml:space="preserve"> Voto de Júbilo ou Congratulações com José Luiz Sacramento,%pela eficiência nos serviços prestados na ação de combate à%Dengue realizada através da Supervisão de Vigilância em%Saúde da Casa Verde/Cachoeirinha.</t>
  </si>
  <si>
    <t xml:space="preserve">Oficio CMSP 2361/2014 de 26/09/2014 JUBILO E CONGRATULACOES, enviado para SUPERVISÃO DE VIGILÂNCIA EM SAÚDE DE CASA VERDE/CA - ,  , </t>
  </si>
  <si>
    <t xml:space="preserve"> Voto de Júbilo e Congratulações para a Diretoria da%Fundação da Santa Casa de Misericórdia de São Paulo.</t>
  </si>
  <si>
    <t xml:space="preserve">Oficio CMSP 2365/2014 de 26/09/2014 JUBILO E CONGRATULACOES, enviado para FUNDAÇÃO SANTA CASA DE MISERICÓRDIA DE SP - ISCMSP,  , </t>
  </si>
  <si>
    <t xml:space="preserve"> Voto de Júbilo e Congratulações para o Sr. Ricardo%Haberzanatas.</t>
  </si>
  <si>
    <t xml:space="preserve">Oficio CMSP 2362/2014 de 26/09/2014 JUBILO E CONGRATULACOES, enviado para RICARDO HABERZANATAS - ,  , </t>
  </si>
  <si>
    <t xml:space="preserve"> Voto de Júbilo e Congratulações para a Diretoria e%Funcionários do Centro Comercial Aricanduva.</t>
  </si>
  <si>
    <t xml:space="preserve">Oficio CMSP 2369/2014 de 26/09/2014 JUBILO E CONGRATULACOES, enviado para CENTRO COMERCIAL ARICANDUVA - CCARICAN,  , </t>
  </si>
  <si>
    <t xml:space="preserve"> Comunico que estarei em licença para tratar de interesses%particulares, por prazo determinado,a partir de 24 de%setembro de 2014, pelo período de 1 dia.</t>
  </si>
  <si>
    <t xml:space="preserve"> Requeiro a juntada aos autos do Projeto de Lei nº 499/2012,%da Ata de Reunião Extraordinária do Conselho de Escola da%EMEF Jardim Britânia, para o devido prosseguimento de sua%tramitação.</t>
  </si>
  <si>
    <t>^b24/09/2014</t>
  </si>
  <si>
    <t xml:space="preserve"> Requeiro a retirada do presente PL 297/2014.</t>
  </si>
  <si>
    <t xml:space="preserve"> Comunico que estarei em licença para tratar de interesses%particulares no dia 24 do corrente mês.</t>
  </si>
  <si>
    <t xml:space="preserve"> Termo de Retificação da Justificativa do PL 383/2014: O%Presente projeto de lei tem por objetivo dar publicidade aos%dados relevantes de obras públicas, a fim de facilitar o%acesso à informação para acompanhamento e fiscalização das%mesmas pelos cidadãos.</t>
  </si>
  <si>
    <t>^b25/09/2014</t>
  </si>
  <si>
    <t xml:space="preserve"> Requeiro à Douta Mesa, a convocação de Sessão Solene em%comemoração aos 25 anos da Associação para o Desenvolvimento%Integral do Down - ADID. Requeiro, ainda que a referida%Sessão Solene seja realizada no Salão Nobre - 8º andar,%desta edilidade, no dia 09 de outubro de 2014, às 19:00h. </t>
  </si>
  <si>
    <t>SGP22^b29/09/2014^c01/10/2014%CCI^b13/10/2014^c13/10/2014%ARQUIVO^b13/10/2014</t>
  </si>
  <si>
    <t xml:space="preserve"> Comunico que estarei em licença para tratar de interesses%particulares, por prazo determinado, a partir de 30 de%setembro de 2014, pelo período de 1 dia.</t>
  </si>
  <si>
    <t>^b30/09/2014</t>
  </si>
  <si>
    <t xml:space="preserve"> Requeiro à Douta Mesa, com base no artigo 224 do Regimento%Interno, que seja oficiado o Secretário Municipal da Saúde,%Exmo.Sr. Dr.José Felippi Junior, para que envie a este%Gabinete, informações relativas ao funcionamento do Hospital%Sorocabana, com os%esclarecimentos solicitados.</t>
  </si>
  <si>
    <t>SGP22^b30/09/2014^c01/10/2014%SGP23^b01/10/2014^c29/10/2014%ARQUIVO^b30/10/2014</t>
  </si>
  <si>
    <t xml:space="preserve">Oficio CMSP 2379/2014 de 01/10/2014 REQUER INFORMACOES DO EXECUTIVO, enviado para PREFEITURA DO MUNICÍPIO DE SÃO PAULO - PMSP,  , </t>
  </si>
  <si>
    <t xml:space="preserve"> Requeiro que o Presidente desta douta Mesa Diretora oficie%a Secretaria Municipal de Segurança Urbana para que preste%as informações solicitadas.(Ref. Plano de Metas - Meta 38)</t>
  </si>
  <si>
    <t>SGP22^b01/10/2014^c02/10/2014%SGP23^b02/10/2014^c29/10/2014%ARQUIVO^b30/10/2014</t>
  </si>
  <si>
    <t xml:space="preserve">Oficio CMSP 2381/2014 de 02/10/2014 REQUER INFORMACOES DO EXECUTIVO, enviado para PREFEITURA DO MUNICÍPIO DE SÃO PAULO - PMSP,  , </t>
  </si>
  <si>
    <t xml:space="preserve"> Requeiro que o Presidente desta douta Mesa Diretora, oficie%a Secretaria Municipal de Políticas para as Mulheres para%que preste as informações solicitadas. (Ref. Plano de Metas%- Meta 40)</t>
  </si>
  <si>
    <t xml:space="preserve">Oficio CMSP 2382/2014 de 02/10/2014 REQUER INFORMACOES DO EXECUTIVO, enviado para PREFEITURA DO MUNICÍPIO DE SÃO PAULO - PMSP,  , </t>
  </si>
  <si>
    <t xml:space="preserve"> Requeiro que o Presidente desta douta Mesa Diretora oficie%a Secretaria Municipal de Esportes, Lazer e Recreação para%que preste as informações solicitadas. (Ref. Plano de Metas%- Meta 45)</t>
  </si>
  <si>
    <t xml:space="preserve">Oficio CMSP 2380/2014 de 02/10/2014 REQUER INFORMACOES DO EXECUTIVO, enviado para PREFEITURA DO MUNICÍPIO DE SÃO PAULO - PMSP,  , </t>
  </si>
  <si>
    <t xml:space="preserve"> Requeiro, nos termos do art. 275, § 2º, do Regimento%Interno, o retorno à tramitação da proposição elencada a%seguir: PL 661/1995 do Ex-Vereador Dalmo Pessoa.</t>
  </si>
  <si>
    <t xml:space="preserve"> Requeiro a retirada do PL 829/13, de minha autoria, uma vez%que a proposição foi inquinada de ilegalidade (O local%perdeu a qualidade de praça; é área institucional de%loteamento aprovado para a instalação de equipamento de%saúde pela Secretaria Municipal de Saúde).</t>
  </si>
  <si>
    <t xml:space="preserve"> Comunico que estarei em licença para tratar de interesses%particulares, por prazo determinado, a partir de 1 de%outubro de 2014, pelo período de 1 dia.</t>
  </si>
  <si>
    <t>^b01/10/2014</t>
  </si>
  <si>
    <t xml:space="preserve"> Requeiro que seja oficiado o Secretário Municipal de%Transportes - SMT, solicitando providências para que, no%prazo e sob as penas da lei, apresente manifestação sobre os%termos dos Ofícios 55º, GV/Nºs 248/2014 e 309/2014,%respectivamente datados em 24 de junho de 2014 e 12 de%agosto de 2014 (doscs.01/02).</t>
  </si>
  <si>
    <t>SGP22^b06/10/2014^c08/10/2014%SGP23^b08/10/2014^c29/10/2014%ARQUIVO^b30/10/2014</t>
  </si>
  <si>
    <t xml:space="preserve">Oficio CMSP 2398/2014 de 08/10/2014 REQUER INFORMACOES DO EXECUTIVO, enviado para PREFEITURA DO MUNICÍPIO DE SÃO PAULO - PMSP,  , </t>
  </si>
  <si>
    <t xml:space="preserve"> Requer que o Presidente desta douta Mesa Diretora oficie a%Secretaria Municipal de Transportes para que preste as%informações solicitadas.</t>
  </si>
  <si>
    <t>SGP22^b01/10/2014^c08/10/2014%SGP23^b08/10/2014^c29/10/2014%ARQUIVO^b30/10/2014</t>
  </si>
  <si>
    <t xml:space="preserve">Oficio CMSP 2389/2014 de 08/10/2014 REQUER INFORMACOES DO EXECUTIVO, enviado para PREFEITURA DO MUNICÍPIO DE SÃO PAULO - PMSP,  , </t>
  </si>
  <si>
    <t xml:space="preserve"> Requer que o Presidente desta douta Mesa Diretora oficie a%Secretaria Municipal de Coordenação das Subprefeituras a%prestar as informações solicitadas.(Ref. Plano de Metas -%Meta 50)</t>
  </si>
  <si>
    <t xml:space="preserve">Oficio CMSP 2390/2014 de 08/10/2014 REQUER INFORMACOES DO EXECUTIVO, enviado para PREFEITURA DO MUNICÍPIO DE SÃO PAULO - PMSP,  , </t>
  </si>
  <si>
    <t xml:space="preserve"> Requer que o Presidente desta douta Mesa Diretora oficie a%Secretaria Municipal de Saúde a prestar as informações%solicitadas.</t>
  </si>
  <si>
    <t xml:space="preserve">Oficio CMSP 2391/2014 de 08/10/2014 REQUER INFORMACOES DO EXECUTIVO, enviado para PREFEITURA DO MUNICÍPIO DE SÃO PAULO - PMSP,  , </t>
  </si>
  <si>
    <t xml:space="preserve"> Requer que o Presidente desta douta Mesa Diretora oficie a%Secretaria Municipal de Desenvolvimento Urbano para que%preste as informações solicitadas.</t>
  </si>
  <si>
    <t>SGP22^b07/10/2014^c08/10/2014%SGP23^b08/10/2014^c29/10/2014%ARQUIVO^b30/10/2014</t>
  </si>
  <si>
    <t xml:space="preserve">Oficio CMSP 2392/2014 de 08/10/2014 REQUER INFORMACOES DO EXECUTIVO, enviado para PREFEITURA DO MUNICÍPIO DE SÃO PAULO - PMSP,  , </t>
  </si>
  <si>
    <t xml:space="preserve"> Requer que o Presidente desta douta Mesa Diretora oficie a%Secretaria Municipal de Coordenação das Subprefeituras para%que preste as informações solicitadas.</t>
  </si>
  <si>
    <t xml:space="preserve">Oficio CMSP 2393/2014 de 08/10/2014 REQUER INFORMACOES DO EXECUTIVO, enviado para PREFEITURA DO MUNICÍPIO DE SÃO PAULO - PMSP,  , </t>
  </si>
  <si>
    <t xml:space="preserve"> Requer que o Presidente desta douta Mesa Diretora oficie a%Secretaria Municipal de Infraestrutura e Obras a prestar as%informações %solicitadas.(Ref. Plano de Metas - Meta 99)</t>
  </si>
  <si>
    <t xml:space="preserve">Oficio CMSP 2394/2014 de 08/10/2014 REQUER INFORMACOES DO EXECUTIVO, enviado para PREFEITURA DO MUNICÍPIO DE SÃO PAULO - PMSP,  , </t>
  </si>
  <si>
    <t xml:space="preserve"> Requer que o Presidente desta douta Mesa Diretora oficie a%Secretaria Municipal de Serviços a prestar as informações%solicitadas.</t>
  </si>
  <si>
    <t xml:space="preserve">Oficio CMSP 2395/2014 de 08/10/2014 REQUER INFORMACOES DO EXECUTIVO, enviado para PREFEITURA DO MUNICÍPIO DE SÃO PAULO - PMSP,  , </t>
  </si>
  <si>
    <t xml:space="preserve"> Requer que o Presidente desta douta Mesa Diretora oficie a%Secretaria Municipal de Habitação a prestar as informações%solicitadas.</t>
  </si>
  <si>
    <t xml:space="preserve">Oficio CMSP 2396/2014 de 08/10/2014 REQUER INFORMACOES DO EXECUTIVO, enviado para PREFEITURA DO MUNICÍPIO DE SÃO PAULO - PMSP,  , </t>
  </si>
  <si>
    <t xml:space="preserve">Oficio CMSP 2397/2014 de 08/10/2014 REQUER INFORMACOES DO EXECUTIVO, enviado para PREFEITURA DO MUNICÍPIO DE SÃO PAULO - PMSP,  , </t>
  </si>
  <si>
    <t xml:space="preserve"> Requeiro a constituição de Comissão Parlamentar de%Inquérito para apurar e analisar os contratos, custos e%serviços prestados pela Empresa de Tecnologia da Informação%e Comunicação do Município de São Paulo - PRODAM/SP S.A. à%Prefeitura do Município de São Paulo.</t>
  </si>
  <si>
    <t>SGP22^b07/10/2014^c08/10/2014%SGP14</t>
  </si>
  <si>
    <t xml:space="preserve"> Convocação de Sessão Solene, no dia 17 de novembro de 2014,%a partir das 19 horas, no Plenário da Câmara Municipal de%São Paulo, para realização de solenidade de homenagem ao%centenário do nascimento da Carolina Maria de Jesus.%***%SESSÃO SOLENE REALIZADA CONFORME PREVISTO EM EMENTA ***</t>
  </si>
  <si>
    <t>SGP22^b24/09/2014^c08/10/2014%CCI^b17/11/2014^c17/11/2014%ARQUIVO^b24/11/2014</t>
  </si>
  <si>
    <t xml:space="preserve"> Requeremos à Douta Mesa, a convocação de Sessão Solene para%entrega de Medalha Anchieta "in memoriam" para o Sr. Alfonso%de Vergueiro Lobo Filho, no dia 15 de outubro de 2014, às%19:00 horas, no Salão Nobre - 8º andar.</t>
  </si>
  <si>
    <t>SGP22^b26/09/2014^c08/10/2014%CCI</t>
  </si>
  <si>
    <t xml:space="preserve"> Convocação de Sessão Solene, no dia 22 de outubro de 2014,%a partir das 19 horas, no auditório Prestes Maia%(Plenarinho), para realização de solenidade de Lançamento da%18ª Edição de 500 Milhas de Interlagos.</t>
  </si>
  <si>
    <t>SGP22^b29/09/2014^c08/10/2014%CCI^b20/10/2014^c20/10/2014%ARQUIVO^b20/10/2014</t>
  </si>
  <si>
    <t xml:space="preserve"> Convocação de Sessão Solene, no dia 29 de outubro de 2014,%a partir das 19h00, no Salão Nobre, com a finalidade de%celebração da promulgação da Lei nº 16.069 de 2014, que%altera a Lei 14.485 de 2007, para instituir, no Município de%São Paulo, a "Semana Municipal da Comunidade Adventista" a%ser realizado anualmente na última semana de Outubro.%***%SESSÃO SOLENE REALIZADA EM 29/10/2014 ÀS 19h NO SALÃO%NOBRE***</t>
  </si>
  <si>
    <t>SGP22^b30/09/2014^c08/10/2014%CCI^b05/11/2014^c05/11/2014%ARQUIVO^b24/11/2014</t>
  </si>
  <si>
    <t xml:space="preserve"> Convocação de Sessão Solene, no dia 23 de outubro de 2014,%a partir das 19h00, no Salão Nobre, com a finalidade de%celebração da promulgação da Lei nº 16.028, que altera a Lei%nº 14.485 de 2007, para instituir, no Município de São%Paulo, o "Dia do Presbiterianismo" a ser realizado%anualmente no dia 18 de Outubro.%*** SESSÃO SOLENE%REALIZADA EM 23/10/2014 ÀS 19h NO SALÃO NOBRE ***</t>
  </si>
  <si>
    <t xml:space="preserve"> Convocação de Sessão Solene, no dia 24 de outubro de 2014 a%partir das 19:00 horas, no Plenário, para realização de%entrega do Título de Cidadão Paulistano ao Fernando Ramalho%Leite da Silva.</t>
  </si>
  <si>
    <t>SGP22^b07/10/2014^c08/10/2014%CCI</t>
  </si>
  <si>
    <t xml:space="preserve"> Comunico que estarei em licença para tratar de interesses%particulares, por prazo determinado, a partir de 8 de%outubro de 2014, pelo período de 1 dia.</t>
  </si>
  <si>
    <t>^b07/10/2014</t>
  </si>
  <si>
    <t xml:space="preserve"> Comunico que estarei em licença para tratar de interesses%particulares, por prazo determinado, a partir de 8 de%outubro de 2014, pelo período de 2 dias.</t>
  </si>
  <si>
    <t>^b08/10/2014</t>
  </si>
  <si>
    <t xml:space="preserve"> Requer voto de júbilo ou congratulações com o Hospital%Oswaldo Cruz, pelo aniversário de 116 anos prestando%serviços à Comunidade.</t>
  </si>
  <si>
    <t>SGP22^b08/10/2014^c09/10/2014%SGP23^b09/10/2014^c29/10/2014%ARQUIVO^b30/10/2014</t>
  </si>
  <si>
    <t xml:space="preserve">Oficio CMSP 2427/2014 de 10/10/2014 JUBILO E CONGRATULACOES, enviado para HOSPITAL ALEMÃO OSWALDO CRUZ - HOSPOSVCRU,  , </t>
  </si>
  <si>
    <t xml:space="preserve"> Voto de louvor, júbilo e congratulações à judoca Maria%Suelen Altheman, vice-campeã mundial na categoria pesado, no%Mundial, realizado na cidade de Chelyabinsk, na Rússia,%extensivo à comissão técnica e dirigentes, em 30 de agosto%de 2014.</t>
  </si>
  <si>
    <t xml:space="preserve">Oficio CMSP 2432/2014 de 10/10/2014 JUBILO E CONGRATULACOES, enviado para CONFEDERAÇÃO BRASILEIRA DE JUDÔ - CONBRAJUDO,  , </t>
  </si>
  <si>
    <t xml:space="preserve"> Voto de louvor, Júbilo e Congratulações a judoca Érika%Miranda, medalha de bronze na categoria meio-leve, no%Mundial, realizado na cidade de Chelyabinsk, na Rússia,%extensivo à comissão técnica e dirigentes, em 26 de agosto%de 2014.</t>
  </si>
  <si>
    <t xml:space="preserve">Oficio CMSP 2433/2014 de 10/10/2014 JUBILO E CONGRATULACOES, enviado para CONFEDERAÇÃO BRASILEIRA DE JUDÔ - CONBRAJUDO,  , </t>
  </si>
  <si>
    <t xml:space="preserve"> Voto de Louvor, Júbilo e Congratulações ao judoca Rafael%Silva, medalha de bronze na categoria pesado, no Mundial,%realizado na cidade de Chelyabinsk, na Rússia, extensivo à%comissão técnica e dirigentes, em 30 de agosto de 2014.</t>
  </si>
  <si>
    <t xml:space="preserve">Oficio CMSP 2430/2014 de 10/10/2014 JUBILO E CONGRATULACOES, enviado para CONFEDERAÇÃO BRASILEIRA DE JUDÔ - CONBRAJUDO,  , </t>
  </si>
  <si>
    <t xml:space="preserve"> Voto de Louvor, Júbilo e Congratulações a judoca Mayra%Aguiar, campeã mundial na categoria meio-pesado, no Mundial,%realizado na cidade Chelyabinsk, na Rússia extensivo à%comissão técnica e dirigentes, em 29 de agosto de 2014.</t>
  </si>
  <si>
    <t xml:space="preserve">Oficio CMSP 2431/2014 de 10/10/2014 JUBILO E CONGRATULACOES, enviado para CONFEDERAÇÃO BRASILEIRA DE JUDÔ - CONBRAJUDO,  , </t>
  </si>
  <si>
    <t xml:space="preserve"> Voto de Júbilo e Congratulações a WRI Brasil, EMBARQ Brasil%e a Caronetas pela organização do Seminário: A Nova Economia%da Mobilidade, a ser realizado no dia 26/09/2014, que faz%parte da Virada da Mobilidade.</t>
  </si>
  <si>
    <t xml:space="preserve">Oficio CMSP 2411/2014 de 10/10/2014 JUBILO E CONGRATULACOES, enviado para CARONETAS - ,  , %Oficio CMSP 2412/2014 de 10/10/2014 JUBILO E CONGRATULACOES, enviado para WRI BRASIL - ,  , %Oficio CMSP 2413/2014 de 10/10/2014 JUBILO E CONGRATULACOES, enviado para COLÉGIO MARQUÊS DE MONTE ALEGRE - CMMA,  , %Oficio CMSP 2425/2014 de 10/10/2014 VOTO DE PESAR, enviado para EMBARQ BRASIL - ,  , </t>
  </si>
  <si>
    <t xml:space="preserve"> Voto de Pesar pela perda irreparável do Sr. Miguel Rizzo,%ocorrida em 20/09/2014. Que a família receba neste momento%de dor, a nossa irrestrita solidariedade.</t>
  </si>
  <si>
    <t xml:space="preserve">Oficio CMSP 2423/2014 de 10/10/2014 VOTO DE PESAR, enviado para EDISON RIZZO - ,  , </t>
  </si>
  <si>
    <t xml:space="preserve"> Voto de pesar pelo falecimento do Sr. Lincoln Ota, ocorrido%em 18 de setembro de 2014.</t>
  </si>
  <si>
    <t xml:space="preserve">Oficio CMSP 2410/2014 de 10/10/2014 VOTO DE PESAR, enviado para SOCIEDADE BRASILEIRA DE CULTURA JAPONESA  E DE ASS - SBCULTUJAP,  , </t>
  </si>
  <si>
    <t xml:space="preserve"> Voto de pesar pelo falecimento do Sr. Jorge Hebara,%ocorrido em 17 de setembro de 2014.</t>
  </si>
  <si>
    <t xml:space="preserve">Oficio CMSP 2450/2014 de 10/10/2014 VOTO DE PESAR, enviado para LUZIA YOSHICO HEBARA - ,  , </t>
  </si>
  <si>
    <t xml:space="preserve"> Voto de pesar pelo falecimento do Sr. Carmino Sinibardi.</t>
  </si>
  <si>
    <t xml:space="preserve">Oficio CMSP 2438/2014 de 10/10/2014 VOTO DE PESAR, enviado para ROSALINA MARTINEZ SINIBARDI - ,  , %Oficio CMSP 2439/2014 de 10/10/2014 VOTO DE PESAR, enviado para JORGE LUIZ SINIBARDI - ,  , %Oficio CMSP 2440/2014 de 10/10/2014 VOTO DE PESAR, enviado para ROBERTO DO CARMO SINIBARDI - ,  , %Oficio CMSP 2441/2014 de 10/10/2014 VOTO DE PESAR, enviado para SOLANGE APARECIDA SINIBARDI - ,  , %Oficio CMSP 2442/2014 de 10/10/2014 VOTO DE PESAR, enviado para SANDRA REGINA SINIBARDI - ,  , </t>
  </si>
  <si>
    <t xml:space="preserve"> Requer voto de júbilo ou congratulações com o Conselho%Particular Artur Alvim, pela comemoração do 35º aniversário%de fundação, em 20 de setembro de 2014.</t>
  </si>
  <si>
    <t xml:space="preserve">Oficio CMSP 2434/2014 de 10/10/2014 JUBILO E CONGRATULACOES, enviado para CONSELHO PARTICULAR  ARTHUR ALVIM - CPAALVIM,  , %Oficio CMSP 2435/2014 de 10/10/2014 JUBILO E CONGRATULACOES, enviado para CONSELHO PARTICULAR  ARTHUR ALVIM - CPAALVIM,  , %Oficio CMSP 2436/2014 de 10/10/2014 JUBILO E CONGRATULACOES, enviado para CONSELHO PARTICULAR  ARTHUR ALVIM - CPAALVIM,  , %Oficio CMSP 2437/2014 de 10/10/2014 JUBILO E CONGRATULACOES, enviado para CONSELHO PARTICULAR  ARTHUR ALVIM - CPAALVIM,  , %Oficio CMSP 2449/2014 de 10/10/2014 JUBILO E CONGRATULACOES, enviado para CONSELHO PARTICULAR  ARTHUR ALVIM - CPAALVIM,  , </t>
  </si>
  <si>
    <t xml:space="preserve"> Requer inscrição em ata de voto de pesar pelo falecimento%do Sr. Alberto Alves da Silva Filho.</t>
  </si>
  <si>
    <t xml:space="preserve">Oficio CMSP 2443/2014 de 10/10/2014 VOTO DE PESAR, enviado para IRACEMA APARECIDA AMBRÓSIO A. DA SILVA - ,  , %Oficio CMSP 2444/2014 de 10/10/2014 VOTO DE PESAR, enviado para ADALBERTO ALVES DA SILVA - ,  , %Oficio CMSP 2445/2014 de 10/10/2014 VOTO DE PESAR, enviado para NAIRA LIE ALVES DA SILVA - ,  , %Oficio CMSP 2446/2014 de 10/10/2014 VOTO DE PESAR, enviado para ARLETE MARIA ALVES DE SOUZA - ,  , %Oficio CMSP 2447/2014 de 10/10/2014 VOTO DE PESAR, enviado para GREMIO RECREATIVO ESCOLA DE SAMBA NENÊ DE VILA MAT - GRESNENEVM,  , </t>
  </si>
  <si>
    <t xml:space="preserve"> Voto de Júbilo e Congratulações pelo "XV Desfile Cívico%Militar de Vila Santa Catarina" mantendo a história e%tradição do bairro de Vila Santa Catarina.</t>
  </si>
  <si>
    <t xml:space="preserve">Oficio CMSP 2414/2014 de 10/10/2014 JUBILO E CONGRATULACOES, enviado para COLÉGIO MARQUÊS DE MONTE ALEGRE - CMMA,  , </t>
  </si>
  <si>
    <t xml:space="preserve"> Voto de profundo pesar pelo falecimento do médico%ex-Vereador de São Bernardo do Campo, Dr. Toshiaru Jorge%Hebara, ocorrido no dia 17 de setembro de 2014.</t>
  </si>
  <si>
    <t xml:space="preserve">Oficio CMSP 2424/2014 de 10/10/2014 JUBILO E CONGRATULACOES, enviado para LUZIA YOSHICO HEBARA - ,  , </t>
  </si>
  <si>
    <t xml:space="preserve"> Voto de profundo pesar pelo falecimento do Sr. Lincoln Ota,%ocorrido no dia 18 de setembro de 2014.</t>
  </si>
  <si>
    <t xml:space="preserve">Oficio CMSP 2420/2014 de 10/10/2014 VOTO DE PESAR, enviado para SOCIEDADE BRASILEIRA DE CULTURA JAPONESA  E DE ASS - SBCULTUJAP,  , </t>
  </si>
  <si>
    <t xml:space="preserve"> Voto de profundo pesar pelo falecimento do Senhor Valdemar%Ravelli.</t>
  </si>
  <si>
    <t>SGP22^b24/09/2014^c09/10/2014%SGP23^b09/10/2014^c29/10/2014%ARQUIVO^b30/10/2014</t>
  </si>
  <si>
    <t xml:space="preserve">Oficio CMSP 2422/2014 de 10/10/2014 VOTO DE PESAR, enviado para VALDEMAR RAVELLI - ,  , </t>
  </si>
  <si>
    <t xml:space="preserve"> Voto de pesar, pela perda irreparável da Senhora Antonieta%Cassa do Amaral, falecida no dia 15 de setembro de 2014.</t>
  </si>
  <si>
    <t xml:space="preserve">Oficio CMSP 2448/2014 de 10/10/2014 VOTO DE PESAR, enviado para VEREADOR DALTON SILVANO - DALTON,  , </t>
  </si>
  <si>
    <t xml:space="preserve"> Voto de júbilo e congratulações à Associação Comercial de%São Paulo - Distrital Mooca, pela realização de Solenidade%de entrega do 7º Prêmio Gutenberg.</t>
  </si>
  <si>
    <t xml:space="preserve">Oficio CMSP 2421/2014 de 10/10/2014 JUBILO E CONGRATULACOES, enviado para ASSOCIAÇÃO COMERCIAL DE SÃO PAULO-DISTRITAL MOOCA - ACSPMOOCA,  , </t>
  </si>
  <si>
    <t xml:space="preserve"> Voto de Júbilo e Congratulações ao Sindicato dos%Especialistas de Educação do Ensino Público Municipal de São%Paulo - SINESP</t>
  </si>
  <si>
    <t xml:space="preserve">Oficio CMSP 2426/2014 de 10/10/2014 JUBILO E CONGRATULACOES, enviado para SINDICATO DOS ESPECIALISTAS DE EDUCAÇÃO DO ENSINO  - SINESP,  , </t>
  </si>
  <si>
    <t xml:space="preserve"> Voto de Júbilo e Congratulações à Paróquia de San Gennaro,%pela realização da 41ª Festa de San Gennaro.</t>
  </si>
  <si>
    <t xml:space="preserve">Oficio CMSP 2429/2014 de 10/10/2014 JUBILO E CONGRATULACOES, enviado para PARÓQUIA DE SAN GENNARO - SÃOGENARO,  , </t>
  </si>
  <si>
    <t xml:space="preserve"> Voto de júbilo e Congratulações ao Rotary Club São Paulo -%Água Rasa pela Festiva de Comemoração ao 27º Aniversário de%fundação e Visita Oficial do Governador Archimedes Baccaro.</t>
  </si>
  <si>
    <t xml:space="preserve">Oficio CMSP 2428/2014 de 10/10/2014 JUBILO E CONGRATULACOES, enviado para ROTARY CLUB  SÃO PAULO - ÁGUA RASA - ROTARYARAS,  , </t>
  </si>
  <si>
    <t xml:space="preserve"> Voto de Júbilo e Congratulações à Guarda Civil%Metropolitana, em comemoração ao 28º aniversário de sua%criação.</t>
  </si>
  <si>
    <t xml:space="preserve">Oficio CMSP 2416/2014 de 10/10/2014 JUBILO E CONGRATULACOES, enviado para GUARDA CIVIL METROPOLITANA - GCM,  , </t>
  </si>
  <si>
    <t xml:space="preserve"> Voto de Júbilo e Congratulações a Francisco Ferreira da%Silva, por ter sido homenageado com a medalha "Professor%Luiz Fernando Mussolini".</t>
  </si>
  <si>
    <t xml:space="preserve">Oficio CMSP 2417/2014 de 10/10/2014 JUBILO E CONGRATULACOES, enviado para FRANCISCO FERREIRA DA SILVA - FERRPAIVA,  , </t>
  </si>
  <si>
    <t xml:space="preserve"> Voto de Júbilo e Congratulações à Associação Comercial de%São Paulo - Distrital Tatuapé, pela realização da Solenidade%de entrega do 7º PRÊMIO Gutenberg.</t>
  </si>
  <si>
    <t xml:space="preserve">Oficio CMSP 2418/2014 de 10/10/2014 JUBILO E CONGRATULACOES, enviado para ASSOCIAÇÃO COMERCIAL DE SÃO PAULO - DIST.TATUAPÉ - ACSPTATU,  , </t>
  </si>
  <si>
    <t xml:space="preserve"> Voto de Júbilo e Congratulações à Associação Comercial de%São Paulo  - Distrital São Miguel, pela realização de%Solenidade de entrega do 7º Prêmio Gutemberg.</t>
  </si>
  <si>
    <t xml:space="preserve">Oficio CMSP 2419/2014 de 10/10/2014 JUBILO E CONGRATULACOES, enviado para ASSOCIAÇÃO COMERCIAL DE SÃO PAULO- DISTRITAL S.MIG - ACSPSMIGPT,  , </t>
  </si>
  <si>
    <t xml:space="preserve"> Voto de Júbilo e Congratulações à Associação Comercial de%São Paulo - Distrital Penha, pela realização de Solenidade%de entrega do 7º Prêmio Gutenberg.</t>
  </si>
  <si>
    <t xml:space="preserve">Oficio CMSP 2409/2014 de 10/10/2014 JUBILO E CONGRATULACOES, enviado para ASSOCIAÇÃO COMERCIAL DE SAO PAULO-DISTRITAL PENHA. - ASSOCOMPEN,  , </t>
  </si>
  <si>
    <t xml:space="preserve"> Voto de Júbilo e Congratulações ao Rotary Club São Paulo -%Sapopemba, pela comemoração do 6º aniversário de sua%fundação.</t>
  </si>
  <si>
    <t xml:space="preserve">Oficio CMSP 2415/2014 de 10/10/2014 JUBILO E CONGRATULACOES, enviado para ROTARY CLUB  SÃO PAULO - SAPOPEMBA - ROTARYSAP,  , </t>
  </si>
  <si>
    <t xml:space="preserve"> Requeiro à Douta Mesa que seja retirado o Projeto de Lei nº%468/2014, de minha autoria, por não ser viável sua%continuidade,%devendo, desta feita, ser devidamente%encaminhado ao arquivo.</t>
  </si>
  <si>
    <t xml:space="preserve"> Requeiro a retificação da RDS 1647/2014, referente a falta%ocorrida em 23/09/2014 a 25/09/2014, conforme Atestado em%anexo, por motivo de doença.</t>
  </si>
  <si>
    <t xml:space="preserve"> Requeiro à Douta Mesa que este documento seja anexado ao PR%010/2014 para que sejam contempladas as questões ora%propostas pela Comissão de Constituição, Justiça e%Legislação Participativa. O presente projeto de resolução%terá como objeto de premiação a Salva de Prata para o%primeiro lugar e placas de homenagens para os demais%premiados.</t>
  </si>
  <si>
    <t xml:space="preserve"> Requeiro o retorno à tramitação da proposição elencada a%seguir: PL 272/2010, de autoria do ex-vereador do PPS, Sr.%Claudio Fonseca.</t>
  </si>
  <si>
    <t>^b09/10/2014</t>
  </si>
  <si>
    <t xml:space="preserve"> Requeiro a coautoria no Projeto de Lei nº 272/2010</t>
  </si>
  <si>
    <t xml:space="preserve"> Requeiro a coautoria do Projeto de Lei nº 272/2010, de%autoria do ex-Vereador Cláudio Fonseca, do PPS.</t>
  </si>
  <si>
    <t xml:space="preserve"> Convocação de Sessão Solene, no dia 14 de novembro de 2014,%a partir das 19h, no Salão Nobre, para realização de%solenidade de homenagem ao dia da umbanda.%*** SESSÃO%SOLENE REALIZADA CONFORME PREVISTO EM EMENTA ***</t>
  </si>
  <si>
    <t>CERIM^b09/10/2014^c17/11/2014%ARQUIVO^b24/11/2014</t>
  </si>
  <si>
    <t xml:space="preserve"> Requeiro a justificação da falta ocorrida em 09/10/2014 por%motivo de doença.</t>
  </si>
  <si>
    <t>^b10/10/2014</t>
  </si>
  <si>
    <t xml:space="preserve"> Comunico que estarei em licença para tratar de interesses%particulares, por prazo determinado, a partir de 14 de%outubro de 2014, pelo período de 1 dia.</t>
  </si>
  <si>
    <t>^b14/10/2014</t>
  </si>
  <si>
    <t xml:space="preserve"> Requeiro a retirada do Projeto de Lei 215/2014, de minha%autoria.</t>
  </si>
  <si>
    <t xml:space="preserve"> Voto de profundo pesar pelo falecimento do mestre de Karatê%da Associação Shoku-kan de Karate-Dô Santana, Sr. Marcos%Matsuo Yamaguti, ocorrido no dia 03 de outubro de 2014.</t>
  </si>
  <si>
    <t>SGP22^b14/10/2014^c15/10/2014%SGP23^b15/10/2014^c29/10/2014%ARQUIVO^b30/10/2014</t>
  </si>
  <si>
    <t xml:space="preserve">Oficio CMSP 2458/2014 de 15/10/2014 VOTO DE PESAR, enviado para OLGA ITO - OLGAITO,  , </t>
  </si>
  <si>
    <t xml:space="preserve"> Requer inscrição em ata de VOTO DE PESAR pelo falecimento%da Sra. Maria Aparecida Marciano Bergamo, ocorrido em 19 de%setembro de 2014.</t>
  </si>
  <si>
    <t>SGP22^b14/10/2014^c15/10/2014%SGP23^b17/10/2014^c29/10/2014%ARQUIVO^b30/10/2014</t>
  </si>
  <si>
    <t xml:space="preserve">Oficio CMSP 2463/2014 de 20/10/2014 VOTO DE PESAR, enviado para RODOLFO BÉRGAMO - ,  , </t>
  </si>
  <si>
    <t xml:space="preserve"> Requer inscrição em ata de VOTO DE PESAR pelo falecimento%da Sra. Carmita Gonçalves Pinto, ocorrido em 21 de setembro%de 2014.</t>
  </si>
  <si>
    <t xml:space="preserve">Oficio CMSP 2462/2014 de 20/10/2014 VOTO DE PESAR, enviado para SILVIO GONÇALVES PINTO - ,  , </t>
  </si>
  <si>
    <t xml:space="preserve"> Voto de Júbilo e Congratulações pelo 92º aniversário de%nascimento do Dr. Alexandre Médicis Rodrigues da Silveira.</t>
  </si>
  <si>
    <t xml:space="preserve">Oficio CMSP 2460/2014 de 20/10/2014 JUBILO E CONGRATULACOES, enviado para ALEXANDRE MÉDICES RODRIGUES DA SILVEIRA - ,  , </t>
  </si>
  <si>
    <t xml:space="preserve"> Requer VOTO DE JÚBILO OU CONGRATULAÇÕES com o Jornal da%Liberdade, pela cobertura dos fatos de interesse público que%há 27 anos realiza na cidade de São Paulo.</t>
  </si>
  <si>
    <t xml:space="preserve">Oficio CMSP 2461/2014 de 20/10/2014 JUBILO E CONGRATULACOES, enviado para JORNAL DA LIBERDADE - JLIBERDADE,  , %Oficio CMSP 2464/2014 de 20/10/2014 JUBILO E CONGRATULACOES, enviado para JORNAL DA LIBERDADE - JLIBERDADE,  , </t>
  </si>
  <si>
    <t xml:space="preserve"> Requeiro à Douta Mesa que seja oficiada o Exmo. Sr.%Secretário Municipal de Habitação, José Floriano de Azevedo%Marques Neto, com endereço na Rua São Bento, 405 - 22º andar%- Centro - São Paulo (SP), CEP 01008-906, para que, no prazo%legal, encaminhe a este gabinete cópias integrais do%processo n° 2011-0.358.986-1, inclusive plantas.</t>
  </si>
  <si>
    <t>SGP22^b13/10/2014^c15/10/2014%SGP23^b15/10/2014^c29/10/2014%ARQUIVO^b30/10/2014</t>
  </si>
  <si>
    <t xml:space="preserve">Oficio CMSP 2457/2014 de 15/10/2014 REQUER INFORMACOES DO EXECUTIVO, enviado para PREFEITURA DO MUNICÍPIO DE SÃO PAULO - PMSP,  , </t>
  </si>
  <si>
    <t xml:space="preserve"> Requeiro à Douta Mesa que seja oficiada a Exma. Sra.%Secretária Municipal de Planejamento, Orçamento e Gestão,%Leda Maria Paulani, com endereço no Viaduto do Chá, nº 15 -%Centro - São Paulo (SP), CEP 01002-900, para que, no prazo%legal, encaminhe a este gabinete cópias integrais do%processo nº 2014-0.013.132-0(anexo).%</t>
  </si>
  <si>
    <t xml:space="preserve">Oficio CMSP 2456/2014 de 15/10/2014 REQUER INFORMACOES DO EXECUTIVO, enviado para PREFEITURA DO MUNICÍPIO DE SÃO PAULO - PMSP,  , </t>
  </si>
  <si>
    <t xml:space="preserve"> Requer a desconvocação da Sessão Ordinária do dia 16 de%outubro de 2014, para realização da 1ª Audiência Pública%Geral da Comissão de Finanças, sobre o Projeto de Lei nº%467/2014 - Orçamento 2015.</t>
  </si>
  <si>
    <t>SGP22^b15/10/2014^c20/10/2014%ARQUIVO^b20/10/2014</t>
  </si>
  <si>
    <t>20/10/2014^mARQUIVADO</t>
  </si>
  <si>
    <t xml:space="preserve"> Convocação de Sessão Solene, no dia 25 de outubro de 2014,%a partir das 16:00 horas, na Sociedade Santos Mártires, na%Rua Luiz Baldinato, nº 9 Jardim Sônia Regina, M'Boi Mirim,%com a finalidade de entrega de Título de Cidadão Paulistano%ao Padre Luigh Giuliani, conforme Decreto Legislativo nº%26/2014.</t>
  </si>
  <si>
    <t xml:space="preserve"> Requeiro à Douta Mesa a convocação de Sessão Solene em%Comemoração ao Mérito Comunitário. Requeiro, outrossim,%autorização para que a referida Sessão Solene seja realizada%no dia 11 de Dezembro de 2014, às 19:00 horas, no Salão%Nobre.</t>
  </si>
  <si>
    <t>CERIM^b14/10/2014^c11/12/2014%ARQUIVO^b11/12/2014</t>
  </si>
  <si>
    <t xml:space="preserve"> Requeiro à Douta Mesa, autorização para a realização de%Sessão Solene em comemoração aos 91º Aniversário do Bairro%de Vila Formosa, evento que faz parte do calendário oficial%do Município, conforme Lei Municipal 14.485, de 19 de julho%de 2007. Data: 29 de outubro de 2014; Local: Sede Social da%Sociedade dos Amigos de Vila Formosa Praça Dr. Sampaio%Vidal, 77 - Vila Formosa; Horário: 19:00 às 22:00%horas.%*** SESSÃO SOLENE REALIZADA CONFORME PREVISTO EM%EMENTA ***</t>
  </si>
  <si>
    <t>CERIM^b17/10/2014^c05/11/2014%ARQUIVO^b24/11/2014</t>
  </si>
  <si>
    <t xml:space="preserve"> INDICAÇÃO DE ALTERAÇÃO DE SUBSTITUIÇÃO DOS SUPLENTES DO%PARTIDO VERDE (PV) DAS SEGUINTES COMISSÕES: CCJLP - SUPLENTE%GILBERTO NATALINI; FINANÇAS E ORÇAMENTO - DALTON SILVANO;%POLÍTICA URBANA, METROPOLITANA E MEIO AMBIENTE - ROBERTO%TRIPOLI</t>
  </si>
  <si>
    <t>^b21/10/2014</t>
  </si>
  <si>
    <t xml:space="preserve"> Requeiro à Douta Mesa que seja oficiado o Secretário%Municipal de Segurança Urbana, Exmo. Senhor Roberto Porto,%para que envie a este Gabinete, informações relativas à%fiscalização de trânsito pela Guarda Civil Metropolitana.</t>
  </si>
  <si>
    <t>SGP22^b16/10/2014^c22/10/2014%SGP23^b24/10/2014^c29/10/2014%ARQUIVO^b30/10/2014</t>
  </si>
  <si>
    <t xml:space="preserve">Oficio CMSP 2466/2014 de 22/10/2014 ENCAMINHA REQUERIMENTO com prazo para resposta de 30 dias, enviado para PREFEITURA DO MUNICÍPIO DE SÃO PAULO - PMSP,  , </t>
  </si>
  <si>
    <t xml:space="preserve"> Requeiro, nos termos e forma regimentais seja convocada%Sessão Solene desta Casa, a ser realizada no Plenário%Primeiro de Maio, às 19:30h, no dia 07 de novembro de 2014%(6ª feira), em comemoração ao Dia do Comerciário, Lei nº%14.213/2006.%*** SESSÃO SOLENE REALIZADA CONFORME PREVISTO%EM EMENTA ***</t>
  </si>
  <si>
    <t>CERIM^b18/08/2014^c17/11/2014%ARQUIVO^b24/11/2014</t>
  </si>
  <si>
    <t xml:space="preserve"> Requeiro, nos termos e forma regimentais, seja convocada%Sessão Solene desta Casa, a ser realizada na ADC%Eletropaulo, Rua Peixe Vivo nº 155, às 19h00, no dia 10 de%novembro de 2014 (2ª feira), para entrega do Título de%Cidadão Paulistano ao Sr. Juarez Amaro da Silva - Decreto nº%47/2014.</t>
  </si>
  <si>
    <t>^b17/10/2014</t>
  </si>
  <si>
    <t xml:space="preserve"> Convocação de Sessão Solene, no dia 30 de outubro de 2014,%a partir das 19h30, no Salão Nobre da Câmara Municipal de%São Paulo, para realização de solenidade de entrega de%honrarias ao grupo MMDC Leste.%*** SESSÃO SOLENE REALIZADA%CONFORME PREVISTO EM EMENTA ***</t>
  </si>
  <si>
    <t>CERIM^b20/10/2014^c05/11/2014%ARQUIVO^b24/11/2014</t>
  </si>
  <si>
    <t xml:space="preserve"> Comunico que estarei em licença, nos termos do art. 20,%inciso I, da Lei Orgânica do Município de São Paulo, e do%art. 112, inciso I, do Regimento Interno, a partir de 21 de%outubro de 2014, pelo período determinado de 1 dia por%motivo de doença, conforme atestado médico, subscrito por%médico estranho aos quadros dos servidores municipais.</t>
  </si>
  <si>
    <t xml:space="preserve"> Voto de júbilo ou congratulações com o Centro Social Nossa%Senhora da Penha, pela comemoração do 49º aniversário de%fundação, em 10 de outubro de 2014.</t>
  </si>
  <si>
    <t>SGP22^b21/10/2014^c23/10/2014%SGP23^b24/10/2014^c29/10/2014%ARQUIVO^b30/10/2014</t>
  </si>
  <si>
    <t xml:space="preserve">Oficio CMSP 2477/2014 de 24/10/2014 JUBILO E CONGRATULACOES, enviado para CENTRO SOCIAL NOSSA SENHORA DA PENHA - CENHA,  , %Oficio CMSP 2478/2014 de 24/10/2014 JUBILO E CONGRATULACOES, enviado para CENTRO SOCIAL NOSSA SENHORA DA PENHA - CENHA,  , %Oficio CMSP 2479/2014 de 24/10/2014 JUBILO E CONGRATULACOES, enviado para CENTRO SOCIAL NOSSA SENHORA DA PENHA - CENHA,  , </t>
  </si>
  <si>
    <t xml:space="preserve"> Voto de júbilo e Congratulações ao Tribunal de Justiça%Militar do Estado de São Paulo pelo Evento Histórico%Cultural "Epopéia de 32 - Uma Visão Bomfiniana", realizada%em 30 de setembro de 2014.</t>
  </si>
  <si>
    <t xml:space="preserve">Oficio CMSP 2474/2014 de 24/10/2014 JUBILO E CONGRATULACOES, enviado para TRIBUNAL DE JUSTIÇA MILITAR DO ESTADO DE SÃO PAULO - TRJUSTMILI,  , </t>
  </si>
  <si>
    <t xml:space="preserve"> Voto de Júbilo e Congratulações ao Tribunal Regional%Eleitoral do Estado de São Paulo pelo Evento Histórico%Cultural "Epopéia de 32 - Uma Visão Bomfiniana", realizada%em 30 de setembro de 2014.</t>
  </si>
  <si>
    <t xml:space="preserve">Oficio CMSP 2475/2014 de 24/10/2014 JUBILO E CONGRATULACOES, enviado para TRIBUNAL REGIONAL ELEITORAL DO ESTADO DE SÃO PAULO - TRESP,  , </t>
  </si>
  <si>
    <t xml:space="preserve"> Voto de Júbilo e Congratulações ao Tribunal de Justiça do%Estado de São Paulo pelo Evento Histórico Cultural "Epopéia%de 32 - Uma Visão Bomfiniana", realizada em 30 de setembro%de 2014.</t>
  </si>
  <si>
    <t xml:space="preserve">Oficio CMSP 2476/2014 de 24/10/2014 JUBILO E CONGRATULACOES, enviado para TRIBUNAL DE JUSTIÇA DO ESTADO DE SÃO PAULO - TJESP,  , </t>
  </si>
  <si>
    <t xml:space="preserve"> Voto de profundo pesar pelo falecimento do Professor Yuji%Gombata, ocorrido no dia 30 de setembro de 2014.</t>
  </si>
  <si>
    <t xml:space="preserve">Oficio CMSP 2480/2014 de 24/10/2014 JUBILO E CONGRATULACOES, enviado para SOCIEDADE CULTURAL ABC BUNKA KYOKAY SANTO ANDRÉ - ,  , </t>
  </si>
  <si>
    <t xml:space="preserve"> Voto de profundo pesar pelo falcimento do Sr. Alberto%Sugai, ocorrido no dia 18 de setembro de 2014.</t>
  </si>
  <si>
    <t xml:space="preserve">Oficio CMSP 2481/2014 de 24/10/2014 VOTO DE PESAR, enviado para SELMA SUKIKO SUGAI - ,  , </t>
  </si>
  <si>
    <t xml:space="preserve"> Requer inscrição em ata de voto de pesar pelo falecimento%da Sra. Linda Ventura Marcelo.</t>
  </si>
  <si>
    <t xml:space="preserve">Oficio CMSP 2482/2014 de 24/10/2014 VOTO DE PESAR, enviado para ANTÔNIO MARCELO - AMARCELO,  , %Oficio CMSP 2483/2014 de 24/10/2014 VOTO DE PESAR, enviado para MAURICIO MOL MARCELO - MOLIMAUR,  , %Oficio CMSP 2484/2014 de 24/10/2014 VOTO DE PESAR, enviado para MARCIA MARILIN MARCELO - ,  , </t>
  </si>
  <si>
    <t xml:space="preserve"> Solicito a desconvocação de Sessão Solene, no dia 22 de%outubro de 2014, a partir das 19h00, no auditório Prestes%Maia (Plenarinho),%para realização de solenidade de%Lançamento da 18ª Edição das 500 Milhas de Interlagos.%***%SESSÃO SOLENE CANCELADA PELO PROPONENTE ***</t>
  </si>
  <si>
    <t>CERIM^b21/10/2014^c05/11/2014%ARQUIVO^b24/11/2014</t>
  </si>
  <si>
    <t xml:space="preserve"> Requeiro, na forma regimental, a inclusão dos vereadores%relacionados como coautores do PL 870/2013: Vereador Antônio%Goulart%(PSD), Vereador Mario Covas (PSDB), Vereador Jean%Madeira (PRB), Vereador Toninho Vespoli (PSOL).</t>
  </si>
  <si>
    <t>^b22/10/2014</t>
  </si>
  <si>
    <t xml:space="preserve"> Requeiro à Douta Mesa que seja oficiado o Exmo. Secretário%Municipal do Verde e Meio Ambiente, Sr. Wanderley Meira do%Nascimento, sito à Rua do Paraíso, 387, São Paulo,SP , CEP%04103-000, para que sejam prestadas as informações%solicitadas.</t>
  </si>
  <si>
    <t xml:space="preserve">Oficio CMSP 2485/2014 de 24/10/2014 ENCAMINHA REQUERIMENTO com prazo para resposta de 30 dias, enviado para PREFEITURA DO MUNICÍPIO DE SÃO PAULO - PMSP,  , </t>
  </si>
  <si>
    <t xml:space="preserve"> Requeiro à Douta Mesa, nos termos regimentais, que seja%oficiado o Exmo. Secretário Municipal do Verde e Meio%Ambiente, Sr. Wanderley Meira do Nascimento, sito à Rua do%Paraíso, 387, São Paulo, SP, CEP 04103-000, para que sejam%prestadas as informações solicitadas.</t>
  </si>
  <si>
    <t>SGP22^b22/10/2014^c23/10/2014%SGP23^b24/10/2014^c29/10/2014%ARQUIVO^b30/10/2014</t>
  </si>
  <si>
    <t xml:space="preserve">Oficio CMSP 2486/2014 de 24/10/2014 ENCAMINHA REQUERIMENTO com prazo para resposta de 30 dias, enviado para PREFEITURA DO MUNICÍPIO DE SÃO PAULO - PMSP,  , </t>
  </si>
  <si>
    <t xml:space="preserve"> Requeiro à Douta Mesa, que seja oficiada a Superintendente%do Serviço Funerário, Ilustríssima Senhora Lucia Salles%França Pinto, para que envie a este Gabinete, informações%relativas ao orçamento da referida autarquia, com os%esclarecimentos solicitados.</t>
  </si>
  <si>
    <t xml:space="preserve">Oficio CMSP 2487/2014 de 24/10/2014 ENCAMINHA REQUERIMENTO com prazo para resposta de 30 dias, enviado para PREFEITURA DO MUNICÍPIO DE SÃO PAULO - PMSP,  , </t>
  </si>
  <si>
    <t xml:space="preserve"> SOLICITA CONVOCAÇÃO DE SESSÃO SOLENE NO DIA 10.12.2014 A%PARTIR DAS 19:30 HS NO SALÃO NOBRE PARA REALIZAÇÃO DE%SOLENIDADE DE COMEMORAÇÃO AO DIA DA BÍBLIA.</t>
  </si>
  <si>
    <t>CERIM^b23/10/2014^c11/12/2014%ARQUIVO^b11/12/2014</t>
  </si>
  <si>
    <t xml:space="preserve"> REQUER A INCLUSÃO DOS VEREADORES GOULART, MARIO COVAS NETO,%JEAN MADEIRA, TONINHO VESPOLI COMO COAUTORES DO PL 517/2012.</t>
  </si>
  <si>
    <t>^b23/10/2014</t>
  </si>
  <si>
    <t xml:space="preserve"> Convocação de Sessão Solene, no dia 4 de dezembro de 2014,%a partir das 19:00, no Salão Nobre - 8º andar, com a%finalidade de entrega de Título de Cidadão Paulistano ao Sr.%Jaime Pedro Valdívia Almanza, conforme Decreto Legislativo%nº 01/2014.</t>
  </si>
  <si>
    <t>^b29/10/2014</t>
  </si>
  <si>
    <t xml:space="preserve"> Requeiro licença para desempenhar MISSÃO TEMPORÁRIA DE%INTERESSE DO MUNICÍPIO no evento "Arquitectura Insostenible%Segundo Encuentros Francia - América Latina", que será%realizado na Cidade de Cali na Colômbia a partir do dia 22%de outubro de 2014, pelo período de 2 dias.</t>
  </si>
  <si>
    <t xml:space="preserve"> Requeiro licença para desempenhar MISSÃO TEMPORÁRIA DE%INTERESSE DO MUNICÍPIO no evento da AMF - AMERICAN MARKET%FILME &amp; CONFERENCE, pelo período de 08 dias, do dia 05 a 12%de novembro de 2014.</t>
  </si>
  <si>
    <t>^b30/10/2014</t>
  </si>
  <si>
    <t xml:space="preserve"> Requeiro licença para desempenhar MISSÃO TEMPORÁRIA%INTERESSE DO MUNICÍPIO no evento do Conselho das Cidades, no%qual sou membro titular representando a Frente de Vereadores%pela Reforma Urbana, a partir do dia 29 de outubro de 2014,%pelo período de 2 dias.</t>
  </si>
  <si>
    <t xml:space="preserve"> Requeiro a justificação da falta ocorrida em 07/10/2014 a%10/10/2014, por motivo de doença, nos termos do art.111, §%1º do Regimento Interno.</t>
  </si>
  <si>
    <t xml:space="preserve"> Requeiro na forma regimental a retirada de tramitação do PL%298/14 de minha autoria, que trata da denominação do espaço%público inominado, situado na Avenida Petrônio Portela entre%os lotes particulares (setor 104 - quadra 100), Freguesia do%Ó.</t>
  </si>
  <si>
    <t xml:space="preserve"> Comunico que estarei em licença para tratar de interesses%particulares, por prazo determinado, a partir de 30 de%outubro de 2014, pelo período de 6 dias.</t>
  </si>
  <si>
    <t xml:space="preserve"> Comunico que estarei em licença para tratar de interesses%particulares, por prazo determinado, a partir de 30 de%outubro de 2014, pelo período de 1 dia.</t>
  </si>
  <si>
    <t xml:space="preserve"> Requeiro à Douta Mesa que seja oficiado o Ilmo. Sr.%Subprefeito da Subprefeitura de Santo Amaro, sito à Pça.%Floriano Peixoto, 54, São Paulo, SP, CEP 04751-030, para que%sejam fornecidas as informações solicitadas.</t>
  </si>
  <si>
    <t>SGP22^b23/10/2014^c31/10/2014%SGP23^b31/10/2014^c25/11/2014%ARQUIVO^b25/11/2014</t>
  </si>
  <si>
    <t xml:space="preserve">Oficio CMSP 2496/2014 de 31/10/2014 ENCAMINHA REQUERIMENTO com prazo para resposta de 30 dias, enviado para PREFEITURA DO MUNICÍPIO DE SÃO PAULO - PMSP,  , </t>
  </si>
  <si>
    <t xml:space="preserve"> Requeiro à Douta Mesa, nos termos regimentais, que seja%oficiado o Exmo. Secretário Municipal do Verde e Meio%Ambiente, sito à Rua do Paraíso, 387, São Paulo, SP, Cep%04103-000, para que sejam prestadas as informações%solicitadas.</t>
  </si>
  <si>
    <t xml:space="preserve">Oficio CMSP 2497/2014 de 31/10/2014 ENCAMINHA REQUERIMENTO com prazo para resposta de 30 dias, enviado para PREFEITURA DO MUNICÍPIO DE SÃO PAULO - PMSP,  , %Oficio CMSP 2498/2014 de 31/10/2014 ENCAMINHA REQUERIMENTO com prazo para resposta de 30 dias, enviado para PREFEITURA DO MUNICÍPIO DE SÃO PAULO - PMSP,  , </t>
  </si>
  <si>
    <t xml:space="preserve"> Requeiro ao Exmo. Sr. Presidente da Câmara Municipal de São%Paulo que seja oficiado o Subprefeito do Ipiranga na forma%do artigo 82 da lei orgânica do Município de São Paulo, para%que preste informações sobre suposta obra irregular de uma%casa localizada na Rua Joana de Gusmão, 38 no bairro%Cursino/Ipiranga.</t>
  </si>
  <si>
    <t>SGP22^b29/10/2014^c31/10/2014%SGP23^b31/10/2014^c25/11/2014%ARQUIVO^b25/11/2014</t>
  </si>
  <si>
    <t xml:space="preserve"> Requer a desconvocação da Sessão Ordinária do dia 6 de%novembro de 2014, para continuidade da 8ª Audiência Pública%Temática da Comissão de Finanças e Orçamento, a ser%realizada no Plenário 1º de Maio, com início às 10 horas,%sobre o Projeto de Lei nº 467/2014 - "Orçamento 2015".</t>
  </si>
  <si>
    <t>SGP22^b04/11/2014^c10/11/2014%ARQUIVO^b10/11/2014</t>
  </si>
  <si>
    <t>10/11/2014^mARQUIVADO</t>
  </si>
  <si>
    <t xml:space="preserve"> Comunico que o Vereador Aurélio Miguel está de licença,%pelo período determinado de 29 (vinte e nove) dias por%motivo de doença, conforme atestado médico, subscrito por%médico estranho aos quadros dos servidores municipais, que%segue em anexo.</t>
  </si>
  <si>
    <t xml:space="preserve"> Comunico que estarei em licença para tratar de interesses%particulares, por prazo determinado, a partir de 4 de%novembro de 2014, pelo período de 2 dias.</t>
  </si>
  <si>
    <t xml:space="preserve"> Comunico que estarei em licença para tratar de interesses%particulares, por prazo determinado, a partir de 4 de%novembro de 2014, pelo período de 1 dia.</t>
  </si>
  <si>
    <t>^b04/11/2014</t>
  </si>
  <si>
    <t xml:space="preserve"> Comunico nos termos do artigo 20, da Lei Orgânica do%Município de São Paulo que entrarei em licença para tratar%de interesses %particulares no dia 5 do corrente mês.</t>
  </si>
  <si>
    <t xml:space="preserve"> Requeiro nos termos regimentais coautoria no Projeto de Lei%546/2011 do vereador Eliseu Gabriel, que institui a meia%entrada para os integrantes da carreira do magistério da%rede pública municipal de ensino em estabelecimentos que%proporcionam lazer e entretenimento.</t>
  </si>
  <si>
    <t xml:space="preserve"> Requeremos a coautoria no Projeto de Resolução nº 8/2014.</t>
  </si>
  <si>
    <t xml:space="preserve"> Voto de profundo pesar pelo falecimento do Sr. Akira Ito,%ocorrido no dia 13 de outubro de 2014.</t>
  </si>
  <si>
    <t>SGP22^b04/11/2014^c05/11/2014%SGP23^b05/11/2014^c25/11/2014%ARQUIVO^b25/11/2014</t>
  </si>
  <si>
    <t xml:space="preserve">Oficio CMSP 2515/2014 de 06/11/2014 VOTO DE PESAR, enviado para RUTH ITO - ,  , </t>
  </si>
  <si>
    <t xml:space="preserve"> Requer inscrição em ata de VOTO DE PESAR pelo falecimento%da Sra. Tieko Kawamoto ,ocorrido em 10 de outubro de 2014.</t>
  </si>
  <si>
    <t xml:space="preserve">Oficio CMSP 2513/2014 de 06/11/2014 VOTO DE PESAR, enviado para CRISTINA KIMIKO YANO YAMARA - ,  , %Oficio CMSP 2514/2014 de 06/11/2014 VOTO DE PESAR, enviado para SIDNEI T. YANO - ,  , </t>
  </si>
  <si>
    <t xml:space="preserve"> Requeremos voto de Júbilo e Congratulações ao Dr. Elcio%Armando Soave Ambrósio, e equipe do Hospital Samaritano,%pelo excelente serviço prestado à sociedade, exercendo a%Medicina com muita dedicação.</t>
  </si>
  <si>
    <t xml:space="preserve">Oficio CMSP 2521/2014 de 06/11/2014 JUBILO E CONGRATULACOES, enviado para ELCIO ARMANDO SOAVE AMBRÓSIO - ,  , </t>
  </si>
  <si>
    <t xml:space="preserve"> Requeremos voto de Júbilo e Congratulações ao SINDICATO DOS%PRÁTICOS DE FARMÁCIA DE SÃO PAULO (SINPRAFARMA), pelo dia do%Comerciário.</t>
  </si>
  <si>
    <t xml:space="preserve">Oficio CMSP 2522/2014 de 06/11/2014 JUBILO E CONGRATULACOES, enviado para SINDICATO DOS PRÁTICOS DE FARMÁCIA E DOSEMPREGADOS - SINTRAFARM,  , </t>
  </si>
  <si>
    <t xml:space="preserve"> Voto de Júbilo e Congratulações aos 75 anos de fundação da%Associação Hokkaido de Cultura e Assistência e 95 anos da%imigração dos provincianos de Hokkaido.</t>
  </si>
  <si>
    <t xml:space="preserve">Oficio CMSP 2523/2014 de 06/11/2014 JUBILO E CONGRATULACOES, enviado para ASSOCIAÇÃO HOKKAIDO DE CULTURA E ASSISTÊNCIA - AHOKKAICAB,  , </t>
  </si>
  <si>
    <t xml:space="preserve"> Voto de júbilo e congratulações ao COLÉGIO NOSSA SENHORA DE%FÁTIMA, pela comemoração do seu JUBILEU DE OURO.</t>
  </si>
  <si>
    <t xml:space="preserve">Oficio CMSP 2505/2014 de 06/11/2014 JUBILO E CONGRATULACOES, enviado para COLÉGIO NOSSA SENHORA DE FÁTIMA - COLNOSFÁTI,  , %Oficio CMSP 2506/2014 de 06/11/2014 JUBILO E CONGRATULACOES, enviado para COLÉGIO NOSSA SENHORA DE FÁTIMA - COLNOSFÁTI,  , %Oficio CMSP 2507/2014 de 06/11/2014 JUBILO E CONGRATULACOES, enviado para COLÉGIO NOSSA SENHORA DE FÁTIMA - COLNOSFÁTI,  , %Oficio CMSP 2508/2014 de 06/11/2014 JUBILO E CONGRATULACOES, enviado para COLÉGIO NOSSA SENHORA DE FÁTIMA - COLNOSFÁTI,  , </t>
  </si>
  <si>
    <t xml:space="preserve"> Voto de Júbilo e Congratulações à Associação dos Moradores%e Comerciantes do Bairro Vila Zelina - AMOVIZA, realização%da Festa Leste Europeia de São Paulo em comemoração aos 87º%aniversário do bairro de Vila Zelina e ao Dia do Imigrante%Leste Europeu.</t>
  </si>
  <si>
    <t xml:space="preserve">Oficio CMSP 2524/2014 de 06/11/2014 JUBILO E CONGRATULACOES, enviado para ASSOCIAÇÃO DOS MORADORES E COMECIANTESDO BAIRRO VI - AMOVIZA,  , </t>
  </si>
  <si>
    <t xml:space="preserve"> Requeiro à Douta Mesa voto de Júbilo e Congratulações à%SUBPREFEITURA DE VILA PRUDENTE, pela comemoração do 124º%Aniversário do bairro de Vila Prudente.</t>
  </si>
  <si>
    <t xml:space="preserve">Oficio CMSP 2525/2014 de 06/11/2014 JUBILO E CONGRATULACOES, enviado para SUBPREFEITURA DE VILA PRUDENTE - SP-VP,  , </t>
  </si>
  <si>
    <t xml:space="preserve"> Requeiro à Douta Mesa voto de Júbilo e Congratulações ao%Círculo de Trabalhadores Cristãos de Vila Prudente, pela%comemoração do 124º aniversário do bairro de Vila Prudente.</t>
  </si>
  <si>
    <t xml:space="preserve">Oficio CMSP 2509/2014 de 06/11/2014 JUBILO E CONGRATULACOES, enviado para CÍRCULO DE TRABALHADORES CRISTÃOS DE VILA PRUDENTE - ,  , %Oficio CMSP 2510/2014 de 06/11/2014 JUBILO E CONGRATULACOES, enviado para CÍRCULO DE TRABALHADORES CRISTÃOS DE VILA PRUDENTE - ,  , %Oficio CMSP 2511/2014 de 06/11/2014 JUBILO E CONGRATULACOES, enviado para CÍRCULO DE TRABALHADORES CRISTÃOS DE VILA PRUDENTE - ,  , %Oficio CMSP 2512/2014 de 06/11/2014 JUBILO E CONGRATULACOES, enviado para CÍRCULO DE TRABALHADORES CRISTÃOS DE VILA PRUDENTE - ,  , </t>
  </si>
  <si>
    <t xml:space="preserve"> Requeiro à Douta Mesa voto de Júbilo e Congratulações ao%JORNAL LINGUAGEM VIVA, em comemoração ao 25º Aniversário de%fundação.</t>
  </si>
  <si>
    <t xml:space="preserve">Oficio CMSP 2526/2014 de 06/11/2014 JUBILO E CONGRATULACOES, enviado para JORNAL LINGUAGEM VIVA - LINGUAGEM,  , </t>
  </si>
  <si>
    <t xml:space="preserve"> Voto de Júbilo e congratulações à ASSOCIAÇÃO COMERCIAL DE%SÃO PAULO - DISTRITAL SÃO MIGUEL, pela realização Solenidade%de entrega dos Troféus Marco da Paz 2014.</t>
  </si>
  <si>
    <t xml:space="preserve">Oficio CMSP 2527/2014 de 06/11/2014 JUBILO E CONGRATULACOES, enviado para ASSOCIAÇÃO COMERCIAL DE SÃO PAULO- DISTRITAL S.MIG - ACSPSMIGPT,  , </t>
  </si>
  <si>
    <t xml:space="preserve"> Requer voto de Júbilo ou Congratulações com o SAMPAPÃO -%SINDIPAN/AIPAN/IDPC, pelo Dia Mundial do Pão, em 16 de%outubro de 2014.</t>
  </si>
  <si>
    <t xml:space="preserve">Oficio CMSP 2516/2014 de 06/11/2014 JUBILO E CONGRATULACOES, enviado para ANTERO JOSÉ PEREIRA -PRESIDENTE DO SINDIPAN/AIPAN - ANTEROJ,  , %Oficio CMSP 2517/2014 de 06/11/2014 JUBILO E CONGRATULACOES, enviado para CARLOS ELIAS GONÇALVES PERREGIL - 2º VICE-PRES. DA - PERREGIL,  , %Oficio CMSP 2518/2014 de 06/11/2014 JUBILO E CONGRATULACOES, enviado para ARMÊNIO SOARES FERREIRA - 2º VICE-PRESIDENTE DO SI - CGONTEI,  , %Oficio CMSP 2519/2014 de 06/11/2014 JUBILO E CONGRATULACOES, enviado para MANUEL ALVES RODRIGUES PEREIRA - 1º VICE-PRESIDENT - JMARCHINI,  , %Oficio CMSP 2520/2014 de 06/11/2014 JUBILO E CONGRATULACOES, enviado para ASSOCIAÇÃO DOS INDUSTRIÁRIOS DE PANIFICAÇÃO E - AIPAN,  , </t>
  </si>
  <si>
    <t xml:space="preserve"> Convocação de Sessão Solene, no dia 1 de dezembro de 2014,%a partir das 19 horas, no Plenário 1 de Maio, para%realização de solenidade de A Memória Negra de São Paulo.</t>
  </si>
  <si>
    <t>CERIM^b31/10/2014^c05/12/2014%ARQUIVO^b08/12/2014</t>
  </si>
  <si>
    <t xml:space="preserve"> Convocação de Sessão Solene, no dia 07 de novembro de 2014%a partir das 19:00 horas, no Salão Nobre, para realização da%Sessão Solene comemorativa ao Dia Municipal da Umbanda e do%Umbandista.%*** SESSÃO SOLENE REALIZADA CONFORME PREVISTO%EM EMENTA ***</t>
  </si>
  <si>
    <t>CERIM^b04/11/2014^c17/11/2014%ARQUIVO^b24/11/2014</t>
  </si>
  <si>
    <t xml:space="preserve"> Requeiro a retirada do Projeto de Lei nº 71/2014, de minha%autoria, que denomina Ponte Jornalista Armando Prado a Ponte%Jurubatuba.</t>
  </si>
  <si>
    <t>^b05/11/2014</t>
  </si>
  <si>
    <t xml:space="preserve"> Requeiro que seja incluído o vereador Gilberto Natalini%como coautor do Projeto de Lei 891/2013.</t>
  </si>
  <si>
    <t xml:space="preserve"> Comunico que estarei em licença para tratar de interesses%particulares, por prazo determinado, a partir de 5 de%novembro de 2014, pelo período de 1 dia.</t>
  </si>
  <si>
    <t xml:space="preserve"> Solicito a V.Exª., convocação de Sessão Solene, no dia 27%de novembro de 2014, a partir das 19h30, no Salão Nobre da%Câmara Municipal de São Paulo, para realização de Sessão%Solene de entrega de honrarias ao grupo MMDC Leste.</t>
  </si>
  <si>
    <t>CERIM^b05/11/2014^c01/12/2014%ARQUIVO^b01/12/2014</t>
  </si>
  <si>
    <t xml:space="preserve"> Solicito a V.Exº, convocação de Sessão Solene, no dia 18 de%novembro de 2014, a partir das 19h00, no Plenário 1º de%Maio, com a finalidade de entrega de Salva de Prata à%Faculdade Zumbi dos Palmares, conforme Decreto Legislativo%nº 29 de 27 de maio de 2014.</t>
  </si>
  <si>
    <t xml:space="preserve"> Requeiro a coautoria no Projeto de Lei nº 75/2013.</t>
  </si>
  <si>
    <t>ARSELINO TATTO%ROBERTO TRIPOLI%NELO RODOLFO%TONINHO PAIVA%JOSE AMERICO%PAULO FRANGE%GOULART%MILTON LEITE%CALVO%ATILIO FRANCISCO%ELISEU GABRIEL%NABIL BONDUKI%ABOU ANNI%JOSÉ POLICE NETO%MARTA COSTA%ANTONIO DONATO%NOEMI NONATO%SENIVAL MOURA%ALFREDINHO%MARCO AURELIO CUNHA%SOUZA SANTOS%JULIANA CARDOSO%SANDRA TADEU%NETINHO DE PAULA%EDIR SALES%MARQUITO%RICARDO YOUNG%OTA%MÁRIO COVAS NETO%REIS%VAVÁ%LAÉRCIO BENKO%GEORGE HATO%RICARDO NUNES%ARI FRIEDENBACH%JEAN MADEIRA%PATRÍCIA BEZERRA%TONINHO VESPOLI%CONTE LOPES</t>
  </si>
  <si>
    <t xml:space="preserve"> Requeremos prorrogação do prazo de funcionamento da%COMISSÃO PARLAMENTAR DE INQUÉRITO PARA AVERIGUAR OS%CONTRATOS FIRMADOS ENTRE A COMPANHIA DE SANEAMENTO BÁSICO DO%ESTADO DE SÃO PAULO - SABESP E A PREFEITURA MUNICIPAL DE SÃO%PAULO (PROCESSO RDP Nº 08-002/2014) por 120 (cento e vinte)%dias, tempo necessário e suficiente para a apuração%pretendida por esta Comissão Parlamentar de Inquérito.</t>
  </si>
  <si>
    <t>SGP22^b05/11/2014^c12/11/2014%SGP14</t>
  </si>
  <si>
    <t xml:space="preserve"> Solicito a V.Exª. Convocação de Sessão Solene no dia 2 de%dezembro de 2014, a partir das 19 horas, no Salão Nobre - 8º%andar, para realização de solenidade de "Comemoração dos 30%anos do Sindicato dos Trabalhadores em Processamento de%Dados e Tecnologia da Informação do Estado de São Paulo -%Sindpd.</t>
  </si>
  <si>
    <t>CERIM^b06/11/2014^c05/12/2014%ARQUIVO^b08/12/2014</t>
  </si>
  <si>
    <t>JOSE AMERICO%CALVO%ANDREA MATARAZZO</t>
  </si>
  <si>
    <t xml:space="preserve"> Requeremos a coautoria do Projeto de Lei nº 449/2009.</t>
  </si>
  <si>
    <t>^b06/11/2014</t>
  </si>
  <si>
    <t xml:space="preserve"> Solicito a V. Exª, Convocação de Sessão Solene, no dia 3 de%dezembro de 2014, a partir das 19h30min, na Rua São Joaquim%n.460, com a finalidade de entrega de Título de Cidadão%Paulistano ao Embaixador Jorge Guang-pu, conforme Decreto%Legislativo nº 63/2014.</t>
  </si>
  <si>
    <t>^b07/11/2014</t>
  </si>
  <si>
    <t xml:space="preserve"> Solicito a V. Exª, Convocação de Sessão Solene, no dia 8 de%dezembro de 2014, a partir das 10:00 horas, no Plenário da%Câmara Municipal, com a finalidade de entrega de Título de%Cidadão Paulistano ao Diretor e Produtor de Teatro Jorge%Philippe Takla, conforme Decreto Legislativo nº 40, de%09/09/2014.</t>
  </si>
  <si>
    <t>^b11/11/2014</t>
  </si>
  <si>
    <t xml:space="preserve"> Requeiro a coautoria nos Projetos de Lei 497/2014, 95/2011,%147/2013, 293/2011 e 292/2014 de autoria do Vereador%Floriano Pesaro.</t>
  </si>
  <si>
    <t>SGP22^b11/11/2014^c18/11/2014%EDUC</t>
  </si>
  <si>
    <t xml:space="preserve"> Comunico que entrarei em licença para participar do%InterAmerican Dialogue, 2014 Plenary Meeting of the Sol M.%Linowitz Forum November 14 &amp; 15, Georgetown University%Conference Center em Washington, nos dias 13 e 18  do%corrente mês.</t>
  </si>
  <si>
    <t xml:space="preserve"> Voto de profundo pesar pelo falecimento do Diretor Geral da%empresa TECHNES  ACRÍCOLA LTDA. Indústria de Fertilizantes%Agrícolas, Sr. Daniel Yoshiyuki Tsuzuki, ocorrido no dia 10%de outubro de 2014.</t>
  </si>
  <si>
    <t>SGP22^b11/11/2014^c12/11/2014%SGP23^b12/11/2014^c25/11/2014%ARQUIVO^b25/11/2014</t>
  </si>
  <si>
    <t xml:space="preserve">Oficio CMSP 2581/2014 de 13/11/2014 VOTO DE PESAR, enviado para YOSHIO TSUZUKI - ,  , </t>
  </si>
  <si>
    <t xml:space="preserve"> Voto de profundo pesar pelo falecimento da Profª. Leila%Mutsuko Yanaguihara, ocorrido no dia 17de outubro de 2014.</t>
  </si>
  <si>
    <t xml:space="preserve">Oficio CMSP 2541/2014 de 13/11/2014 VOTO DE PESAR, enviado para MARCELO M. YANAGUIHARA - ,  , </t>
  </si>
  <si>
    <t xml:space="preserve"> Voto de profundo pesar pelo falecimento do Sr. Roberto%Nishiyama, ocorrido no dia 12 de outubro de 2014.</t>
  </si>
  <si>
    <t xml:space="preserve">Oficio CMSP 2542/2014 de 13/11/2014 VOTO DE PESAR, enviado para HELENA NISHIYAMA - ,  , </t>
  </si>
  <si>
    <t xml:space="preserve"> Voto de pesar pela perda irreparável da Senhora ADELAIDE%MIRANDA RIBEIRO, falecido no dia 15 de outubro de 2014.</t>
  </si>
  <si>
    <t xml:space="preserve">Oficio CMSP 2575/2014 de 13/11/2014 VOTO DE PESAR, enviado para ZACARIAS RIBEIRO LOBO - ,  , %Oficio CMSP 2576/2014 de 13/11/2014 VOTO DE PESAR, enviado para RITA DE FÁTIMA RIBEIRO LOBO GOMES - ,  , </t>
  </si>
  <si>
    <t xml:space="preserve"> Voto de pesar pela perda irreparável do Senhor URBANO%NATALINI, falecido no dia 25 de outubro de 2014.</t>
  </si>
  <si>
    <t xml:space="preserve">Oficio CMSP 2539/2014 de 13/11/2014 VOTO DE PESAR, enviado para VEREADOR GILBERTO NATALINI - GNATALINI,  , </t>
  </si>
  <si>
    <t xml:space="preserve"> Requer inscrição em ata de voto de pesar pelo falecimento%dos Sr.'s Paulo Carolino da Silva e Raimundo Faria, ocorrido%em Carrancas, em 12/10/2014.</t>
  </si>
  <si>
    <t xml:space="preserve">Oficio CMSP 2577/2014 de 13/11/2014 VOTO DE PESAR, enviado para PREFEITURA DO MUNICÍPIO DE CARRANCAS - ,  , %Oficio CMSP 2578/2014 de 13/11/2014 VOTO DE PESAR, enviado para CÂMARA MUNICIPAL DE CARRANCAS - ,  , </t>
  </si>
  <si>
    <t xml:space="preserve"> Requer inscrição em ata de VOTO DE PESAR pelo falecimento%de Remédios Domingues Calandrielo, ocorrido em 19 de outubro%de 2014.</t>
  </si>
  <si>
    <t xml:space="preserve">Oficio CMSP 2543/2014 de 13/11/2014 VOTO DE PESAR, enviado para AMÉRICO CALANDRIELLO JUNIOR. - ,  , </t>
  </si>
  <si>
    <t xml:space="preserve"> Requer inscrição em ata de VOTO DE PESAR pelo falecimento%de Roberta D'Avila Ramos Brizola, ocorrido em 22 de outubro%de 2014.</t>
  </si>
  <si>
    <t xml:space="preserve">Oficio CMSP 2540/2014 de 13/11/2014 VOTO DE PESAR, enviado para URUBATAN DE ALMEIDA RAMOS - ,  , </t>
  </si>
  <si>
    <t xml:space="preserve"> Requer inscrição em ata de VOTO DE PESAR pelo falecimento%da Sra. Remédios Calandriello.</t>
  </si>
  <si>
    <t xml:space="preserve"> Requer inscrição em ata de VOTO DE PESAR pelo falecimento%do Sr. Taciano Pereira.</t>
  </si>
  <si>
    <t xml:space="preserve">Oficio CMSP 2551/2014 de 13/11/2014 VOTO DE PESAR, enviado para AMÉRICO CALANDRIELLO JUNIOR. - ,  , %Oficio CMSP 2560/2014 de 13/11/2014 VOTO DE PESAR, enviado para ALICE MALDONADO PEREIRA - ,  , %Oficio CMSP 2561/2014 de 13/11/2014 VOTO DE PESAR, enviado para TACIANO PEREIRA JUNIOR - ,  , %Oficio CMSP 2562/2014 de 13/11/2014 VOTO DE PESAR, enviado para NADIR PEREIRA FILHO - NADIR,  , %Oficio CMSP 2563/2014 de 13/11/2014 VOTO DE PESAR, enviado para FRANCISCO DO CARMO PEREIRA - FRANCISCO,  , </t>
  </si>
  <si>
    <t xml:space="preserve"> Voto de Júbilo e Congratulações à Associação dos Policiais%Militares Portadores de Deficiência do Estado de São Paulo%pela Cerimônia de Outorga da "Medalha Eterno Guerreiro" aos%membros da sociedade civil e militar, no dia 07 de novembro%de 2014.</t>
  </si>
  <si>
    <t xml:space="preserve">Oficio CMSP 2544/2014 de 13/11/2014 JUBILO E CONGRATULACOES, enviado para ASSOCIAÇÃO DOS POLICIAIS MILITARES PORTADORES DE D - APMDFESP,  , </t>
  </si>
  <si>
    <t xml:space="preserve"> Voto de Júbilo e congratulações à Associação Cultural%Nipo-Brasileira de Registro - Bunkyo pelos 60 anos de%existência do "TOORO NAGASHI DE REGISTRO", no dia 01 de%novembro de 2014.</t>
  </si>
  <si>
    <t xml:space="preserve">Oficio CMSP 2545/2014 de 13/11/2014 JUBILO E CONGRATULACOES, enviado para ASSOCIAÇÃO CULTURAL NIPO-BRASILEIRA DE REGISTRO -  - NIPOBRAREG,  , </t>
  </si>
  <si>
    <t xml:space="preserve"> Voto de Júbilo e Congratulações à Federação Paulista de%Judô - FPJ pelo "DIA MUNDIAL DO JUDÔ",  comemorado no dia 28%de outubro de 2014.</t>
  </si>
  <si>
    <t xml:space="preserve">Oficio CMSP 2546/2014 de 13/11/2014 JUBILO E CONGRATULACOES, enviado para FEDERAÇÃO PAULISTA DE JUDÔ - FEDPAUJUD,  , </t>
  </si>
  <si>
    <t xml:space="preserve"> Voto de Júbilo e Congratulações pela Comemoração do "Dia do%Sukyo Mahikari em 27 de fevereiro no Calendário Oficial do%Rio de Janeiro" e pelos 55 anos de Fundação da Sukyo%Mahikari.</t>
  </si>
  <si>
    <t xml:space="preserve">Oficio CMSP 2547/2014 de 13/11/2014 JUBILO E CONGRATULACOES, enviado para SUKYO MAHIKARI DA AMÉRICA LATINA - MAHIKARI,  , </t>
  </si>
  <si>
    <t xml:space="preserve"> Voto de Júbilo e Congratulações à nova Diretoria Executiva%e Conselho Diretor - Gestão 2014 - 2016 da Associação%Paulista de Supermercados.</t>
  </si>
  <si>
    <t xml:space="preserve">Oficio CMSP 2548/2014 de 13/11/2014 JUBILO E CONGRATULACOES, enviado para ASSOCIAÇÃO PAULISTA DE SUPERMERCADOS - APAS,  , </t>
  </si>
  <si>
    <t xml:space="preserve"> Voto de Júbilo e Congratulações ao Professor - Doutor%Henrique Eisi Toma, pela Conquista do "Prêmio Jabuti" como%Melhor Livro na Categoria Ciências Exatas, Tecnologia e%Informática.</t>
  </si>
  <si>
    <t xml:space="preserve">Oficio CMSP 2549/2014 de 13/11/2014 JUBILO E CONGRATULACOES, enviado para HENRIQUE EISI TOMA - ,  , </t>
  </si>
  <si>
    <t xml:space="preserve"> Requer VOTO DE JÚBILO OU CONGRATULAÇÕES  com a Associação%Brasileira dos Oficiais da Reserva do Exércíto, pela%comemoração de Aniversário de 60 anos.</t>
  </si>
  <si>
    <t xml:space="preserve">Oficio CMSP 2550/2014 de 13/11/2014 JUBILO E CONGRATULACOES, enviado para ASSOCIAÇÃO BRASILEIRA DOS OFICIAIS DA RESERVA DO E - ABORE,  , </t>
  </si>
  <si>
    <t xml:space="preserve"> Requer VOTO DE JÚBILO OU CONGRATULAÇÕES para o GCM CLEBER%JOSÉ MESTRINERO, pela atuação em ocorrência no prédio da%Câmara Municipal de São Paulo.</t>
  </si>
  <si>
    <t xml:space="preserve">Oficio CMSP 2537/2014 de 13/11/2014 JUBILO E CONGRATULACOES, enviado para CÂMARA MUNICIPAL DE SÃO PAULO - CMSP,  , </t>
  </si>
  <si>
    <t xml:space="preserve"> Requer VOTO DE JÚBILO OU CONGRATULAÇÕES  para o Sgto PM%CELSO VOLPATO, pelo resgate de munícipe que tentava suidício%no prêdio da Câmara Municipal de São Paulo.</t>
  </si>
  <si>
    <t xml:space="preserve">Oficio CMSP 2538/2014 de 13/11/2014 JUBILO E CONGRATULACOES, enviado para CÂMARA MUNICIPAL DE SÃO PAULO - CMSP,  , </t>
  </si>
  <si>
    <t xml:space="preserve"> Voto de júbilo e congratulações ao COLÉGIO CIVITATIS, pela%comemoração pelos 45 anos de sua fundação.</t>
  </si>
  <si>
    <t xml:space="preserve">Oficio CMSP 2579/2014 de 13/11/2014 JUBILO E CONGRATULACOES, enviado para COLEGIO CIVITATIS - CECCIVITAT,  , %Oficio CMSP 2580/2014 de 13/11/2014 JUBILO E CONGRATULACOES, enviado para COLEGIO CIVITATIS - CECCIVITAT,  , </t>
  </si>
  <si>
    <t xml:space="preserve"> Requeremos Voto de Júbilo e Congratulações a Associação%Paulista de Supermercados pela posse do novo Presidente,%Senhor Pedro Celso Gonçalves da Rede Enxuto Supermercados.</t>
  </si>
  <si>
    <t xml:space="preserve">Oficio CMSP 2572/2014 de 13/11/2014 JUBILO E CONGRATULACOES, enviado para ASSOCIAÇÃO PAULISTA DE SUPERMERCADOS - APAS,  , %Oficio CMSP 2573/2014 de 13/11/2014 JUBILO E CONGRATULACOES, enviado para ASSOCIAÇÃO PAULISTA DE SUPERMERCADOS - APAS,  , </t>
  </si>
  <si>
    <t xml:space="preserve"> Requeremos Voto de Júbilo e Congratulações ao Instituto%Vladimir Herzog, por ocasião do 36º Prêmio Jornalístico%Vladimir Herzog de Anistia e Direitos Humanos, estendido à%Associação Brasileira de Jornalismo Investigativo -ABRAJI;%Centro de Informação das Nações Unidas no Brasil - UNIC Rio;%Comissão de Justiça e Paz da Arquidiocese de São Paulo:%Conselho Federal dos Advogados do Brasil - OAB Nacional;%Escola de Comunicações e Artes da Universidade de São Paulo%- ECA/USP; Federação Nacionalo dos Jornalistas - FENAJ, e%outros órgãos.          </t>
  </si>
  <si>
    <t>SGP22^b11/11/2014^c12/11/2014%SGP23^b12/11/2014</t>
  </si>
  <si>
    <t xml:space="preserve">Oficio CMSP 2582/2014 de 13/11/2014 JUBILO E CONGRATULACOES, enviado para INSTITUTO VLADIMIR HERZOG - HERZOG,  , </t>
  </si>
  <si>
    <t xml:space="preserve"> Voto de Júbilo e Congratulações para a Commune Coletivo%Teatral pelo extraordinário trabalho que desenvolvem e em%comemoração ao aniversário de 11 anos.</t>
  </si>
  <si>
    <t xml:space="preserve">Oficio CMSP 2574/2014 de 13/11/2014 JUBILO E CONGRATULACOES, enviado para COMMUNE COLETIVO TEATRAL - ,  , </t>
  </si>
  <si>
    <t xml:space="preserve"> Requer VOTO DE JÚBILO OU CONGRATULAÇÕES pela inauguração do%Memorial Madre Assunta Marchetti, em 24 de outubro de 2014.</t>
  </si>
  <si>
    <t xml:space="preserve">Oficio CMSP 2557/2014 de 13/11/2014 JUBILO E CONGRATULACOES, enviado para IGREJA  SÃO CARLOS BORROMEU - ISCARLOSBO,  , %Oficio CMSP 2558/2014 de 13/11/2014 JUBILO E CONGRATULACOES, enviado para PARÓQUIA SÃO CARLOS BORROMEU DE VILA PRUDENTE - PSCBORROM,  , %Oficio CMSP 2559/2014 de 13/11/2014 JUBILO E CONGRATULACOES, enviado para REGIÃO EPISCOPAL  BELÉM - CLASP2,  , </t>
  </si>
  <si>
    <t xml:space="preserve"> Voto de Júbilo ou Congratulações com a Paróquia Cristo Rei,%pela comemoração do 77º aniversário de fundação, em 31 de%outubro de 2014.</t>
  </si>
  <si>
    <t xml:space="preserve">Oficio CMSP 2552/2014 de 13/11/2014 JUBILO E CONGRATULACOES, enviado para IGREJA  CRISTO REI. - CRISTOREI,  , %Oficio CMSP 2553/2014 de 13/11/2014 JUBILO E CONGRATULACOES, enviado para IGREJA  CRISTO REI. - CRISTOREI,  , %Oficio CMSP 2554/2014 de 13/11/2014 JUBILO E CONGRATULACOES, enviado para CONFERÊNCIA SANTO ANTONIO DO CRISTO REI - CSACREI,  , %Oficio CMSP 2555/2014 de 13/11/2014 JUBILO E CONGRATULACOES, enviado para REGIÃO EPISCOPAL  BELÉM - CLASP2,  , %Oficio CMSP 2556/2014 de 13/11/2014 JUBILO E CONGRATULACOES, enviado para IGREJA  CRISTO REI. - CRISTOREI,  , </t>
  </si>
  <si>
    <t xml:space="preserve"> Voto de Júbilo ou Congratulações com a Paróquia Santa Rita%de Cássia, pela comemoração do 45º aniversário de fundação,%em 21 de outubro de 2014.</t>
  </si>
  <si>
    <t xml:space="preserve">Oficio CMSP 2564/2014 de 13/11/2014 JUBILO E CONGRATULACOES, enviado para IGREJA SANTA RITA DE CÁSSIA - ,  , %Oficio CMSP 2565/2014 de 13/11/2014 JUBILO E CONGRATULACOES, enviado para IGREJA SANTA RITA DE CÁSSIA - ,  , %Oficio CMSP 2566/2014 de 13/11/2014 JUBILO E CONGRATULACOES, enviado para REGIÃO EPISCOPAL SANTANA - EPSANTANA,  , %Oficio CMSP 2567/2014 de 13/11/2014 JUBILO E CONGRATULACOES, enviado para ALBINO VIEIRA - AVIEIRA,  , </t>
  </si>
  <si>
    <t xml:space="preserve"> Voto de Júbilo ou Congratulações com o Hospital Nossa%Senhora do Pari, pela comemoração do 44º aniversário de%fundação, em 13 de outubro de 2014.</t>
  </si>
  <si>
    <t xml:space="preserve">Oficio CMSP 2568/2014 de 13/11/2014 JUBILO E CONGRATULACOES, enviado para DIRCEU DE ANDRADE - ,  , %Oficio CMSP 2569/2014 de 13/11/2014 JUBILO E CONGRATULACOES, enviado para HOSPITAL NOSSA SENHORA DO PARI - ,  , %Oficio CMSP 2570/2014 de 13/11/2014 JUBILO E CONGRATULACOES, enviado para HOSPITAL NOSSA SENHORA DO PARI - ,  , %Oficio CMSP 2571/2014 de 13/11/2014 JUBILO E CONGRATULACOES, enviado para ASS. DE DIRETORIA DO HOSP. NOSSA SRA. DO PARI - ,  , </t>
  </si>
  <si>
    <t xml:space="preserve"> Requeiro à Douta Mesa que seja oficiada a Gerente de%Vigilância em Saúde Ambiental, Ilustríssima Senhora Vera%Alegro, para que envie a este Gabinete, informações%relativas às questões solicitadas.</t>
  </si>
  <si>
    <t>SGP22^b10/11/2014^c12/11/2014%SGP23^b12/11/2014^c25/11/2014%ARQUIVO^b25/11/2014</t>
  </si>
  <si>
    <t xml:space="preserve">Oficio CMSP 2536/2014 de 12/11/2014 REQUER INFORMACOES DO EXECUTIVO, enviado para VERA LUCIA ANACLETO CARDOSO ALLEGRO - COVISAAMB,  , </t>
  </si>
  <si>
    <t xml:space="preserve"> Requeiro seja admitida minha co-autoria ao PL nº 870/2013.</t>
  </si>
  <si>
    <t>JOSE AMERICO%EDIR SALES</t>
  </si>
  <si>
    <t xml:space="preserve"> Requeremos a coautoria do Projeto de Lei nº 86/2006.</t>
  </si>
  <si>
    <t>^b12/11/2014</t>
  </si>
  <si>
    <t xml:space="preserve"> Comunico que estarei em licença para tratar de interesses%particulares, por prazo determinado, a partir de 13 de%novembro de 2014, pelo período de 4 (quatro) dias.</t>
  </si>
  <si>
    <t xml:space="preserve"> Comvocação de Sessão Solene para a festa em homenagem aos%cidadãos de Terceira Idade que participam ativamente dos%trabalhos legislativos, denominada "Terceira Idade em%Festa", instituída pela Resolução 01/2005, às 15:00 horas do%dia 05 de dezembro de 2014%no Salão Nobre Presidente João%Brasil Vita, no 8º andar desta Edilidade.</t>
  </si>
  <si>
    <t>CERIM^b12/11/2014^c11/12/2014%ARQUIVO^b11/12/2014</t>
  </si>
  <si>
    <t xml:space="preserve"> REQUER A CONVOCAÇÃO DE SESSÃO SOLENE, NO DIA 09 DE%FEVEREIRO DE 2015, A PARTIR DAS 19H30, NO PLENÁRIO PRIMEIRO%DE MAIO, COM A FINALIDADE DE ENTREGA DO TÍTULO DE CIDADÃO%PAULISTANO AO PROFESSOR ADILSON CESAR.</t>
  </si>
  <si>
    <t xml:space="preserve"> REQUER A CONVOCAÇÃO DE SESSÃO SOLENE, NO DIA 24 DE NOVEMBRO%DE 2014, A PARTIR DAS 15 HORAS, NO CIRCO MOSCOU, PARA%REALIZAÇÃO DE SOLENIDADE COMEMORATIVA AO DIA INTERNACIONAL%DO PALHAÇO.%*** SESSÃO SOLENE REALIZADA CONFORME PREVISTO%EM EMENTA ***</t>
  </si>
  <si>
    <t>CERIM^b12/11/2014^c24/11/2014%ARQUIVO^b24/11/2014</t>
  </si>
  <si>
    <t xml:space="preserve"> COMUNICA LICENÇA PARA TRATAR DE INTERESSES PARTICULARES, A%PARTIR DE 18 DE NOVEMBRO DE 2014, PELO PERÍODO DE 10 DIAS.</t>
  </si>
  <si>
    <t>^b13/11/2014</t>
  </si>
  <si>
    <t xml:space="preserve"> VOTO DE JÚBILO E CONGRATULAÇÕES AO ILUSTRE MUNÍCIPE SR.%FERNANDO JOSÉ DE ARRUDA CRUZ, PELO NOTÓRIO DESEMPENHO DE%SUAS FUNÇÕES.</t>
  </si>
  <si>
    <t>SGP22^b13/11/2014^c14/11/2014%SGP23^b25/11/2014^c25/11/2014%ARQUIVO^b25/11/2014</t>
  </si>
  <si>
    <t xml:space="preserve">Oficio CMSP 2583/2014 de 17/11/2014 JUBILO E CONGRATULACOES, enviado para FERNANDO JOSÉ DE ARRUDA CRUZ - ,  , %Oficio CMSP 2584/2014 de 17/11/2014 JUBILO E CONGRATULACOES, enviado para SÃO PAULO TRANSPORTE S.A. - SPTrans - SPTRANS,  , %Oficio CMSP 2585/2014 de 17/11/2014 JUBILO E CONGRATULACOES, enviado para VIAÇÃO VIP DE PINEDO - VIAÇÃOVIP,  , </t>
  </si>
  <si>
    <t xml:space="preserve"> VOTO DE JÚBILO E CONGRATULAÇÕES À FUNDAÇÃO PARA O%DESENVOLVIMENTO DA EDUCAÇÃO - FDE, PELA CONCLUSÃO DAS OBRAS%DE REFORMAS DE QUADRAS POLIESPORTIVAS DAS 117 ESCOLAS%ESTADUAIS.</t>
  </si>
  <si>
    <t xml:space="preserve">Oficio CMSP 2588/2014 de 17/11/2014 JUBILO E CONGRATULACOES, enviado para FUNDAÇÃO PARA O DESENVOLVIMENTO DA EDUCAÇÃO - ,  , </t>
  </si>
  <si>
    <t xml:space="preserve"> VOTO DE JÚBILO E CONGRATULAÇÕES PELA COMEMORAÇÃO DO 55º%ANIVERSÁRIO DE FUNDAÇÃO DA ASSOCIAÇÃO CULTURAL E RECREATIVA%NAGANO KENJIN DO BRASIL.</t>
  </si>
  <si>
    <t xml:space="preserve">Oficio CMSP 2587/2014 de 17/11/2014 JUBILO E CONGRATULACOES, enviado para ASSOCIAÇÃO CULTURAL E RECREATIVA NAGANO KENJIN DO  - ,  , </t>
  </si>
  <si>
    <t xml:space="preserve"> VOTO DE JÚBILO E CONGRATULAÇÕES AO NOVO CONSELHO DIRETIVO E%DIRETORIA EXECUTIVA - GESTÃO 2014 / 2016 DO CDC - CLUBE DA%COMUNIDADE CASTÚLIO DO AMARAL..</t>
  </si>
  <si>
    <t xml:space="preserve">Oficio CMSP 2586/2014 de 17/11/2014 JUBILO E CONGRATULACOES, enviado para CLUBE DA COMUNIDADE CASTÚLIO DO AMARAL - ,  , </t>
  </si>
  <si>
    <t xml:space="preserve"> REQUER A RETIFICAÇÃO DAS DATAS CONTIDAS NO RDS 1792/2014,%PARA CONSTAR OS DIAS 14, 15 E 16 DE OUTUBRO, CONFORME%ATESTADO ANEXO.</t>
  </si>
  <si>
    <t xml:space="preserve"> VOTO DE PESAR PELO FALECIMENTO DE ELIZABETH KUCERA DOS%SANTOS, OCORRIDO EM 27 DE OUTUBRO DE 2014.</t>
  </si>
  <si>
    <t xml:space="preserve">Oficio CMSP 2589/2014 de 17/11/2014 VOTO DE PESAR, enviado para ARTHUR ABRANTES DOS SANTOS - ,  , </t>
  </si>
  <si>
    <t xml:space="preserve"> REQUER JUSTIFICAÇÃO DA FALTA OCORRIDA EM 21 DE OUTUBRO DE%2014, POR MOTIVO DE DOENÇA.</t>
  </si>
  <si>
    <t xml:space="preserve"> REQUER LICENÇA POR MOTIVOS PARTICULARES DA SESSÃO PLENÁRIA%DO DIA 13 DE NOVEMBRO DE 2014.</t>
  </si>
  <si>
    <t xml:space="preserve"> Requeiro nos termos regimentais coautoria no Projeto de%Resolução 10/2012 do vereador Italo Cardoso.</t>
  </si>
  <si>
    <t xml:space="preserve"> Requeiro seja juntada a Declaração de Anuência ao Projeto%de Decreto Legislativo nº 76/2014.</t>
  </si>
  <si>
    <t>^b18/11/2014</t>
  </si>
  <si>
    <t xml:space="preserve"> Requeiro a justificação da falta ocorrida em 06/11/2014 a%14/11/2014, por motivo de doença, nos termos do art. 111, §%1º do Regimento Interno.</t>
  </si>
  <si>
    <t xml:space="preserve"> COMUNICA LICENÇA PARA TRATAR DE INTERESSES PARTICULARES, A%PARTIR DE 19 DE NOVEMBRO DE 2014, PELO PERÍODO DE 1 DIA.</t>
  </si>
  <si>
    <t>SGP22^b18/11/2014^c18/11/2014%SGP14</t>
  </si>
  <si>
    <t xml:space="preserve"> COMUNICA LICENÇA PARA TRATAR DE INTERESSES PARTICULARES, A%PARTIR DE 18 DE NOVEMBRO DE 2014, PELO PERÍODO DE 2 DIAS.</t>
  </si>
  <si>
    <t xml:space="preserve"> Comunico que estarei em licença para tratar de interesses%particulares, por prazo determinado, a partir de 18 de%novembro, pelo período de 2 dias.</t>
  </si>
  <si>
    <t>^b17/11/2014</t>
  </si>
  <si>
    <t xml:space="preserve"> Comunico que estarei em licença para tratar de interesses%particulares, por prazo determinado, a partir de 25 de%novembro de 2014, pelo período de 3 dias.</t>
  </si>
  <si>
    <t xml:space="preserve"> Requeiro à Douta Mesa que seja oficiado o Secretário%Municipal de Infraestrutura Urbana e Obras, Excelentíssimo%Senhor Roberto Garibe, para que envie a este Gabinete,%informações relativas às Obras de Combate às Enchentes, com%as informações solicitadas em anexo.</t>
  </si>
  <si>
    <t>SGP22^b18/11/2014^c19/11/2014%SGP23^b19/11/2014^c25/11/2014%ARQUIVO^b25/11/2014</t>
  </si>
  <si>
    <t xml:space="preserve">Oficio CMSP 2596/2014 de 19/11/2014 ENCAMINHA REQUERIMENTO com prazo para resposta de 30 dias, enviado para PREFEITURA DO MUNICÍPIO DE SÃO PAULO - PMSP,  , </t>
  </si>
  <si>
    <t xml:space="preserve"> Requeiro à Douta Mesa que seja oficiado o Diretor Geral da%Fundação Theatro Municipal, Ilustríssimo Senhor José%Luiz%Herencia, para que envie a este Gabinete as%informações solicitadas em anexo</t>
  </si>
  <si>
    <t xml:space="preserve">Oficio CMSP 2595/2014 de 19/11/2014 ENCAMINHA REQUERIMENTO com prazo para resposta de 30 dias, enviado para FUNDAÇÃO THEATRO MUNICIPAL - ,  , </t>
  </si>
  <si>
    <t xml:space="preserve"> Requeiro à Douta Mesa, seja oficiado o Excelentíssimo%Senhor Secretário do Governo Municipal, Francisco Macena da%Silva, com endereço no Viaduto do Chá, nº 15  (5º andar) -%Centro - São Paulo (SP), para que no prazo legal, forneça as%informações solicitadas em anexo.</t>
  </si>
  <si>
    <t xml:space="preserve">Oficio CMSP 2594/2014 de 19/11/2014 ENCAMINHA REQUERIMENTO com prazo para resposta de 30 dias, enviado para PREFEITURA DO MUNICÍPIO DE SÃO PAULO - PMSP,  , </t>
  </si>
  <si>
    <t xml:space="preserve"> Solicito a V. Exª. nos termos dos arts. 193 e 194 do%Regimento Interno, Convocação de Sessão Solene, no dia 26 de%novembro de 2014, a partir das 19:00hs, no Salão Nobre%Presidente João Brasil Vita, para realização de solenidade%de Entrega da Medalha Mérito Esportivo da Capital, aos%destaques da 1ª Delegacia da F.P. Judô.</t>
  </si>
  <si>
    <t>CERIM^b14/11/2014^c01/12/2014%ARQUIVO^b01/12/2014</t>
  </si>
  <si>
    <t xml:space="preserve"> Estarei em licença para tratar de INTERESSES PARTICULARES,%por prazo determinado, a partir de 19 de Novembro de 2014.</t>
  </si>
  <si>
    <t>^b19/11/2014</t>
  </si>
  <si>
    <t xml:space="preserve"> Requeiro a coautoria no Projeto de Lei nº 894/2013 de%autoria do Vereador Laércio Benko.</t>
  </si>
  <si>
    <t xml:space="preserve"> Requeiro à Douta Mesa, na forma regimental, substituição da%justificativa do PL 511/2012 de minha autoria, incluindo a%anexa.</t>
  </si>
  <si>
    <t>^b24/11/2014</t>
  </si>
  <si>
    <t xml:space="preserve"> Comunico que entrarei em licença para tratar de interesses%particulares no dia 26 do corrente mês.</t>
  </si>
  <si>
    <t>^b25/11/2014</t>
  </si>
  <si>
    <t xml:space="preserve"> Comunico que estarei em licença para tratar de interesses%particulares, por prazo determinado, a partir de 25 de%novembro de 2014, pelo período de 2 dias.</t>
  </si>
  <si>
    <t xml:space="preserve"> Comunico que estarei em licença para tratar de interesses%particulares, por prazo determinado, a partir de 25 de%novembro de 2014, pelo período de 1 dia.</t>
  </si>
  <si>
    <t xml:space="preserve"> Requeiro à Douta Mesa que seja oficiado o Secretário de%Governo Municipal para que envie a este Gabinete as%informações solicitadas. </t>
  </si>
  <si>
    <t>SGP22^b25/11/2014^c26/11/2014%SGP23^b26/11/2014^c12/01/2015%ARQUIVO^b13/01/2015</t>
  </si>
  <si>
    <t xml:space="preserve">Oficio CMSP 2598/2014 de 26/11/2014 ENCAMINHA REQUERIMENTO com prazo para resposta de 30 dias, enviado para PREFEITURA DO MUNICÍPIO DE SÃO PAULO - PMSP,  , </t>
  </si>
  <si>
    <t xml:space="preserve"> Requer que o Presidente desta douta Mesa Diretora oficie a%Secretaria Municipal de Saúde para que preste as informações%solicitadas.</t>
  </si>
  <si>
    <t>SGP22^b25/11/2014^c27/11/2014%SGP23^b27/11/2014^c12/01/2015%ARQUIVO^b13/01/2015</t>
  </si>
  <si>
    <t xml:space="preserve">Oficio CMSP 2606/2014 de 28/11/2014 ENCAMINHA REQUERIMENTO com prazo para resposta de 30 dias, enviado para PREFEITURA DO MUNICÍPIO DE SÃO PAULO - PMSP,  , </t>
  </si>
  <si>
    <t xml:space="preserve"> Requer que o Presidente desta douta Mesa Diretora oficie a%Secretaria da Educação para que preste as informações%solicitadas.</t>
  </si>
  <si>
    <t xml:space="preserve">Oficio CMSP 2607/2014 de 28/11/2014 ENCAMINHA REQUERIMENTO com prazo para resposta de 30 dias, enviado para PREFEITURA DO MUNICÍPIO DE SÃO PAULO - PMSP,  , </t>
  </si>
  <si>
    <t xml:space="preserve"> Requer que o Presidente desta douta Mesa Diretora oficie a%Secretaria Municipal de Assistência e Desenvolvimento Social%para que preste as informações solicitadas.</t>
  </si>
  <si>
    <t xml:space="preserve">Oficio CMSP 2608/2014 de 28/11/2014 ENCAMINHA REQUERIMENTO com prazo para resposta de 30 dias, enviado para PREFEITURA DO MUNICÍPIO DE SÃO PAULO - PMSP,  , </t>
  </si>
  <si>
    <t xml:space="preserve"> Requer que o Presidente desta douta Mesa Diretora oficie a%Secretaria Municipal de Educação para que preste as%informações solicitadas.</t>
  </si>
  <si>
    <t xml:space="preserve">Oficio CMSP 2609/2014 de 28/11/2014 ENCAMINHA REQUERIMENTO com prazo para resposta de 30 dias, enviado para PREFEITURA DO MUNICÍPIO DE SÃO PAULO - PMSP,  , </t>
  </si>
  <si>
    <t xml:space="preserve"> Requer que o Presidente desta douta Mesa Diretora oficie a%Secretaria Municipal de Educação</t>
  </si>
  <si>
    <t xml:space="preserve">Oficio CMSP 2605/2014 de 28/11/2014 ENCAMINHA REQUERIMENTO com prazo para resposta de 30 dias, enviado para PREFEITURA DO MUNICÍPIO DE SÃO PAULO - PMSP,  , </t>
  </si>
  <si>
    <t xml:space="preserve"> Requeiro coautoria nos Projetos de Lei nºs 470/2014,%497/2014, 1/2012, 95/2011, 109/2014, 309/2014, 472/2013,%602/2013, 293/2011, PLO 10/2010, PL 496/2010, 377/2010,%497/2009, 55/2012, 265/2010, 390/2009 de autoria do Vereador%Floriano Pesaro.</t>
  </si>
  <si>
    <t xml:space="preserve"> Requeiro a coautoria nos Projetos de Lei nºs 15/2011,%9/2009, 16/2011, 72/2010, 65/2010, 178/2007 e 859/2007 de%autoria dos Vereadores Floriano Pesaro, Marta Costa e Mara%Gabrilli. </t>
  </si>
  <si>
    <t xml:space="preserve"> Requeiro a coautoria no Projeto de Lei nº 304/2014, de%autoria doa Vereadores Floriano Pesaro e Marco Aurélio%Cunha.</t>
  </si>
  <si>
    <t xml:space="preserve"> Requeiro a coautoria nos Projetos de Lei nºs 470/2014,%487/2014, 497/2014, 385/2014, 1/2012, 647/2013, 309/2014,%472/2013, 293/2011, 292/2014, 112/2009, 235/2010, 496/2010,%377/2010, 497/2009, 387/2009, 44/2012, 730/2013, 134/2010,%56/2012, PLO 2/2009, PLO 10/2010 de autoria do Vereador%Floriano Pesaro.</t>
  </si>
  <si>
    <t>^b26/11/2014</t>
  </si>
  <si>
    <t xml:space="preserve"> Requeiro a coautoria no Projeto de Lei 106/2010, de autoria%dos Vereadores Floriano Pesaro e Gilberto Natalini.</t>
  </si>
  <si>
    <t xml:space="preserve"> Requeiro a coautoria do Projeto de Lei nº 227/2011.</t>
  </si>
  <si>
    <t xml:space="preserve"> Requer inscrição em ata de voto de pesar pelo falecimento%da Sra. Lourdes Reverse Cunha.</t>
  </si>
  <si>
    <t>SGP22^b26/11/2014^c27/11/2014%SGP23^b27/11/2014^c12/01/2015%ARQUIVO^b13/01/2015</t>
  </si>
  <si>
    <t xml:space="preserve">Oficio CMSP 2616/2014 de 28/11/2014 JUBILO E CONGRATULACOES, enviado para MANOEL LUIZ REVERSE CUNHA - ,  , %Oficio CMSP 2617/2014 de 28/11/2014 JUBILO E CONGRATULACOES, enviado para JOSÉ CARLOS CUNHA - JCARLOSCUN,  , %Oficio CMSP 2618/2014 de 28/11/2014 JUBILO E CONGRATULACOES, enviado para MARIA APARECIDA CUNHA - ,  , </t>
  </si>
  <si>
    <t xml:space="preserve"> Voto de Pesar pelo falecimento do Sr. Manoel Raymundo Paes%de Almeida, ocorrido em 20 de outubro de 2014.</t>
  </si>
  <si>
    <t xml:space="preserve">Oficio CMSP 2632/2014 de 28/11/2014 VOTO DE PESAR, enviado para MANOEL RAYMUNDO PAES DE ALMEIDA - ,  , </t>
  </si>
  <si>
    <t xml:space="preserve"> Voto de profundo pesar pelo falecimento da Sra. Rosa Sumico%Goshima, ocorrido no dia 10 de novembro de 2014.</t>
  </si>
  <si>
    <t xml:space="preserve">Oficio CMSP 2625/2014 de 28/11/2014 VOTO DE PESAR, enviado para PEDRO AURÉLIO IKEDA - ,  , </t>
  </si>
  <si>
    <t xml:space="preserve"> Voto de profundo pesar pelo falecimento da Sra. Kazuko%Miyamoto Ishii, ocorrido no dia 07 de novembro de 2014.</t>
  </si>
  <si>
    <t xml:space="preserve">Oficio CMSP 2626/2014 de 28/11/2014 VOTO DE PESAR, enviado para USYTUR - AGÊNCIA DE VIAGENS E TURISMO - ,  , </t>
  </si>
  <si>
    <t xml:space="preserve"> Requer voto de júbilo ou congratulações pelo 115º%aniversário do Clube Esperia, em 01 de novembro de 2014.</t>
  </si>
  <si>
    <t xml:space="preserve">Oficio CMSP 2611/2014 de 28/11/2014 JUBILO E CONGRATULACOES, enviado para ARMANDO PEREZ MAIA - ,  , %Oficio CMSP 2612/2014 de 28/11/2014 JUBILO E CONGRATULACOES, enviado para FRANCISCO ANTUNES DE OLIVEIRA JUNIOR - ,  , %Oficio CMSP 2613/2014 de 28/11/2014 JUBILO E CONGRATULACOES, enviado para ARTHUR MOREIRA RICCA - ,  , %Oficio CMSP 2614/2014 de 28/11/2014 JUBILO E CONGRATULACOES, enviado para LUIZ HOFFMAN - ,  , %Oficio CMSP 2615/2014 de 28/11/2014 JUBILO E CONGRATULACOES, enviado para GEORGE GRANT - ,  , </t>
  </si>
  <si>
    <t xml:space="preserve"> Voto de Júbilo e Congratulações aos 36 anos de Fundação da%Associação Cultural e Desportiva Nipo-Brasileira de Vila%Formosa e 64 anos da Imigração Japonesa no Bairro de Vila%Formosa - São Paulo. %</t>
  </si>
  <si>
    <t xml:space="preserve">Oficio CMSP 2627/2014 de 28/11/2014 JUBILO E CONGRATULACOES, enviado para ASSOCIAÇÃO CULTURAL E DESPORTIVA NIPO- - ANBVF,  , </t>
  </si>
  <si>
    <t xml:space="preserve"> Voto de Júbilo e Congratulações à nova Desembargadora do%Tribunal de Justiça de São Paulo.</t>
  </si>
  <si>
    <t xml:space="preserve">Oficio CMSP 2629/2014 de 28/11/2014 JUBILO E CONGRATULACOES, enviado para TRIBUNAL DE JUSTIÇA DO ESTADO DE SÃO PAULO - TJESP,  , </t>
  </si>
  <si>
    <t xml:space="preserve"> Requeremos que seja consignado nos Anais desta Egrégia%Casa, Voto de Júbilo e Congratulações a associação Comercial%de São Paulo - Distrital Sul, pela solenidade de homenagem%aos empreendedores 2014 em comemoração aos 61 anos da%fundação da Distrital, a ser realizada no dia 26/11/2014.</t>
  </si>
  <si>
    <t xml:space="preserve">Oficio CMSP 2623/2014 de 28/11/2014 JUBILO E CONGRATULACOES, enviado para ASSOCIAÇÃO COMERCIAL DE SÃO PAULO - ACSP,  , %Oficio CMSP 2624/2014 de 28/11/2014 JUBILO E CONGRATULACOES, enviado para ASSOCIAÇÃO COMERCIAL DE SÃO PAULO - DISTRITAL SUL - ACSPSUD,  , </t>
  </si>
  <si>
    <t xml:space="preserve"> Voto de Júbilo e Congratulações pela posse da Diretoria da%Confederação Israelita do Brasil - CONIB/2014-2017.</t>
  </si>
  <si>
    <t xml:space="preserve">Oficio CMSP 2619/2014 de 28/11/2014 JUBILO E CONGRATULACOES, enviado para CONFEDERAÇÃO ISRAELITA DO BRASIL - CONIB - CONIB,  , %Oficio CMSP 2620/2014 de 28/11/2014 JUBILO E CONGRATULACOES, enviado para CONFEDERAÇÃO ISRAELITA DO BRASIL - CONIB - CONIB,  , %Oficio CMSP 2621/2014 de 28/11/2014 JUBILO E CONGRATULACOES, enviado para FEDERAÇÃO ISRAELITA DO ESTADO DE SÃO PAULO - FISESP,  , </t>
  </si>
  <si>
    <t xml:space="preserve"> Requeremos Voto de Júbilo e Congratulações ao Prof. Fadlo%Fraige Filho, presidente da Associação Nacional de%Assistência de Diabético - ANAD, pelo recebimento da%homenagem "Mérito Comunitário" da Câmara Municipal de São%Paulo.</t>
  </si>
  <si>
    <t xml:space="preserve">Oficio CMSP 2622/2014 de 28/11/2014 JUBILO E CONGRATULACOES, enviado para ASSOCIAÇÃO NACIONAL DE ASSISTÊNCIA AO DIABÉTICO - ANAD,  , </t>
  </si>
  <si>
    <t xml:space="preserve"> Requer VOTO DE JÚBILO OU CONGRATULAÇÕES  com a Associação%Paulista de Supermercados, pela posse do novo%Presidente/Diretoria APAS, para o Biênio 2014-2016.</t>
  </si>
  <si>
    <t xml:space="preserve">Oficio CMSP 2628/2014 de 28/11/2014 JUBILO E CONGRATULACOES, enviado para ASSOCIAÇÃO PAULISTA DE SUPERMERCADOS - APAS,  , </t>
  </si>
  <si>
    <t xml:space="preserve"> Comunico que estarei em licença para tratar de interesses%particulares, por prazo determinado, a partir de 26 de%novembro de 2014, pelo período de 1 dia.</t>
  </si>
  <si>
    <t xml:space="preserve"> Requeiro que seja oficiado o Exmo. Sr. Secretário do%Governo Municipal com endereço no Edifício Matarazzo -%Viaduto do Chá, nº 15 - Centro - São Paulo - SP para que, no%prazo da lei, forneça as informações solicitadas.</t>
  </si>
  <si>
    <t xml:space="preserve">Oficio CMSP 2610/2014 de 28/11/2014 ENCAMINHA REQUERIMENTO com prazo para resposta de 30 dias, enviado para PREFEITURA DO MUNICÍPIO DE SÃO PAULO - PMSP,  , </t>
  </si>
  <si>
    <t>EDIR SALES%LAÉRCIO BENKO</t>
  </si>
  <si>
    <t xml:space="preserve"> Requer coautoria do PL 274/2012 ao Vereador Jean Madeira.</t>
  </si>
  <si>
    <t>^b27/11/2014</t>
  </si>
  <si>
    <t xml:space="preserve"> REQUER A RETIRADA E O ARQUIVAMENTO DO PROJETO DE LEI Nº%402/2013.</t>
  </si>
  <si>
    <t>^b01/12/2014</t>
  </si>
  <si>
    <t xml:space="preserve"> REQUER A RETIRADA E O ARQUIVAMENTO DO PROJETO DE LEI Nº%260/2011.</t>
  </si>
  <si>
    <t>^b02/12/2014</t>
  </si>
  <si>
    <t xml:space="preserve"> REQUER A RETIRADA E O ARQUIVAMENTO DO PROJETO DE LEI Nº%118/2012.</t>
  </si>
  <si>
    <t xml:space="preserve"> Requeiro a coautoria no Projeto de Lei nº 56/2012 de%autoria do Vereador Floriano Pesaro.</t>
  </si>
  <si>
    <t xml:space="preserve"> Requeiro a coautoria no Projeto de Lei nº 235/2010, de%autoria dos Vereadores Floriano Pesaro e Alfredinho.</t>
  </si>
  <si>
    <t>^b22/11/2014</t>
  </si>
  <si>
    <t xml:space="preserve"> Requeiro a coautoria nos Projetos de Lei nº 65/2010 e%15/2011, de autoria dos Vereadores Floriano Pesaro e Marta%Costa.</t>
  </si>
  <si>
    <t>GILSON BARRETO%AURELIO NOMURA%CLAUDINHO DE SOUZA</t>
  </si>
  <si>
    <t xml:space="preserve"> Requeremos a coautoria nos Projetos de Lei nº 223/2010 de%autoria do Vereador Floriano Pesaro.</t>
  </si>
  <si>
    <t>AURELIO NOMURA%CALVO</t>
  </si>
  <si>
    <t xml:space="preserve"> Requeremos a coautoria dos Projetos de Lei nº 249/2008 e%363/2014, de autoria dos Vereadores Floriano Pesaro e José%Américo.</t>
  </si>
  <si>
    <t>^b28/11/2014</t>
  </si>
  <si>
    <t xml:space="preserve"> Requeiro a coautoria no Projeto de Lei nº 110/2014 de%autoria dos Vereadores Floriano Pesaro, Ricardo Nunes, José%Américo e Marta Costa.</t>
  </si>
  <si>
    <t xml:space="preserve"> Requeiro a coautoria no Projeto de Lei 453/2014 de autoria%dos Vereadores Floriano Pesaro, Andrea Matarazzo, José%Américo e Marta Costa.</t>
  </si>
  <si>
    <t>AURELIO NOMURA%CALVO%ANDREA MATARAZZO</t>
  </si>
  <si>
    <t xml:space="preserve"> Requeremos a coautoria nos Projetos de Lei 859/2007,%639/2007 e 106/2008, de autoria dos Vereadores Floriano%Pesaro, Marta Costa e Mara Gabrilli.</t>
  </si>
  <si>
    <t xml:space="preserve"> Requeremos a coautoria nos Projetos de Lei 15/2011, 9/2009,%257/2007, 14/2011, 17/2011, 16/2011, 279/2010, 72/2010,%65/2010, 601/2011 e 178/2007 de autoria dos Vereadores%Floriano Pesaro, Marta Costa e Mara Gabrilli.</t>
  </si>
  <si>
    <t>GILSON BARRETO%AURELIO NOMURA%CALVO%ANDREA MATARAZZO</t>
  </si>
  <si>
    <t xml:space="preserve"> Requeremos a coautoria no Projeto de Lei nº 390/2008 de%autoria dos Vereadores Floriano Pesaro, José Police Neto e%Carlos Neder.</t>
  </si>
  <si>
    <t xml:space="preserve"> Requeiro a coautoria nos Projetos de Lei nº 389/2009,%390/2009, 55/5012, 265/2010, 147/2013, 272/2014, 95/2011,%109/2014, 602/2013 de autoria do Vereador Floriano Pesaro.</t>
  </si>
  <si>
    <t xml:space="preserve"> Requeiro a justificação da falta ocorrida em 18/11/2014 a%27/11/2014, por motivo de doença.</t>
  </si>
  <si>
    <t>ELISEU GABRIEL%NABIL BONDUKI%EDIR SALES%OTA%REIS%JEAN MADEIRA%TONINHO VESPOLI</t>
  </si>
  <si>
    <t xml:space="preserve"> Requeiro ao Presidente da Câmara Municipal de São Paulo a%coautoria do Projeto 219 de 2013, para os nobres vereadores%que solicitantes.</t>
  </si>
  <si>
    <t xml:space="preserve"> Requeiro a coautoria no Projeto de Lei 55/2012 de autoria%do Vereador Floriano Pesaro.</t>
  </si>
  <si>
    <t xml:space="preserve"> Requeiro a coautoria no Projeto de Lei nº 496/2010 de%autoria do Vereador Floriano Pesaro.</t>
  </si>
  <si>
    <t xml:space="preserve"> Requeiro a coautoria no Projeto de Lei nº 602/2013 de%autoria do Vereador Floriano Pesaro.</t>
  </si>
  <si>
    <t xml:space="preserve"> Requeiro a coautoria no Projeto de Lei 497/2014 de autoria%do Vereador Floriano Pesaro.</t>
  </si>
  <si>
    <t xml:space="preserve"> Comunico que estarei em licença para tratar de interesses%particulares, por prazo determinado, a partir de 2 de%dezembro de 2014, pelo período de 3 dias.</t>
  </si>
  <si>
    <t xml:space="preserve"> Requeiro a coautoria nos Projetos de Lei nºs 740/2007,%273/2010, 86/2006, PLO 2/2009 de autoria do Vereador%Floriano Pesaro.</t>
  </si>
  <si>
    <t xml:space="preserve"> Convocação de Sessão Solene, no dia 8 de dezembro de 2014,%a partir das 19 horas, no Plenário 1º de Maio, 1º andar,%para realização de solenidade de "Sessão Solene de Entrega%de Título de Cidadão Paulistano ao Senhor Nilson Cesar%Piccini Favara.</t>
  </si>
  <si>
    <t>CERIM^b03/12/2014^c03/03/2015%ARQUIVO^b04/03/2015</t>
  </si>
  <si>
    <t xml:space="preserve"> Requer voto de júbilo ou congratulações com a Conferência%Santa Luzia, pela comemoração do 53º aniversário de%fundação, em 20 de novembro de 2014.</t>
  </si>
  <si>
    <t>SGP22^b03/12/2014^c04/12/2014%SGP23^b04/12/2014^c12/01/2015%ARQUIVO^b13/01/2015</t>
  </si>
  <si>
    <t xml:space="preserve">Oficio CMSP 2695/2014 de 08/12/2014 JUBILO E CONGRATULACOES, enviado para CONFERÊNCIA SANTA LUZIA - CSLJDN,  , %Oficio CMSP 2696/2014 de 08/12/2014 JUBILO E CONGRATULACOES, enviado para .TESOUREIRA DA CONFERÊNCIA SANTA LUZIA - ,  , %Oficio CMSP 2697/2014 de 08/12/2014 JUBILO E CONGRATULACOES, enviado para .TESOUREIRA DA CONFERÊNCIA SANTA LUZIA - ,  , %Oficio CMSP 2698/2014 de 08/12/2014 JUBILO E CONGRATULACOES, enviado para CONSELHO PARTICULAR VILA GOMES CARDIM - CPVGC,  , %Oficio CMSP 2699/2014 de 08/12/2014 JUBILO E CONGRATULACOES, enviado para IGREJA  NOSSA SENHORA DO BOM PARTO - INSBPARTO,  , </t>
  </si>
  <si>
    <t xml:space="preserve"> Voto de Júbilo ou Congratulações com a Sociedade Esportiva%Destemidos, pela comemoração do 88º aniversário de fundação,%em 26 de novembro de 2014.</t>
  </si>
  <si>
    <t xml:space="preserve">Oficio CMSP 2640/2014 de 05/12/2014 JUBILO E CONGRATULACOES, enviado para SOCIEDADE ESPORTIVA DESTEMIDOS - DESTEMIDOS,  , %Oficio CMSP 2641/2014 de 05/12/2014 JUBILO E CONGRATULACOES, enviado para HOMERO LIGABUI - LIGABUI,  , %Oficio CMSP 2642/2014 de 05/12/2014 JUBILO E CONGRATULACOES, enviado para JOSÉ LUIZ  BERTONI - JLBERTONI,  , %Oficio CMSP 2643/2014 de 05/12/2014 JUBILO E CONGRATULACOES, enviado para FERNANDO LIGABUISEC.GERAL DA SOCIEDADE ESPORTIVA D - FLIGABUI,  , %Oficio CMSP 2644/2014 de 05/12/2014 JUBILO E CONGRATULACOES, enviado para FAUSTO BARCHIESI-2º SEC. SOCIEDADE ESPORTIVA DESTE - ,  , </t>
  </si>
  <si>
    <t xml:space="preserve"> Requer voto de júbilo ou congratulações com o Vila Paris%Futebol Clube, pela comemoração do 89º aniversário de%fundação, em 25 de novembro de 2014.</t>
  </si>
  <si>
    <t xml:space="preserve">Oficio CMSP 2645/2014 de 05/12/2014 JUBILO E CONGRATULACOES, enviado para VILA PARIS FUTEBOL CLUBE - VILPARIS,  , %Oficio CMSP 2646/2014 de 05/12/2014 JUBILO E CONGRATULACOES, enviado para JENNER NEGRÃO-VICE-PRES. DO VILA PARIS F.C. - ,  , %Oficio CMSP 2647/2014 de 05/12/2014 JUBILO E CONGRATULACOES, enviado para JAIRO FIRMINO - DIRETOR SOCIAL VILA PARIS FC - ,  , %Oficio CMSP 2648/2014 de 05/12/2014 JUBILO E CONGRATULACOES, enviado para NELSON MANZELLI - MANZELLI,  , %Oficio CMSP 2649/2014 de 05/12/2014 JUBILO E CONGRATULACOES, enviado para PEDRO ANTÔNIO FABIANO - PAFAB,  , </t>
  </si>
  <si>
    <t xml:space="preserve"> Requer voto de júbilo ou congratulações com a Conferência%Nossa Senhora Aparecida, pela comemoração do 89º aniversário%de fundação, em 29 de novembro de 2014.</t>
  </si>
  <si>
    <t xml:space="preserve">Oficio CMSP 2655/2014 de 05/12/2014 JUBILO E CONGRATULACOES, enviado para CONFERÊNCIA NOSSA SENHORA APARECIDA - CONFNSAP,  , %Oficio CMSP 2656/2014 de 05/12/2014 JUBILO E CONGRATULACOES, enviado para CONSELHO PARTICULAR NOSSA SENHORA DA ESPERANÇA - PNSE,  , %Oficio CMSP 2657/2014 de 05/12/2014 JUBILO E CONGRATULACOES, enviado para IGREJA SÃO PEDRO APÓSTOLO - ,  , </t>
  </si>
  <si>
    <t xml:space="preserve"> Voto de Júbilo ou congratulações com o Jornal Folha de São%Paulo, pelo recebimento do Grande Prêmio Líbero Badaró, de%reportagem.</t>
  </si>
  <si>
    <t xml:space="preserve">Oficio CMSP 2650/2014 de 05/12/2014 JUBILO E CONGRATULACOES, enviado para LUIZ FRIAS - ,  , %Oficio CMSP 2651/2014 de 05/12/2014 JUBILO E CONGRATULACOES, enviado para MARCELO LEITE REPÓRTER DA FOLHA DE S. PAULO - ,  , %Oficio CMSP 2652/2014 de 05/12/2014 JUBILO E CONGRATULACOES, enviado para FABIO MARRA EDITOR DE ARTE DA FOLHA DE S. PAULO - ,  , %Oficio CMSP 2653/2014 de 05/12/2014 JUBILO E CONGRATULACOES, enviado para GRUPO FOLHA - FOLHA,  , %Oficio CMSP 2654/2014 de 05/12/2014 JUBILO E CONGRATULACOES, enviado para GRUPO FOLHA - FOLHA,  , </t>
  </si>
  <si>
    <t xml:space="preserve"> Requer voto de júbilo ou congratulações pela celebração dos%100 anos da Família Paulina.</t>
  </si>
  <si>
    <t xml:space="preserve">Oficio CMSP 2663/2014 de 05/12/2014 JUBILO E CONGRATULACOES, enviado para PAULINAS EDITORA - EDICOESPAU,  , %Oficio CMSP 2664/2014 de 05/12/2014 JUBILO E CONGRATULACOES, enviado para PAULUS EDITORA - PAULUS,  , %Oficio CMSP 2665/2014 de 05/12/2014 JUBILO E CONGRATULACOES, enviado para PAULINOS NO BRASIL - ,  , </t>
  </si>
  <si>
    <t xml:space="preserve"> Requer voto de júbilo ou congratulações com o Grupo Globo,%pelo recebimento do Emmy Internacional 2014.</t>
  </si>
  <si>
    <t xml:space="preserve">Oficio CMSP 2658/2014 de 05/12/2014 JUBILO E CONGRATULACOES, enviado para GRUPO GLOBO - JOGLOBO-RJ,  , %Oficio CMSP 2659/2014 de 05/12/2014 JUBILO E CONGRATULACOES, enviado para GRUPO GLOBO - JOGLOBO-RJ,  , %Oficio CMSP 2660/2014 de 05/12/2014 JUBILO E CONGRATULACOES, enviado para GRUPO GLOBO - JOGLOBO-RJ,  , %Oficio CMSP 2661/2014 de 05/12/2014 JUBILO E CONGRATULACOES, enviado para GRUPO GLOBO - JOGLOBO-RJ,  , %Oficio CMSP 2662/2014 de 05/12/2014 JUBILO E CONGRATULACOES, enviado para GRUPO GLOBO - JOGLOBO-RJ,  , </t>
  </si>
  <si>
    <t xml:space="preserve"> Voto de júbilo e Congratulações ao Consul para Assuntos%Políticos e Gerais do Consulado Geral do Japão em São Paulo,%Sr. Akira Suzuki pela sua promoção ao cargo do Secretário de%Assuntos Culturais na Embaixada da Espanha.</t>
  </si>
  <si>
    <t xml:space="preserve">Oficio CMSP 2681/2014 de 05/12/2014 ENCAMINHA REQUERIMENTO com prazo para resposta de 30 dias, enviado para CONSULADO GERAL DO JAPÃO EM SÃO PAULO - CONSUGJAPA,  , </t>
  </si>
  <si>
    <t xml:space="preserve"> Voto de Júbilo e congratulações ao Centro de Chado Urasenke%do Brasil pelos 60 anos de Divulgação da Cerimônia do Chá na%América Latina e da Difusão do Urasenke no Brasil%(1954-2014)</t>
  </si>
  <si>
    <t xml:space="preserve">Oficio CMSP 2711/2014 de 08/12/2014 JUBILO E CONGRATULACOES, enviado para CENTRO DE CHADO URASENKE DO BRASIL - URASENKE,  , </t>
  </si>
  <si>
    <t xml:space="preserve"> Voto de Júbilo e Congratulações aos 50 anos de fundação do%Centro de Integração Empresa-Escola- CIEE.</t>
  </si>
  <si>
    <t xml:space="preserve">Oficio CMSP 2710/2014 de 08/12/2014 JUBILO E CONGRATULACOES, enviado para CENTRO DE INTEGRAÇÃO EMPRESA-ESCOLA - CIEE - CIEE,  , </t>
  </si>
  <si>
    <t xml:space="preserve"> Voto de Júbilo e Congratulações ao Centro de Danças Mavi%Chiachietto, pela realização do Espetáculo de Gala "20 anos%de Ensino e Arte".</t>
  </si>
  <si>
    <t xml:space="preserve">Oficio CMSP 2682/2014 de 05/12/2014 JUBILO E CONGRATULACOES, enviado para CENTRO DE DANÇAS MAVI CHIACHIETTO - CHCHIET,  , </t>
  </si>
  <si>
    <t xml:space="preserve"> Voto de júbilo e congratulações ao Acadêmico Jornalista%Antônio Carlos Cimino, por assumir a titularidade da cadeira%número 37 do Colégio Acadêmico da Academia Brasileira de%Ciências, Artes, História e Literatura - ABRASCI.</t>
  </si>
  <si>
    <t xml:space="preserve">Oficio CMSP 2683/2014 de 05/12/2014 JUBILO E CONGRATULACOES, enviado para ANTONIO CARLOS CIMINO - ANTCARCIMI,  , </t>
  </si>
  <si>
    <t xml:space="preserve"> Voto de Júbilo e Congratulações à Congregação das Irmãs%Missionárias de São Carlos Borromeo-Scalabrianas, pela%Beatificação da Venerável Serva de Deus Madre Assunta%Marchetti.</t>
  </si>
  <si>
    <t xml:space="preserve">Oficio CMSP 2684/2014 de 05/12/2014 JUBILO E CONGRATULACOES, enviado para CONGREGAÇÃO DAS IRMÃS MISSIONÁRIAS DE SÃO CARLOS B - ,  , </t>
  </si>
  <si>
    <t xml:space="preserve"> Voto de Júbilo e Congratulações à Arquidiocese de São%Paulo, pela Beatificação da Venerável Serva de Deus Madre%Assunta Marchetti</t>
  </si>
  <si>
    <t xml:space="preserve">Oficio CMSP 2685/2014 de 05/12/2014 JUBILO E CONGRATULACOES, enviado para CÚRIA METROPOLITANA DE SÃO PAULO - CURIA,  , </t>
  </si>
  <si>
    <t xml:space="preserve"> Voto de Júbilo e Congratulações ao LIONS CLUBE DE SP -%PARY, pela comemoração do 53º Aniversário do Recebimento da%Carta Constitutiva, através do evento festivo "Saia e%Blusa".</t>
  </si>
  <si>
    <t xml:space="preserve">Oficio CMSP 2686/2014 de 05/12/2014 JUBILO E CONGRATULACOES, enviado para LIONS CLUBE DE SÃO PAULO  PARY - LIONSPAR,  , </t>
  </si>
  <si>
    <t xml:space="preserve"> Voto de Júbilo e Congratulações à Associação de Famílias de%Rotarianos de São Paulo - ASFAR, pela realização de%seu%Bazar Beneficente.</t>
  </si>
  <si>
    <t xml:space="preserve">Oficio CMSP 2687/2014 de 05/12/2014 JUBILO E CONGRATULACOES, enviado para ASSOCIAÇÃO DE FAMÍLIAS DE ROTARIANOS DE SÃO PAULO - AFAMROTARI,  , </t>
  </si>
  <si>
    <t xml:space="preserve"> Voto de Júbilo e Congratulações ao Hospital São Luiz -%Unidade Anália Franco, pela realização do Ciclo de Palestras%à comunidade "Encontro com a sua Saúde - Campanha do Coração%Alerta".</t>
  </si>
  <si>
    <t xml:space="preserve">Oficio CMSP 2688/2014 de 05/12/2014 JUBILO E CONGRATULACOES, enviado para HOSPITAL SÃO LUIZ - UNIDADE ANÁLIA FRANCO - HSLUIS,  , </t>
  </si>
  <si>
    <t xml:space="preserve"> Voto de Júbilo e Congratulações ao LIONS CLUBE DE SP -%TREMEMBÉ, pela realização da Ação de Cidadania e Feira de%Saúde.</t>
  </si>
  <si>
    <t xml:space="preserve">Oficio CMSP 2712/2014 de 08/12/2014 JUBILO E CONGRATULACOES, enviado para LIONS CLUBE DE SÃO PAULO  TREMEMBÉ - LIONSPQCON,  , </t>
  </si>
  <si>
    <t xml:space="preserve"> Voto de Júbilo e Congratulações à SUBPREFEITURA DE%ITAQUERA, pela comemoração do 328º Aniversário do bairro de%Itaquera.</t>
  </si>
  <si>
    <t xml:space="preserve">Oficio CMSP 2689/2014 de 05/12/2014 JUBILO E CONGRATULACOES, enviado para SUBPREFEITURA DE ITAQUERA - SP-IQ,  , </t>
  </si>
  <si>
    <t xml:space="preserve"> Voto de Júbilo e Congratulações a Fundação Faculdade de%Medicina da USP, pela posse dos Professores José Otávio%Costa Auler Junior, como Diretor e Tarcisio Eloy Pessoa de%Barros Filho, como Vice-Diretor.</t>
  </si>
  <si>
    <t xml:space="preserve">Oficio CMSP 2668/2014 de 08/12/2014 JUBILO E CONGRATULACOES, enviado para UNIVERSIDADE DE SÃO PAULO - USP,  , %Oficio CMSP 2669/2014 de 08/12/2014 JUBILO E CONGRATULACOES, enviado para FACULDADE DE MEDICINA DA UNIVERSIDADE DE SÃO PAULO - FACUSP,  , %Oficio CMSP 2670/2014 de 08/12/2014 JUBILO E CONGRATULACOES, enviado para FACULDADE DE MEDICINA DA UNIVERSIDADE DE SÃO PAULO - FACUSP,  , </t>
  </si>
  <si>
    <t xml:space="preserve"> Voto de Júbilo e Congratulações a Profª Drª. Sonia%Tucunduva Philippi, docente e pesquisadora da Faculdade de%Saúde Pública da USP, pelo recebimento da homenagem do Ano%no Prêmio Saúde-Editora Abril.</t>
  </si>
  <si>
    <t xml:space="preserve">Oficio CMSP 2671/2014 de 05/12/2014 JUBILO E CONGRATULACOES, enviado para UNIVERSIDADE DE SÃO PAULO - USP,  , %Oficio CMSP 2672/2014 de 05/12/2014 JUBILO E CONGRATULACOES, enviado para FACULDADE DE SAÚDE PÚBLICA DA USP - ,  , %Oficio CMSP 2673/2014 de 05/12/2014 JUBILO E CONGRATULACOES, enviado para FACULDADE DE SAÚDE PÚBLICA DA USP - ,  , %Oficio CMSP 2674/2014 de 05/12/2014 ENCAMINHA REQUERIMENTO com prazo para resposta de 30 dias, enviado para FACULDADE DE SAÚDE PÚBLICA DA USP - ,  , </t>
  </si>
  <si>
    <t xml:space="preserve"> Voto de Júbilo e Congratulações ao Dr. Eduardo Jorge%Martins Alves Sobrinho, pelo merecido recebimento da medalha%do Mérito Legislativo, em solenidade a ser realizado no dia%26 de novembro, no Plenário Ulysses Guimarães da Câmara dos%Deputados.</t>
  </si>
  <si>
    <t xml:space="preserve">Oficio CMSP 2677/2014 de 05/12/2014 ENCAMINHA REQUERIMENTO com prazo para resposta de 30 dias, enviado para EDUARDO JORGE MARTINS ALVES SOBRINHO - EJORGE,  , %Oficio CMSP 2675/2014 de 08/12/2014 JUBILO E CONGRATULACOES, enviado para PARTIDO VERDE NA CÂMARA DOS DEPUTADOS - ,  , %Oficio CMSP 2676/2014 de 08/12/2014 JUBILO E CONGRATULACOES, enviado para CÂMARA DOS DEPUTADOS - PRESCAMARA,  , </t>
  </si>
  <si>
    <t xml:space="preserve"> Voto de pesar pelo falecimento do renomado cardiologista%Prof. Dr. Adib Domingos Jatene.</t>
  </si>
  <si>
    <t xml:space="preserve">Oficio CMSP 2704/2014 de 05/12/2014 VOTO DE PESAR, enviado para IARA BISCEGLI JATENE - ,  , %Oficio CMSP 2700/2014 de 08/12/2014 VOTO DE PESAR, enviado para DEPUTADO FEDERAL ARNALDO FARIA DE SÁ - ,  , %Oficio CMSP 2701/2014 de 08/12/2014 VOTO DE PESAR, enviado para MARCELO BISCEGLI JATENE - ,  , %Oficio CMSP 2702/2014 de 08/12/2014 VOTO DE PESAR, enviado para FÁBIO BISCEGLI JATENE - BISCEGLI,  , %Oficio CMSP 2703/2014 de 08/12/2014 VOTO DE PESAR, enviado para IEDA BISCEGLI JATENE - ,  , </t>
  </si>
  <si>
    <t xml:space="preserve"> Voto de pesar pelo falecimento do Sr. Luiz Gumercindo%Gallo.</t>
  </si>
  <si>
    <t xml:space="preserve">Oficio CMSP 2705/2014 de 08/12/2014 VOTO DE PESAR, enviado para DIRCE REIS GALLO - ,  , %Oficio CMSP 2706/2014 de 08/12/2014 VOTO DE PESAR, enviado para PAULO ROBERTO GALLO - ,  , %Oficio CMSP 2707/2014 de 08/12/2014 VOTO DE PESAR, enviado para CLUBE ESPORTIVO DA PENHA - ,  , %Oficio CMSP 2708/2014 de 08/12/2014 VOTO DE PESAR, enviado para AFONSO LENZI FILHO - ,  , %Oficio CMSP 2709/2014 de 08/12/2014 VOTO DE PESAR, enviado para DARCIO CARDOSO - - DCARDOSO,  , </t>
  </si>
  <si>
    <t xml:space="preserve"> Voto de pesar pelo falecimento da Sra. Angela Rafaela%Cristi Brandt.</t>
  </si>
  <si>
    <t xml:space="preserve">Oficio CMSP 2678/2014 de 05/12/2014 JUBILO E CONGRATULACOES, enviado para AIRTON BRANDT - ,  , %Oficio CMSP 2679/2014 de 05/12/2014 VOTO DE PESAR, enviado para JOSÉ FRANCISCO BRANDT - ,  , %Oficio CMSP 2680/2014 de 05/12/2014 VOTO DE PESAR, enviado para ANTÔNIA MARGARIDA BRANDT - ,  , </t>
  </si>
  <si>
    <t xml:space="preserve"> Voto de pesar pelo falecimento do Sr. Marcio Thomaz Bastos,%ocorrido em 20 de novembro de 2014.</t>
  </si>
  <si>
    <t xml:space="preserve">Oficio CMSP 2690/2014 de 05/12/2014 VOTO DE PESAR, enviado para MARCIO THOMAZ BASTOS - ,  , </t>
  </si>
  <si>
    <t xml:space="preserve"> Voto de pesar pelo falecimento do Sr. Martisalém Covas%Pontes, ocorrido em 21 de novembro de 2014.</t>
  </si>
  <si>
    <t xml:space="preserve">Oficio CMSP 2691/2014 de 08/12/2014 VOTO DE PESAR, enviado para MARCELO LUIZ COVAS PONTES - ,  , </t>
  </si>
  <si>
    <t xml:space="preserve"> Voto de pesar pelo falecimento do Sr. Adib Jatene, ocorrido%em 14 de novembro de 2014.</t>
  </si>
  <si>
    <t xml:space="preserve">Oficio CMSP 2692/2014 de 08/12/2014 VOTO DE PESAR, enviado para IEDA BISCEGLI JATENE - ,  , </t>
  </si>
  <si>
    <t xml:space="preserve"> Voto de pesar pelo falecimento da Sra. Josephina Faria de%Sá, ocorrido em 20 de novembro de 2014.</t>
  </si>
  <si>
    <t xml:space="preserve">Oficio CMSP 2693/2014 de 08/12/2014 VOTO DE PESAR, enviado para DEPUTADO FEDERAL ARNALDO FARIA DE SÁ - ,  , </t>
  </si>
  <si>
    <t xml:space="preserve"> Voto de pesar pelo falecimento do Sr. Samuel Klein,%ocorrido em 20 de novembro de 2014.</t>
  </si>
  <si>
    <t xml:space="preserve">Oficio CMSP 2713/2014 de 08/12/2014 VOTO DE PESAR, enviado para .SAMUEL KLEIN - ,  , </t>
  </si>
  <si>
    <t xml:space="preserve"> Voto de pesar pela perda irreparável do Senhor Rubens%Garcia, falecido no dia 06 de novembro de 2014.</t>
  </si>
  <si>
    <t xml:space="preserve">Oficio CMSP 2694/2014 de 05/12/2014 ENCAMINHA REQUERIMENTO com prazo para resposta de 30 dias, enviado para NEIDE MISTURA GARCIA - ,  , </t>
  </si>
  <si>
    <t xml:space="preserve"> Voto de pesar pelo falecimento da Sra. Luiza Auricchio%Rosa.</t>
  </si>
  <si>
    <t xml:space="preserve">Oficio CMSP 2666/2014 de 05/12/2014 JUBILO E CONGRATULACOES, enviado para SERGIO ROSA - SROSA,  , %Oficio CMSP 2667/2014 de 05/12/2014 VOTO DE PESAR, enviado para SONIA MARIA ROSA ALVES - ,  , </t>
  </si>
  <si>
    <t xml:space="preserve"> Requeiro a coautoria no Projeto de Lei nº 840/2013 de%autoria do Vereador Nabil Bonduki e Floriano Pesaro.</t>
  </si>
  <si>
    <t>^b03/12/2014</t>
  </si>
  <si>
    <t xml:space="preserve"> Requeiro a coautoria no projeto de lei nº 69/2014, de%autoria do vereador Eduardo Tuma.</t>
  </si>
  <si>
    <t>GILSON BARRETO%AURELIO NOMURA%EDUARDO TUMA</t>
  </si>
  <si>
    <t xml:space="preserve"> Requeiro a coautoria no Projeto de Lei nº 532/2013 de%autoria dos Vereadores Floriano Pesaro e Mário Covas Neto.</t>
  </si>
  <si>
    <t>AURELIO NOMURA%EDUARDO TUMA</t>
  </si>
  <si>
    <t xml:space="preserve"> Requeiro a coautoria no Projeto de Lei nº 840/2013 de%autoria dos Vereadores Floriano Pesaro e Nabil Bonduki.</t>
  </si>
  <si>
    <t xml:space="preserve"> Requeiro a coautoria no Projeto de Lei 363/2014, de autoria%dos Vereadores Floriano Pesaro e José Américo.</t>
  </si>
  <si>
    <t xml:space="preserve"> Requeiro a coautoria nos Projetos de Lei nºs 15/2011,%9/2009, 16/2011, 65/2010, 859/2007, 14/2011, 17/2011,%601/2011 e 639/2007, de autoria dos Vereadores Floriano%Pesaro , Marta Costa e Mara Gabrilli.</t>
  </si>
  <si>
    <t xml:space="preserve"> Requeiro a coautoria no Projeto de Lei 65/2010, de autoria%do Vereador Floriano Pesaro, Marta Costa e Mara Gabrilli.</t>
  </si>
  <si>
    <t xml:space="preserve"> Requeiro a coautoria no Projeto de Lei nº 433/2014, de%autoria do Vereador Andrea Matarazzo.</t>
  </si>
  <si>
    <t xml:space="preserve"> Requeiro, nos termos regimentais, a inclusão do nome do%nobre Vereador Marco Aurélio Cunha co-autor do projeto de%lei nº 14/2011.</t>
  </si>
  <si>
    <t xml:space="preserve"> Requeiro, na forma regimental, a inclusão dos vereadores%relacionados abaixo como coautores do PL 533/2014:%José%Police Neto, Abou Anni, Eliseu Gabriel, Mário Covas Neto,%Roberto Trípoli, Ricardo Young, Andrea Matarazzo, Nabil%Bonduki, Aurélio Nomura e Toninho Vespoli.</t>
  </si>
  <si>
    <t>^b04/12/2014</t>
  </si>
  <si>
    <t xml:space="preserve"> Requeiro seja oficiado o Ilmo Secretário Municipal de%Transportes - SMT, Sr. Jilmar Tatto, solicitando%providências, para que, no prazo e sob as penas da lei%apresente manifestação sobre os termos do Ofício 55º GV/nº%247/2014, de 24 de junho de 2014 (doc.1).</t>
  </si>
  <si>
    <t>SGP22^b09/12/2014^c10/12/2014%SGP23^b10/12/2014^c13/01/2015%ARQUIVO^b13/01/2015</t>
  </si>
  <si>
    <t xml:space="preserve">Oficio CMSP 2739/2014 de 10/12/2014 ENCAMINHA REQUERIMENTO com prazo para resposta de 30 dias, enviado para PREFEITURA DO MUNICÍPIO DE SÃO PAULO - PMSP,  , </t>
  </si>
  <si>
    <t xml:space="preserve"> Requer o Presidente desta douta Mesa Diretora oficie a%Secretaria Municipal de Habitação para que preste as%informações solicitadas.</t>
  </si>
  <si>
    <t>SGP22^b08/12/2014^c10/12/2014%SGP23^b10/12/2014^c13/01/2015%ARQUIVO^b13/01/2015</t>
  </si>
  <si>
    <t xml:space="preserve">Oficio CMSP 2754/2014 de 10/12/2014 ENCAMINHA REQUERIMENTO com prazo para resposta de 30 dias, enviado para PREFEITURA DO MUNICÍPIO DE SÃO PAULO - PMSP,  , </t>
  </si>
  <si>
    <t xml:space="preserve"> Requer que oficie a Secretaria Municipal de Assistência e%Desenvolvimento Social para que preste a este Vereador as%informações solicitadas.</t>
  </si>
  <si>
    <t xml:space="preserve">Oficio CMSP 2755/2014 de 10/12/2014 ENCAMINHA REQUERIMENTO com prazo para resposta de 30 dias, enviado para PREFEITURA DO MUNICÍPIO DE SÃO PAULO - PMSP,  , </t>
  </si>
  <si>
    <t xml:space="preserve"> Requer que o Presidente desta douta Mesa Diretora oficie a%Secretaria Municipal de Cultura para que preste as%informações solicitadas.</t>
  </si>
  <si>
    <t xml:space="preserve">Oficio CMSP 2756/2014 de 10/12/2014 ENCAMINHA REQUERIMENTO com prazo para resposta de 30 dias, enviado para PREFEITURA DO MUNICÍPIO DE SÃO PAULO - PMSP,  , </t>
  </si>
  <si>
    <t xml:space="preserve">Oficio CMSP 2757/2014 de 10/12/2014 ENCAMINHA REQUERIMENTO com prazo para resposta de 30 dias, enviado para PREFEITURA DO MUNICÍPIO DE SÃO PAULO - PMSP,  , </t>
  </si>
  <si>
    <t xml:space="preserve">Oficio CMSP 2758/2014 de 10/12/2014 ENCAMINHA REQUERIMENTO com prazo para resposta de 30 dias, enviado para PREFEITURA DO MUNICÍPIO DE SÃO PAULO - PMSP,  , </t>
  </si>
  <si>
    <t xml:space="preserve"> Requer que o Presidente desta douta Mesa Diretora oficie a%Secretaria Municipal de Cultura para que preste as%informações solicitadas. </t>
  </si>
  <si>
    <t xml:space="preserve">Oficio CMSP 2736/2014 de 10/12/2014 ENCAMINHA REQUERIMENTO com prazo para resposta de 30 dias, enviado para PREFEITURA DO MUNICÍPIO DE SÃO PAULO - PMSP,  , </t>
  </si>
  <si>
    <t xml:space="preserve">Oficio CMSP 2737/2014 de 10/12/2014 ENCAMINHA REQUERIMENTO com prazo para resposta de 30 dias, enviado para PREFEITURA DO MUNICÍPIO DE SÃO PAULO - PMSP,  , </t>
  </si>
  <si>
    <t xml:space="preserve"> REQUER SEJA REDUZIDO DE 10 PARA 5 DIAS O INTERSTÍCIO MÍNIMO%ENTRE A 1A. E A 2A. AUDIÊNCIA PÚBLICA, NOS TERMOS DO $ ÚNICO%ART 66 DO RI, RELATIVA AO PL 538/14 QUE CONCEDE REMISSÃO DOS%CRÉDITOS TRIBUTÁRIOS DO IPTU DO EXERCÍCIO DE 2014 NO CASOS%QUE ESPECIFICA  E ESTABELECE PROCEDIMENTOS RELATIVOS A ESSE%IMPOSTO, EM FACE DO RECONHECIMENTO DA CONSTITUCIONALIDADE DA%LEI 15.889 / 2013.</t>
  </si>
  <si>
    <t>^b09/12/2014</t>
  </si>
  <si>
    <t>SGP22^b09/12/2014^c10/12/2014%SGP21^b21/08/2015</t>
  </si>
  <si>
    <t xml:space="preserve"> Requeiro seja admitida minha coautoria ao PL nº 870/2013.</t>
  </si>
  <si>
    <t xml:space="preserve"> Requeiro seja admitida minha coautoria ao PL nº 363/2011.</t>
  </si>
  <si>
    <t xml:space="preserve"> Requeiro à Douta Mesa que seja reduzido de 10 (dez) para 5%(cinco) dias o interstício mínimo entre a primeira e a%segunda audiência pública relativas ao Projeto de Lei nº%888/2013, de minha autoria e dos vereadores Andrea%Matarazzo, Floriano Pesaro, José Américo e Ricardo Nunes.</t>
  </si>
  <si>
    <t xml:space="preserve"> Requeiro seja admitida minha coautoria ao PL nº 843/13.</t>
  </si>
  <si>
    <t>^b10/12/2014</t>
  </si>
  <si>
    <t xml:space="preserve"> Requeiro seja admitida minha coautoria ao PL nº 314/14.</t>
  </si>
  <si>
    <t xml:space="preserve"> Requeiro a coautoria do Projeto de Lei nº 390/2014.</t>
  </si>
  <si>
    <t>AURELIO NOMURA%FLORIANO PESARO%CORONEL TELHADA</t>
  </si>
  <si>
    <t xml:space="preserve"> Requeiro a coautoria do Projeto de Lei 28/2014.</t>
  </si>
  <si>
    <t xml:space="preserve"> Requeiro coautoria à Nobre Vereador Edir Sales ao Projeto%de Lei nº 843/2013, de autoria do Vereador Aurélio Nomura.</t>
  </si>
  <si>
    <t xml:space="preserve"> Requeiro a coautoria no Projeto de Lei nº 333/2014 de%autoria do Vereador Toninho Paiva, com a devida anuência do%autor.</t>
  </si>
  <si>
    <t xml:space="preserve"> Requeiro a minha inclusão como coautor do Projeto de Lei%238/2012, de autoria do Vereador Francisco Chagas.</t>
  </si>
  <si>
    <t xml:space="preserve"> Requerer inscrição em ata de VOTO DE PESAR pelo falecimento%de Alberto Mendes, ocorrido em 01 de dezembro de 2014, em%São Paulo.</t>
  </si>
  <si>
    <t>SGP22^b10/12/2014^c11/12/2014%SGP23^b11/12/2014^c13/01/2015%ARQUIVO^b13/01/2015</t>
  </si>
  <si>
    <t xml:space="preserve">Oficio CMSP 2764/2014 de 12/12/2014 VOTO DE PESAR, enviado para ADAUTO MENDES - ,  , </t>
  </si>
  <si>
    <t xml:space="preserve"> Requer inscrição em ata de VOTO DE PESAR pelo falecimento%do Sr. Basilio Santinatto.</t>
  </si>
  <si>
    <t>SGP22^b10/12/2014^c12/12/2014%SGP23^b12/12/2014^c13/01/2015%ARQUIVO^b13/01/2015</t>
  </si>
  <si>
    <t xml:space="preserve">Oficio CMSP 2760/2014 de 12/12/2014 VOTO DE PESAR, enviado para AMAURY SANTINATTO - ,  , %Oficio CMSP 2761/2014 de 12/12/2014 VOTO DE PESAR, enviado para ARIOVALDO SANTINATTO - ,  , %Oficio CMSP 2762/2014 de 12/12/2014 VOTO DE PESAR, enviado para WANDERLEI SANTINATTO - ,  , %Oficio CMSP 2763/2014 de 12/12/2014 VOTO DE PESAR, enviado para ROSANA SANTINATTO - ,  , </t>
  </si>
  <si>
    <t xml:space="preserve"> Voto de Júbilo e Congratulações ao Conselho Regional de%Farmácia do Estado de São Paulo, pela realização da 1ª%Cerimônia de Homenagem aos Farmacêuticos e Colaboradores do%CRF/SP - Seccional Zona Leste.</t>
  </si>
  <si>
    <t xml:space="preserve">Oficio CMSP 2765/2014 de 12/12/2014 JUBILO E CONGRATULACOES, enviado para CONSELHO REGIONAL DE FARMÁCIA DO ESTADO DESÃO PAUL - CRF,  , </t>
  </si>
  <si>
    <t xml:space="preserve"> Voto de Júbilo e congratulações à Associação Comercial de%São Paulo - Distrital Mooca, pela realização do evento%"Empreendedores da Zona Leste 2014".</t>
  </si>
  <si>
    <t xml:space="preserve">Oficio CMSP 2766/2014 de 12/12/2014 JUBILO E CONGRATULACOES, enviado para ASSOCIAÇÃO COMERCIAL DE SÃO PAULO-DISTRITAL MOOCA - ACSPMOOCA,  , </t>
  </si>
  <si>
    <t xml:space="preserve"> Voto de Júbilo e Congratulações ao INSTITUTO ANGLICANO,%pela comemoração do 16º aniversário de sua fundação.</t>
  </si>
  <si>
    <t xml:space="preserve">Oficio CMSP 2767/2014 de 12/12/2014 JUBILO E CONGRATULACOES, enviado para INSTITUTO ANGLICANO - IANGLICANO,  , </t>
  </si>
  <si>
    <t xml:space="preserve"> Voto de Júbilo e Congratulações à Catedral Anglicana de São%Paulo, pela comemoração do 141º aniversário de sua fundação.</t>
  </si>
  <si>
    <t xml:space="preserve">Oficio CMSP 2768/2014 de 12/12/2014 JUBILO E CONGRATULACOES, enviado para REVERENDO ALDO QUINTÃO. - ,  , </t>
  </si>
  <si>
    <t xml:space="preserve"> Voto de Júbilo e Congratulações à Associação Comercial de%São Paulo - Distrital Penha, pela realização do evento%"Empreendedores da Zona Leste 2014".</t>
  </si>
  <si>
    <t xml:space="preserve">Oficio CMSP 2769/2014 de 12/12/2014 JUBILO E CONGRATULACOES, enviado para ASSOCIAÇÃO COMERCIAL DE SAO PAULO-DISTRITAL PENHA. - ASSOCOMPEN,  , </t>
  </si>
  <si>
    <t xml:space="preserve"> Voto de Júbilo e Congratulações à Associação Comercial de%São Paulo - Distrital São Miguel, pela realização do Evento%"Empreendedores da Zona Leste 2014".</t>
  </si>
  <si>
    <t xml:space="preserve">Oficio CMSP 2770/2014 de 12/12/2014 JUBILO E CONGRATULACOES, enviado para ASSOCIAÇÃO COMERCIAL DE SÃO PAULO- DISTRITAL S.MIG - ACSPSMIGPT,  , </t>
  </si>
  <si>
    <t xml:space="preserve"> Voto de Júbilo e Congratulações à Associação Comercial de%São Paulo - Distrital Tatuapé, pela realização do evento%"Empreendedores da Zona Leste 2014".</t>
  </si>
  <si>
    <t xml:space="preserve">Oficio CMSP 2771/2014 de 12/12/2014 JUBILO E CONGRATULACOES, enviado para ASSOCIAÇÃO COMERCIAL DE SÃO PAULO - DIST.TATUAPÉ - ACSPTATU,  , </t>
  </si>
  <si>
    <t xml:space="preserve"> Voto de Júbilo e Congratulações à Dra. Eloisa Silva Dutra%de Oliveira Bonfá pelos relevantes serviços prestados na%área de Reumatologia.</t>
  </si>
  <si>
    <t xml:space="preserve">Oficio CMSP 2772/2014 de 12/12/2014 JUBILO E CONGRATULACOES, enviado para SERVIÇO DE REUMATOLOGIA ADULTO DO HOSPITAL DAS CLÍ - ,  , </t>
  </si>
  <si>
    <t xml:space="preserve"> Voto de Júbilo e Congratulações à Dra. Branca Dias Batista%de Souza pelos relevantes serviços prestados na área de%Reumatologia.</t>
  </si>
  <si>
    <t xml:space="preserve">Oficio CMSP 2773/2014 de 12/12/2014 JUBILO E CONGRATULACOES, enviado para FUNDAÇÃO SANTA CASA DE MISERICÓRDIA DE SP - ISCMSP,  , </t>
  </si>
  <si>
    <t xml:space="preserve"> Voto de Júbilo e Congratulações à Dr. Luiz Carlos Latorre%pelos relevantes serviços prestados na área da Reumatologia.</t>
  </si>
  <si>
    <t xml:space="preserve">Oficio CMSP 2774/2014 de 12/12/2014 JUBILO E CONGRATULACOES, enviado para HOSPITAL HELIÓPOLIS - HOSPHELIOP,  , </t>
  </si>
  <si>
    <t xml:space="preserve"> Voto de Júbilo e Congratulações à Dr. Cláudio Arnaldo Len%pelos relevantes serviços prestados na área da Reumatologia.</t>
  </si>
  <si>
    <t xml:space="preserve">Oficio CMSP 2775/2014 de 12/12/2014 JUBILO E CONGRATULACOES, enviado para HOSPITAL SÃO PAULO - HOSPSPAULO,  , </t>
  </si>
  <si>
    <t xml:space="preserve"> Voto de Júbilo e Congratulações à Dr. Clóvis Artur Silva%pelos relevantes serviços prestados na área da Reumatologia.</t>
  </si>
  <si>
    <t xml:space="preserve">Oficio CMSP 2776/2014 de 12/12/2014 JUBILO E CONGRATULACOES, enviado para INSTITUTO DA CRIANÇA DO HOSPITAL DAS CLÍNICAS - ICRIANÇAHC,  , </t>
  </si>
  <si>
    <t xml:space="preserve"> Voto de Júbilo e Congratulações à Dra. Silvana Brasília%Sacchetti pelos relevantes serviços prestados na área da%Reumatologia.</t>
  </si>
  <si>
    <t xml:space="preserve">Oficio CMSP 2777/2014 de 12/12/2014 JUBILO E CONGRATULACOES, enviado para IRMANDANDE SANTA CASA DE MISERICÓRDIA DE SÃO PAULO - SANTACASA,  , </t>
  </si>
  <si>
    <t xml:space="preserve"> Voto de Júbilo e Congratulações à Dra. Cássia Maria%Passarelli Lupoli Barbosa pelos relevantes serviços%prestados na área da Reumatologia.</t>
  </si>
  <si>
    <t xml:space="preserve">Oficio CMSP 2778/2014 de 12/12/2014 JUBILO E CONGRATULACOES, enviado para HOSPITAL DARCY VARGAS - HDV,  , </t>
  </si>
  <si>
    <t xml:space="preserve"> Voto de Júbilo e Congratulações à Dr. César Emile Baaklini%pelos relevantes serviços prestados na área da Reumatologia.</t>
  </si>
  <si>
    <t xml:space="preserve">Oficio CMSP 2779/2014 de 12/12/2014 JUBILO E CONGRATULACOES, enviado para SOCIEDADE BRASILEIRA DE REUMATOLOGIA - ,  , </t>
  </si>
  <si>
    <t xml:space="preserve"> Voto de Júbilo e Congratulações à Dr. Dalton Yukito Torigoe%pelos relevantes serviços prestados na área da Reumatologia.</t>
  </si>
  <si>
    <t xml:space="preserve">Oficio CMSP 2780/2014 de 12/12/2014 JUBILO E CONGRATULACOES, enviado para SOCIEDADE PAULISTA DE REUMATOLOGIA - SPREUMA,  , </t>
  </si>
  <si>
    <t xml:space="preserve"> Voto de Júbilo e Congratulações à Dra. Emília Inoue Sato%pelos relevantes serviços prestados na área da Reumatologia.</t>
  </si>
  <si>
    <t xml:space="preserve">Oficio CMSP 2781/2014 de 12/12/2014 JUBILO E CONGRATULACOES, enviado para HOSPITAL SÃO PAULO - HOSPSPAULO,  , </t>
  </si>
  <si>
    <t xml:space="preserve"> Requer voto de Júbilo ou Congratulações com a Creche São%João Batista, pela comemoração do 39º aniversário de%fundação, em 01 de dezembro de 2014.</t>
  </si>
  <si>
    <t xml:space="preserve">Oficio CMSP 2782/2014 de 12/12/2014 JUBILO E CONGRATULACOES, enviado para CRECHE SÃO JOÃO BATISTA. - ,  , %Oficio CMSP 2783/2014 de 12/12/2014 JUBILO E CONGRATULACOES, enviado para IGREJA SÃO JOÃO BATISTA - IGSJBATIST,  , %Oficio CMSP 2784/2014 de 12/12/2014 JUBILO E CONGRATULACOES, enviado para IGREJA SÃO JOÃO BATISTA - - ISJBATISTA,  , %Oficio CMSP 2785/2014 de 12/12/2014 JUBILO E CONGRATULACOES, enviado para JULIANA HOLZEL VAZ - ,  , </t>
  </si>
  <si>
    <t xml:space="preserve"> Requer VOTO DE JÚBILO OU CONGRATULAÇÕES com a Paróquia%Nossa Senhora de Lourdes, pela comemoração do 75º%aniversário de fundação, em 08 de dezembro de 2014.</t>
  </si>
  <si>
    <t xml:space="preserve">Oficio CMSP 2786/2014 de 12/12/2014 JUBILO E CONGRATULACOES, enviado para IGREJA NOSSA SENHORA DE LOURDES - PAROLOURD,  , %Oficio CMSP 2787/2014 de 12/12/2014 JUBILO E CONGRATULACOES, enviado para VIGÁRIO EPISCOPAL DA REGIÃO BELÉM - ,  , %Oficio CMSP 2788/2014 de 12/12/2014 JUBILO E CONGRATULACOES, enviado para ODILO PEDRO SCHERER - ,  , </t>
  </si>
  <si>
    <t xml:space="preserve"> Requer VOTO DE JÚBILO OU CONGRATULAÇÕES com a Conferência%Nossa Senhora do Perpétuo Socorro, pela comemoração do 61º%aniversário de fundação, em 05 de dezembro de 2014. </t>
  </si>
  <si>
    <t xml:space="preserve">Oficio CMSP 2789/2014 de 12/12/2014 JUBILO E CONGRATULACOES, enviado para CONFERÊNCIA NOSSA SENHORA DO PERPÉTUO SOCORRO - ,  , %Oficio CMSP 2790/2014 de 12/12/2014 JUBILO E CONGRATULACOES, enviado para CONFERÊNCIA NOSSA SENHORA DO PERPÉTUO SOCORRO - ,  , %Oficio CMSP 2791/2014 de 12/12/2014 JUBILO E CONGRATULACOES, enviado para CONFERÊNCIA NOSSA SENHORA DO PERPÉTUO SOCORRO - ,  , %Oficio CMSP 2792/2014 de 12/12/2014 JUBILO E CONGRATULACOES, enviado para CONSELHO PARTICULAR DO SAPOPEMBA - ,  , %Oficio CMSP 2793/2014 de 12/12/2014 JUBILO E CONGRATULACOES, enviado para IGREJA NOSSA SRA. DO PERPÉTUO SOCORRO - INSPSOC,  , </t>
  </si>
  <si>
    <t xml:space="preserve"> Requer VOTO DE JÚBILO OU CONGRATULAÇÕES com a Associação%Comercial de São Paulo, pela comemoração do 120º aniversário%de fundação, em 07 de dezembro de 2014.</t>
  </si>
  <si>
    <t xml:space="preserve">Oficio CMSP 2794/2014 de 12/12/2014 JUBILO E CONGRATULACOES, enviado para ASSOCIAÇÃO COMERCIAL DE SÃO PAULO - ACSP,  , %Oficio CMSP 2795/2014 de 12/12/2014 JUBILO E CONGRATULACOES, enviado para ASSOCIAÇÃO COMERCIAL DE SÃO PAULO - ACSP,  , %Oficio CMSP 2796/2014 de 12/12/2014 JUBILO E CONGRATULACOES, enviado para ASSOCIAÇÃO COMERCIAL DE SÃO PAULO - ACSP,  , %Oficio CMSP 2797/2014 de 12/12/2014 JUBILO E CONGRATULACOES, enviado para ASSOCIAÇÃO COMERCIAL DE SÃO PAULO - ACSP,  , %Oficio CMSP 2798/2014 de 12/12/2014 JUBILO E CONGRATULACOES, enviado para ASSOCIAÇÃO COMERCIAL DE SÃO PAULO - ACSP,  , </t>
  </si>
  <si>
    <t xml:space="preserve"> Requer VOTO DE JÚBILO OU CONGRATULAÇÕES com a Capela Regina%Mundi, pela comemoração do 46º aniversário de fundação, em%07 de dezembro de 2014.</t>
  </si>
  <si>
    <t xml:space="preserve">Oficio CMSP 2799/2014 de 12/12/2014 JUBILO E CONGRATULACOES, enviado para CAPELA REGINA MUNDI - ,  , %Oficio CMSP 2800/2014 de 12/12/2014 JUBILO E CONGRATULACOES, enviado para IGREJA SANTO ANTÔNIO DE LISBOA - PARSTOANTO,  , %Oficio CMSP 2801/2014 de 12/12/2014 JUBILO E CONGRATULACOES, enviado para VIGÁRIO EPISCOPAL DA REGIÃO BELÉM - ,  , </t>
  </si>
  <si>
    <t xml:space="preserve"> Requer VOTO DE JÚBILO OU CONGRATULAÇÕES com a Confeitaria%Vera Cruz, pela comemoração do 90º aniversário de fundação.</t>
  </si>
  <si>
    <t xml:space="preserve">Oficio CMSP 2802/2014 de 12/12/2014 JUBILO E CONGRATULACOES, enviado para ALBINO GARCIA GRANHA - ,  , %Oficio CMSP 2803/2014 de 12/12/2014 JUBILO E CONGRATULACOES, enviado para JOÃO ORLANDO DE BARROS - DEBARROS4,  , %Oficio CMSP 2804/2014 de 12/12/2014 JUBILO E CONGRATULACOES, enviado para MARTINHO FERREIRA DE BARROS - DEBARROS2,  , %Oficio CMSP 2805/2014 de 12/12/2014 JUBILO E CONGRATULACOES, enviado para ANTÔNIO GONÇALVES - DEBARROS5,  , %Oficio CMSP 2806/2014 de 12/12/2014 JUBILO E CONGRATULACOES, enviado para MARCELO FERREIRA DE BARROS - ,  , </t>
  </si>
  <si>
    <t xml:space="preserve"> Comunico que estarei em licença para tratar de interesses%particulares, por prazo determinado, a partir de 10 de%dezembro de 2014, pelo período de 1 dia.</t>
  </si>
  <si>
    <t xml:space="preserve"> Requeiro seja oficiado o Ilmo. Subprefeito de Parelheiros%Sr. Nilton Oliveira, solicitando providências, para que, no%prazo e sob as penas da lei apresente manifestação sobre os%termos dos Ofícios 55º. GV/nº 311/2014 e 378/2014,%respectivamente, datados em 12 de agosto de 2014 e 22 de%setembro de 2014 (docs.01/02).</t>
  </si>
  <si>
    <t>SGP22^b11/12/2014^c12/12/2014%SGP23^b12/12/2014^c13/01/2015%ARQUIVO^b13/01/2015</t>
  </si>
  <si>
    <t xml:space="preserve">Oficio CMSP 2807/2014 de 12/12/2014 ENCAMINHA REQUERIMENTO com prazo para resposta de 30 dias, enviado para PREFEITURA DO MUNICÍPIO DE SÃO PAULO - PMSP,  , </t>
  </si>
  <si>
    <t xml:space="preserve"> Requeiro coautoria no Projeto de Lei nº 93/2013, de%iniciativa do nobre vereador Floriano Pesaro e Edir Salles.</t>
  </si>
  <si>
    <t>^b11/12/2014</t>
  </si>
  <si>
    <t xml:space="preserve"> Requeiro a retirada de coautoria no Projeto de Lei nº%86/2006, de autoria do Vereador Juscelino Gadelha.</t>
  </si>
  <si>
    <t xml:space="preserve"> Voto de profundo pesar pelo falecimento do Sr. Alberto%Taleb, ocorrido no dia 01 de outubro de 2014.</t>
  </si>
  <si>
    <t xml:space="preserve">Oficio CMSP 2808/2014 de 15/12/2014 VOTO DE PESAR, enviado para NANCY TALEB HADDAD - ,  , </t>
  </si>
  <si>
    <t xml:space="preserve"> Voto de profundo pesar pelo falecimento do Sr.Keizo Koga,%ocorrido no dia 29 de novembro de 2014.</t>
  </si>
  <si>
    <t xml:space="preserve">Oficio CMSP 2809/2014 de 15/12/2014 VOTO DE PESAR, enviado para ANDREA AYUMI KOGA - ,  , </t>
  </si>
  <si>
    <t xml:space="preserve"> Voto de profundo pesar pelo falecimento da Sra. Kiyoko%Yano, ocorrido no dia 23 de novembro de 2014.</t>
  </si>
  <si>
    <t xml:space="preserve">Oficio CMSP 2810/2014 de 15/12/2014 VOTO DE PESAR, enviado para NORITAKA YANO - ,  , </t>
  </si>
  <si>
    <t xml:space="preserve"> Voto de profundo pesar pelo falecimento da Sra. Fusako%Mizuta, ocorrido no dia 08 de dezembro de 2014.</t>
  </si>
  <si>
    <t xml:space="preserve">Oficio CMSP 2811/2014 de 15/12/2014 VOTO DE PESAR, enviado para TERUYOSHI MIZUTA - ,  , </t>
  </si>
  <si>
    <t xml:space="preserve"> Voto de profundo pesar pelo falecimento do Sr. Luiz%Fernando Munir Haddad, ocorrido no dia 01 de dezembro de%2014.</t>
  </si>
  <si>
    <t xml:space="preserve">Oficio CMSP 2812/2014 de 15/12/2014 VOTO DE PESAR, enviado para AMIRA KOTAIT HADDAD - ,  , </t>
  </si>
  <si>
    <t xml:space="preserve"> Voto de pesar pela perda irreparável do Sr. Samuel Klein,%sobrevivente dos campos de concentração, importante%empresário e grande benemérito da comunidade judaica,%ocorrida em 20/11/2014. Que a família receba neste momento%de dor a nossa irrestrita solidariedade.</t>
  </si>
  <si>
    <t xml:space="preserve">Oficio CMSP 2845/2014 de 16/12/2014 VOTO DE PESAR, enviado para CONFEDERAÇÃO ISRAELITA DO BRASIL - CONIB - CONIB,  , %Oficio CMSP 2846/2014 de 16/12/2014 VOTO DE PESAR, enviado para FEDERAÇÃO ISRAELITA DO ESTADO DE SÃO PAULO - FISESP,  , %Oficio CMSP 2847/2014 de 16/12/2014 VOTO DE PESAR, enviado para CLUBE A HEBRAICA - CLUBEHEBRA,  , </t>
  </si>
  <si>
    <t xml:space="preserve"> Voto de Júbilo e Congratulações ao Professor-Honoris Causa%pela PUC-PR, Escritor e Jurista, Doutor Ives Gandra da Silva%Martins, pela honraria da CASA DE PORTUGAL com a "Comenda da%Ordem do Mérito Infante D. Henrique".</t>
  </si>
  <si>
    <t xml:space="preserve">Oficio CMSP 2813/2014 de 15/12/2014 JUBILO E CONGRATULACOES, enviado para IVES GANDRA DA SILVA MARTINS - IVESGANDRA,  , </t>
  </si>
  <si>
    <t xml:space="preserve"> Voto de Júbilo e Congratulações ao Sindicato dos%Engenheiros no Estado de São Paulo, pela Solenidade%Comemorativa de 80 anos de Fundação e a Homenagem ao "DIA DO%ENGENHEIRO" em 11 de dezembro de 2014.</t>
  </si>
  <si>
    <t xml:space="preserve">Oficio CMSP 2814/2014 de 15/12/2014 JUBILO E CONGRATULACOES, enviado para SINDICATO DOS ENGENHEIROS NO ESTADO DE SÃO PAULO - SINDENG,  , </t>
  </si>
  <si>
    <t xml:space="preserve"> Voto de Júbilo e Congratulações aos 60 anos de Cooperação e%de Atividades Ininterruptas da Agência de Cooperação%Internacional do Japão - JICA no Brasil (1954-2014).</t>
  </si>
  <si>
    <t>SGP22^b11/12/2014^c12/12/2014%SGP23^b12/12/2014^c22/07/2015%ARQUIVO^b22/07/2015</t>
  </si>
  <si>
    <t xml:space="preserve"> Voto de Júbilo e Congratulações ao empresário, Sr. Hirofumi%Ikesaki pelos 50 anos de fundação do GRUPO IKESAKI.</t>
  </si>
  <si>
    <t xml:space="preserve">Oficio CMSP 2816/2014 de 15/12/2014 JUBILO E CONGRATULACOES, enviado para HIROFUMI IKESAKI - ,  , </t>
  </si>
  <si>
    <t xml:space="preserve"> Voto de Júbilo e Congratulações ao Chef-Proprietário do%Restaurante Yodo, Sr. Ryuichi Mitsuoka pelos 25 anos de%tradição na culinária japonesa da província de Osaka no%Brasil.</t>
  </si>
  <si>
    <t xml:space="preserve">Oficio CMSP 2817/2014 de 15/12/2014 JUBILO E CONGRATULACOES, enviado para RESTAURANTE YODO - ,  , </t>
  </si>
  <si>
    <t xml:space="preserve"> Voto de Júbilo e Congratulações ao Professor-Doutor Kiyoshi%Harada, pelo lançamento da 2ª Edição do Livro "CRIMES CONTRA%A ORDEM TRIBUTÁRIA" no dia 12 de novembro de 2014.</t>
  </si>
  <si>
    <t xml:space="preserve">Oficio CMSP 2818/2014 de 15/12/2014 JUBILO E CONGRATULACOES, enviado para KIYOSHI HARADA - KIHARADA,  , </t>
  </si>
  <si>
    <t xml:space="preserve"> Voto de Júbilo e Congratulações aos 91 anos de Aniversário%da Cidade de Promissão e 76 anos da construção do Santuário%Cristo Rei dos 26 Mártires do Japão.</t>
  </si>
  <si>
    <t xml:space="preserve">Oficio CMSP 2848/2014 de 15/12/2014 JUBILO E CONGRATULACOES, enviado para PARÓQUIA NOSSA SENHORA APARECIDA - PROMISSÃO - ,  , %Oficio CMSP 2849/2014 de 16/12/2014 JUBILO E CONGRATULACOES, enviado para PARÓQUIA NOSSA SENHORA APARECIDA - PROMISSÃO - ,  , </t>
  </si>
  <si>
    <t xml:space="preserve"> Voto de Júbilo e Congratulações aos 91 anos de história e%tradição da Cidade de Promissão - SP</t>
  </si>
  <si>
    <t xml:space="preserve">Oficio CMSP 2819/2014 de 15/12/2014 JUBILO E CONGRATULACOES, enviado para PREFEITURA DO MUNICÍPIO DE PROMISSÃO - PMPROMISSA,  , </t>
  </si>
  <si>
    <t xml:space="preserve"> Voto de Júbilo e Congratulações pela 9ª Edição da Exposição%de Aquarela - em comemoração ao "Dia Mundial da Aquarela",%oficializada no calendário de eventos do município de São%Paulo (Lei nº 14.076 de 25 de outubro de 2005).</t>
  </si>
  <si>
    <t xml:space="preserve">Oficio CMSP 2834/2014 de 15/12/2014 JUBILO E CONGRATULACOES, enviado para ASSOCIAÇÃO COMERCIAL DE SÃO PAULO - ACSP,  , </t>
  </si>
  <si>
    <t xml:space="preserve"> Voto de Júbilo e Congratulações à Igreja Apostólica Porta%da Paz, pela comemoração do 19º aniversário de sua fundação.</t>
  </si>
  <si>
    <t xml:space="preserve">Oficio CMSP 2850/2014 de 16/12/2014 JUBILO E CONGRATULACOES, enviado para IGREJA APOSTÓLICA PORTA DA PAZ - PORTADAPAZ,  , %Oficio CMSP 2851/2014 de 16/12/2014 JUBILO E CONGRATULACOES, enviado para IGREJA APOSTÓLICA PORTA DA PAZ - PORTADAPAZ,  , </t>
  </si>
  <si>
    <t xml:space="preserve"> Voto de Júbilo e Congratulações ao Sindicato das Empresas%de Serviços Contábeis de São Paulo - SESCON/SP e à%Associação Profissional das Empresas de Serviços Contábeis%de São Paulo - AESCON/SP, pela realização da "47ª Formatura%da Ação Desenhando o Futuro do Programa Sescon Solidário".</t>
  </si>
  <si>
    <t xml:space="preserve">Oficio CMSP 2833/2014 de 15/12/2014 JUBILO E CONGRATULACOES, enviado para SINDICATO EMPRESAS DE SERVIÇOS CONTÁBEIS  DE SP - SESCON,  , </t>
  </si>
  <si>
    <t xml:space="preserve"> Voto de Júbilo e Congratulações ao INSTITUTO DE ENGENHARIA,%pela comemoração do dia do engenheiro.</t>
  </si>
  <si>
    <t xml:space="preserve">Oficio CMSP 2832/2014 de 15/12/2014 JUBILO E CONGRATULACOES, enviado para INSTITUTO DE ENGENHARIA DE SÃO PAULO. - INSTENGENH,  , </t>
  </si>
  <si>
    <t xml:space="preserve"> Voto de Júbilo e Congratulações à Associação Brasileira da%Indústria do Esporte - ABRIESP, pela realização do 29º%Congresso Spots Business.</t>
  </si>
  <si>
    <t xml:space="preserve">Oficio CMSP 2831/2014 de 15/12/2014 JUBILO E CONGRATULACOES, enviado para ASSOCIAÇÃO BRASILEIRA DA INDÚSTRIA DO ESPORTE - ,  , </t>
  </si>
  <si>
    <t xml:space="preserve"> Voto de Júbilo e Congratulações à Cia Nacional de Produções%Culturais Gigi Maravilha, pelo lançamento do filme "Um Voo%para a liberdade".</t>
  </si>
  <si>
    <t xml:space="preserve">Oficio CMSP 2830/2014 de 15/12/2014 JUBILO E CONGRATULACOES, enviado para CIA. NACIONAL DE PRODUÇÕES CULTURAIS GIGI MARAVILH - ,  , </t>
  </si>
  <si>
    <t xml:space="preserve"> Voto de Júbilo e Congratulações à Associação dos Moradores%e Comerciantes do Bairro Vila Zelina -AMOVIZA, pela%realização da III Corrida e Caminhada de Vila Zelina 2014.</t>
  </si>
  <si>
    <t xml:space="preserve">Oficio CMSP 2829/2014 de 15/12/2014 JUBILO E CONGRATULACOES, enviado para VICTOR GERS JÚNIOR - GERS,  , </t>
  </si>
  <si>
    <t xml:space="preserve"> Voto de Júbilo e Congratulações a Sr. Carlos Eduardo%Danilevicius Tenório pelos relevantes serviços prestados na%área da Reumatologia.</t>
  </si>
  <si>
    <t xml:space="preserve">Oficio CMSP 2828/2014 de 15/12/2014 JUBILO E CONGRATULACOES, enviado para GRUPASP- GRUPO DE PACIENTES ARTRÍTICOS DE SP - ,  , </t>
  </si>
  <si>
    <t xml:space="preserve"> Voto de Júbilo e Congratulações a Sra. Maria Rita da Cruz%Oliveira pelos relevantes serviços prestados na área da%Reumatologia.</t>
  </si>
  <si>
    <t xml:space="preserve">Oficio CMSP 2827/2014 de 15/12/2014 JUBILO E CONGRATULACOES, enviado para GRUPASP- GRUPO DE PACIENTES ARTRÍTICOS DE SP - ,  , </t>
  </si>
  <si>
    <t xml:space="preserve"> Voto de Júbilo e Congratulações a Sra. Cássia Schiffer%Rogero pelos relevantes serviços prestados na área da%Reumatologia.</t>
  </si>
  <si>
    <t xml:space="preserve">Oficio CMSP 2825/2014 de 15/12/2014 JUBILO E CONGRATULACOES, enviado para FEBER-ASSOCIAÇÃO BRASILEIRA DE ENFERMIDADES RARAS - ,  , </t>
  </si>
  <si>
    <t xml:space="preserve"> Voto de Júbilo e Congratulações a Sra. Eni Maria da Silva%pelos relevantes serviços prestados na área da Reumatologia.</t>
  </si>
  <si>
    <t xml:space="preserve">Oficio CMSP 2824/2014 de 15/12/2014 JUBILO E CONGRATULACOES, enviado para ASSOCIAÇÃO BRASILEIRA SUPERANDO O LÚPUS - ,  , </t>
  </si>
  <si>
    <t xml:space="preserve"> Voto de Júbilo e Congratulações a Dr. Cláudio Arnaldo Len%pelos relevantes serviços prestados na área da Reumatologia.</t>
  </si>
  <si>
    <t xml:space="preserve">Oficio CMSP 2823/2014 de 15/12/2014 JUBILO E CONGRATULACOES, enviado para ACREDITE-AMIGOS DA CRIANÇA COM REUMATISMO - ,  , </t>
  </si>
  <si>
    <t xml:space="preserve"> Voto de Júbilo e Congratulações a Sra. Ana Lúcia Silva%Marçal pelos relevantes serviços prestados na área da%Reumatologia.</t>
  </si>
  <si>
    <t xml:space="preserve">Oficio CMSP 2822/2014 de 15/12/2014 JUBILO E CONGRATULACOES, enviado para GRUPO DE APOIO AO PACIÊNTE REUMÁTICO DE RIBEIRÃO P - ,  , </t>
  </si>
  <si>
    <t xml:space="preserve"> Voto de Júbilo e Congratulações para a Prova de%Automobilismo 500km de São Paulo, pela comemoração dos seus%57 anos.</t>
  </si>
  <si>
    <t xml:space="preserve">Oficio CMSP 2820/2014 de 15/12/2014 JUBILO E CONGRATULACOES, enviado para SILVIO ZAMBELLO - ,  , %Oficio CMSP 2821/2014 de 15/12/2014 JUBILO E CONGRATULACOES, enviado para EDUARDO SOUZA RAMOS - ,  , </t>
  </si>
  <si>
    <t xml:space="preserve"> Voto de Júbilo e Congratulações pelo trabalho de excelência%desenvolvido pela Associação para o Desenvolvimento Integral%do Down - AID, e em comemoração aos seus 25 anos.</t>
  </si>
  <si>
    <t xml:space="preserve">Oficio CMSP 2835/2014 de 15/12/2014 JUBILO E CONGRATULACOES, enviado para ASSOCIAÇÃO PARA O DESENVOLVIMENTO INTEGRAL DO DOWN - ,  , </t>
  </si>
  <si>
    <t xml:space="preserve"> Voto de Júbilo e Congratulações para a Sociedade em Defesa%e Progresso da Bela Vista - SODEPRO, pelo extraordinário%trabalho que desenvolvem e pela comemoração dos seus 36%anos.</t>
  </si>
  <si>
    <t xml:space="preserve">Oficio CMSP 2836/2014 de 15/12/2014 JUBILO E CONGRATULACOES, enviado para SOCIEDADE DE DEFESA DAS TRADIÇÕES E PROGRESSO DA B - SODEPRO,  , </t>
  </si>
  <si>
    <t xml:space="preserve"> Voto de Júbilo e Congratulações pelo trabalho de excelência%desenvolvido pelo Grande Oriente de São Paulo - GOSP, e em%comemoração aos seus 93 anos.</t>
  </si>
  <si>
    <t xml:space="preserve">Oficio CMSP 2837/2014 de 15/12/2014 JUBILO E CONGRATULACOES, enviado para GRANDE ORIENTE DE SÃO PAULO - ORIENTESP,  , </t>
  </si>
  <si>
    <t xml:space="preserve"> Voto de Júbilo e Congratulações pelo trabalho de excelência%desenvolvido pela Confederação Brasileira de Automobilismo e%em comemoração aos seus 53 anos.</t>
  </si>
  <si>
    <t xml:space="preserve">Oficio CMSP 2838/2014 de 15/12/2014 JUBILO E CONGRATULACOES, enviado para CONFEDERAÇÃO BRASILEIRA DE AUTOMOBILISMO - CONFBRASAU,  , </t>
  </si>
  <si>
    <t xml:space="preserve"> Voto de Júbilo e Congratulações para a Mostra de Cultura do%Butantã, pelo extraordinário trabalho que desenvolvem e em%comemoração pelos seus 9 anos.</t>
  </si>
  <si>
    <t xml:space="preserve">Oficio CMSP 2852/2014 de 16/12/2014 JUBILO E CONGRATULACOES, enviado para CASA DE CULTURA DO BUTANTÃ - CABUTANTA,  , %Oficio CMSP 2853/2014 de 16/12/2014 JUBILO E CONGRATULACOES, enviado para CASA DE CULTURA DO BUTANTÃ - CABUTANTA,  , %Oficio CMSP 2854/2014 de 16/12/2014 JUBILO E CONGRATULACOES, enviado para CASA DE CULTURA DO BUTANTÃ - CABUTANTA,  , </t>
  </si>
  <si>
    <t xml:space="preserve"> Voto de Júbilo e Congratulações pelo trabalho de excelência%desenvolvido pelo Colégio Bandeirantes.</t>
  </si>
  <si>
    <t xml:space="preserve">Oficio CMSP 2855/2014 de 16/12/2014 JUBILO E CONGRATULACOES, enviado para COLÉGIO BANDEIRANTES - BANDEIRANT,  , %Oficio CMSP 2856/2014 de 16/12/2014 JUBILO E CONGRATULACOES, enviado para COLÉGIO BANDEIRANTES - BANDEIRANT,  , </t>
  </si>
  <si>
    <t xml:space="preserve">Oficio CMSP 2857/2014 de 16/12/2014 JUBILO E CONGRATULACOES, enviado para CASA DE CULTURA DO BUTANTÃ - CABUTANTA,  , %Oficio CMSP 2858/2014 de 16/12/2014 JUBILO E CONGRATULACOES, enviado para CASA DE CULTURA DO BUTANTÃ - CABUTANTA,  , %Oficio CMSP 2859/2014 de 16/12/2014 JUBILO E CONGRATULACOES, enviado para CASA DE CULTURA DO BUTANTÃ - CABUTANTA,  , %Oficio CMSP 2860/2014 de 16/12/2014 JUBILO E CONGRATULACOES, enviado para CASA DE CULTURA DO BUTANTÃ - CABUTANTA,  , </t>
  </si>
  <si>
    <t xml:space="preserve"> Voto de Júbilo à Confederação Nacional dos Trabalhadores%Liberais Universitários Regulamentados - CNTU pela%realização da 7ª Jornada Brasil Inteligente e Prêmio%Personalidade Profissional 2014.</t>
  </si>
  <si>
    <t xml:space="preserve">Oficio CMSP 2839/2014 de 15/12/2014 JUBILO E CONGRATULACOES, enviado para CONFEDERAÇÃO NACIONAL DOS TRABALHADORES LIBERAIS U - CNTU,  , </t>
  </si>
  <si>
    <t xml:space="preserve"> Voto de Júbilo e Congratulações para a Diretoria e%Associados do Sindicato dos Engenheiros no Estado de São%Paulo - SEESP.</t>
  </si>
  <si>
    <t xml:space="preserve">Oficio CMSP 2840/2014 de 15/12/2014 JUBILO E CONGRATULACOES, enviado para SINDICATO DOS ENGENHEIROS NO ESTADO DE SÃO PAULO - SINDENG,  , </t>
  </si>
  <si>
    <t xml:space="preserve"> Voto de Júbilo e Congratulações para a Diretoria e%Funcionários do Sindicato dos Agentes Fiscais de Renda do%Estado de São Paulo - SINAFRESP</t>
  </si>
  <si>
    <t xml:space="preserve">Oficio CMSP 2841/2014 de 15/12/2014 JUBILO E CONGRATULACOES, enviado para SINDICATO DOS AGENTES FISCAIS DE RENDAS DO ESTADO - SINAFRESP,  , </t>
  </si>
  <si>
    <t xml:space="preserve"> Voto de Júbilo e Congratulações para a Diretoria e%Funcionários do Jornal Diário de São Paulo.</t>
  </si>
  <si>
    <t xml:space="preserve">Oficio CMSP 2826/2014 de 15/12/2014 JUBILO E CONGRATULACOES, enviado para DIÁRIO DE SÃO PAULO - DIASPAULO,  , </t>
  </si>
  <si>
    <t xml:space="preserve"> Voto de Júbilo e Congratulações para a Diretoria,%Funcionários e alunos da Faculdade Zumbi dos Palmares.</t>
  </si>
  <si>
    <t xml:space="preserve">Oficio CMSP 2842/2014 de 15/12/2014 JUBILO E CONGRATULACOES, enviado para FACULDADE ZUMBI DOS PALMARES - ,  , </t>
  </si>
  <si>
    <t xml:space="preserve"> Voto de Júbilo e Congratulações para a Diretoria e%Associados das Grandes Lojas Maçônicas do Estado de São%Paulo - GLESP.</t>
  </si>
  <si>
    <t xml:space="preserve">Oficio CMSP 2843/2014 de 15/12/2014 JUBILO E CONGRATULACOES, enviado para GRANDES LOJAS MAÇÔNICAS DO ESTADO DE SÃO PAULO - ,  , </t>
  </si>
  <si>
    <t xml:space="preserve"> Voto de Júbilo e Congratulações para a Diretoria e%Associados da Sociedade Amigos do Bairro de Vila Matilde.</t>
  </si>
  <si>
    <t xml:space="preserve">Oficio CMSP 2844/2014 de 15/12/2014 JUBILO E CONGRATULACOES, enviado para SOCIEDADE AMIGOS DO BAIRRO DE VILA MATILDE - SAVIMATIL,  , </t>
  </si>
  <si>
    <t xml:space="preserve"> Voto de Júbilo ou Congratulações com o Clube de Bocha e de%Malha Alvorada, pela comemoração do 56º aniversário de%fundação.</t>
  </si>
  <si>
    <t xml:space="preserve">Oficio CMSP 2861/2014 de 16/12/2014 JUBILO E CONGRATULACOES, enviado para CLUBE DE BOCHA E MALHA ALVORADA - ,  , </t>
  </si>
  <si>
    <t xml:space="preserve"> Voto de Júbilo ou Congratulações com o Sindicato dos%Mestres e Contra Mestres na Indústria de Fiação e Tecelagem%no Estado de São Paulo, pela comemoração do 74º aniversário%de fundação, em 02 de dezembro de 2014.</t>
  </si>
  <si>
    <t xml:space="preserve">Oficio CMSP 2864/2014 de 16/12/2014 JUBILO E CONGRATULACOES, enviado para SINDICATO DOS MESTRES E CONTRA-MESTRES NAINDÚSTRIA - SINDMESTRE,  , %Oficio CMSP 2865/2014 de 16/12/2014 JUBILO E CONGRATULACOES, enviado para SINDICATO DOS MESTRES E CONTRA-MESTRES NAINDÚSTRIA - SINDMESTRE,  , %Oficio CMSP 2866/2014 de 16/12/2014 JUBILO E CONGRATULACOES, enviado para SINDICATO DOS MESTRES E CONTRA-MESTRES NAINDÚSTRIA - SINDMESTRE,  , %Oficio CMSP 2867/2014 de 16/12/2014 JUBILO E CONGRATULACOES, enviado para SINDICATO DOS MESTRES E CONTRA-MESTRES NAINDÚSTRIA - SINDMESTRE,  , </t>
  </si>
  <si>
    <t xml:space="preserve"> Voto de Júbilo ou Congratulações com a Federação Paulista%de Malha, pela comemoração do 81º aniversário de fundação,%em 10 de dezembro de 2014.</t>
  </si>
  <si>
    <t xml:space="preserve">Oficio CMSP 2815/2014 de 15/12/2014 JUBILO E CONGRATULACOES, enviado para FEDERAÇÃO PAULISTA DE MALHA - FPMALHA,  , %Oficio CMSP 2862/2014 de 16/12/2014 JUBILO E CONGRATULACOES, enviado para FEDERAÇÃO PAULISTA DE MALHA - FPMALHA,  , %Oficio CMSP 2863/2014 de 16/12/2014 JUBILO E CONGRATULACOES, enviado para FEDERAÇÃO PAULISTA DE MALHA - FPMALHA,  , </t>
  </si>
  <si>
    <t xml:space="preserve"> REQUER A REDUÇAO DO INTERSTÍCIO MÍNIMO ENTRE A PRIMEIRA E A%SEGUNDA AUDIÊNCIAS PÚBLICAS DE 10  PARA 5 DIAS DO PL%361/2014.</t>
  </si>
  <si>
    <t>^b15/12/2014</t>
  </si>
  <si>
    <t xml:space="preserve"> COMUNICA QUE ESTARÁ DE LICENÇA PARA TRATAR DE INTERESSES%PARTICULARES POR PRAZO DETERMINADO A PARTIR DE 15.12.2014%PELO PERÍODO DE 4 DIAS.</t>
  </si>
  <si>
    <t xml:space="preserve"> REQUER LICENÇA PARA DESEMPENHAR MISSÃO TEMPORÁRIA DE%INTERESSE DO MUNICÍPIO NO SENADO FEDERAL A PARTIR DO DIA 17%DE DEZEMBRO , PELO PERÍODO DE 2 DIAS.</t>
  </si>
  <si>
    <t xml:space="preserve"> Requer que o Presidente desta douta Mesa Diretora oficie a%Secretaria Municipal de Finanças e Desenvolvimento Econômico%para que preste as informações solicitadas.</t>
  </si>
  <si>
    <t>SGP22^b15/12/2014^c17/12/2014%SGP23^b17/12/2014^c13/01/2015%ARQUIVO^b13/01/2015</t>
  </si>
  <si>
    <t xml:space="preserve">Oficio CMSP 2918/2014 de 17/12/2014 ENCAMINHA REQUERIMENTO com prazo para resposta de 30 dias, enviado para PREFEITURA DO MUNICÍPIO DE SÃO PAULO - PMSP,  , </t>
  </si>
  <si>
    <t xml:space="preserve">Oficio CMSP 2919/2014 de 17/12/2014 ENCAMINHA REQUERIMENTO com prazo para resposta de 30 dias, enviado para PREFEITURA DO MUNICÍPIO DE SÃO PAULO - PMSP,  , </t>
  </si>
  <si>
    <t xml:space="preserve">Oficio CMSP 2920/2014 de 18/12/2014 ENCAMINHA REQUERIMENTO com prazo para resposta de 30 dias, enviado para PREFEITURA DO MUNICÍPIO DE SÃO PAULO - PMSP,  , </t>
  </si>
  <si>
    <t xml:space="preserve"> Requer que o Presidente desta douta Mesa Diretora  oficie a%Secretaria Municipal de Direitos Humanos e Cidadania, para%que preste as informações solicitadas.</t>
  </si>
  <si>
    <t xml:space="preserve">Oficio CMSP 2925/2014 de 18/12/2014 ENCAMINHA REQUERIMENTO com prazo para resposta de 30 dias, enviado para PREFEITURA DO MUNICÍPIO DE SÃO PAULO - PMSP,  , </t>
  </si>
  <si>
    <t xml:space="preserve"> Requer que o Presidente desta douta Mesa Diretora oficie a%Secretaria Municipal de Saúde, para que preste%as%informações solicitadas.</t>
  </si>
  <si>
    <t xml:space="preserve">Oficio CMSP 2921/2014 de 18/12/2014 ENCAMINHA REQUERIMENTO com prazo para resposta de 30 dias, enviado para PREFEITURA DO MUNICÍPIO DE SÃO PAULO - PMSP,  , </t>
  </si>
  <si>
    <t xml:space="preserve"> Requer que o Presidente desta douta Mesa Diretora oficie a%Secretaria Municipal da Pessoa com Deficiência e Mobilidade%Reduzida.%</t>
  </si>
  <si>
    <t xml:space="preserve">Oficio CMSP 2924/2014 de 18/12/2014 ENCAMINHA REQUERIMENTO com prazo para resposta de 30 dias, enviado para PREFEITURA DO MUNICÍPIO DE SÃO PAULO - PMSP,  , </t>
  </si>
  <si>
    <t xml:space="preserve"> Requer que o Presidente desta douta Mesa Diretora oficie a%Secretaria Municipal de Esportes, Lazer e Recreação para que%preste as informações solicitadas.</t>
  </si>
  <si>
    <t xml:space="preserve">Oficio CMSP 2922/2014 de 18/12/2014 ENCAMINHA REQUERIMENTO com prazo para resposta de 30 dias, enviado para PREFEITURA DO MUNICÍPIO DE SÃO PAULO - PMSP,  , </t>
  </si>
  <si>
    <t xml:space="preserve">Oficio CMSP 2923/2014 de 18/12/2014 ENCAMINHA REQUERIMENTO com prazo para resposta de 30 dias, enviado para PREFEITURA DO MUNICÍPIO DE SÃO PAULO - PMSP,  , </t>
  </si>
  <si>
    <t xml:space="preserve"> Requeiro a inclusão dos Vereadores Alfredinho, Arselino%Tatto, Donato, Jair Tatto, José Américo, Juliana Cardoso,%Paulo Fiorilo, Reis, Senival Moura e Vavá como coautores do%Projeto de Lei nº 840/2013.</t>
  </si>
  <si>
    <t>^b12/12/2014</t>
  </si>
  <si>
    <t xml:space="preserve"> Requer a coautoria do PL 314/2014 aos seguintes vereadores:%Laércio Benko, Reis, Vavá dos Transportes, Senival Moura,%Pr. Edemilson Chaves, Ricardo Nunes, Antônio Carlos%Rodrigues, Calvo, Andrea Matarazzo, Roberto Tripoli,%Marquito, e Sandra Tadeu.</t>
  </si>
  <si>
    <t>^b16/12/2014</t>
  </si>
  <si>
    <t xml:space="preserve"> Requer Voto de Júbilo e Congratulações à Diretoria da%Instituição COR - CENTRO DE ORIENTAÇÃO À FAMÍLIA, pelos%serviços prestados às Comunidades dos bairros do Cambuci e%Aclimação.</t>
  </si>
  <si>
    <t>SGP22^b16/12/2014^c17/12/2014%SGP23^b17/12/2014^c13/01/2015%ARQUIVO^b13/01/2015</t>
  </si>
  <si>
    <t xml:space="preserve">Oficio CMSP 2888/2014 de 18/12/2014 JUBILO E CONGRATULACOES, enviado para COR - CENTRO DE ORIENTAÇÃO À FAMÍLIA - COR-SP,  , %Oficio CMSP 2889/2014 de 18/12/2014 JUBILO E CONGRATULACOES, enviado para COR - CENTRO DE ORIENTAÇÃO À FAMÍLIA - COR-SP,  , %Oficio CMSP 2890/2014 de 18/12/2014 JUBILO E CONGRATULACOES, enviado para MARIA ELEONTINA RIBEIRO - ELEONTINA,  , %Oficio CMSP 2891/2014 de 18/12/2014 JUBILO E CONGRATULACOES, enviado para COR - CENTRO DE ORIENTAÇÃO À FAMÍLIA - COR-SP,  , %Oficio CMSP 2892/2014 de 18/12/2014 JUBILO E CONGRATULACOES, enviado para COR - CENTRO DE ORIENTAÇÃO À FAMÍLIA - COR-SP,  , </t>
  </si>
  <si>
    <t xml:space="preserve"> Requeiro à Douta Mesa VOTO DE PESAR pela perda irreparável%da Senhora DALVA CAI, falecida no dia 06 de dezembro de%2014.</t>
  </si>
  <si>
    <t xml:space="preserve">Oficio CMSP 2874/2014 de 18/12/2014 VOTO DE PESAR, enviado para TATIANA CAI VALIN - ,  , </t>
  </si>
  <si>
    <t xml:space="preserve"> Voto de Júbilo e Congratulações ao SENHOR NEWTON ZADRA,%pelo lançamento do livro "75 anos da Paróquia de Santo%Emídio e um panorama sobre o catolicismo em Vila Prudente".</t>
  </si>
  <si>
    <t xml:space="preserve">Oficio CMSP 2875/2014 de 18/12/2014 JUBILO E CONGRATULACOES, enviado para NEWTON ZADRA - NEZADRA,  , </t>
  </si>
  <si>
    <t xml:space="preserve"> Voto de Júbilo e Congratulações à Paróquia Santo Emídio,%pela comemoração de seus 75 anos de fundação.</t>
  </si>
  <si>
    <t xml:space="preserve">Oficio CMSP 2876/2014 de 18/12/2014 JUBILO E CONGRATULACOES, enviado para ÉLCIO RUBENS MOTA FELIX - ,  , </t>
  </si>
  <si>
    <t xml:space="preserve"> Voto de Júbilo e Congratulações ao SENHOR MÁRIO SOARES DE%LIMA, pela premiação como idoso mais bonito de São Paulo em%2014.</t>
  </si>
  <si>
    <t xml:space="preserve">Oficio CMSP 2877/2014 de 18/12/2014 JUBILO E CONGRATULACOES, enviado para MÁRIO SOARES DE LIMA - ,  , </t>
  </si>
  <si>
    <t xml:space="preserve"> Voto de Júbilo e Congratulações ao GRUPO SÃO CRISTÓVÃO%SAÚDE, pela inauguração de seu novo Centro Ambulatorial e%Unidade Pré-Natal.</t>
  </si>
  <si>
    <t xml:space="preserve">Oficio CMSP 2878/2014 de 18/12/2014 JUBILO E CONGRATULACOES, enviado para VALDIR PEREIRA VENTURA - ,  , </t>
  </si>
  <si>
    <t xml:space="preserve"> Voto de Júbilo e Congratulações ao CONSELHO REGIONAL DE%CONTABILIDADE DO ESTADO DE SÃO PAULO - CRC/SP, em%comemoração aos seus 68 anos de fundação.</t>
  </si>
  <si>
    <t xml:space="preserve">Oficio CMSP 2879/2014 de 18/12/2014 JUBILO E CONGRATULACOES, enviado para CLAUDIO AVELINO MAC-KNIGHT FILIPPI - ,  , </t>
  </si>
  <si>
    <t xml:space="preserve"> Voto de Júbilo e Congratulações ao GRUPO SÃO CRISTÓVÃO%SAÚDE, pela inauguração da Ala Pediátrica e Pronto%Atendimento Centro Obstétrico.</t>
  </si>
  <si>
    <t xml:space="preserve">Oficio CMSP 2881/2014 de 18/12/2014 JUBILO E CONGRATULACOES, enviado para VALDIR PEREIRA VENTURA - ,  , </t>
  </si>
  <si>
    <t xml:space="preserve"> Voto de Júbilo e Congratulações ao Sindicato dos%Engenheiros no Estado de São Paulo - SEESP, pela realização%da solenidade de comemoração do Dia do Engenheiro.</t>
  </si>
  <si>
    <t xml:space="preserve">Oficio CMSP 2880/2014 de 18/12/2014 JUBILO E CONGRATULACOES, enviado para MURILO CELSO DE CAMPOS PINHEIRO - MURILOCELS,  , </t>
  </si>
  <si>
    <t xml:space="preserve"> Voto de Júbilo e Congratulações ao Jornal do Brás, pela%comemoração do 25º aniversário de sua fundação, com%recebimento do Troféu Jubileu de Prata.</t>
  </si>
  <si>
    <t xml:space="preserve">Oficio CMSP 2882/2014 de 18/12/2014 JUBILO E CONGRATULACOES, enviado para JORNAL DO BRÁS - JBRAS,  , %Oficio CMSP 2885/2014 de 18/12/2014 JUBILO E CONGRATULACOES, enviado para GREMIO RECREATIVO ESCOLA DE SAMBA NENÊ DE VILA MAT - GRESNENEVM,  , </t>
  </si>
  <si>
    <t xml:space="preserve"> Voto de Júbilo e Congratulações ao Senhor Ives Gandra da%Silva Martins, pelo recebimento da Comenda da Ordem  do%Mérito Infante D. Henrique.</t>
  </si>
  <si>
    <t xml:space="preserve">Oficio CMSP 2883/2014 de 18/12/2014 JUBILO E CONGRATULACOES, enviado para IVES GANDRA DA SILVA MARTINS - IVESGANDRA,  , </t>
  </si>
  <si>
    <t xml:space="preserve"> Voto de Júbilo e Congratulações à CASA DE PORTUGAL, pela%comemoração 79º aniversário de sua fundação.</t>
  </si>
  <si>
    <t xml:space="preserve">Oficio CMSP 2884/2014 de 18/12/2014 JUBILO E CONGRATULACOES, enviado para CASA DE PORTUGAL - CASAPORTUG,  , </t>
  </si>
  <si>
    <t xml:space="preserve"> VOTO DE JÚBILO OU CONGRATULAÇÕES com o Clube Esportivo da%Penha, pela comemoração do 85º aniversário de fundação, em%01 de janeiro de 2015.</t>
  </si>
  <si>
    <t xml:space="preserve">Oficio CMSP 2896/2014 de 18/12/2014 JUBILO E CONGRATULACOES, enviado para CLUBE ESPORTIVO DA PENHA - ,  , %Oficio CMSP 2897/2014 de 18/12/2014 JUBILO E CONGRATULACOES, enviado para CLUBE ESPORTIVO DA PENHA - ,  , %Oficio CMSP 2898/2014 de 18/12/2014 JUBILO E CONGRATULACOES, enviado para DURVAL LUCHETTI DOS SANTOS-1º VICE-PRES.CLUBE ESPO - DLUCHETTI,  , %Oficio CMSP 2899/2014 de 18/12/2014 JUBILO E CONGRATULACOES, enviado para DIRETOR CULTURAL DO CLUBE ESPORTIVO DA PENHA - ,  , %Oficio CMSP 2900/2014 de 18/12/2014 JUBILO E CONGRATULACOES, enviado para DARCIO CARDOSO - - DCARDOSO,  , </t>
  </si>
  <si>
    <t xml:space="preserve"> VOTO DE JÚBILO OU CONGRATULAÇÕES com a Conferência Sagrado%Coração de Jesus, pela comemoração do 57º aniversário de%fundação, em 28 de dezembro de 2014.</t>
  </si>
  <si>
    <t xml:space="preserve">Oficio CMSP 2893/2014 de 18/12/2014 JUBILO E CONGRATULACOES, enviado para CONFERÊNCIA SAGRADO CORAÇÃO DE JESUS - CSCJ,  , %Oficio CMSP 2894/2014 de 18/12/2014 JUBILO E CONGRATULACOES, enviado para CONFERÊNCIA SAGRADO CORAÇÃO DE JESUS - CSCJ,  , %Oficio CMSP 2895/2014 de 18/12/2014 JUBILO E CONGRATULACOES, enviado para CONSELHO PARTICULAR DA ÁGUA RASA - C PARASA,  , </t>
  </si>
  <si>
    <t xml:space="preserve"> VOTO DE JÚBILO OU CONGRATULAÇÕES com o Grêmio Recreativo%Escola de Samba Nenê de Vila Matilde, pela comemoração do%66º aniversário de fundação, em 01 de janeiro de 2015.</t>
  </si>
  <si>
    <t xml:space="preserve">Oficio CMSP 2886/2014 de 18/12/2014 JUBILO E CONGRATULACOES, enviado para VICE-PRESIDENTE DO GRÊMIO RECREATIVO ESCOLA DE SAM - ,  , </t>
  </si>
  <si>
    <t xml:space="preserve"> Voto de Júbilo ou Congratulações com a Associação dos%Ostomizados do Estado de São Paulo, pela comemoração do 35º%aniversário de fundação, em 27 de dezembro de 2014.</t>
  </si>
  <si>
    <t xml:space="preserve">Oficio CMSP 2901/2014 de 18/12/2014 JUBILO E CONGRATULACOES, enviado para ASSOCIAÇÃO DOS OSTOMIZADOS DO MUNICÍPIO DE SP E RE - ,  , %Oficio CMSP 2902/2014 de 18/12/2014 JUBILO E CONGRATULACOES, enviado para VICE-PRES. ASSOCIAÇÃO DOS OSTOMIZADOS DO ESTADO DE - ,  , %Oficio CMSP 2903/2014 de 18/12/2014 JUBILO E CONGRATULACOES, enviado para ASSOCIAÇÃO DOS OSTOMIZADOS DO MUNICÍPIO DE SP E RE - ,  , %Oficio CMSP 2904/2014 de 18/12/2014 JUBILO E CONGRATULACOES, enviado para ASSOCIAÇÃO DOS OSTOMIZADOS DO MUNICÍPIO DE SP E RE - ,  , %Oficio CMSP 2905/2014 de 18/12/2014 JUBILO E CONGRATULACOES, enviado para ASSOCIAÇÃO DOS OSTOMIZADOS DO MUNICÍPIO DE SP E RE - ,  , </t>
  </si>
  <si>
    <t xml:space="preserve"> Voto de Júbilo ou Congratulações com a Conferência Jesus%Maria José, pela comemoração do 41º aniversário de fundação,%em 31 de dezembro de 2014.</t>
  </si>
  <si>
    <t xml:space="preserve">Oficio CMSP 2906/2014 de 18/12/2014 JUBILO E CONGRATULACOES, enviado para CONFERÊNCIA JESUS MARIA JOSÉ - CONFJMJ,  , %Oficio CMSP 2907/2014 de 18/12/2014 JUBILO E CONGRATULACOES, enviado para CONFERÊNCIA JESUS MARIA JOSÉ - CONFJMJ,  , %Oficio CMSP 2908/2014 de 18/12/2014 JUBILO E CONGRATULACOES, enviado para IGREJA SANTO ANTÔNIO - ISANTONIO,  , </t>
  </si>
  <si>
    <t xml:space="preserve"> VOTO DE JÚBILO OU CONGRATULAÇÕES com a Conferência Santo%Antônio de Engenheiro Trindade, pela comemoração do 72º%aniversário de fundação.</t>
  </si>
  <si>
    <t xml:space="preserve">Oficio CMSP 2909/2014 de 18/12/2014 JUBILO E CONGRATULACOES, enviado para CONFERÊNCIA SANTO ANTÔNIO - ,  , %Oficio CMSP 2910/2014 de 18/12/2014 JUBILO E CONGRATULACOES, enviado para CONFERÊNCIA SANTO ANTÔNIO - ,  , %Oficio CMSP 2911/2014 de 18/12/2014 JUBILO E CONGRATULACOES, enviado para CONSEG PENHA DE FRANÇA - CONSEGPF,  , %Oficio CMSP 2912/2014 de 18/12/2014 JUBILO E CONGRATULACOES, enviado para IGREJA SANTO ANTÔNIO - ISANTONIO,  , </t>
  </si>
  <si>
    <t xml:space="preserve"> VOTO DE PESAR pelo falecimento da Irmã Maria Menes.</t>
  </si>
  <si>
    <t xml:space="preserve">Oficio CMSP 2913/2014 de 18/12/2014 VOTO DE PESAR, enviado para REVDA. SRA. ZILÁ MARIA DE GODÓI - ,  , %Oficio CMSP 2914/2014 de 18/12/2014 VOTO DE PESAR, enviado para REVDO. SRA. ROSA MARIA VALENTE - ,  , %Oficio CMSP 2915/2014 de 18/12/2014 VOTO DE PESAR, enviado para IGREJA NOSSA SENHORA DOS PRAZERES - ,  , %Oficio CMSP 2916/2014 de 18/12/2014 VOTO DE PESAR, enviado para IGREJA  SÃO CARLOS BORROMEU - ISCARLOSBO,  , %Oficio CMSP 2917/2014 de 18/12/2014 VOTO DE PESAR, enviado para INSTITUTO NOSSA SENHORA AUXILIADORA - INSAUXILIA,  , </t>
  </si>
  <si>
    <t xml:space="preserve"> Comunico que estarei em licença para tratar de interesses%particulares, por prazo determinado, a partir de 16 de%dezembro de 2014, pelo período de 1 dia.</t>
  </si>
  <si>
    <t xml:space="preserve"> Requeremos à Douta Mesa seja oficiado ao Ilmo. Secretário%Municipal de Direitos Humanos Rogerio Sotilli, para que%forneça a esta Edilidade as informações solicitadas.</t>
  </si>
  <si>
    <t xml:space="preserve">Oficio CMSP 2926/2014 de 18/12/2014 ENCAMINHA REQUERIMENTO com prazo para resposta de 30 dias, enviado para PREFEITURA DO MUNICÍPIO DE SÃO PAULO - PMSP,  , </t>
  </si>
  <si>
    <t xml:space="preserve"> Requer que o Presidente desta douta Mesa Diretora oficie a%Secretaria Municipal do Verde e do Meio Ambiente a prestar%as informações solicitadas.</t>
  </si>
  <si>
    <t>SGP22^b17/12/2014^c19/12/2014%SGP23^b19/12/2014^c13/01/2015%ARQUIVO^b13/01/2015</t>
  </si>
  <si>
    <t xml:space="preserve">Oficio CMSP 2935/2014 de 19/12/2014 ENCAMINHA REQUERIMENTO com prazo para resposta de 30 dias, enviado para PREFEITURA DO MUNICÍPIO DE SÃO PAULO - PMSP,  , </t>
  </si>
  <si>
    <t xml:space="preserve"> Requer que o Presidente desta douta Mesa Diretora oficie a%Secretaria Municipal do Verde e do Meio Ambiente para que%preste as informações solicitadas.</t>
  </si>
  <si>
    <t xml:space="preserve">Oficio CMSP 2936/2014 de 19/12/2014 ENCAMINHA REQUERIMENTO com prazo para resposta de 30 dias, enviado para PREFEITURA DO MUNICÍPIO DE SÃO PAULO - PMSP,  , </t>
  </si>
  <si>
    <t xml:space="preserve"> Requer que o Presidente desta douta Mesa Diretora oficie a%Secretaria Municipal de Serviços a prestar as%informações%solicitadas.</t>
  </si>
  <si>
    <t xml:space="preserve">Oficio CMSP 2937/2014 de 19/12/2014 ENCAMINHA REQUERIMENTO com prazo para resposta de 30 dias, enviado para PREFEITURA DO MUNICÍPIO DE SÃO PAULO - PMSP,  , </t>
  </si>
  <si>
    <t xml:space="preserve">Oficio CMSP 2938/2014 de 19/12/2014 ENCAMINHA REQUERIMENTO com prazo para resposta de 30 dias, enviado para PREFEITURA DO MUNICÍPIO DE SÃO PAULO - PMSP,  , </t>
  </si>
  <si>
    <t xml:space="preserve"> Requer que o Presidente desta douta Mesa Diretora oficie a%Secretaria Municipal de Infraestrutura e Obras, para que%preste as informações solicitadas.%</t>
  </si>
  <si>
    <t xml:space="preserve">Oficio CMSP 2939/2014 de 19/12/2014 ENCAMINHA REQUERIMENTO com prazo para resposta de 30 dias, enviado para PREFEITURA DO MUNICÍPIO DE SÃO PAULO - PMSP,  , </t>
  </si>
  <si>
    <t xml:space="preserve"> Requer que o Presidente desta douta Mesa Diretora oficie a%Secretaria Municipal de Infraestrutura e Obras para que%preste as informações solicitadas.</t>
  </si>
  <si>
    <t xml:space="preserve">Oficio CMSP 2940/2014 de 19/12/2014 ENCAMINHA REQUERIMENTO com prazo para resposta de 30 dias, enviado para PREFEITURA DO MUNICÍPIO DE SÃO PAULO - PMSP,  , </t>
  </si>
  <si>
    <t xml:space="preserve"> Requeiro a coautoria no Projeto de Lei nº 438/2014 de%autoria do Vereador Jair Tatto.</t>
  </si>
  <si>
    <t>^b17/12/2014</t>
  </si>
  <si>
    <t xml:space="preserve"> Requeiro a coautoria no Projeto de Lei nº 891/2013 de%autoria do Vereador Toninho Vespoli.</t>
  </si>
  <si>
    <t xml:space="preserve"> Requeiro que seja juntado ao Projeto de Lei 888/2013 o%documento em anexo (Ofício nº 548/SMC-G/2014).que encaminha%a manifestação da Secretaria Municipal de Cultura sobre este%projeto.</t>
  </si>
  <si>
    <t xml:space="preserve"> Requeiro à Mesa da Câmara Municipal de São Paulo que seja%oficiado a Secretaria Municipal de Educação, para que preste%as informações das novas vagas criadas para o ensino%infantil pelo Sistema Municipal de Ensino.</t>
  </si>
  <si>
    <t>SGP22^b18/12/2014^c19/12/2014%SGP23^b19/12/2014^c13/01/2015%ARQUIVO^b13/01/2015</t>
  </si>
  <si>
    <t xml:space="preserve">Oficio CMSP 2941/2014 de 19/12/2014 ENCAMINHA REQUERIMENTO com prazo para resposta de 30 dias, enviado para PREFEITURA DO MUNICÍPIO DE SÃO PAULO - PMSP,  , </t>
  </si>
  <si>
    <t xml:space="preserve"> REQUER A JUNTADA AO PL 545/2012 VER. ABOU ANNI, CHICO%MACENA, ELISEU GARIEL, FLORIANO PESARO, JUSCELINO GADELHA,%MARTA COSTA DO INCLUSO DOCUMENTO " EM DEFESA DA PERMANÊNCIA%DA ASSOCIAÇÃO DOS LIVREIROS (DA PASSAGEM SUBTERRÃNEA DA RUA%DA CONSOLAÇÃO)NA GESTAO DA PASSAGEM LITERÁRIA.</t>
  </si>
  <si>
    <t>SGP22^b19/12/2014^c05/01/2015%URB</t>
  </si>
  <si>
    <t xml:space="preserve"> REQUER JUSTIFICAÇÃO DE FALTAS OCORRIDAS EM 10.12.14 A%12.12.14.</t>
  </si>
  <si>
    <t>^b19/12/2014</t>
  </si>
  <si>
    <t xml:space="preserve"> REQUER JUSTIFICAÇÃO DE FALTAS OCORRIDAS EM 23.12.14 POR%MOTIVO DE DOENÇA.</t>
  </si>
  <si>
    <t xml:space="preserve"> REQUER JUSTIFICAÇÃO DE FALTAS OCORRIDAS EM 16 A 19.12.14.</t>
  </si>
  <si>
    <t xml:space="preserve"> REQUER A INCLUSÃO DO VEREADOR JOSÉ POLICE NETO COMO%COAUTOR.</t>
  </si>
  <si>
    <t xml:space="preserve"> requer voto de júbilo ao empresário e fundador do Instituto%Nikkeyweb e Presidente do Conselho Comunitário de Segurança%- CONSEG Liberdade, Prof Akio Ogawa, pela honraria recebida%pelo Dep. Federal junji Abe - Presidente do Grupo%Parlamentar Brasil-Japão da Câmara Federal.%</t>
  </si>
  <si>
    <t>SGP22^b19/12/2014^c05/01/2015%SGP23^b13/01/2015^c13/01/2015%ARQUIVO^b13/01/2015</t>
  </si>
  <si>
    <t xml:space="preserve">Oficio CMSP 1/2015 de 06/01/2015 JUBILO E CONGRATULACOES, enviado para CONSEG LIBERDADE - CONSEGLIB,  , </t>
  </si>
  <si>
    <t xml:space="preserve"> REQUER VOTO DE JUBILO AO DR. RUY ANTONIO BARATA PELOS 30%ANOS DE ATIVIDADE NA CLINICA DE NEFROLOGIA LESTE.</t>
  </si>
  <si>
    <t xml:space="preserve">Oficio CMSP 2/2015 de 06/01/2015 JUBILO E CONGRATULACOES, enviado para SOCIEDADE DE NEFROLOGIA DO ESTADO DE S.PAULO - SONESP,  , %Oficio CMSP 3/2015 de 06/01/2015 JUBILO E CONGRATULACOES, enviado para CLÍNICA DE NEFROLOGIA LESTE - ,  , %Oficio CMSP 4/2015 de 06/01/2015 JUBILO E CONGRATULACOES, enviado para ASSOCIAÇÃO PAULISTA DE MEDICINA - APM,  , </t>
  </si>
  <si>
    <t xml:space="preserve"> REQUER VOTO DE PESAR PELO FALECIMENTO SR. FLARIVO TSUYOSHI%OSHIKIRI EM 14.12.14.</t>
  </si>
  <si>
    <t>SGP23^b19/12/2014^c13/01/2015%ARQUIVO^b13/01/2015</t>
  </si>
  <si>
    <t xml:space="preserve">Oficio CMSP 5/2015 de 06/01/2015 VOTO DE PESAR, enviado para MARGARETH YOSHIKO OSHIKIRI SUGAI - ,  , </t>
  </si>
  <si>
    <t xml:space="preserve"> REQUER VOTO DE PESAR FALECIMENTO SR. SUETOSHI TAKASBHIMA EM%16.12.14.</t>
  </si>
  <si>
    <t xml:space="preserve">Oficio CMSP 6/2015 de 06/01/2015 VOTO DE PESAR, enviado para SOCIEDADE BRASILEIRA DE CULTURA JAPONESA E DE ASSI - ,  , </t>
  </si>
  <si>
    <t xml:space="preserve"> REQUER VOTO DE JUBILO SR. FELIPE LOCKE CAVALCANTI PELA%REELEIÇÃO EM 14.12.14  COMO PRESIDENTE DA ASSO. PAULISTA%MINISTERIO PUBLICO.</t>
  </si>
  <si>
    <t xml:space="preserve">Oficio CMSP 7/2015 de 06/01/2015 JUBILO E CONGRATULACOES, enviado para ASSOCIAÇÃO PAULISTA DO MINISTÉRIO PUBLICO - APMP,  , </t>
  </si>
  <si>
    <t xml:space="preserve"> REQUER SEJAM JUNTADOS DOCS REFERENTES PL 502/2014 QUE%DENOMINA HOSPITAL MUNICIPAL GILSON DE CÁSSIA MARQUES DE%CARVALHO O HOSPITAL MUNICIPAL LOCALIZADO NA AV. SANTA%CATARINA No. 2785, JABAQUARA, ANEXANDO CERTIDÃO DE ÓBITO E%OUTROS DOCS.</t>
  </si>
  <si>
    <t xml:space="preserve"> SOLICITA CONVOCAÇÃO SESSÃO SOLENE NO DIA 09.02.2015 A%PARTIR DAS 19:30 H NA CASA DE CULTURA BRASILÂNDIA, PRAÇA%BENEDICTA CAVALHEIRO, S/N , BRASILÂNDIA , PARA REALIZAÇÃO DE%SOLENIDADE DE COMEMORAÇÃO AOS 68 ANOS DO BAIRRO BRASILÂNDIA.</t>
  </si>
  <si>
    <t>SGP22^b06/01/2015^c20/01/2015%CCI^b03/03/2015^c03/03/2015%ARQUIVO^b04/03/2015</t>
  </si>
  <si>
    <t xml:space="preserve"> REQUER SEJA CONVOCADA SESSÃO SOLENE A SER REALIZADA NO%PLENÁRIO 1o. DE MAIO ÀS 19:30 H NO DIA 23.02.2015 PARA%ENTREGA DO TÍTULO DE CIDADÃO PAULISTANO AO SR. RONALDO%FERNANDES.</t>
  </si>
  <si>
    <t>SGP22^b09/01/2015^c20/01/2015%CCI</t>
  </si>
  <si>
    <t xml:space="preserve"> REQUER A CONVOCAÇÃO DE SESSÃO SOLENE, NO DIA 25 DE%FEVEREIRO, A PARTIR DAS 19:30, NO AUDITÓRIO PRESTES MAIA,%PARA REALIZAÇÃO DE SOLENIDADE DE LANÇAMENTO DA FLIC - FEIRA%LITERÁRIA INTERNACIONAL CRISTÃ.</t>
  </si>
  <si>
    <t>CERIM^b09/01/2015^c03/03/2015%ARQUIVO^b04/03/2015</t>
  </si>
  <si>
    <t xml:space="preserve"> REQUER A CONVOCAÇÃO DE SESSÃO SOLENE DE ENTREGA DE TÍTULO%DE CIDADÃO PAULISTANO AO DR. ALEXAVDRE KALACHE, NO DIA 9 DE%MARÇO DE 2015, ÁS 19:00 HORAS NO PLENÁRIO 1º DE MAIO.</t>
  </si>
  <si>
    <t>^b13/01/2015</t>
  </si>
  <si>
    <t xml:space="preserve"> COMUNICA À VER. EDIR SALES,NA QUALIDADE DE SUBSTITUTA%LEGAL, CONFORME DISPÕE PARÁGRAFO ÚNICO DO ART. 19 DO%REGIMENTO INTERNO, QUE O VER. ANTONIO DONATO ESTARÁ AUSENTE%DO MUNICÍPIO DO DIA 14 A 22 DE JANEIRO DE 2015, PERÍODO EM%QUE A VER. EDIR SALES ESTARÁ A FRENTE DO LEGISLATIVO%MUNICIPAL.</t>
  </si>
  <si>
    <t>SGP22^b14/01/2015^c23/04/2015%ARQUIVO^b23/04/2015</t>
  </si>
  <si>
    <t>23/04/2015^mARQUIVADO</t>
  </si>
  <si>
    <t xml:space="preserve"> COMUNICA QUE A PARTIR DE 05.01.2015 PASSARÁ A UTILIZAR O%NOME PARLAMENTAR DE ANTONIO DONATO.</t>
  </si>
  <si>
    <t>^b14/01/2015</t>
  </si>
  <si>
    <t xml:space="preserve"> REQUER, NOS TERMOS DO ART. 275 DO REGIMENTO INTERNO, O%DESARQUIVAMENTO DE PROJETOS DE AUTORIA DO VEREADOR ADOLFO%QUINTAS.</t>
  </si>
  <si>
    <t>^b19/01/2015</t>
  </si>
  <si>
    <t xml:space="preserve"> Requer seja expedido ofício convidando os Excelentíssimos%Senhores Prefeitos da Cidade de São Paulo e o Governador do%Estado de São Paulo, para tratar de crise hídrica em São%Paulo.</t>
  </si>
  <si>
    <t>CONVOCACAO DE AUTORIDADE</t>
  </si>
  <si>
    <t>SGP22^b03/02/2015^c05/02/2015%SGP23^b05/02/2015^c31/03/2015%ARQUIVO^b06/04/2015</t>
  </si>
  <si>
    <t xml:space="preserve">Oficio CMSP 24/2015 de 04/02/2015 CONVITE PARA AUTORIDADE, enviado para GERALDO ALCKMIN FILHO - GALCIMINFI,  , %Oficio CMSP 25/2015 de 04/02/2015 CONVITE PARA AUTORIDADE, enviado para MUNICÍPIO DE SÃO PAULO - ,  , </t>
  </si>
  <si>
    <t>31/03/2015^mARQUIVADO</t>
  </si>
  <si>
    <t xml:space="preserve"> EM VIRTUDE DE NOMEAÇÃO COMO SECRETÁRIO DE DESENVOLVIMENTO%SOCIAL DO ESTADO DE SÃO PAULO, SOLICITA LICENÇA DE 25 DIAS%DO CARGO DE VEREADOR DO MUNICÍPIO DE SÃO PAULO A PARTIR DO%DIA 05/01/2015</t>
  </si>
  <si>
    <t>SGP22^b05/01/2015^c22/02/2016%SGP24</t>
  </si>
  <si>
    <t xml:space="preserve"> Requeiro licença para desempenhar Missão Temporária de%Interesse do Município no evento "63rd Annual National%Prayer Breakfast em Washington D.C.", com a presença do%Presidente dos Estados Unidos Barack Obama e outras%lideranças mundiais, nos termos do artigo 20, inciso III, da%Lei Orgânica do Município, e art. 112. III, do Regimento%Interno, a partir do dia 3 de fevereiro de 2015, pelo%período de três dias.</t>
  </si>
  <si>
    <t>^b28/01/2015</t>
  </si>
  <si>
    <t xml:space="preserve"> Requeiro licença para desempenhar Missão Temporária de%Interesse do Município no evento "The Global Wellbeing Lab -</t>
  </si>
  <si>
    <t>^b03/02/2015</t>
  </si>
  <si>
    <t xml:space="preserve"> Requeiro o desarquivamento do Projeto de Lei nº 411/2011 de%autoria do Vereador José Rolim.</t>
  </si>
  <si>
    <t>SGP22^b20/01/2015^c08/04/2015%ECON</t>
  </si>
  <si>
    <t xml:space="preserve"> Convocação de Sessão Solene, no dia 10 de fevereiro de%2015, a partir das 19h00, no Auditório Prestes Maia, para%realização de solenidade de Comemoração ao Dia do Bombeiro%Civil.</t>
  </si>
  <si>
    <t>SGP22^b23/01/2015^c13/02/2015%CCI.4^b04/03/2015^c04/03/2015%ARQUIVO^b05/03/2015</t>
  </si>
  <si>
    <t xml:space="preserve"> Convocação de Sessão Solene, no dia 6 de março de 2015, a%partir das 19h30, na Associação Comercial de São Paulo -%Distrital Pirituba: Rua Luis Braile, 8,para realização de%solenidade de comemoração do Aniversário do bairro de%Pirituba.</t>
  </si>
  <si>
    <t>SGP22^b23/01/2015^c04/02/2015%CCI.4^b06/03/2015^c06/03/2015%ARQUIVO^b11/03/2015</t>
  </si>
  <si>
    <t xml:space="preserve"> Convocação de Sessão Solene, no dia 27 de março de 2015, a%partir das 19h30, na Casa de Cultura da Brasilândia, Praça%Benedicta Cavalheiro, s/n, para realização de solenidade de%comemoração do Aniversário do bairro da Brasilândia.</t>
  </si>
  <si>
    <t>SGP22^b23/01/2015^c04/02/2015%CCI.4^b31/03/2015^c31/03/2015%ARQUIVO^b31/03/2015</t>
  </si>
  <si>
    <t xml:space="preserve"> Convocação de Sessão Solene, no dia 06 de março de 2015 a%partir das 20:00 horas, sito à Rua Vila do Arouca, 306 - A%Tremembé, para realização da solenidade comemorativa ao 36º%Aniversário do Arouca São Paulo Clube.</t>
  </si>
  <si>
    <t>SGP22^b27/01/2015^c04/02/2015%CCI.4^b06/03/2015^c06/03/2015%ARQUIVO^b11/03/2015</t>
  </si>
  <si>
    <t xml:space="preserve"> Convocação de Sessão Solene, no dia 27 de fevereiro de%2015, a partir das 19:00 horas, no Plenário Primeiro de%Maio, para realização de solenidade de Homenagem a%Associação Paulista Viva.</t>
  </si>
  <si>
    <t>SGP22^b02/02/2015^c05/02/2015%CCI.4^b04/03/2015^c04/03/2015%ARQUIVO^b05/03/2015</t>
  </si>
  <si>
    <t xml:space="preserve"> Convocação de Sessão mSolene, no dia 18 de março de 2015, a%partir das 19 horas, no Salão Nobre, para realização de%solenidade de Homenagem ao Dia da Ordem DeMolay, por%iniciativa do Vereador Mario Covas Neto.</t>
  </si>
  <si>
    <t>SGP22^b03/02/2015^c05/02/2015%CCI.4^b19/03/2015^c19/03/2015%ARQUIVO^b23/03/2015</t>
  </si>
  <si>
    <t xml:space="preserve"> Convocação de Sessão Solene, no dia 10 de abril de 2015, a%partir das 19hs às 22hs, no Salão Nobre da Câmara Municipal%de São Paulo, para realização de solenidade de outorga do%Título de Cidadão Paulistano ao Sr.José Adir Loiola conforme%Decreto Legislativo nº 44 de 09 de setembro de 2014.</t>
  </si>
  <si>
    <t>SGP22^b03/02/2015^c05/02/2015%CCI.4</t>
  </si>
  <si>
    <t xml:space="preserve"> Convocaçao de Sessão Solene de entrega do Prêmio "Coronel%Hélio Barbosa Caldas", instituído pela Resolução 06/2009 e%destinado a homenagear os bombeiros que mais se destacaram%no desempenho de suas funções, a realizar-se no dia 09 de%março de 2015, às 19:00 horas, no Salão Nobre Presidente%João Brasil Vita - 8º andar desta Edilidade.</t>
  </si>
  <si>
    <t>SGP22^b03/02/2015^c05/02/2015%CCI.4^b10/03/2015^c10/03/2015%ARQUIVO^b11/03/2015</t>
  </si>
  <si>
    <t xml:space="preserve"> Convocação de Sessão Solene do Prêmio Sabotage, às 19 horas%do dia 20 de março de 2015, no Salão Nobre Presidente João%Brasil vita, no 8º andar desta Edilidade.</t>
  </si>
  <si>
    <t>SGP22^b03/02/2015^c05/02/2015%CCI.4^b20/03/2015^c20/03/2015%ARQUIVO^b23/03/2015</t>
  </si>
  <si>
    <t xml:space="preserve"> Convocação de Sessão Solene de entrega do Prêmio "Heleieth%Saffioti", em homenagem a mulheres ou entidades de mulheres%que tenham se destacado no combate à discriminação e na%defesa dos direitos das mulheres, a realizar-se no dia 26 de%março de 2015, às 19:00 horas, no Salão Nobre Presidente%João Brasil Vita%%</t>
  </si>
  <si>
    <t>SGP22^b03/02/2015^c05/02/2015%CCI.4^b27/03/2015^c27/03/2015%ARQUIVO^b31/03/2015</t>
  </si>
  <si>
    <t xml:space="preserve"> Requeiro à Douta Mesa seja oficiado o Sr. Flariston Silva,%Coordenador de Políticas para Crianças e Adolescentes da%Secretaria de Direitos Humanos da Prefeitura de São Paulo,%com endereço na Rua Líbero Badaró, 119 - 8º andar - Centro%São Paulo (SP), CEP 01009-000, para que, no prazo legal,%encaminhe a este gabinete as informações solicitadas.</t>
  </si>
  <si>
    <t>SGP22^b20/01/2015^c04/02/2015%SGP23^b12/02/2015^c31/03/2015%ARQUIVO^b01/04/2015</t>
  </si>
  <si>
    <t xml:space="preserve">Oficio CMSP 32/2015 de 05/02/2015 REQUER INFORMACOES DO EXECUTIVO, enviado para PREFEITURA DO MUNICÍPIO DE SÃO PAULO - PMSP,  , </t>
  </si>
  <si>
    <t xml:space="preserve"> Requeiro à Douta Mesa que seja oficiado o Exmo. Sr. Rogério%Sottili, Secretário de Direitos Humanos da Prefeitura de São%Paulo, com endereço na Rua Líbero Badaró, 119 -5º andar -%Centro - São Paulo (SP), CEP 01009-000, para que, no prazo%legal, encaminhe a este gabinete as informações solicitadas.</t>
  </si>
  <si>
    <t xml:space="preserve">Oficio CMSP 33/2015 de 05/02/2015 REQUER INFORMACOES DO EXECUTIVO, enviado para PREFEITURA DO MUNICÍPIO DE SÃO PAULO - PMSP,  , </t>
  </si>
  <si>
    <t xml:space="preserve"> Requeiro seja oficiado aos Exmos. Sr's Secretário Municipal%de Serviços e Secretário do Verde e Meio Ambiente, para que%forneçam informações detalhadas para esclarecer os quesitos%solicitados e opinem sobre as sugestões de melhoria da%sistemática em tela elencadas em anexo.</t>
  </si>
  <si>
    <t>SGP22^b21/01/2015^c04/02/2015%SGP23^b12/02/2015^c31/03/2015%ARQUIVO^b01/04/2015</t>
  </si>
  <si>
    <t xml:space="preserve">Oficio CMSP 34/2015 de 05/02/2015 REQUER INFORMACOES DO EXECUTIVO, enviado para PREFEITURA DO MUNICÍPIO DE SÃO PAULO - PMSP,  , %Oficio CMSP 35/2015 de 05/02/2015 REQUER INFORMACOES DO EXECUTIVO, enviado para PREFEITURA DO MUNICÍPIO DE SÃO PAULO - PMSP,  , </t>
  </si>
  <si>
    <t xml:space="preserve"> Requeiro à Douta Mesa seja incluído como coautor do Projeto%de Lei nº 395/2013 de minha autoria,o Vereador David Soares,%conforme a assinatura de anuência.</t>
  </si>
  <si>
    <t>^b04/02/2015</t>
  </si>
  <si>
    <t xml:space="preserve"> Convocação de Sessão Solene, no dia 24 de abril de 2015, a%partir das 19:00 horas, no Plenário, para realização de%solenidade de Dia do Judô.</t>
  </si>
  <si>
    <t>SGP22^b03/02/2015^c05/02/2015%CCI.4^b09/04/2015^c09/04/2015%ARQUIVO^b22/04/2015</t>
  </si>
  <si>
    <t xml:space="preserve"> Convocação de Sessão Solene em Comemoração ao Dia%Internacional da Mulher, de acordo com a Resolução nº 01, de%08 de novembro de 2000, às 15 horas do dia 12 de março de%2015, no Plenário 1º de Maio.</t>
  </si>
  <si>
    <t>SGP22^b04/02/2015^c05/02/2015%CCI.4^b12/03/2015^c12/03/2015%ARQUIVO^b16/03/2015</t>
  </si>
  <si>
    <t xml:space="preserve"> Requeiro o desarquivamento do PL 229/2012, de autoria do%Vereador Aníbal de Freitas.</t>
  </si>
  <si>
    <t xml:space="preserve"> Convocação de Sessão Solene, no dia 17 de março de 2015 a%partir das 19 horas, no Salão Nobre, para realização da%Sessão Solene em Homenagem à Convivência Harmônica e à%Igualdade.%%*** Cancelado pelo Proponente ***</t>
  </si>
  <si>
    <t>SGP22^b04/02/2015^c05/02/2015%CCI.4</t>
  </si>
  <si>
    <t xml:space="preserve"> Requeiro o retorno à tramitação da proposição elencada a%seguir: PL 437/2012.</t>
  </si>
  <si>
    <t xml:space="preserve"> Comunico que estarei em licença para tratar de interesses%particulares, a partir de 4 de fevereiro de 2015, pelo%período de 2 dias.</t>
  </si>
  <si>
    <t xml:space="preserve"> Requeiro ao Exmo. Sr. Presidente da Câmara Municipal de São%Paulo, que seja oficiado o Exmo. Presidente do Tribunal%de%Contas do Município de São Paulo para que preste informações%sobre processos em tramitação no Egrégio Tribunal.</t>
  </si>
  <si>
    <t>SGP22^b04/02/2015^c05/02/2015%SGP23^b12/02/2015^c31/03/2015%ARQUIVO^b01/04/2015</t>
  </si>
  <si>
    <t xml:space="preserve">Oficio CMSP 36/2015 de 05/02/2015 SOLICITA MANIFESTAÇÃO S/ MATÉRIA DIVERSA, enviado para TRIBUNAL DE CONTAS DO MUNICÍPIO DE SÃO PAULO - TCMSP,  , </t>
  </si>
  <si>
    <t xml:space="preserve"> Requeiro ao Exmo. Sr. Presidente da Câmara Municipal de São%Paulo que seja oficiado o Exmo. Presidente do Tribunal de%Contas do Município de São Paulo para que preste as%informações solicitadas.</t>
  </si>
  <si>
    <t xml:space="preserve">Oficio CMSP 37/2015 de 05/02/2015 SOLICITA MANIFESTAÇÃO S/ MATÉRIA DIVERSA, enviado para TRIBUNAL DE CONTAS DO MUNICÍPIO DE SÃO PAULO - TCMSP,  , </t>
  </si>
  <si>
    <t xml:space="preserve"> VOTO DE PESAR PELA MORTE DO JORNALISTA CASSIANO LOURENÇO%JÚNIOR.</t>
  </si>
  <si>
    <t>SGP22^b05/02/2015^c05/02/2015%SGP23^b12/02/2015^c31/03/2015%ARQUIVO^b01/04/2015</t>
  </si>
  <si>
    <t xml:space="preserve">Oficio CMSP 38/2015 de 05/02/2015 VOTO DE PESAR, enviado para ROSÂNGELA COTA - ,  , </t>
  </si>
  <si>
    <t xml:space="preserve"> Na qualidade de líder do PSOL, requeiro a troca da vaga na%Comissão de Saúde, Promoção Social, Trabalho e Mulher por%vaga na Comissão de Trânsito, Transporte, Atividade%Econômica, Turismo, Lazer e Gastronomia por ora ocupada pela%vereadora Noemi Nonato.</t>
  </si>
  <si>
    <t>SGP22^b04/02/2015^c06/02/2015%SGP2</t>
  </si>
  <si>
    <t xml:space="preserve"> Requeiro que seja oficiado o Ilmo. Presidente da CET - Sr.%Jilmar Augustinho Tatto, solicitando providências, para que,%no prazo e sob as penas da lei, apresente manifestação sobre%os termos dos Ofícios 55º.GV/nºs 89/2014, 163/2014 e%360/2014 respectivamente datados em 27 de fevereiro, 22 de%abril e 12 de setembro de 2014 (docs.01/03)</t>
  </si>
  <si>
    <t>SGP22^b10/02/2015^c11/02/2015%SGP23^b12/02/2015^c31/03/2015%ARQUIVO^b01/04/2015</t>
  </si>
  <si>
    <t xml:space="preserve">Oficio CMSP 72/2015 de 12/02/2015 ENCAMINHA REQUERIMENTO com prazo para resposta de 30 dias, enviado para COMPANHIA DE ENGENHARIA DE TRÁFEGO - CET,  , </t>
  </si>
  <si>
    <t xml:space="preserve"> REQUER A CONSTITUIÇÃO DE COMISSÃO PARLAMENTAR DE INQUÉRITO%PARA APURAR A REGULARIDADE DOS PROJETOS DE CICLOVIA E%CICLOFAIXAS DA CIDADE DE SÃO PAULO. </t>
  </si>
  <si>
    <t>^b10/02/2015</t>
  </si>
  <si>
    <t xml:space="preserve"> Requeiro que seja desentranhado o substitutivo proposto por%este subscritor ao Projeto de Lei nº 530/2010, de autoria%deste Vereador.</t>
  </si>
  <si>
    <t>DESENTRANHAMENTO DE DOCUMENTOS</t>
  </si>
  <si>
    <t>^b09/02/2015</t>
  </si>
  <si>
    <t xml:space="preserve"> Requeiro a convocação de Sessão Solene em Comemoração ao%Dia da Turquia e Comunidade Turca em São Paulo e autorização%para que a referida Sessão Solene seja realizada no dia 28%de maio de 2015, às 19h, no Salão Nobre, 8º andar da Câmara%Municipal de São Paulo.</t>
  </si>
  <si>
    <t>SGP22^b09/02/2015^c11/02/2015%CCI.4^b02/06/2015^c02/06/2015%ARQUIVO^b03/06/2015</t>
  </si>
  <si>
    <t xml:space="preserve"> Requeiro à Douta Mesa autorização para a realização de%Sessão Solene em comemoração ao Dia do Rotary, evento que%faz parte do calendário oficial do Município, conforme Lei%Municipal 9.976, de 04 de outubro de 1985, de autoria do%Vereador Alfredo Martins.%Data: 25 de fevereiro de 2015%%Local: Salão Nobre %Horário: 19:00 às 22:00 horas.</t>
  </si>
  <si>
    <t>SGP22^b10/02/2015^c11/02/2015%CCI.4^b04/03/2015^c04/03/2015%ARQUIVO^b05/03/2015</t>
  </si>
  <si>
    <t xml:space="preserve"> Na qualidade de Líder do PSDB, solicito o desarquivamento%das proposituras a seguir relacionadas, de autoria do Nobre%Vereador Aníbal de Freitas: PL 16/2012, 33/2012, 39/2012,%161/2012, 297/2011, 431/2012, 432/2012, 505/2011, 510/2012,%574/2011, 588/2011, 589/2011 e 607/2011.</t>
  </si>
  <si>
    <t xml:space="preserve"> Comunico que estarei em licença para tratar de interesses%particulares, por prazo determinado, a partir de 10 de%fevereiro de 2015, pelo período de 3 dias.</t>
  </si>
  <si>
    <t xml:space="preserve">Oficio CMSP 73/2015 de 12/02/2015 ENCAMINHA REQUERIMENTO com prazo para resposta de 30 dias, enviado para TRIBUNAL DE CONTAS DO MUNICÍPIO DE SÃO PAULO - TCMSP,  , </t>
  </si>
  <si>
    <t xml:space="preserve"> Requeiro a instauração de Comissão Parlamentar de Inquérito%- CPI, a ser integrada por 09 (nove) membros, com duração de%120 (cento e vinte) dias, prorrogáveis na forma do art.97 do%Regimento Interno, com a finalidade de investigar, apurar e%analisar os contratos, custos, serviços e os motivos da%demora em reestabelecer o fornecimento de energia elétrica%no Município de São Paulo pela AES - Eletropaulo, empresa%concessionária da prestação de serviços de energia elétrica.</t>
  </si>
  <si>
    <t>SGP22^b11/02/2015^c12/02/2015%SGP14</t>
  </si>
  <si>
    <t xml:space="preserve"> SOLICITA QUE SEJAM SUSPENSOS O PEQUENO E O GRANDE%EXPEDIENTE DA SESSÃO ORDINÁRIA DO DIA 24 DE FEVEREIRO DE%2015, PARA A REALIZAÇÃO DE AUDIÊNCIA PÚBLICA DO PROJETO DE%LEI Nº 529/2014. </t>
  </si>
  <si>
    <t>SGP22^b11/02/2015^c23/04/2015%ARQUIVO^b23/04/2015</t>
  </si>
  <si>
    <t xml:space="preserve"> Na forma regimental e na qualidade de Líder do PV, faço a%indicação dos Vereadores deste partido para as seguintes%comissões: CCJLP - Titular: Roberto Trípoli, Suplente:%Dalton Silvano.%           FIN   - Titular: Abou Anni.%   %       URB   - Titular: Dalton Silvano,  Suplente: Roberto%Trípoli.%           ADM   - Titular: Gilberto Natalini.</t>
  </si>
  <si>
    <t>^b11/02/2015</t>
  </si>
  <si>
    <t xml:space="preserve"> Comunico que estarei em licença para tratar de interesses%particulares, por prazo determinado, a partir de 11 de%fevereiro de 2015, pelo período de 1 dia.</t>
  </si>
  <si>
    <t xml:space="preserve"> Voto de Pesar pela perda irreparável do Sr. José Cortez aos%85 anos, ocorrida nesta data; importante líder da região do%Cangaíba e Penha que muito ajudou a comunidade na solução de%problemas em geral e na luta dos negros. Que a família%receba neste momento de dor, a nossa irrestrita%solidariedade.</t>
  </si>
  <si>
    <t>SGP22^b11/02/2015^c12/02/2015%SGP23^b19/02/2015^c31/03/2015%ARQUIVO^b01/04/2015</t>
  </si>
  <si>
    <t xml:space="preserve">Oficio CMSP 78/2015 de 23/02/2015 VOTO DE PESAR, enviado para MÁRIO CORTEZ - MÁRIOCORTE,  , </t>
  </si>
  <si>
    <t xml:space="preserve"> Voto de profundo pesar pelo falecimento do Sr. Osamu Ozai,%ocorrido no dia 23 de janeiro de 2015.</t>
  </si>
  <si>
    <t xml:space="preserve">Oficio CMSP 76/2015 de 23/02/2015 VOTO DE PESAR, enviado para ASSOCIAÇÃO CULTURAL E ESPORTIVA SAÚDE - ACESSAUDE,  , </t>
  </si>
  <si>
    <t xml:space="preserve"> Voto de Pesar pelo falecimento do Sr. Pedro Teófilo Cabral.</t>
  </si>
  <si>
    <t xml:space="preserve">Oficio CMSP 145/2015 de 23/02/2015 VOTO DE PESAR, enviado para FAMÍLIA DO SR. PEDRO TEÓFILO CABRAL - ,  , %Oficio CMSP 146/2015 de 23/02/2015 VOTO DE PESAR, enviado para FAMÍLIA DO SR. PEDRO TEÓFILO CABRAL - ,  , %Oficio CMSP 147/2015 de 23/02/2015 VOTO DE PESAR, enviado para FAMÍLIA DO SR. PEDRO TEÓFILO CABRAL - ,  , %Oficio CMSP 148/2015 de 23/02/2015 VOTO DE PESAR, enviado para FAMÍLIA DO SR. PEDRO TEÓFILO CABRAL - ,  , </t>
  </si>
  <si>
    <t xml:space="preserve"> Voto de profundo pesar pelo falecimento do Sr. Hiroshi%Komori, ocorrido no dia 13 de janeiro de 2015.</t>
  </si>
  <si>
    <t>SGP22^b11/02/2015^c19/02/2015%SGP23^b19/02/2015^c31/03/2015%ARQUIVO^b01/04/2015</t>
  </si>
  <si>
    <t xml:space="preserve">Oficio CMSP 89/2015 de 20/02/2015 VOTO DE PESAR, enviado para DIANA EIKO KOMORI - ,  , </t>
  </si>
  <si>
    <t xml:space="preserve"> Voto de profundo pesar pelo falecimento da Sra. Yukiko%Iguchi, ocorrido no dia 13 de janeiro de 2014, aos 103 anos.</t>
  </si>
  <si>
    <t xml:space="preserve">Oficio CMSP 75/2015 de 23/02/2015 VOTO DE PESAR, enviado para SECRETARIA DE ESTADO DA FAZENDA - SEFZ,  , </t>
  </si>
  <si>
    <t xml:space="preserve"> Voto de pesar pelo falecimento da Dra. Marlene Nobre,%ocorrido em 5 de janeiro de 2015.</t>
  </si>
  <si>
    <t xml:space="preserve">Oficio CMSP 88/2015 de 20/02/2015 VOTO DE PESAR, enviado para AME - BRASIL - ,  , </t>
  </si>
  <si>
    <t xml:space="preserve"> Voto de profundo pesar pelo falecimento da Sra. Tamaki%Ikihiro Magari, ocorrido no dia 1 de janeiro de 2015.</t>
  </si>
  <si>
    <t xml:space="preserve">Oficio CMSP 87/2015 de 20/02/2015 VOTO DE PESAR, enviado para MASASHI MAGARI - ,  , </t>
  </si>
  <si>
    <t xml:space="preserve"> Voto de pesar pelo falecimento de Hiroshi Komori, ocorrido%em 13 de janeiro de 2015.</t>
  </si>
  <si>
    <t xml:space="preserve">Oficio CMSP 77/2015 de 23/02/2015 VOTO DE PESAR, enviado para SOCIEDADE BRASILEIRA DE CULTURA JAPONESA  E DE ASS - SBCULTUJAP,  , </t>
  </si>
  <si>
    <t xml:space="preserve"> Voto de profundo pesar pelo falecimento do Sr. Morio Taira,%ocorrido no dia 14 de dezembro de 2014.</t>
  </si>
  <si>
    <t xml:space="preserve">Oficio CMSP 114/2015 de 20/02/2015 VOTO DE PESAR, enviado para ASSOCIAÇÃO CULTURAL E ESPORTIVA PIRATININGA - ACEPIRATIN,  , %Oficio CMSP 115/2015 de 20/02/2015 VOTO DE PESAR, enviado para ASSOCIAÇÃO CULTURAL E ESPORTIVA PIRATININGA - ACEPIRATIN,  , </t>
  </si>
  <si>
    <t xml:space="preserve"> Voto de profundo pesar pelo falecimento do Sr. Flávio%Tsuyoshi Oshikiri, ocorrido no dia 14 de dezembro de 2014.</t>
  </si>
  <si>
    <t xml:space="preserve">Oficio CMSP 86/2015 de 23/02/2015 VOTO DE PESAR, enviado para MARCELO OSHIKIRI - ,  , </t>
  </si>
  <si>
    <t xml:space="preserve"> Voto de profundo pesar pelo falecimento do Ex-Vereador Dr.%Farhat - "O advogado do Ratonhop", ocorrido no dia 14 de%dezembro de 2014, aos 69 anos. </t>
  </si>
  <si>
    <t xml:space="preserve">Oficio CMSP 85/2015 de 23/02/2015 VOTO DE PESAR, enviado para ADRIANA FARHAT - ,  , </t>
  </si>
  <si>
    <t xml:space="preserve"> Voto de profundo pesar pelo falecimento do Sr. Dr. Suetoshi%Takashima, ocorrido no dia 17 de dezembro de 2014.</t>
  </si>
  <si>
    <t xml:space="preserve">Oficio CMSP 79/2015 de 23/02/2015 VOTO DE PESAR, enviado para NAIR MIEKO OTA TAKASHIMA - TAKASHIMA,  , </t>
  </si>
  <si>
    <t xml:space="preserve"> Voto de profundo pesar pelo falecimento do Sr. Morio Jouti,%ocorrido no dia 25 de janeiro de 2015.</t>
  </si>
  <si>
    <t xml:space="preserve">Oficio CMSP 84/2015 de 23/02/2015 VOTO DE PESAR, enviado para ASSOCIAÇÃO HARMONIA DE EDUCAÇÃO E CULTURA - ,  , </t>
  </si>
  <si>
    <t xml:space="preserve"> Voto de profundo pesar pelo falecimento do Sr. Akira%Takahashi, ocorrido no dia 15 de janeiro de 2015.</t>
  </si>
  <si>
    <t xml:space="preserve">Oficio CMSP 83/2015 de 23/02/2015 VOTO DE PESAR, enviado para TERESA TAKAHASHI - ,  , </t>
  </si>
  <si>
    <t xml:space="preserve"> Voto de profundo pesar pelo falecimento do Sr. Makoto%Takano, ocorrido no dia 25 de janeiro de 2015, aos 82 anos.</t>
  </si>
  <si>
    <t xml:space="preserve">Oficio CMSP 82/2015 de 23/02/2015 VOTO DE PESAR, enviado para AMÉLIA TAKANO - ,  , </t>
  </si>
  <si>
    <t xml:space="preserve"> Voto de profundo pesar pelo falecimento do Sr. Shighiho%Hirota, ocorrido no dia 23 de janeiro de 2015, aos 92 anos.</t>
  </si>
  <si>
    <t xml:space="preserve">Oficio CMSP 81/2015 de 23/02/2015 VOTO DE PESAR, enviado para JÚLIA MINAMI - ,  , </t>
  </si>
  <si>
    <t xml:space="preserve"> Voto de pesar pelo falecimento de Flavio Oshikiri, ocorrido%em 14 de janeiro de 2015.</t>
  </si>
  <si>
    <t xml:space="preserve">Oficio CMSP 80/2015 de 23/02/2015 VOTO DE PESAR, enviado para OHNO E OSHIKIRI ADVOGADOS - ,  , </t>
  </si>
  <si>
    <t xml:space="preserve"> Voto de pesar pelo falecimento do Sr. Denis Alves dos%Santos.</t>
  </si>
  <si>
    <t xml:space="preserve">Oficio CMSP 109/2015 de 20/02/2015 VOTO DE PESAR, enviado para LUCIA RAMOS DURAN - LUCIADURAN,  , %Oficio CMSP 110/2015 de 20/02/2015 VOTO DE PESAR, enviado para GISLEINE SANTOS PUCHETTI - ,  , %Oficio CMSP 124/2015 de 20/02/2015 VOTO DE PESAR, enviado para CONFRADE BENEDITO ALVES DOS SANTOS - CONFRBENE,  , </t>
  </si>
  <si>
    <t xml:space="preserve"> Voto de pesar pela perda irreparável de ANA PAOLA TEIXEIRA%DOS SANTOS, Guarda Civil Metropolitana Feminina - GCMF,%falecida no dia 28 de janeiro de 2015.</t>
  </si>
  <si>
    <t xml:space="preserve">Oficio CMSP 99/2015 de 20/02/2015 VOTO DE PESAR, enviado para JOSÉ ROBERTO DA SILVA - ,  , </t>
  </si>
  <si>
    <t xml:space="preserve"> Voto de pesar pela perda irreparável do Senhor João Prando,%falecido no dia 11 de janeiro de 2015.</t>
  </si>
  <si>
    <t xml:space="preserve">Oficio CMSP 127/2015 de 23/02/2015 VOTO DE PESAR, enviado para FAMÍLIA DO SR. JOÃO PRANDO - ,  , %Oficio CMSP 128/2015 de 23/02/2015 VOTO DE PESAR, enviado para FAMÍLIA DO SR. JOÃO PRANDO - ,  , </t>
  </si>
  <si>
    <t xml:space="preserve"> Voto de Júbilo e Congratulações ao Desembargador José%Renato Nalini, Presidente do Tribunal de Justiça de São%Paulo, pela iniciativa e criação do projeto CULTIVAR, que%contribui para a melhoria da qualidade de vida nas áreas%urbanas da cidade de São Paulo.</t>
  </si>
  <si>
    <t xml:space="preserve">Oficio CMSP 102/2015 de 20/02/2015 JUBILO E CONGRATULACOES, enviado para TRIBUNAL DE JUSTIÇA DO ESTADO DE SÃO PAULO - TJESP,  , </t>
  </si>
  <si>
    <t xml:space="preserve"> Voto de Júbilo e Congratulações a Associação Médica%Homeopática Brasileira - AMHB e a Associação Paulista de%Homeopatia - APH, pela posse das novas diretorias.</t>
  </si>
  <si>
    <t xml:space="preserve">Oficio CMSP 122/2015 de 20/02/2015 JUBILO E CONGRATULACOES, enviado para ASSOCIAÇÃO MÉDICA BRASILEIRA - AMB,  , %Oficio CMSP 123/2015 de 20/02/2015 JUBILO E CONGRATULACOES, enviado para ASSOCIAÇÃO PAULISTA DE HOMEOPATIA - APHOMEOPAT,  , </t>
  </si>
  <si>
    <t xml:space="preserve"> Voto de Júbilo e Congratulações ao Conselho de Secretários%Municipais de Saúde do Estado de São Paulo - COSEMS/SP, pela%realização do XXIX Congresso de Secretários Municipais de%Saúde do Estado de São Paulo, XII Mostra de experiências%exitosas dos municípios e pelo V Prêmio David Capistrano.</t>
  </si>
  <si>
    <t xml:space="preserve">Oficio CMSP 120/2015 de 20/02/2015 JUBILO E CONGRATULACOES, enviado para CONSELHO DE SECRETÁRIOS MUNICIPAIS DE SAUDE DO ES- - COSEMS-SP,  , %Oficio CMSP 121/2015 de 20/02/2015 JUBILO E CONGRATULACOES, enviado para CONSELHO DE SECRETÁRIOS MUNICIPAIS DE SAUDE DO ES- - COSEMS-SP,  , </t>
  </si>
  <si>
    <t xml:space="preserve"> Voto de Júbilo e Congratulações pela realização do%Congresso Pan-Americano de Mulheres Médicas, XXII Congresso%Brasileiro de Mulheres Médicas e IV Reunião de Mulheres%Médicas da FENAM.</t>
  </si>
  <si>
    <t xml:space="preserve">Oficio CMSP 118/2015 de 20/02/2015 JUBILO E CONGRATULACOES, enviado para ASSOCIAÇÃO PAULISTA DE MEDICINA - APM,  , %Oficio CMSP 119/2015 de 20/02/2015 JUBILO E CONGRATULACOES, enviado para ASSOCIAÇÃO BRASILEIRA DE MULHERES MÉDICAS - ,  , </t>
  </si>
  <si>
    <t xml:space="preserve"> Voto de Júbilo e Congratulações ao Sindicato dos Sociólogos%do Estado de São Paulo - SINDSESP, pela posse da nova%diretoria, gestão 2014-2017.%(REQUERIMENTO RETIRADO PELO%RDS 112/2015)</t>
  </si>
  <si>
    <t>SGP22^b11/02/2015^c12/02/2015%SGP23^b19/02/2015</t>
  </si>
  <si>
    <t xml:space="preserve"> Voto de Júbilo e Congratulações a Associação Paulista de%Cirurgiões Dentistas (APCD) pela realização da 33ª edição do%Congresso Internacional de Odontologia de São Paulo e a 18ª%Feira Internacional de Odontologia (FIOSP), que acontecerá%entre os dias 22 e 25 de janeiro de 2015.</t>
  </si>
  <si>
    <t xml:space="preserve">Oficio CMSP 111/2015 de 20/02/2015 JUBILO E CONGRATULACOES, enviado para ASSOCIAÇAO PAULISTA DE CIRURGIÕES DENTISTAS - APCD,  , %Oficio CMSP 125/2015 de 20/02/2015 JUBILO E CONGRATULACOES, enviado para ASSOCIAÇAO PAULISTA DE CIRURGIÕES DENTISTAS - APCD,  , </t>
  </si>
  <si>
    <t xml:space="preserve"> Voto de Júbilo e Congratulações ao Conselho Regional de%Farmácia do Estado de São Paulo - CRF, pelo Dia do%Farmacêutico e pela realização do Jantar do Farmacêutico%2015, a ser realizado no dia 24/01/2015.</t>
  </si>
  <si>
    <t xml:space="preserve">Oficio CMSP 112/2015 de 20/02/2015 JUBILO E CONGRATULACOES, enviado para CONSELHO REGIONAL DE FARMÁCIA DO ESTADO DESÃO PAUL - CRF,  , %Oficio CMSP 113/2015 de 20/02/2015 JUBILO E CONGRATULACOES, enviado para CONSELHO REGIONAL DE FARMÁCIA DO ESTADO DESÃO PAUL - CRF,  , </t>
  </si>
  <si>
    <t xml:space="preserve"> Voto de Júbilo e Congratulações com a Sociedade Brasileira%de Nefrologia pela posse da nova diretoria biênio 2015/2016,%em cerimônia realizada em 23 de janeiro de 2015, no Clube%Athletico Paulistano - Rua Honduras, 1400 - Jardim América.</t>
  </si>
  <si>
    <t xml:space="preserve">Oficio CMSP 107/2015 de 20/02/2015 JUBILO E CONGRATULACOES, enviado para SOCIEDADE BRASILEIRA DE NEFROLOGIA - SOCBRANEFR,  , </t>
  </si>
  <si>
    <t xml:space="preserve"> Voto de Júbilo e Congratulações aos 45 anos de fundação da%Sociedade Beneficente Casa da Esperança -%KIBÔ-NO-IÊ.(1970-2014).</t>
  </si>
  <si>
    <t xml:space="preserve">Oficio CMSP 101/2015 de 20/02/2015 JUBILO E CONGRATULACOES, enviado para CASA DA ESPERANÇA   KIBO-NO-IE - CEKIBONOIE,  , </t>
  </si>
  <si>
    <t xml:space="preserve"> Voto de Júbilo ou Congratulações com Sueli Aparecida%Cerqueira Marciel, pela eficiência e competência com que vem%conduzindo seu trabalho no Colégio Monforte Objetivo, mas%também conteúdos de cidadania e humanidade.</t>
  </si>
  <si>
    <t xml:space="preserve">Oficio CMSP 98/2015 de 20/02/2015 JUBILO E CONGRATULACOES, enviado para COLÉGIO MONFORTE - ,  , </t>
  </si>
  <si>
    <t xml:space="preserve"> Voto de Júbilo e Congratulações com Durval Batista de%Oliveira, por sua atuação com muito profissionalismo e%humanidade na direção do Colégio Monforte Objetivo, o qual%muito tem contribuído para a formação didática, civil e%humana de inúmeros jovens.</t>
  </si>
  <si>
    <t xml:space="preserve">Oficio CMSP 97/2015 de 20/02/2015 JUBILO E CONGRATULACOES, enviado para COLÉGIO MONFORTE - ,  , </t>
  </si>
  <si>
    <t xml:space="preserve"> Voto de Júbilo ou Congratulações com Julio Vergílio, pela%qualidade no atendimento no Pronto Socorro de Itanhaém.</t>
  </si>
  <si>
    <t xml:space="preserve">Oficio CMSP 96/2015 de 20/02/2015 JUBILO E CONGRATULACOES, enviado para PRONTO-SOCORRO DE ITANHAÉM - ,  , </t>
  </si>
  <si>
    <t xml:space="preserve"> Voto de Júbilo ou Congratulações com Nelci Alves, pela%qualidade no atendimento no Pronto Socorro de Itanhaém.</t>
  </si>
  <si>
    <t xml:space="preserve">Oficio CMSP 95/2015 de 20/02/2015 JUBILO E CONGRATULACOES, enviado para PRONTO-SOCORRO DE ITANHAÉM - ,  , </t>
  </si>
  <si>
    <t xml:space="preserve"> Voto de Júbilo e Congratulações ao Ex-Reitor da%Universidade de São Paulo - USP e Mestre em Diplomacia,%Ciências Política Econômicas e Direito, Dr. João Grandino%Rodas, pela Honraria concedida pelo Governo do Japão.</t>
  </si>
  <si>
    <t xml:space="preserve">Oficio CMSP 94/2015 de 20/02/2015 JUBILO E CONGRATULACOES, enviado para FACULDADE DE DIREITO DA UNIVERSIDADE DE SÃO PAULO - DIREITOUSP,  , </t>
  </si>
  <si>
    <t xml:space="preserve"> Voto de Júbilo e Congratulações ao Ex-Presidente da%Federação Sul-americana de Sumô e Professor, Sr. Masatoshi%Akagi, pela honraria concedida pelo Governo do Japão.</t>
  </si>
  <si>
    <t xml:space="preserve">Oficio CMSP 93/2015 de 20/02/2015 JUBILO E CONGRATULACOES, enviado para MASATOSHI AKAGI - ,  , </t>
  </si>
  <si>
    <t xml:space="preserve"> Voto de Júbilo e Congratulações ao novo Cônsul Geral do%Japão no Rio de Janeiro, Excelentíssimo Sr. Tsuyoshi%Yamamoto.</t>
  </si>
  <si>
    <t xml:space="preserve">Oficio CMSP 92/2015 de 20/02/2015 JUBILO E CONGRATULACOES, enviado para CONSULADO GERAL DO JAPÃO NO RIO DE JANEIRO - CONSJAPRJ,  , </t>
  </si>
  <si>
    <t xml:space="preserve"> Voto de Júbilo e Congratulações aos 50 anos de Fundação da%Sociedade Amigos de Tokyo (Tokyo Toyukai) e 106 anos da%imigração dos provincianos de Tokyo.</t>
  </si>
  <si>
    <t xml:space="preserve">Oficio CMSP 90/2015 de 20/02/2015 JUBILO E CONGRATULACOES, enviado para SABURO YUZAWA - YUZAWA,  , </t>
  </si>
  <si>
    <t xml:space="preserve"> Voto de Júbilo e Congratulações aos 60 anos de Cooperação%Internacional do Japão - JICA no Brasil (1954-2014).</t>
  </si>
  <si>
    <t xml:space="preserve">Oficio CMSP 91/2015 de 20/02/2015 JUBILO E CONGRATULACOES, enviado para JICA-SP - JICA,  , </t>
  </si>
  <si>
    <t xml:space="preserve"> Voto de Júbilo ou Congratulações com o SAMPAPÃO -%SINDIPAN/AIPAN/IDPC, pelo lançamento do selo e carimbo%comemorativos aos "100 anos AIPAN", em 06 de fevereiro de%2015.</t>
  </si>
  <si>
    <t xml:space="preserve">Oficio CMSP 132/2015 de 23/02/2015 JUBILO E CONGRATULACOES, enviado para SINDICATO DA INDUSTRIA DE PANIFICAÇÃO E CONFEITA - - SINDIPAN,  , %Oficio CMSP 133/2015 de 23/02/2015 JUBILO E CONGRATULACOES, enviado para SINDICATO DA INDUSTRIA DE PANIFICAÇÃO E CONFEITA - - SINDIPAN,  , %Oficio CMSP 134/2015 de 23/02/2015 JUBILO E CONGRATULACOES, enviado para SINDICATO DA INDUSTRIA DE PANIFICAÇÃO E CONFEITA - - SINDIPAN,  , %Oficio CMSP 135/2015 de 23/02/2015 JUBILO E CONGRATULACOES, enviado para ASSOCIAÇÃO DOS INDUSTRIÁRIOS DE PANIFICAÇÃO E - AIPAN,  , %Oficio CMSP 136/2015 de 23/02/2015 JUBILO E CONGRATULACOES, enviado para ASSOCIAÇÃO DOS INDUSTRIÁRIOS DE PANIFICAÇÃO E - AIPAN,  , </t>
  </si>
  <si>
    <t xml:space="preserve"> Voto de Júbilo ou Congratulações com a Fundação Cásper%Líbero, pela realização da 90ª Corrida de São Silvestre.</t>
  </si>
  <si>
    <t xml:space="preserve">Oficio CMSP 137/2015 de 23/02/2015 JUBILO E CONGRATULACOES, enviado para PAULO CAMARDA - PRES. FUND. CÁSPER LÍBERO - ,  , %Oficio CMSP 138/2015 de 23/02/2015 JUBILO E CONGRATULACOES, enviado para FUNDAÇÃO CÁSPER LÍBERO - CASPERLIBE,  , %Oficio CMSP 139/2015 de 23/02/2015 JUBILO E CONGRATULACOES, enviado para GAZETA ESPORTIVA.NET - GAZESPORTI,  , %Oficio CMSP 140/2015 de 23/02/2015 JUBILO E CONGRATULACOES, enviado para GAZETA ESPORTIVA.NET - GAZESPORTI,  , </t>
  </si>
  <si>
    <t xml:space="preserve"> Voto de Júbilo e Congratulações ao Ilustre Sr. Cláudio%Camacho, funcionário público municipal, lotado na 14ª%Delegacia do Serviço Militar, pelo notório desempenho de%suas funções.</t>
  </si>
  <si>
    <t xml:space="preserve">Oficio CMSP 129/2015 de 23/02/2015 JUBILO E CONGRATULACOES, enviado para CLÁUDIO CAMACHO - ,  , %Oficio CMSP 130/2015 de 23/02/2015 JUBILO E CONGRATULACOES, enviado para MUNICÍPIO DE SÃO PAULO - ,  , %Oficio CMSP 131/2015 de 23/02/2015 JUBILO E CONGRATULACOES, enviado para SECRETARIA MUNICIPAL DE SEGURANÇA URBANA - SSU,  , </t>
  </si>
  <si>
    <t xml:space="preserve"> Voto de Júbilo e Congratulações ao ROTARY CLUB - VILA%PRUDENTE, pela comemoração do 49º aniversário de sua%fundação.</t>
  </si>
  <si>
    <t xml:space="preserve">Oficio CMSP 106/2015 de 20/02/2015 JUBILO E CONGRATULACOES, enviado para ROTARY CLUB  SÃO PAULO  - VILA PRUDENTE - ROTARYVPRU,  , </t>
  </si>
  <si>
    <t xml:space="preserve"> Voto de Júbilo e Congratulações ao PARTIDO SOCIAL%DEMOCRÁTICO - PSD, pela realização do Seminário%"Perspectivas municipais para 2015".</t>
  </si>
  <si>
    <t xml:space="preserve">Oficio CMSP 117/2015 de 24/02/2015 JUBILO E CONGRATULACOES, enviado para PARTIDO SOCIAL DEMOCRÁTICO - PSD - ,  , </t>
  </si>
  <si>
    <t xml:space="preserve"> Voto de Júbilo e Congratulações à Paróquia Nossa Senhora%das Graças pela passagem do 56º aniversário da data da%fundação da Liga Católica Jesus Maria José.</t>
  </si>
  <si>
    <t>SGP22^b23/01/2015^c12/02/2015%SGP23^b19/02/2015^c31/03/2015%ARQUIVO^b01/04/2015</t>
  </si>
  <si>
    <t xml:space="preserve">Oficio CMSP 105/2015 de 20/02/2015 JUBILO E CONGRATULACOES, enviado para PARÓQUIA  NOSSA SENHORA DAS GRAÇAS - NSGRAÇAS,  , </t>
  </si>
  <si>
    <t xml:space="preserve"> Voto de Júbilo e Congratulações à Paróquia São José de Vila%Zelina pelos 75 (setenta e cinco) anos da data de sua%fundação.</t>
  </si>
  <si>
    <t xml:space="preserve">Oficio CMSP 126/2015 de 20/02/2015 JUBILO E CONGRATULACOES, enviado para PARÓQUIA SÃO JOSÉ DE VILA ZELINA - PSJVZELINA,  , </t>
  </si>
  <si>
    <t xml:space="preserve"> Voto de Júbilo e Congratulações ao PARQUE ECOLÓGICO DE VILA%PRUDENTE, pela comemoração de seu 10º Aniversário.</t>
  </si>
  <si>
    <t xml:space="preserve">Oficio CMSP 141/2015 de 23/02/2015 JUBILO E CONGRATULACOES, enviado para PARQUE ECOLÓGICO DE VILA PRUDENTE - ,  , %Oficio CMSP 142/2015 de 23/02/2015 JUBILO E CONGRATULACOES, enviado para PARQUE ECOLÓGICO DE VILA PRUDENTE - ,  , %Oficio CMSP 143/2015 de 23/02/2015 JUBILO E CONGRATULACOES, enviado para PARQUE ECOLÓGICO DE VILA PRUDENTE - ,  , %Oficio CMSP 144/2015 de 23/02/2015 JUBILO E CONGRATULACOES, enviado para PARQUE ECOLÓGICO DE VILA PRUDENTE - ,  , </t>
  </si>
  <si>
    <t xml:space="preserve"> Voto de Júbilo e Congratulações ao Parque Ecológico de Vila%Prudente, pela comemoração de seu 10º Aniversário.</t>
  </si>
  <si>
    <t xml:space="preserve">Oficio CMSP 104/2015 de 20/02/2015 JUBILO E CONGRATULACOES, enviado para PARQUE ECOLÓGICO DE VILA PRUDENTE - ,  , </t>
  </si>
  <si>
    <t xml:space="preserve"> Voto de pesar pelo falecimento do Yukiko Iguchi, ocorrido%em 12 de janeiro de 2015.</t>
  </si>
  <si>
    <t xml:space="preserve">Oficio CMSP 103/2015 de 20/02/2015 VOTO DE PESAR, enviado para EDUARDO GOO NAKASHIMA - ,  , </t>
  </si>
  <si>
    <t xml:space="preserve"> Voto de profundo pesar pelo falecimento da Sra. Akiko%Matuura, ocorrido no dia 14 de dezembro de 2014.</t>
  </si>
  <si>
    <t xml:space="preserve">Oficio CMSP 100/2015 de 20/02/2015 VOTO DE PESAR, enviado para JULIO MATUURA - ,  , </t>
  </si>
  <si>
    <t xml:space="preserve"> Voto de Júbilo ou Congratulações com o Ariston Vitório da%Silva Neto, pela eficiência e competência com que vem%conduzindo seu trabalho no Colégio Monforte Objetivo,%transmitindo aos alunos não apenas o conteúdo educacional,%mas também conteúdos de cidadania e humanidade.</t>
  </si>
  <si>
    <t>SGP22^b12/02/2015^c13/02/2015%SGP23^b19/02/2015^c31/03/2015%ARQUIVO^b01/04/2015</t>
  </si>
  <si>
    <t xml:space="preserve">Oficio CMSP 108/2015 de 20/02/2015 JUBILO E CONGRATULACOES, enviado para COLÉGIO MONFORTE - ,  , </t>
  </si>
  <si>
    <t xml:space="preserve"> Requeiro à Douta Mesa autorização para a realização de%Sessão Solene em comemoração ao Dia do Rotaract, evento que%faz parte do calendário oficial do Município, conforme Lei%Municipal 14.611, de 04 de dezembro de 2007.</t>
  </si>
  <si>
    <t>SGP22^b12/02/2015^c13/02/2015%CCI.4</t>
  </si>
  <si>
    <t xml:space="preserve"> Comunico que estarei em licença para tratar de interesses%particulares, por prazo determinado, a partir de 12 de%fevereiro de 2015, pelo período de 1 dia.</t>
  </si>
  <si>
    <t>^b12/02/2015</t>
  </si>
  <si>
    <t>ANIBAL DE FREITAS FILHO</t>
  </si>
  <si>
    <t xml:space="preserve"> Comunico que estarei em licença para tratar de interesses%particulares, por prazo determinado, a partir de 24 de%fevereiro, pelo período de 2 dias.</t>
  </si>
  <si>
    <t xml:space="preserve"> Requeiro nos termos do art. 194 do Regimento Interno desta%Casa, que seja convocada Sessão Solene em Comemoração aos%130º Aniversário do Bairro de Pirituba, a ser realizada no%dia 27 de fevereiro de 2015, na Associação Comercial de São%Paulo - Distrital Pirituba - Rua Luis Braile nº 8 Vila Nova%Bonilha, das 19:30 às 22:00h.</t>
  </si>
  <si>
    <t>SGP22^b13/02/2015^c20/02/2015%CCI.4^b04/03/2015^c04/03/2015%ARQUIVO^b05/03/2015</t>
  </si>
  <si>
    <t xml:space="preserve"> Convocação de Sessão Solene, no dia 9 de março de 2015, a%partir das 19h30, na Casa de Cultura Salvador Ligabue -%Largo da Matriz de Nossa Senhora do Ó, 215 - Freguesia do Ó,%para realização de solenidade de Sessão Solene em Homenagem%ao Dia Internacional da Mulher.</t>
  </si>
  <si>
    <t>SGP22^b13/02/2015^c20/02/2015%CCI.4^b10/03/2015^c10/03/2015%ARQUIVO^b11/03/2015</t>
  </si>
  <si>
    <t xml:space="preserve"> Indico os Vereadores para compor as Comissões Permanentes e%Extraordinárias Permanentes, conforme relação em anexo.</t>
  </si>
  <si>
    <t>^b19/02/2015</t>
  </si>
  <si>
    <t xml:space="preserve"> Requeiro à Douta Mesa licença para tratar de interesses%particulares, no dia 19 de fevereiro de 2015.</t>
  </si>
  <si>
    <t xml:space="preserve"> Comunico que estarei em licença para tratar de interesses%particulares, por prazo determinado, a partir de 19 de%fevereiro de 2015, pelo período de 1 dia.</t>
  </si>
  <si>
    <t xml:space="preserve"> Requer convocação de Sessão Solene em Homenagem aos Heróis%e Mártires da Segunda Guerra Mundial, a ser realizada no dia%14 de maio de 2015, às 19h, no Auditório Prestes Maia da%Câmara Municipal de São Paulo.</t>
  </si>
  <si>
    <t>SGP22^b19/02/2015^c25/02/2015%CCI.4^b14/05/2015^c14/05/2015%ARQUIVO^b18/05/2015</t>
  </si>
  <si>
    <t xml:space="preserve"> Comunico que estarei em licença a partir de 19 de fevereiro%de 2015, pelo período determinado de 2 (dois) dias por%motivo de doença, conforme atestado médico, subscrito por%médico estranho aos quadros dos servidores municipais.</t>
  </si>
  <si>
    <t>^b20/02/2015</t>
  </si>
  <si>
    <t xml:space="preserve"> Requeiro a justificação da falta ocorrida em 04/02/2015 a%10/02/2015, por motivo de doença.</t>
  </si>
  <si>
    <t xml:space="preserve"> Convocação de Sessão Solene, no dia 16 de março de 2015, a%partir das 19:00 horas, no Plenário 1º de Maio, para a%entrega do Título de Cidadão Paulistano ao Dr. Hatiro%Shimomoto.</t>
  </si>
  <si>
    <t>SGP22^b23/02/2015^c25/02/2015%CCI.4</t>
  </si>
  <si>
    <t xml:space="preserve"> Requeiro a troca da vaga na Comissão de Trânsito,%Transporte, Atividade Econômica, Turismo, Lazer e%Gastronomia por vaga na Comissão de Educação, Cultura e%Esportes por ora ocupada pelo vereador Ricardo Young.</t>
  </si>
  <si>
    <t>^b23/02/2015</t>
  </si>
  <si>
    <t xml:space="preserve"> Indico a composição das comissões para esta legislatura:%%.Trânsito, Transporte, Atividade Econômica, Turismo, Lazer%e Gastronomia  -  ATÍLIO FRANCISCO%.Educação, Cultura e%Esportes - JEAN MADEIRA</t>
  </si>
  <si>
    <t xml:space="preserve"> Comunico que estarei em licença para tratar de interesses%particulares, por prazo determinado, a partir de 24 de%fevereiro de 2015, pelo período de 1 dia.</t>
  </si>
  <si>
    <t>^b24/02/2015</t>
  </si>
  <si>
    <t xml:space="preserve"> Requeiro que seja retirado o RDS 68/2015, de minha autoria.</t>
  </si>
  <si>
    <t>SGP23^b24/02/2015^c31/03/2015%ARQUIVO^b01/04/2015</t>
  </si>
  <si>
    <t xml:space="preserve"> Requeiro a juntada de documentos elaborado pelo Club%Atlhlético Paulistano, solicitando que seja mantido no local%a denominação centenária de "Praça Paulistano", ao Projeto%de Lei 385/2014, que altera a denominação da Praça%Dionisio%de Carvalho, localizada na Rua Colombia, Jardim%América, para Praça Club Athletico Paulistano, e da outras%providencias.%%</t>
  </si>
  <si>
    <t xml:space="preserve"> Solicito a V. Exa.,convocação de Sessão Solene, no dia 6 de%abril de 2015, a partir das 19hs às 22hs, no Salão Nobre da%Câmara Municipal de São Paulo, para realização de solenidade%de comemoração do DIA DO PROFISSIONAL DA CONTABILIDADE.</t>
  </si>
  <si>
    <t>SGP22^b24/02/2015^c26/02/2015%CCI.4</t>
  </si>
  <si>
    <t xml:space="preserve"> Convocação de Sessão Solene, no dia 27 de abril de 2015, a%partir das 19hs às 22hs, no Salão Nobre da Câmara Municipal%de São Paulo, para realização de solenidade de comemoração%do Dia do Ballet Clássico.%*** SESSÃO SOLENE CANCELADA PELO%PROPONENTE ***</t>
  </si>
  <si>
    <t>SGP22^b24/02/2015^c26/02/2015%CCI.4^b16/04/2015^c16/04/2015%ARQUIVO^b22/04/2015</t>
  </si>
  <si>
    <t xml:space="preserve"> Requeiro à Douta Mesa a convocação de Sessão Solene em%Comemoração ao Dia do Círculo de Oração. Requeiro, também,%autorização para que a referida Sessão Solene seja realizada%no dia 30 de março de 2015, às 19:30 horas, no Plenário 1º%de Maio.</t>
  </si>
  <si>
    <t>SGP22^b24/02/2015^c26/02/2015%CCI.4^b31/03/2015^c31/03/2015%ARQUIVO^b31/03/2015</t>
  </si>
  <si>
    <t xml:space="preserve"> Convocação de Sessão Solene, no dia 31 de março de 2015, a%partir das 19h30min, no Auditório Prestes Maia, para%realização de solenidade em homenagem às Mulheres Líderes%Comunitárias da Ação Cidadania.</t>
  </si>
  <si>
    <t xml:space="preserve"> Indico os vereadores da Bancada do PT para composição das%Comissões Permanentes, conforme a seguir:%CJLP  -  Ver.%Arselino Tatto - Titular  Ver. Alfredo Cavalcante - Titular%%FIN   -  Ver. Paulo Fiorilo  - Titular  Ver. Jair Tatto  %- Titular.%URB   -  Ver. Juliana Cardoso%ADM   -  Ver.%José Américo%ECON  -  Ver. Senival Moura  - Vavá dos%Transportes%EDUC  -  Ver. Reis%SAÚDE -  Ver. Wadih Mutran % - Suplente Ver. Nabil Bonduki - Titular</t>
  </si>
  <si>
    <t>^b25/02/2015</t>
  </si>
  <si>
    <t xml:space="preserve"> Indicamos na forma regimental os nomes dos parlamentares da%bancada do PTB para composição das Comissões Ordinárias como%segue: CCJLP - CONTE LOPES ;    FIN  -  ADILSON AMADEU  ;  %ADM  -  JEAN MADEIRA  ; EDUC  - CELSO JATENE ;%URB  - %PAULO FRANGE.</t>
  </si>
  <si>
    <t xml:space="preserve"> Na qualidade de Líder do PTB, requeiro troca de vaga na%Comissão de Administração Pública por Vaga na Comissão de%Educação, Cultura e Esportes por ora ocupada pelo PRB.</t>
  </si>
  <si>
    <t xml:space="preserve"> Requeiro a indicação do vereador Reis para integrar a%Corregedoria, representando a Bancada do PT.</t>
  </si>
  <si>
    <t xml:space="preserve"> Indico para as Comissões Permanentes o Vereador Ari%Friedenbach para Comissão de Constituição, Justiça e%Legislação Participativa; Vereador Ota para Comissão de%Finanças e Orçamento e Vereadora Noemi Nonato para Comissão%de Saúde, Promoção Social, Trabalho e Mulher.</t>
  </si>
  <si>
    <t xml:space="preserve"> REQUER A REDUÇÃO DE 10 PARA 5 DIAS DO INTERSTÍCIO ENTRE A%PRIMEIRA E A SEGUNDA AUDIÊNCIA PÚBLICA DOS PROJETOS DE LEI%529/2014, 323/2010, 737/2013, 44/2014, 267/2014. </t>
  </si>
  <si>
    <t xml:space="preserve"> Requeiro à Douta Mesa a convocação de Sessão Solene para%entrega de Título de Cidadão Paulistano (in memoriam) ao Sr.%Jorge Wilheim, Decreto Legislativo de autoria do então%Vereador Nabil Bonduki, e que a referida Sessão Solene seja%realizada no dia 10 de março de 2015, às 20hs, no Salão%Nobre da Câmara Municipal de São Paulo.</t>
  </si>
  <si>
    <t>SGP22^b26/02/2015^c04/03/2015%CCI.4</t>
  </si>
  <si>
    <t xml:space="preserve"> Voto de Júbilo e congratulações a Noêmia Vieira Fonseca%pelo excelente trabalho prestado ao Bairro da Brasilândia.</t>
  </si>
  <si>
    <t>SGP22^b26/02/2015^c04/03/2015%SGP23^b05/03/2015^c31/03/2015%ARQUIVO^b01/04/2015</t>
  </si>
  <si>
    <t xml:space="preserve">Oficio CMSP 160/2015 de 06/03/2015 JUBILO E CONGRATULACOES, enviado para NOEMIA VIEIRA FONSECA - ,  , </t>
  </si>
  <si>
    <t xml:space="preserve"> Voto de Júbilo e congratulações a Willemes José da Silva%pelo excelente trabalho prestado ao Bairro da Brasilândia.</t>
  </si>
  <si>
    <t xml:space="preserve">Oficio CMSP 161/2015 de 06/03/2015 JUBILO E CONGRATULACOES, enviado para WILLEMES JOSÉ DA SILVA - ,  , </t>
  </si>
  <si>
    <t xml:space="preserve"> Voto de Júbilo e congratulações ao Esporte Clube Vida Loka%pelo excelente trabalho prestado ao Bairro da Brasilândia.</t>
  </si>
  <si>
    <t xml:space="preserve">Oficio CMSP 162/2015 de 06/03/2015 JUBILO E CONGRATULACOES, enviado para ESPORTE CLUBE VIDA LOKA - ,  , </t>
  </si>
  <si>
    <t xml:space="preserve"> Voto de Júbilo e congratulações a Ilson Martins pelo%excelente trabalho prestado ao Bairro da Brasilândia.</t>
  </si>
  <si>
    <t xml:space="preserve">Oficio CMSP 163/2015 de 06/03/2015 JUBILO E CONGRATULACOES, enviado para ILSON MARTINS - ,  , </t>
  </si>
  <si>
    <t xml:space="preserve"> Voto de Júbilo e congratulações a Isamu Uehara pelo%excelente trabalho prestado ao Bairro da Brasilândia.</t>
  </si>
  <si>
    <t xml:space="preserve">Oficio CMSP 164/2015 de 06/03/2015 JUBILO E CONGRATULACOES, enviado para ISAMU UEHARA - ,  , </t>
  </si>
  <si>
    <t xml:space="preserve"> Voto de Júbilo e congratulações a Quadra Light Ball pelo%excelente trabalho prestado ao Bairro da Brasilândia.</t>
  </si>
  <si>
    <t xml:space="preserve">Oficio CMSP 165/2015 de 06/03/2015 JUBILO E CONGRATULACOES, enviado para QUADRA LIGHT BALL - CELLBALL,  , </t>
  </si>
  <si>
    <t xml:space="preserve"> Voto de Júbilo e congratulações a Marcelo Veronez pelo%excelente trabalho prestado ao Bairro da Brasilândia.</t>
  </si>
  <si>
    <t xml:space="preserve">Oficio CMSP 190/2015 de 06/03/2015 JUBILO E CONGRATULACOES, enviado para MARCELO VERONEZ - ,  , </t>
  </si>
  <si>
    <t xml:space="preserve"> Voto de Júbilo e congratulações a Academia Rattus pelo%excelente trabalho prestado ao Bairro da Brasilândia.</t>
  </si>
  <si>
    <t xml:space="preserve">Oficio CMSP 166/2015 de 06/03/2015 JUBILO E CONGRATULACOES, enviado para ACADEMIA RATTUS - ,  , </t>
  </si>
  <si>
    <t xml:space="preserve"> Voto de Júbilo e congratulações ao Grêmio Recreativo%Carnavalesco Bloco de Samba Unidos do Graraú pelo excelente%trabalho prestado ao Bairro da Brasilândia.</t>
  </si>
  <si>
    <t xml:space="preserve">Oficio CMSP 167/2015 de 06/03/2015 JUBILO E CONGRATULACOES, enviado para G. R.C.  BLOCO DE SAMBA UNIDOS DO GUARAÚ - BLOCOGUARA,  , </t>
  </si>
  <si>
    <t xml:space="preserve"> Voto de Júbilo e congratulações ao 1º Sargento Francisco%Alexandre Filho pelo excelente trabalho prestado ao Bairro%da Brasilândia.</t>
  </si>
  <si>
    <t xml:space="preserve"> Voto de Júbilo e congratulações a João Adriano de Freitas%Filho pelo excelente trabalho prestado ao Bairro da%Brasilândia.</t>
  </si>
  <si>
    <t xml:space="preserve">Oficio CMSP 169/2015 de 06/03/2015 JUBILO E CONGRATULACOES, enviado para JOÃO ADRIANO DE FREITAS FILHO - ,  , </t>
  </si>
  <si>
    <t xml:space="preserve"> Voto de Júbilo e congratulações a Kelly Cristina Alves%Viana pelo excelente trabalho prestado ao Bairro da%Brasilândia.</t>
  </si>
  <si>
    <t xml:space="preserve">Oficio CMSP 170/2015 de 06/03/2015 JUBILO E CONGRATULACOES, enviado para KELLY CRISTINA ALVES VIANA - ,  , </t>
  </si>
  <si>
    <t xml:space="preserve"> Voto de Júbilo e congratulações a Maria Salete Aparecida%G.Parreira da Silva pelo excelente trabalho prestado ao%Bairro da Brasilândia.</t>
  </si>
  <si>
    <t xml:space="preserve">Oficio CMSP 171/2015 de 06/03/2015 JUBILO E CONGRATULACOES, enviado para MARIA SALETE APARECIDA PEREIRA DA SILVA - ,  , </t>
  </si>
  <si>
    <t xml:space="preserve"> Voto de Júbilo e congratulações à Sra. Regina Yasko Komatsu%viúva do Desembargador Roque Komatsu.</t>
  </si>
  <si>
    <t xml:space="preserve">Oficio CMSP 172/2015 de 06/03/2015 JUBILO E CONGRATULACOES, enviado para REGINA YASKO KOMATSU - ,  , </t>
  </si>
  <si>
    <t xml:space="preserve"> Voto de Júbilo e Congratulações ao Exmo. Desembargador José%Renato Nalini Presidente do Tribunal de Justiça de São%Paulo.</t>
  </si>
  <si>
    <t xml:space="preserve">Oficio CMSP 173/2015 de 06/03/2015 JUBILO E CONGRATULACOES, enviado para DESEMB. JOSÉ RENATO NALINI - NALINI,  , </t>
  </si>
  <si>
    <t xml:space="preserve"> Voto de profundo pesar pelo falecimento da Sra. Tomie%Ohtake ocorrido no dia 12 de fevereiro de 2015.</t>
  </si>
  <si>
    <t xml:space="preserve">Oficio CMSP 174/2015 de 06/03/2015 VOTO DE PESAR, enviado para RUY OHTAKE - TOTAKE,  , %Oficio CMSP 175/2015 de 06/03/2015 VOTO DE PESAR, enviado para RUY OHTAKE - TOTAKE,  , </t>
  </si>
  <si>
    <t xml:space="preserve"> Voto de Júbilo e Congratulações à 125ª TURMA FEMININA E%152ª INTEGRAL II - TURMAS MASCULINAS, pela conclusão no%curso de qualificação profissional.</t>
  </si>
  <si>
    <t xml:space="preserve">Oficio CMSP 176/2015 de 06/03/2015 JUBILO E CONGRATULACOES, enviado para LEGIÃO MIRIM DA VILA PRUDENTE - LEGMIRIMVP,  , </t>
  </si>
  <si>
    <t xml:space="preserve"> Voto de Júbilo e congratulações à Igreja Paz em Cristo,%pela comemoração de seus 16 anos de fundação.</t>
  </si>
  <si>
    <t xml:space="preserve">Oficio CMSP 168/2015 de 06/03/2015 JUBILO E CONGRATULACOES, enviado para IGREJA PAZ EM CRISTO - PAZEMCRIS,  , %Oficio CMSP 177/2015 de 06/03/2015 JUBILO E CONGRATULACOES, enviado para IGREJA PAZ EM CRISTO - PAZEMCRIS,  , %Oficio CMSP 178/2015 de 06/03/2015 JUBILO E CONGRATULACOES, enviado para IGREJA PAZ EM CRISTO - PAZEMCRIS,  , </t>
  </si>
  <si>
    <t xml:space="preserve"> Voto de pesar pelo falecimento da Sra. Tomie Ohtake,%artista plástica, aos 101 anos, ocorrida em 12/02/2015. Que%a família receba neste momento de dor, a nossa irrestrita%solidariedade.</t>
  </si>
  <si>
    <t xml:space="preserve">Oficio CMSP 179/2015 de 06/03/2015 VOTO DE PESAR, enviado para RUY OHTAKE - TOTAKE,  , </t>
  </si>
  <si>
    <t xml:space="preserve"> Voto de Pesar pela perda irreparável do Sr. Nacime Salomão%Mansur, ocorrida nesta data; importante líder da região do%Cangaíba e Penha que muito ajudou a comunidade na solução de%problemas em geral e na luta dos negros. Que a família%receba neste momento dor, a nossa irrestrita solidariedade.</t>
  </si>
  <si>
    <t xml:space="preserve">Oficio CMSP 180/2015 de 06/03/2015 VOTO DE PESAR, enviado para FAMÍLIA DO SR. NACIME  SALOMÃO MANSUR - ,  , </t>
  </si>
  <si>
    <t xml:space="preserve"> Voto de Júbilo e Congratulações com a Associação dos%Industriários de Panificação e Confeitaria  - AIPAN, pelo%transcurso do 100º aniversário de fundação em 07/03/2015.</t>
  </si>
  <si>
    <t xml:space="preserve">Oficio CMSP 181/2015 de 06/03/2015 JUBILO E CONGRATULACOES, enviado para ASSOCIAÇÃO DOS INDUSTRIÁRIOS DE PANIFICAÇÃO E - AIPAN,  , </t>
  </si>
  <si>
    <t xml:space="preserve"> Voto de Júbilo e Congratulações com a Associação Cultural e%Esportiva Piratininga, pelo transcurso do 65º aniversário de%fundação em 26/02/2015.</t>
  </si>
  <si>
    <t xml:space="preserve">Oficio CMSP 182/2015 de 06/03/2015 JUBILO E CONGRATULACOES, enviado para ASSOCIAÇÃO CULTURAL E ESPORTIVA PIRATININGA - ACEPIRATIN,  , </t>
  </si>
  <si>
    <t xml:space="preserve"> Voto de Júbilo e Congratulações com o CONSEG - Vila%Guilherme pelo transcurso do 69º aniversário de fundação em%11/03/2015.</t>
  </si>
  <si>
    <t xml:space="preserve">Oficio CMSP 183/2015 de 06/03/2015 JUBILO E CONGRATULACOES, enviado para CONSEG VILA GUILHERME. - CONSEGVGUI,  , </t>
  </si>
  <si>
    <t xml:space="preserve"> Voto de Júbilo e Congratulações com o Grêmio Recreativo%Cultural Escola de Samba X-9 Paulistana, pelo transcurso do%40º aniversário de fundação em 12/02/2015.</t>
  </si>
  <si>
    <t xml:space="preserve">Oficio CMSP 184/2015 de 06/03/2015 JUBILO E CONGRATULACOES, enviado para G.R.C.E.S.  X-9 PAULISTANA - ESX9PAUL,  , </t>
  </si>
  <si>
    <t xml:space="preserve"> Voto de Júbilo e Congratulações com a Fundação Lar de São%Bento - Casa Dom Macário, pelo transcurso do 56º aniversário%de fundação em 21/03/2015.</t>
  </si>
  <si>
    <t xml:space="preserve">Oficio CMSP 185/2015 de 06/03/2015 JUBILO E CONGRATULACOES, enviado para FUNDAÇÃO LAR DE SÃO BENTO -  CASA DOM MACÁRIO - FLSBENTO,  , </t>
  </si>
  <si>
    <t xml:space="preserve"> Voto de Júbilo e Congratulações com o Corpo de Bombeiros da%Polícia Militar do Estado de São Paulo, pelo transcurso do%135º aniversário de fundação em 10/03/2015.</t>
  </si>
  <si>
    <t xml:space="preserve">Oficio CMSP 187/2015 de 06/03/2015 JUBILO E CONGRATULACOES, enviado para CORPO DE BOMBEIROS DA POLÍCIA MILITAR DO ESTADO DE - BOMBEIROS,  , </t>
  </si>
  <si>
    <t xml:space="preserve"> Voto de Júbilo e congratulações com o Presidente do Grupo%Folha, pelo transcurso do 94º aniversário de fundação em%19/02/2015.</t>
  </si>
  <si>
    <t xml:space="preserve">Oficio CMSP 188/2015 de 06/03/2015 JUBILO E CONGRATULACOES, enviado para GRUPO FOLHA - FOLHA,  , </t>
  </si>
  <si>
    <t xml:space="preserve"> Voto de Júbilo e Congratulações com a Presidência do Rotary%Club de São Paulo, pelo transcurso do 91º aniversário de%fundação em 13/02/2015.</t>
  </si>
  <si>
    <t xml:space="preserve">Oficio CMSP 186/2015 de 06/03/2015 JUBILO E CONGRATULACOES, enviado para ROTARY CLUB  SÃO PAULO. - ROTARYCENT,  , </t>
  </si>
  <si>
    <t xml:space="preserve"> Voto de Júbilo e Congratulações com a Presidência do Arouca%São Paulo Clube, pelo transcurso do 36º aniversário de%fundação em 08/03/2015.</t>
  </si>
  <si>
    <t xml:space="preserve">Oficio CMSP 189/2015 de 06/03/2015 JUBILO E CONGRATULACOES, enviado para AROUCA SAO PAULO CLUBE - - AROUCASPCL,  , </t>
  </si>
  <si>
    <t>DALTON SILVANO%PR. EDEMILSON CHAVES</t>
  </si>
  <si>
    <t xml:space="preserve"> O PV indica para a Comissão de Saúde, Promoção Social,%Trabalho e Mulher o Vereador Gilberto Natalini e o PP indica%o Vereador Pastor Edemilson Chaves para a Comissão de%Administração.</t>
  </si>
  <si>
    <t>^b26/02/2015</t>
  </si>
  <si>
    <t xml:space="preserve"> Requeiro a coautoria do Projeto de Decreto Legislativo -%PDL 13/2015.</t>
  </si>
  <si>
    <t xml:space="preserve"> Comunico que estarei em licença para tratar de interesses%particulares, por prazo determinado, a partir de 26 de%fevereiro de 2015, pelo período de 1 dia.</t>
  </si>
  <si>
    <t xml:space="preserve"> Requeiro a justificação de falta ocorrida em 25/02/2015,%por motivo de nojo, nos termos do art. 111, § 1º do%Regimento Interno.</t>
  </si>
  <si>
    <t xml:space="preserve"> REQUER A CONSTITUIÇÃO DE COMISSÃO PARLAMENTAR DE INQUÉRITO,%PARA AVERIGUAR O "DESVIO DE USO" DO MERCADO MUNICIPAL DE SÃO%PAULO - "MERCADÃO", BEM COMO, IRREGULARIDADES NA SUA%ADMINISTRAÇÃO E NA CONCESSÃO DO "TERMO DE PERMISSÃO DE USO -%TPU", PARA A PRÁTICA DO COMÉRCIO NO SEU INTERIOR.</t>
  </si>
  <si>
    <t>^b03/03/2015</t>
  </si>
  <si>
    <t xml:space="preserve"> Requeiro a justificaçao da falta ocorrida em 19/02/2015,%por motivo de doença, nos termos do art.111, § 1º do%Regimento Interno.</t>
  </si>
  <si>
    <t xml:space="preserve"> Convocação de Sessão Solene, no dia 20 de março de 2015, a%partir das 14:00 horas, no Plenário 1º de Maio,  em%Comemoração ao Dia Internacional de Síndrome de Down.</t>
  </si>
  <si>
    <t>SGP22^b03/03/2015^c04/03/2015%CCI.4^b20/03/2015^c20/03/2015%ARQUIVO^b23/03/2015</t>
  </si>
  <si>
    <t xml:space="preserve"> Requeiro ao Exmo. Sr. Presidente da Câmara Municipal de São%Paulo que seja oficiado o Subprefeito de São Mateus na forma%do artigo 82 da lei orgânica do Município de São Paulo, a%prestar informações sobre o andamento da fiscalização no%estabelecimento comercial "Bar da Favela" localizado na Av.%Maria Luiza do Val Penteado nº 495 em São Mateus.</t>
  </si>
  <si>
    <t>SGP22^b03/03/2015^c04/03/2015%SGP23^b05/03/2015^c31/03/2015%ARQUIVO^b01/04/2015</t>
  </si>
  <si>
    <t xml:space="preserve">Oficio CMSP 191/2015 de 05/03/2015 ENCAMINHA REQUERIMENTO com prazo para resposta de 30 dias, enviado para PREFEITURA DO MUNICÍPIO DE SÃO PAULO - PMSP,  , </t>
  </si>
  <si>
    <t xml:space="preserve"> Requeiro que seja oficiado o Subprefeito da Sé para que%preste informações sobre um Posto de Combustível localizado%na Rua Asdrúbal do Nascimento nº 175/177/183 - Centro/SP.</t>
  </si>
  <si>
    <t xml:space="preserve">Oficio CMSP 192/2015 de 05/03/2015 ENCAMINHA REQUERIMENTO com prazo para resposta de 30 dias, enviado para PREFEITURA DO MUNICÍPIO DE SÃO PAULO - PMSP,  , </t>
  </si>
  <si>
    <t xml:space="preserve"> Requeiro ao Exmo. Sr. Presidente da Câmara Municipal de São%Paulo que seja oficiada a Secretária de Licenciamento para%que preste informações sobre um Posto de Combustível%localizado na Rua Asdrúbal do Nascimento nº 175/177/183%Centro/SP.</t>
  </si>
  <si>
    <t xml:space="preserve">Oficio CMSP 193/2015 de 05/03/2015 ENCAMINHA REQUERIMENTO com prazo para resposta de 30 dias, enviado para PREFEITURA DO MUNICÍPIO DE SÃO PAULO - PMSP,  , </t>
  </si>
  <si>
    <t xml:space="preserve"> Convocação de Sessão Solene no dia 20 de março de 2015, a%partir das 19 horas, no Clube Lausanne Paulista, localizado%à Rua Maria Bandini Savoy, 172 - Lauzane Paulista, para%realização de solenidade de "Comemoração dos 88 anos do%Clube Lausane Paulista".</t>
  </si>
  <si>
    <t>SGP22^b03/03/2015^c05/03/2015%CCI.4^b20/03/2015^c20/03/2015%ARQUIVO^b23/03/2015</t>
  </si>
  <si>
    <t xml:space="preserve"> Convocação de Sessão Solene, no dia 24 de março de 2015, a%partir das 19 horas, no Salão Nobre - 8º andar, para%realização de solenidade de "Homenagem às Mulheres de%destaque e aos homens de sucesso".</t>
  </si>
  <si>
    <t>SGP22^b03/03/2015^c05/03/2015%CCI.4^b06/03/2015^c06/03/2015%ARQUIVO^b11/03/2015</t>
  </si>
  <si>
    <t xml:space="preserve"> Convocação de Sessão Solene, no dia 15 de abril de 2015, a%partir das 19:30 horas, na Federação Espírita do Estado de%São Paulo (FEESP), Rua Maria Paula, 140, Bela Vista, São%Paulo, SP, para realização de Sessão Solene em comemoração%ao Dia do Espírita.</t>
  </si>
  <si>
    <t>SGP22^b03/03/2015^c05/03/2015%CCI.4^b16/04/2015^c16/04/2015%ARQUIVO^b22/04/2015</t>
  </si>
  <si>
    <t xml:space="preserve"> Requeiro à Douta Mesa o desarquivamento do Projeto de%Resolução 18/2011.</t>
  </si>
  <si>
    <t xml:space="preserve"> Solicito a Vossa Excelência, a retirada do RDS 163/2015,%que convoca Sessão Solene no dia 24 de março de 2015, a%partir das 19 horas no Salão Nobre - 8º andar, para%realização de Homenagem às mulheres de destaque e aos homens%de sucesso.</t>
  </si>
  <si>
    <t>CERIM^b04/03/2015^c06/03/2015%ARQUIVO^b11/03/2015</t>
  </si>
  <si>
    <t xml:space="preserve"> Requer juntada de substitutivo ao PR 02/15.</t>
  </si>
  <si>
    <t>^b04/03/2015</t>
  </si>
  <si>
    <t xml:space="preserve"> REQUER A INCLUSÃO DE TEXTO NO OBJETO E SUA JUSTIFICATIVA AO%RDP 48/2013. </t>
  </si>
  <si>
    <t>^b05/03/2015</t>
  </si>
  <si>
    <t>APROVADO EM DISCUSSAO UNICA - Sessão ORDINARIA 202, Legislatura 16 em 05/03/2015.</t>
  </si>
  <si>
    <t xml:space="preserve"> Voto de Júbilo e Congratulações com o Presidente do Rotary%Club do São Paulo - Norte, pelo transcurso do "Dia do%Rotariano", comemorado em 23/02/2015.</t>
  </si>
  <si>
    <t>SGP22^b04/03/2015^c06/03/2015%SGP23^b23/03/2015^c31/03/2015%ARQUIVO^b01/04/2015</t>
  </si>
  <si>
    <t xml:space="preserve">Oficio CMSP 244/2015 de 09/03/2015 JUBILO E CONGRATULACOES, enviado para ROTARY CLUB  SÃO PAULO - NORTE - ROTANORTE,  , </t>
  </si>
  <si>
    <t xml:space="preserve"> Voto de Júbilo e Congratulações com o Presidente do Grêmio%Recreativo Cultural Social Escola de Samba Vai Vai, pela%conquista do primeiro lugar no carnaval 2015.</t>
  </si>
  <si>
    <t xml:space="preserve">Oficio CMSP 247/2015 de 09/03/2015 JUBILO E CONGRATULACOES, enviado para GREMIO RECREATIVO E CULTURAL ESCOLA DE SAMBA - VAIVAI,  , </t>
  </si>
  <si>
    <t xml:space="preserve"> Voto de Júbilo e Congratulações com a Presidente do Grêmio%Recreativo Cultural Escola de Samba Mocidade Alegre, pela%conquista do segundo lugar no carnaval 2015.</t>
  </si>
  <si>
    <t xml:space="preserve">Oficio CMSP 248/2015 de 09/03/2015 JUBILO E CONGRATULACOES, enviado para G.R.C.E.S. MOCIDADE ALEGRE - MOCIDALEGR,  , </t>
  </si>
  <si>
    <t xml:space="preserve"> Voto de Júbilo e Congratulações com o Presidente do Rotary%Club de São Paulo - Nordeste/Vila Maria, pelo transcurso do%Dia do Rotariano, comemorado em 23/02/2015.</t>
  </si>
  <si>
    <t xml:space="preserve">Oficio CMSP 243/2015 de 09/03/2015 JUBILO E CONGRATULACOES, enviado para ROTARY CLUB  SÃO PAULO  - NORDESTE/-VILA MARIA. - ROTARYNVMA,  , </t>
  </si>
  <si>
    <t xml:space="preserve"> Voto de Júbilo e Congratulações com a Presidente do Rotary%Club de São Paulo - Santana, pelo transcurso do "Dia do%Rotariano.</t>
  </si>
  <si>
    <t xml:space="preserve">Oficio CMSP 242/2015 de 09/03/2015 JUBILO E CONGRATULACOES, enviado para ROTARY CLUB  SÃO PAULO - SANTANA - ROTARYST,  , </t>
  </si>
  <si>
    <t xml:space="preserve"> Voto de Júbilo e Congratulações com o Presidente do Rotary%Club de São Paulo - Mooca, pelo transcurso do 47º%aniversário de fundação em 28/08/2015.</t>
  </si>
  <si>
    <t xml:space="preserve">Oficio CMSP 249/2015 de 09/03/2015 JUBILO E CONGRATULACOES, enviado para ROTARY CLUB  SÃO PAULO - MOOCA - ROTARYMOOC,  , </t>
  </si>
  <si>
    <t xml:space="preserve"> Voto de Júbilo e Congratulações com o Presidente do Rotary%Club de São Paulo - Mooca, pelo transcurso do "Dia do%Rotariano", comemorado em 23/02/2015.</t>
  </si>
  <si>
    <t xml:space="preserve">Oficio CMSP 251/2015 de 09/03/2015 JUBILO E CONGRATULACOES, enviado para ROTARY CLUB  SÃO PAULO - MOOCA - ROTARYMOOC,  , </t>
  </si>
  <si>
    <t xml:space="preserve"> Voto de Júbilo e Congratulações com o Presidente do Rotary%Club de São Paulo - Jardim São Paulo, pelo transcurso do%"Dia do Rotariano", comemorado em 23/02/2015.</t>
  </si>
  <si>
    <t xml:space="preserve">Oficio CMSP 241/2015 de 09/03/2015 JUBILO E CONGRATULACOES, enviado para ROTARY CLUB  SÃO PAULO  - JARDIM SÃO PAULO - ROTARYJSAU,  , </t>
  </si>
  <si>
    <t xml:space="preserve"> Voto de Júbilo e Congratulações com o Sr. Miguel Naghirniac%Neto, pela inauguração do "Borboletário Águias da Serra".</t>
  </si>
  <si>
    <t xml:space="preserve">Oficio CMSP 240/2015 de 09/03/2015 JUBILO E CONGRATULACOES, enviado para BORBOLETÁRIO ÁGUIAS DA SERRA - ,  , </t>
  </si>
  <si>
    <t xml:space="preserve"> Voto de Júbilo ou Congratulações com o Arouca São Paulo%Clube, pela comemoração do 36º aniversário de fundação, em%08 de março de 2015.</t>
  </si>
  <si>
    <t xml:space="preserve">Oficio CMSP 271/2015 de 10/03/2015 JUBILO E CONGRATULACOES, enviado para AROUCA SAO PAULO CLUBE - - AROUCASPCL,  , %Oficio CMSP 272/2015 de 10/03/2015 JUBILO E CONGRATULACOES, enviado para AROUCA SAO PAULO CLUBE - - AROUCASPCL,  , %Oficio CMSP 273/2015 de 10/03/2015 JUBILO E CONGRATULACOES, enviado para AROUCA SAO PAULO CLUBE - - AROUCASPCL,  , %Oficio CMSP 274/2015 de 10/03/2015 JUBILO E CONGRATULACOES, enviado para AROUCA SAO PAULO CLUBE - - AROUCASPCL,  , %Oficio CMSP 275/2015 de 10/03/2015 JUBILO E CONGRATULACOES, enviado para ANTÔNIO SOARES GOMESVICE-PRES. ADM DO AROUCA SÃO P - GOMANTSOR,  , </t>
  </si>
  <si>
    <t xml:space="preserve"> Voto de Júbilo ou Congratulações pelo Dia do Rotary Clube,%em 23 de fevereiro de 2015.</t>
  </si>
  <si>
    <t xml:space="preserve">Oficio CMSP 266/2015 de 10/03/2015 JUBILO E CONGRATULACOES, enviado para DISTRITO 4610 DO ROTARY CLUB INTERNACIONAL - 4610,  , %Oficio CMSP 267/2015 de 10/03/2015 JUBILO E CONGRATULACOES, enviado para ROTARY CLUB  SÃO PAULO - DISTRITO 4430 - 4430,  , %Oficio CMSP 268/2015 de 10/03/2015 JUBILO E CONGRATULACOES, enviado para ROTARY CLUB SÃO PAULO - CENTRO - ,  , %Oficio CMSP 269/2015 de 10/03/2015 JUBILO E CONGRATULACOES, enviado para ROTARY CLUB SÃO PAULO - PENHA. - ,  , %Oficio CMSP 270/2015 de 10/03/2015 JUBILO E CONGRATULACOES, enviado para ROTARY CLUB SÃO PAULO - VILA MATILDE - ,  , </t>
  </si>
  <si>
    <t xml:space="preserve"> Voto de Júbilo ou Congratulações pela realização da%Campanha da Fraternidade 2015 "Fraternidade: Igreja e%Sociedade" com o lema "Eu vim para servir".</t>
  </si>
  <si>
    <t xml:space="preserve">Oficio CMSP 261/2015 de 10/03/2015 JUBILO E CONGRATULACOES, enviado para CÚRIA METROPOLITANA DE SÃO PAULO - CURIA,  , %Oficio CMSP 262/2015 de 10/03/2015 JUBILO E CONGRATULACOES, enviado para JORNAL O SÃO PAULO - - ,  , %Oficio CMSP 263/2015 de 10/03/2015 JUBILO E CONGRATULACOES, enviado para REGIÃO EPISCOPAL  BELÉM - CLASP2,  , %Oficio CMSP 264/2015 de 10/03/2015 JUBILO E CONGRATULACOES, enviado para CÚRIA METROPOLITANA DE SÃO PAULO - CURIA,  , %Oficio CMSP 265/2015 de 10/03/2015 JUBILO E CONGRATULACOES, enviado para DIOCESE DE SÃO MIGUEL PAULISTA. - DIOCMIGUEL,  , </t>
  </si>
  <si>
    <t xml:space="preserve"> Voto de Júbilo e Congratulações ao Sindicato dos%Engenheiros no Estado de São Paulo (SEESP), pela criação do%Instituto Superior de Inovação e Tecnologia (ISITEC), cuja%aula inaugural do primeiro curso de graduação em Engenharia%de Inovação do Brasil ocorreu em 23/02/2015.%</t>
  </si>
  <si>
    <t xml:space="preserve">Oficio CMSP 239/2015 de 09/03/2015 JUBILO E CONGRATULACOES, enviado para MURILO CELSO DE CAMPOS PINHEIRO - MURILOCELS,  , </t>
  </si>
  <si>
    <t xml:space="preserve"> Voto de Júbilo e Congratulações a Radio Bandeirantes, aos%jornalistas José Paulo de Andrade, Salomão Esper, Thays%Freitas e particularmente ao Jornalista Fabio Pannunzio,%pelo posicionamento no Programa Jornal Gente do dia 19 de%fevereiro de 2015.%%</t>
  </si>
  <si>
    <t xml:space="preserve">Oficio CMSP 257/2015 de 10/03/2015 JUBILO E CONGRATULACOES, enviado para RÁDIO BANDEIRANTES - RADIOBANDE,  , %Oficio CMSP 258/2015 de 10/03/2015 JUBILO E CONGRATULACOES, enviado para RÁDIO BANDEIRANTES - RADIOBANDE,  , %Oficio CMSP 259/2015 de 10/03/2015 JUBILO E CONGRATULACOES, enviado para RÁDIO BANDEIRANTES - RADIOBANDE,  , %Oficio CMSP 260/2015 de 10/03/2015 JUBILO E CONGRATULACOES, enviado para RÁDIO BANDEIRANTES - RADIOBANDE,  , </t>
  </si>
  <si>
    <t xml:space="preserve"> Voto de Júbilo a G.R.C.E.S. Mocidade Alegre na pessoa de%seu Presidente Solange Cruz Bichara Rezende pela conquista%do 2º lugar no carnaval 2015.</t>
  </si>
  <si>
    <t xml:space="preserve">Oficio CMSP 238/2015 de 09/03/2015 JUBILO E CONGRATULACOES, enviado para G.R.C.E.S. MOCIDADE ALEGRE - MOCIDALEGR,  , </t>
  </si>
  <si>
    <t xml:space="preserve"> Voto de Júbilo e Congratulações a Sociedade Rosas de Ouro%na pessoa de seu Presidente Angelina Basílio pela conquista%do 3º lugar no carnaval 2015.</t>
  </si>
  <si>
    <t xml:space="preserve">Oficio CMSP 237/2015 de 09/03/2015 JUBILO E CONGRATULACOES, enviado para SOCIEDADE ROSAS DE OURO - SOCIEROSAS,  , </t>
  </si>
  <si>
    <t xml:space="preserve"> Voto de Júbilo e Congratulações ao Grêmio Recreativo%Cultural e Social Escola de Samba Águia de Ouro na pessoa de%seu Presidente Sidnei Carriuolo Antônio pela conquista do 4º%lugar no carnaval 2015.</t>
  </si>
  <si>
    <t xml:space="preserve">Oficio CMSP 236/2015 de 09/03/2015 JUBILO E CONGRATULACOES, enviado para G.R.C.S.E.S. ÁGUIA DE OURO - AGUIADOURO,  , </t>
  </si>
  <si>
    <t xml:space="preserve"> Voto de Júbilo e Congratulações a Escola de Samba Dragões%da Real na pessoa de Presidente Renato Remondini pela%conquista do 5º lugar no carnaval 2015.</t>
  </si>
  <si>
    <t xml:space="preserve">Oficio CMSP 235/2015 de 09/03/2015 JUBILO E CONGRATULACOES, enviado para GRCES DRAGÕES DA REAL - DRAGREAL,  , </t>
  </si>
  <si>
    <t xml:space="preserve"> Voto de Júbilo e Congratulações ao Grêmio Recreativo%Cultural Social Escola de Samba Vai-Vai na pessoa de seu%Presidente Darly Silva pela conquista do 1º lugar no%carnaval 2015.</t>
  </si>
  <si>
    <t xml:space="preserve">Oficio CMSP 234/2015 de 09/03/2015 JUBILO E CONGRATULACOES, enviado para GREMIO RECREATIVO E CULTURAL ESCOLA DE SAMBA - VAIVAI,  , </t>
  </si>
  <si>
    <t xml:space="preserve"> Voto de pesar pela perda irreparável de ANTONIO GUILHERME%PEREIRA, falecido no dia 09 de fevereiro de 2015.</t>
  </si>
  <si>
    <t xml:space="preserve">Oficio CMSP 253/2015 de 10/03/2015 VOTO DE PESAR, enviado para FAMÍLIA DO SR. ANTONIO GUILHERME PEREIRA - ,  , %Oficio CMSP 254/2015 de 10/03/2015 VOTO DE PESAR, enviado para FAMÍLIA DO SR. ANTONIO GUILHERME PEREIRA - ,  , %Oficio CMSP 255/2015 de 10/03/2015 VOTO DE PESAR, enviado para FAMÍLIA DO SR. ANTONIO GUILHERME PEREIRA - ,  , %Oficio CMSP 256/2015 de 10/03/2015 VOTO DE PESAR, enviado para FAMÍLIA DO SR. ANTONIO GUILHERME PEREIRA - ,  , </t>
  </si>
  <si>
    <t xml:space="preserve"> Voto de pesar pela perda irreparável da Senhora Maria%Michela Maillaro Aprá, falecida no dia 18 de fevereiro de%2015.</t>
  </si>
  <si>
    <t xml:space="preserve">Oficio CMSP 245/2015 de 09/03/2015 VOTO DE PESAR, enviado para FAMÍLIA DA SRA. MARIA MICHELA MAILLARO APRÁ - ,  , %Oficio CMSP 246/2015 de 09/03/2015 VOTO DE PESAR, enviado para FAMÍLIA DA SRA. MARIA MICHELA MAILLARO APRÁ - ,  , </t>
  </si>
  <si>
    <t xml:space="preserve"> Voto de pesar pelo falecimento da Sra. Lurdinha Rodrigues,%ocorrido em 14 de fevereiro de 2015.</t>
  </si>
  <si>
    <t xml:space="preserve">Oficio CMSP 233/2015 de 09/03/2015 VOTO DE PESAR, enviado para FAMÍLIA DA SRA.  LURDINHA RODRIGUES - ,  , </t>
  </si>
  <si>
    <t xml:space="preserve"> Voto de pesar pelo falecimento da Sra. Maria Regina Torres,%ocorrido em 22 de fevereiro de 2015.</t>
  </si>
  <si>
    <t xml:space="preserve">Oficio CMSP 232/2015 de 09/03/2015 VOTO DE PESAR, enviado para FAMÍLIA DA SRA. MARIA REGINA TORRES - ,  , </t>
  </si>
  <si>
    <t xml:space="preserve"> Voto de pesar pelo falecimento do Sr. David Martins%Miranda, ocorrido em 21 de fevereiro de 2015.</t>
  </si>
  <si>
    <t xml:space="preserve">Oficio CMSP 230/2015 de 09/03/2015 VOTO DE PESAR, enviado para FAMÍLIA DO MISSIONÁRIO DAVID MIRANDA - ,  , </t>
  </si>
  <si>
    <t xml:space="preserve"> Voto de pesar pelo falecimento da Sra. Rosangela Maria%Rigo, ocorrido em 14 de fevereiro de 2015.</t>
  </si>
  <si>
    <t xml:space="preserve">Oficio CMSP 250/2015 de 09/03/2015 VOTO DE PESAR, enviado para FAMÍLIA DA SRA. ROSANGELA MARIA RIGO - ,  , </t>
  </si>
  <si>
    <t xml:space="preserve"> Voto de pesar pelo falecimento da Sra. Tomie Ohtake,%ocorrido em 12 de fevereiro de 2015.</t>
  </si>
  <si>
    <t xml:space="preserve">Oficio CMSP 231/2015 de 09/03/2015 VOTO DE PESAR, enviado para RUY OHTAKE - TOTAKE,  , </t>
  </si>
  <si>
    <t xml:space="preserve"> Voto de pesar pelo falecimento do Missionário David Martins%Miranda, ocorrido em 21 de fevereiro de 2015.</t>
  </si>
  <si>
    <t xml:space="preserve">Oficio CMSP 252/2015 de 09/03/2015 VOTO DE PESAR, enviado para FAMÍLIA DO MISSIONÁRIO DAVID MIRANDA - ,  , </t>
  </si>
  <si>
    <t xml:space="preserve"> Requeiro à Douta Mesa e na forma regimental, a retirada e o%arquivamento do Projeto de Lei nº 0471/2014, de minha%autoria, por tratar de assunto já abordado por Lei Municipal%vigente.</t>
  </si>
  <si>
    <t xml:space="preserve"> Informo que estamos cedendo a vaga na Comissão%Extraordinária de Meio Ambiente ao Partido Popular%Socialista - PPS.</t>
  </si>
  <si>
    <t xml:space="preserve"> Solicito a V.Exª. nos termos dos arts. 193 e 194 do%Regimento Interno, Convocação de Sessão Solene, no dia 18 de%junho de 2015, a partir das 19h30, no Salão Nobre, para%realização de S.Solene em comemoração aos 100 anos de%Vilanova Artigas.</t>
  </si>
  <si>
    <t>SGP22^b05/03/2015^c11/03/2015%CCI.4</t>
  </si>
  <si>
    <t xml:space="preserve"> Requeiro seja juntada ao PL 32/2015, de minha autoria, a%presente proposta de substitutivo, para que seja apreciada a%oportunamente incorporada em parecer pela douta Comissão de%Constituição, Justiça e Legislação Participativa.</t>
  </si>
  <si>
    <t>^b06/03/2015</t>
  </si>
  <si>
    <t xml:space="preserve"> Requeiro a justificação da falta ocorrida em 12/02/2015,%por motivo de doença, nos termos do art. 111, § 1º do%Regimento Interno.</t>
  </si>
  <si>
    <t>^b08/03/2015</t>
  </si>
  <si>
    <t xml:space="preserve"> Requeiro a justificação da falta ocorrida em 26/02/2015,%por motivo de doença, nos termos do art. 111, § 1º do%Regimento Interno.</t>
  </si>
  <si>
    <t xml:space="preserve"> Requeiro a justificação da falta ocorrida em 05/03/2015 por%motivo de doença, nos termos do art. 111, § 1º do Regimento%Interno.</t>
  </si>
  <si>
    <t xml:space="preserve"> Requeiro à Douta Mesa a retirada de tramitação e%arquivamento do Projeto de Lei 329/2014.</t>
  </si>
  <si>
    <t>^b09/03/2015</t>
  </si>
  <si>
    <t xml:space="preserve"> Requeiro a coautoria no Projeto de Lei 365/2014, de autoria%do Vereador Coronel Camilo.</t>
  </si>
  <si>
    <t>^b10/03/2015</t>
  </si>
  <si>
    <t xml:space="preserve">Oficio CMSP 208/2016 de 13/01/2016 JUBILO E CONGRATULACOES, enviado para DELEGACIA GERAL DE POLÍCIA CIVIL - DELGERAL,  , </t>
  </si>
  <si>
    <t>GILSON BARRETO%AURELIO NOMURA%CLAUDINHO DE SOUZA%ANDREA MATARAZZO%EDUARDO TUMA%PATRÍCIA BEZERRA</t>
  </si>
  <si>
    <t xml:space="preserve"> Requeremos a coautoria no Projeto de Lei nº 490/2014, de%autoria do Vereador Coronel Telhada.</t>
  </si>
  <si>
    <t xml:space="preserve"> Comunico que estarei em licença para tratar de interesses%particulares, por prazo determinado, a partir de 10 de março%de 2015, pelo período de 1 dia.</t>
  </si>
  <si>
    <t xml:space="preserve"> Venho pela presente formalizar a indicação dos vereadores%que integrarão as Comissões Extraordinárias na vaga do%Partido dos Trabalhadores - PT.%C.Extraord.Permanente de%Defesa dos Direitos Humanos, Cidadania, Segurança Pública e%Relações Internacionais = Titulares -  Juliana /%Alfredo%C.Extraord.Permanente de Defesa dos Direitos da%Criança, do Adolescente e da Juventude - Titulares -%Alessandro Guedes / Jair Tatto%C.Extraord.Permanente do%Idoso e da Assistência Social - Titulares -%Vavá%C.Extraord.Permanente do Meio Ambiente  -  Titulares %- Paulo Fiorilo%C.Extraord.Permanente de Segurança Pública%- Titulares - Reis.</t>
  </si>
  <si>
    <t xml:space="preserve"> Indico, nos termos regimentais, o seguinte membro da%Bancada do PSDB para composição da Corregedoria da%CMSP:%Titular:  Vereador Adolfo Quintas.</t>
  </si>
  <si>
    <t xml:space="preserve"> Indico nos termos do inc. V do art. 120 do Regimento%Interno da Câmara Municipal de São Paulo, os vereadores da%Bancada do PSDB para as Comissões Extraordinárias%Permanentes: C.Extraord. Permanente de Defesa dos Direitos%da Criança, do Adolescente e da Juventude - Titular:%Vereador Coronel Telhada, Suplente: Vereador Aníbal de%Freitas; C.Extraord. Permanente do Idoso e de Assistência%Social - Titular: Mário Covas Neto, Suplente: Vereador%Gilson Barreto; C.Extraord.Permanente do Meio Ambiente -%Titular: Vereador Andrea Matarazzo, Suplente: Vereador%Aurélio Nomura; C.Extraord.Permanente de Segurança Pública -%Titular: Vereador Eduardo Tuma, Suplente: Vereador Claudinho%de Souza; C.Extraord. Permanente dos Direitos Humanos,%Cidadania Relações Internacionais - Titular: Vereadora%Patrícia  Bezerra, Suplente: Vereador Adolfo Quintas. </t>
  </si>
  <si>
    <t xml:space="preserve"> Comunico que estarei em licença para tratar de interesses%particulares, por prazo determinado, a partir de 10 de março%de 2015, pelo período de 3 dias.</t>
  </si>
  <si>
    <t xml:space="preserve"> Indico para as Comissões Temporárias o Vereador Ari%Friedenbach para Comissão Extraordinária de Direitos%Humanos, Cidadania, Segurança Pública e Relações%Internacionais, Vereador Ota para Comissão Extraordinária de%Defesa dos Direitos da Criança, do Adolescente e da%Juventude e Vereadora Noemi Nonato para Comissão%Extraordinária Permanente do Idoso e de Assistência Social.</t>
  </si>
  <si>
    <t xml:space="preserve"> Requeremos, na forma do artigo 155 do Regimento Interno, a%desconvocação da Sessão Ordinária do dia 12 de março de%2015, nesta quinta-feira, para realização de Sessão Solene%em Comemoração ao Dia Internacional da Mulher no Plenário 1º%de maio (RDS 24/2015).</t>
  </si>
  <si>
    <t>SGP22^b10/03/2015^c23/04/2015%ARQUIVO^b23/04/2015</t>
  </si>
  <si>
    <t xml:space="preserve"> Requer a constituição de Comissão Parlamentar de Inquérito,%para apurar todas as irregularidades praticadas nos eventos%denominados "Pancadões" bem como a fiscalização dos locais%onde são realizados e a efetiva atuação do Poder Público%quanto à aplicação da lei e as providências para coibir os%abusos ocorridos nesses eventos.</t>
  </si>
  <si>
    <t>SGP22^b11/03/2015^c12/03/2015%CCI.4</t>
  </si>
  <si>
    <t xml:space="preserve"> Comunico que estarei em licença para tratar de interesses%particulares, por prazo determinado, a partir de 11 de março%de 2015, pelo período de 1 dia.</t>
  </si>
  <si>
    <t>^b11/03/2015</t>
  </si>
  <si>
    <t xml:space="preserve"> Convocação de Sessão Solene para a entrega do Prêmio%Escotista Mário Covas Júnior de Ação Voluntária, instituído%pela Resolução nº 02/03 e em comemoração ao Dia do%Escoteiro, conforme Lei Municipal 12.444, a ser realizada no%dia 23 de abril de 2015, às 19:00 horas, no Salão Nobre%Presidente João Brasil Vita - 8º andar desta edilidade.</t>
  </si>
  <si>
    <t>SGP22^b11/03/2015^c23/04/2015%CERIM^b30/04/2015^c30/04/2015%ARQUIVO^b04/05/2015</t>
  </si>
  <si>
    <t>ADOLFO QUINTAS</t>
  </si>
  <si>
    <t xml:space="preserve"> Requeiro à Douta Mesa, na forma regimental, seja o presente%requerimento juntado ao projeto de lei nº 566/2010, de minha%autoria, a fim de prestar as informações solicitadas pela%Comissão de Constituição, Justiça e Legislação%Participativa, através do comunicado recebido em 24 de%fevereiro de 2015.Em atenção à referida solicitação%esclarecemos que o Projeto visa Denominar RUA e não PRAÇA,%portanto solicitamos à Douta Mesa, seja Retificado e%encaminhado aos trâmites desta Comissão.</t>
  </si>
  <si>
    <t>SGP22^b11/03/2015^c12/03/2015%JUST</t>
  </si>
  <si>
    <t xml:space="preserve"> Requeiro coautoria no Projeto de Lei nº 263/2013, de%autoria da Nobre Vereador Paulo Fiorilo.</t>
  </si>
  <si>
    <t xml:space="preserve"> Voto de Júbilo e Congratulações ao Professor-Doutor Shobei%Watanabe, pela honraria da Câmara Municipal de Sorocaba com%o "Título de Cidadão Sorocabano.</t>
  </si>
  <si>
    <t>SGP22^b11/03/2015^c12/03/2015%SGP23^b16/03/2015^c31/03/2015%ARQUIVO^b01/04/2015</t>
  </si>
  <si>
    <t xml:space="preserve">Oficio CMSP 303/2015 de 18/03/2015 JUBILO E CONGRATULACOES, enviado para SHOBEI WATANABE - ,  , </t>
  </si>
  <si>
    <t xml:space="preserve"> Voto de Júbilo e Congratulações aos 40 anos de Fundação e%de Atividades Ininterruptas da Fundação Instituto de%Pesquisas Econômicas - FIPE (1973-2014).</t>
  </si>
  <si>
    <t xml:space="preserve">Oficio CMSP 304/2015 de 18/03/2015 JUBILO E CONGRATULACOES, enviado para FUNDAÇÃO INSTITUTO DE PESQUISAS ECONÔMICAS - FIPE,  , </t>
  </si>
  <si>
    <t xml:space="preserve"> Voto de Júbilo e Congratulações ao Arcebispo do Brasil,%Monge Kyohaku Correia pela Cerimônia da Chegada do "SINO DA%PAZ" vindo do Japão com destino ao Santuário Ecológico do%Budismo Primordial na cidade de Tapiraí-SP.</t>
  </si>
  <si>
    <t xml:space="preserve">Oficio CMSP 305/2015 de 18/03/2015 JUBILO E CONGRATULACOES, enviado para HONMON BUTSURY-SHU DO BRASIL - ,  , </t>
  </si>
  <si>
    <t xml:space="preserve"> Voto de Júbilo e Congratulações para a Associação Paulista%do Ministério Público.</t>
  </si>
  <si>
    <t xml:space="preserve">Oficio CMSP 306/2015 de 18/03/2015 JUBILO E CONGRATULACOES, enviado para ASSOCIAÇÃO PAULISTA DO MINISTÉRIO PUBLICO - APMP,  , </t>
  </si>
  <si>
    <t xml:space="preserve"> Voto de Júbilo e Congratulações para a Liga Independente%das Escolas de Samba de São Paulo.</t>
  </si>
  <si>
    <t xml:space="preserve">Oficio CMSP 307/2015 de 18/03/2015 JUBILO E CONGRATULACOES, enviado para LIGA INDEPENDENTE DAS ESCOLAS DE SAMBA - LIGINDESSP,  , </t>
  </si>
  <si>
    <t xml:space="preserve"> Voto de Júbilo e Congratulações para o Grêmio Recreativo%Cultural Sociedade Escola de Samba Vai-Vai.</t>
  </si>
  <si>
    <t xml:space="preserve">Oficio CMSP 308/2015 de 18/03/2015 JUBILO E CONGRATULACOES, enviado para GREMIO RECREATIVO E CULTURAL ESCOLA DE SAMBA - VAIVAI,  , </t>
  </si>
  <si>
    <t xml:space="preserve"> Voto de Júbilo e Congratulações ao Grêmio Recreativo%Cultural Sociedade Escola de Samba Unidos do Peruche.</t>
  </si>
  <si>
    <t xml:space="preserve">Oficio CMSP 309/2015 de 18/03/2015 JUBILO E CONGRATULACOES, enviado para G.R.E.S. UNIDOS DO PERUCHE - GPERUCHE,  , </t>
  </si>
  <si>
    <t xml:space="preserve"> Voto de Júbilo e Congratulações ao Grêmio Recreativo%Cultural Sociedade Escola de Samba Mocidade Alegre.</t>
  </si>
  <si>
    <t xml:space="preserve">Oficio CMSP 310/2015 de 18/03/2015 JUBILO E CONGRATULACOES, enviado para G.R.C.E.S. MOCIDADE ALEGRE - MOCIDALEGR,  , </t>
  </si>
  <si>
    <t xml:space="preserve"> Voto de Júbilo e Congratulações à Associação dos Policiais%Militares Portadores de Deficiência do Estado de São Paulo -%APMDFESP, pela passagem do 22º aniversário da data de sua%fundação.</t>
  </si>
  <si>
    <t xml:space="preserve">Oficio CMSP 311/2015 de 18/03/2015 JUBILO E CONGRATULACOES, enviado para ASSOCIAÇÃO DOS POLICIAIS MILITARES PORTADORES DE D - APMDFESP,  , </t>
  </si>
  <si>
    <t xml:space="preserve"> Voto de Júbilo e Congratulações ao INSPETOR SIDNEY PUREZA%DO NASCIMENTO, pela Posse e Titularidade junto ao Comando%Operacional Oeste da Guarda Civil Metropolitana.</t>
  </si>
  <si>
    <t xml:space="preserve">Oficio CMSP 312/2015 de 18/03/2015 JUBILO E CONGRATULACOES, enviado para GUARDA CIVIL METROPOLITANA - COMANDO OPERACIONAL O - ,  , </t>
  </si>
  <si>
    <t xml:space="preserve"> Voto de Júbilo e Congratulações pelo Dia O Brasil para%Cristo, pelos seus 59 anos, semeando a Genuína Palavra de%Deus.</t>
  </si>
  <si>
    <t xml:space="preserve">Oficio CMSP 320/2015 de 18/03/2015 JUBILO E CONGRATULACOES, enviado para CONSELHO NACIONAL DAS IGREJAS EVANGÉLICAS PENTECOS - CNIEP,  , %Oficio CMSP 321/2015 de 18/03/2015 JUBILO E CONGRATULACOES, enviado para SECRETARIA DE TURISMO DO ESTADO DE SÃO PAULO - SETURISMO,  , </t>
  </si>
  <si>
    <t xml:space="preserve"> Voto de Júbilo e Congratulações ao Sindicato dos%Nutricionistas do estado de São Paulo - SINESP.</t>
  </si>
  <si>
    <t xml:space="preserve">Oficio CMSP 315/2015 de 18/03/2015 JUBILO E CONGRATULACOES, enviado para SINDICATO DOS NUTRICIONISTAS DO ESTADO DE S. PAULO - SINDNUTRIC,  , </t>
  </si>
  <si>
    <t xml:space="preserve"> Voto de Júbilo e Congratulações ao Sindicato dos Auxiliares%e Técnicos de Enfermagem e Empregados em Estabelecimentos de%Serviços de Saúde de São Paulo - SinSaudeSP, por ocasião de%seu 80º aniversário.</t>
  </si>
  <si>
    <t xml:space="preserve">Oficio CMSP 317/2015 de 18/03/2015 JUBILO E CONGRATULACOES, enviado para SINDICATOS DOS TRABALHADORES PUBLICOS DA SAUDE - SINDSAUDE,  , </t>
  </si>
  <si>
    <t xml:space="preserve"> Voto de Júbilo e Congratulações a Academia Nacional de%Medicina - ANM pela posse do Prof. Dr. José Luiz gomes do%Amaral como Membro Titular da Cadeira nº 48 da Secção de%Medicina, Patrona Márcio Philaphiano Nery, quando será%saudado pelo Acadêmico Rubens Belfort Jr.</t>
  </si>
  <si>
    <t xml:space="preserve">Oficio CMSP 323/2015 de 18/03/2015 JUBILO E CONGRATULACOES, enviado para ACADEMIA NACIONAL DE MEDICINA - ANM,  , %Oficio CMSP 324/2015 de 18/03/2015 JUBILO E CONGRATULACOES, enviado para ACADEMIA NACIONAL DE MEDICINA - ANM,  , %Oficio CMSP 325/2015 de 18/03/2015 JUBILO E CONGRATULACOES, enviado para ACADEMIA NACIONAL DE MEDICINA - ANM,  , </t>
  </si>
  <si>
    <t xml:space="preserve"> Voto de Júbilo e Congratulações ao Sr. Dr. Modesto%Carvalhosa pelo lançamento do livro "Considerações sobre a%Lei Anticorrupção" e ao Srs. Drs. Fernando Kuyven e%Francisco Arugusto Pignatta pelo lançamento do livro%"Comentários à Convenção de Viena - Compra e Venda%Internacional de Mercadorias.</t>
  </si>
  <si>
    <t xml:space="preserve">Oficio CMSP 326/2015 de 18/03/2015 JUBILO E CONGRATULACOES, enviado para CARVALHOSA  ELZIRICK E MOTTA VEIGA ADVOGADOS - ,  , %Oficio CMSP 327/2015 de 18/03/2015 JUBILO E CONGRATULACOES, enviado para CARVALHOSA  ELZIRICK E MOTTA VEIGA ADVOGADOS - ,  , %Oficio CMSP 328/2015 de 18/03/2015 JUBILO E CONGRATULACOES, enviado para CARVALHOSA  ELZIRICK E MOTTA VEIGA ADVOGADOS - ,  , </t>
  </si>
  <si>
    <t xml:space="preserve"> Voto de Pesar pelo passamento do Sr. Valfrido Oliveira%Cruz.</t>
  </si>
  <si>
    <t xml:space="preserve">Oficio CMSP 314/2015 de 18/03/2015 VOTO DE PESAR, enviado para BERNARDO OLIVEIRA CRUZ NETO - ,  , </t>
  </si>
  <si>
    <t xml:space="preserve"> Voto de profundo pesar pelo falecimento do Sr. Waldomiro%Bonito, ocorrido no dia 24 de fevereiro de 2015.</t>
  </si>
  <si>
    <t xml:space="preserve">Oficio CMSP 313/2015 de 18/03/2015 VOTO DE PESAR, enviado para EDÊNIA BONITO SILVANO DO AMARAL - ,  , </t>
  </si>
  <si>
    <t xml:space="preserve"> Voto de pesar pelo falecimento da Sra. Najla Helena Carone%Mesquita.</t>
  </si>
  <si>
    <t xml:space="preserve">Oficio CMSP 322/2015 de 18/03/2015 VOTO DE PESAR, enviado para JOSÉ ROBERTO MESQUITA - ,  , %Oficio CMSP 335/2015 de 18/03/2015 VOTO DE PESAR, enviado para LUCIA MARIA CARONE CURY - ,  , </t>
  </si>
  <si>
    <t xml:space="preserve"> Voto de profundo pesar pelo falecimento do Prof. Nampo%Kurachi, ocorrido no dia 22 de fevereiro de 2015, aos 93%anos.</t>
  </si>
  <si>
    <t xml:space="preserve">Oficio CMSP 316/2015 de 18/03/2015 VOTO DE PESAR, enviado para NSP HAKKOSHA - ,  , </t>
  </si>
  <si>
    <t xml:space="preserve"> Voto de profundo pesar pelo falecimento da Sra. Nobuko%Issobe Iritsu, ocorrido no dia 17 de fevereiro de 2015, aos%89 anos.</t>
  </si>
  <si>
    <t xml:space="preserve">Oficio CMSP 318/2015 de 18/03/2015 VOTO DE PESAR, enviado para JOSÉ IRITSU - ,  , </t>
  </si>
  <si>
    <t xml:space="preserve">Oficio CMSP 329/2015 de 18/03/2015 VOTO DE PESAR, enviado para EDÊNIA BONITO SILVANO DO AMARAL - ,  , </t>
  </si>
  <si>
    <t xml:space="preserve"> Voto de pesar pela perda irreparável do Missionário DAVID%MIRANDA, fundador da Igreja Pentecostal Deus é Amor,%falecido no dia 21 de fevereiro de 2015.</t>
  </si>
  <si>
    <t xml:space="preserve">Oficio CMSP 319/2015 de 18/03/2015 VOTO DE PESAR, enviado para ANANY MIRANDA - ,  , </t>
  </si>
  <si>
    <t xml:space="preserve"> Voto de pesar pela perda irreparável da Senhora Carlota%Augusto de Pádua Quedas, falecida no dia 10 de fevereiro de%2015.</t>
  </si>
  <si>
    <t xml:space="preserve">Oficio CMSP 330/2015 de 18/03/2015 VOTO DE PESAR, enviado para FAMÍLIA DA SRA. CARLOTA AUGUSTO DE PÁDUA QUEDAS - ,  , %Oficio CMSP 331/2015 de 18/03/2015 VOTO DE PESAR, enviado para FAMÍLIA DA SRA. CARLOTA AUGUSTO DE PÁDUA QUEDAS - ,  , %Oficio CMSP 332/2015 de 18/03/2015 VOTO DE PESAR, enviado para FAMÍLIA DA SRA. CARLOTA AUGUSTO DE PÁDUA QUEDAS - ,  , %Oficio CMSP 333/2015 de 18/03/2015 VOTO DE PESAR, enviado para FAMÍLIA DA SRA. CARLOTA AUGUSTO DE PÁDUA QUEDAS - ,  , </t>
  </si>
  <si>
    <t xml:space="preserve"> Voto de Pesar pela perda irreparável do Dr. Arnaldo Pereira%de Souza (OAB/SP 8.959), ocorrida dia 23/02/15; Dr. Arnaldo%deixa seu legado na advocacia, onde atuou com brilhantismo e%esmero, durante mais de 60 anos. Que a família receba neste%momento de dor, a nossa irrestrita solidariedade.</t>
  </si>
  <si>
    <t xml:space="preserve">Oficio CMSP 334/2015 de 18/03/2015 VOTO DE PESAR, enviado para 102a.SUBSECÇÃO DA ORDEM DOS ADVOGADOS DO BRASIL SP - OAB-SAMARO,  , </t>
  </si>
  <si>
    <t xml:space="preserve"> Requeiro coautoria no Projeto de Lei nº 348/2013, de%autoria da Nobre Vereadora Juliana Cardoso.</t>
  </si>
  <si>
    <t xml:space="preserve"> Requeiro o desapensamento do Projeto de Lei nº 787/1998,%ora apensado ao Projeto de Lei 346/1998, tendo em vista a%aprovação do RPS nº 17/2014, ratificado na Sessão Ordinária%nº 199 de 26 de fevereiro de 2015, RPS este que dispõe sobre%a retirada do PL 787/1998, de minha autoria.</t>
  </si>
  <si>
    <t>DESAPENSAMENTO DE PROJETOS</t>
  </si>
  <si>
    <t xml:space="preserve"> Indico, nos termos do art. 94 do Regimento Interno, o Líder%do PSD, Vereador Marco Aurélio Cunha, na vaga da PSD, na%Comissão Parlamentar de Inquérito para investigar o%atendimento de hospitais e empresas de medicina de grupos da%Cidade de São Paulo (RDP 48/2013). </t>
  </si>
  <si>
    <t xml:space="preserve"> Indico para compor a CPI - RDP 48/2013, de autoria da%Vereadora Patrícia Bezerra (PSDB), que requer a instauração%de Comissão Parlamentar de Inquérito para investigar o%atendimento de hospitais e empresas de medicina de grupos da%cidade de São Paulo, os Vereadores: %Adilson Amadeu -%(CPI)%Suplente </t>
  </si>
  <si>
    <t xml:space="preserve"> Indico para compor a Corregedoria para o ano de 2015, e a%CPI - RDP 48/2013, de autoria da Vereadora Patrícia Bezerra%(PSDB), que requer a instauração de Comissão Parlamentar de%Inquérito para investigar o atendimento de hospitais e%empresas de medicina de grupos da cidade de%São Paulo, os%Vereadores:%Ricardo Nunes e Nelo Rodolfo (suplente)    %(Corregedoria)%Calvo e George Hato (suplente)            %(CPI)</t>
  </si>
  <si>
    <t xml:space="preserve"> Indico para compor a CPI - RDP 48/2013, de autoria da%Vereadora Patrícia Bezerra (PSDB), que requer a instauração%de Comissão Parlamentar de Inquérito para investigar o%atendimento de hospitais e empresas de medicina de grupos da%cidade de São Paulo, os Vereadores:%Vavá  -       %(CPI)%Senival Moura  (CPI)</t>
  </si>
  <si>
    <t xml:space="preserve"> Indico para compor a CPI - RDP 48/2013, de autoria da%Vereadora Patrícia Bezerra (PSDB), que requer a instauração%de Comissão Parlamentar de Inquérito para investigar de%hospitais e empresas de medicina de grupos da cidade de São%Paulo, os Vereadores:%Natalini    -      (CPI)</t>
  </si>
  <si>
    <t xml:space="preserve"> Indico para compor a CPI - RDP 48/2013, de autoria da%Vereadora Patrícia Bezerra (PSDB), que requer a instauração%de Comissão Parlamentar de Inquérito para investigar o%atendimento de hospitais e empresas de medicina de grupos da%cidade de São Paulo, os Vereadores:%Milton Leite e Sandra%Tadeu (Suplente)           (CPI)</t>
  </si>
  <si>
    <t xml:space="preserve"> Indico para compor a CPI - RDP 48/2013, de autoria da%Vereadora Patrícia Bezerra (PSDB), que requer a instauração%de Comissão Parlamentar de Inquérito para investigar o%atendimento de hospitais e empresas de medicina de grupos da%cidade de São Paulo, os Vereadores:%Noemi Nonato   -   %(CPI)</t>
  </si>
  <si>
    <t xml:space="preserve"> SOLICITA NOVA MANIFESTAÇÃO DA COMISSÕES DE TRÂNSITO,%TRANSPORTE E ATIVIDADE ECONÔMICA NO PROJETO DE LEI Nº%349/14, NOS TERMOS DO ART. 72 DO REGIMENTO INTERNO. </t>
  </si>
  <si>
    <t>^b13/03/2015</t>
  </si>
  <si>
    <t xml:space="preserve"> Requeiro a justificação da falta ocorrida em 10/03/2015,%por motivo de nojo, por motivo de falecimento de minha sogra%Sra. Maria Lupifieri Fiori.</t>
  </si>
  <si>
    <t>^b12/03/2015</t>
  </si>
  <si>
    <t xml:space="preserve"> Requeiro à Douta Mesa, na forma regimental, para que seja%retirado de tramitação o PL 69/2015, de minha autoria.</t>
  </si>
  <si>
    <t xml:space="preserve"> Requeiro a coautoria no Projeto de lei 393/2014 de autoria%do Vereador Coronel Telhada.</t>
  </si>
  <si>
    <t>GILSON BARRETO%CLAUDINHO DE SOUZA%MÁRIO COVAS NETO%ANDREA MATARAZZO%EDUARDO TUMA%PATRÍCIA BEZERRA</t>
  </si>
  <si>
    <t xml:space="preserve"> Requeremos, nos termos regimentais, a coautoria no Projeto%de Lei 441/2014, de autoria do Vereador Coronel Telhada.</t>
  </si>
  <si>
    <t xml:space="preserve"> Requeremos nos termos regimentais, a coautoria no Projeto%de Lei nº 81/2013 de autoria do Vereador Coronel Telhada.</t>
  </si>
  <si>
    <t>GILSON BARRETO%AURELIO NOMURA%CLAUDINHO DE SOUZA%MÁRIO COVAS NETO%PATRÍCIA BEZERRA</t>
  </si>
  <si>
    <t xml:space="preserve"> Requeremos, nos termos regimentais, a coautoria no Projeto%de Lei 246/2014, de autoria do Vereador Coronel Telhada.</t>
  </si>
  <si>
    <t>GILSON BARRETO%AURELIO NOMURA%CLAUDINHO DE SOUZA%MÁRIO COVAS NETO%ANDREA MATARAZZO%EDUARDO TUMA</t>
  </si>
  <si>
    <t xml:space="preserve"> Requeremos, nos termos regimentais, a coautoria no Projeto%de Lei 158/2014, de autoria do Vereador Coronel Telhada.</t>
  </si>
  <si>
    <t>GILSON BARRETO%CLAUDINHO DE SOUZA%ANDREA MATARAZZO%EDUARDO TUMA%PATRÍCIA BEZERRA</t>
  </si>
  <si>
    <t xml:space="preserve"> Requeremos, nos termos regimentais, a coautoria no Projeto%de Lei 879/2013, de autoria do Vereador Coronel Telhada.</t>
  </si>
  <si>
    <t>GILSON BARRETO%AURELIO NOMURA%CLAUDINHO DE SOUZA%EDUARDO TUMA%PATRÍCIA BEZERRA</t>
  </si>
  <si>
    <t xml:space="preserve"> Requeiro, nos termos regimentais, a coautoria no Projeto de%Lei 844/2013, de autoria do Vereador Coronel Telhada.</t>
  </si>
  <si>
    <t xml:space="preserve"> Requeremos, nos termos regimentais, a coautoria no Projeto%de Lei 854/2013, de autoria do Vereador Coronel Telhada.</t>
  </si>
  <si>
    <t xml:space="preserve"> Requeremos, nos termos regimentais, a coautoria no Projeto%de Lei nº 764/2013, de autoria do Vereador Coronel Telhada.</t>
  </si>
  <si>
    <t>GILSON BARRETO%AURELIO NOMURA%CLAUDINHO DE SOUZA%MÁRIO COVAS NETO%ANDREA MATARAZZO%EDUARDO TUMA%PATRÍCIA BEZERRA</t>
  </si>
  <si>
    <t xml:space="preserve"> Requeremos, nos termos regimentais, a coautoria no Projeto%de Lei 21/2014, de autoria do Vereador Coronel Telhada.</t>
  </si>
  <si>
    <t xml:space="preserve"> Requeiro, nos termos regimentais, a coautoria no Projeto de%Lei nº 573/2013, de autoria do Vereador Coronel Telhada.</t>
  </si>
  <si>
    <t>SGP22^b12/03/2015^c02/03/2016%CCI.4</t>
  </si>
  <si>
    <t xml:space="preserve"> Requeremos, nos termos regimentais, a coautoria no Projeto%de Lei 50/2014, de autoria do Vereador Coronel Telhada.</t>
  </si>
  <si>
    <t xml:space="preserve"> Requeremos, nos termos regimentais, a coautoria no Projeto%de Lei 506/2013, de autoria do Vereador Coronel Telhada.</t>
  </si>
  <si>
    <t xml:space="preserve"> Requeremos, nos termos regimentais, a coautoria no Projeto%de Lei 762/2013, de autoria do Vereador Coronel Telhada.</t>
  </si>
  <si>
    <t>SGP22^b12/03/2015^c02/03/2016%SGP24</t>
  </si>
  <si>
    <t xml:space="preserve"> Requeremos, nos termos regimentais, a coautoria no Projeto%de Lei 557/2013, de autoria do Vereador Coronel Telhada.</t>
  </si>
  <si>
    <t xml:space="preserve"> Requeremos, nos termos regimentais, a coautoria no Projeto%de Lei 151/2013, de autoria do Vereador Coronel Telhada.</t>
  </si>
  <si>
    <t xml:space="preserve"> Requeremos, nos termos regimentais, a coautoria no Projeto%de Lei nº 781/2013, de autoria do Vereador Coronel Telhada.</t>
  </si>
  <si>
    <t>GILSON BARRETO%AURELIO NOMURA%CLAUDINHO DE SOUZA%MÁRIO COVAS NETO%EDUARDO TUMA%PATRÍCIA BEZERRA</t>
  </si>
  <si>
    <t xml:space="preserve"> Requeremos, nos termos regimentais, a coautoria no Projeto%de Lei 15/2014, de autoria do Vereador Coronel Telhada.</t>
  </si>
  <si>
    <t>GILSON BARRETO%CLAUDINHO DE SOUZA%EDUARDO TUMA%PATRÍCIA BEZERRA</t>
  </si>
  <si>
    <t xml:space="preserve"> Requeremos, nos termos regimentais, a coautoria no Projeto%de Lei 192/2013, de autoria do Vereador Coronel Telhada.</t>
  </si>
  <si>
    <t xml:space="preserve"> Requeremos, a coautoria no Projeto de Lei nº 531/2013, de%autoria do Vereador Coronel Telhada.</t>
  </si>
  <si>
    <t xml:space="preserve"> Requeremos, nos termos regimentais, a coautoria no Projeto%de Lei nº 529/2013, de autoria do Vereador Coronel Telhada.</t>
  </si>
  <si>
    <t xml:space="preserve"> Requeremos, nos termos regimentais, a coautoria no Projeto%de Lei nº 761/2013, de autoria do Vereador Coronel Telhada.</t>
  </si>
  <si>
    <t xml:space="preserve"> Requeremos, nos termos regimentais, a coautoria no Projeto%de Lei nº 585/2013, de autoria do Vereador Coronel Telhada.</t>
  </si>
  <si>
    <t xml:space="preserve"> Requeremos, nos termos regimentais, a coautoria no Projeto%de Lei nº 332/2013, de autoria do Vereador Coronel Telhada.</t>
  </si>
  <si>
    <t xml:space="preserve"> Requeremos, nos termos regimentais, a coautoria no Projeto%de Lei nº 811/2013, de autoria do Vereador Coronel Telhada.</t>
  </si>
  <si>
    <t xml:space="preserve"> Requeremos, nos termos regimentais, a coautoria no Projeto%de Lei nº 245/2014, de autoria do Vereador Coronel Telhada.</t>
  </si>
  <si>
    <t xml:space="preserve"> Requeremos, nos termos regimentais, a coautoria no Projeto%de Lei nº 02/2014, de autoria do Vereador Coronel Telhada.</t>
  </si>
  <si>
    <t xml:space="preserve"> Requeremos, nos termos regimentais, a coautoria no Projeto%de Lei nº 412/2013, de autoria do Vereador Coronel Telhada.</t>
  </si>
  <si>
    <t xml:space="preserve"> Requer seja declarado extinto o mandato de vereador, em%virtude de investidura em mandato de Deputado Estadual.</t>
  </si>
  <si>
    <t xml:space="preserve"> REQUER A JUNTADA AO PROJETO DE LEI Nº 54/15 DOS DOCUMENTOS%ANEXOS.</t>
  </si>
  <si>
    <t>^b17/03/2015</t>
  </si>
  <si>
    <t>APARECIDO SIDNEY DE OLIVEIRA</t>
  </si>
  <si>
    <t xml:space="preserve"> COMUNICA QUE ESTARÁ EM LICENÇA PARA TRATAR DE INTERESSES%PARTICULARES A PARTIR DE 17 DE MARÇO DE 2015, PELO PERÍODO%DE 99 DIAS. </t>
  </si>
  <si>
    <t xml:space="preserve"> Requeiro à Mesa da Câmara Municipal de São Paulo que seja%oficiada a Secretaria Municipal de Educação, para que preste%as informações solicitadas acerca dos cadernos de apoio e%aprendizagem da referida secretaria.</t>
  </si>
  <si>
    <t>SGP22^b13/03/2015^c18/03/2015%SGP23^b18/03/2015^c31/03/2015%ARQUIVO^b01/04/2015</t>
  </si>
  <si>
    <t xml:space="preserve">Oficio CMSP 342/2015 de 18/03/2015 ENCAMINHA REQUERIMENTO com prazo para resposta de 30 dias, enviado para MUNICÍPIO DE SÃO PAULO - ,  , </t>
  </si>
  <si>
    <t xml:space="preserve"> Indica o nome do Vereador Adilson Amadeu para integrar o%Conselho Municipal de Preservação do Patrimônio Histórico,%Cultural e Ambiental da Cidade de São Paulo - CONPRESP,%mediante nomeação do Sr. Prefeito.%</t>
  </si>
  <si>
    <t>SGP22^b18/03/2015^c23/04/2015%ARQUIVO^b24/04/2015</t>
  </si>
  <si>
    <t>APROVADO EM DISCUSSAO UNICA - Sessão ORDINARIA 206, Legislatura 16 em 18/03/2015.</t>
  </si>
  <si>
    <t>18/03/2015^mARQUIVADO</t>
  </si>
  <si>
    <t xml:space="preserve"> Requeiro licença para desempenhar MISSÃO TEMPORÁRIA DE%INTERESSE DO MUNICÍPIO no evento "Desenvolvimento social%para o terceiro setor para enfrentamento da violência,%defesa dos direitos da criança e adolescente e temas%correlatos", a partir do dia 31 de março de 2015, pelo%período de dois dias.</t>
  </si>
  <si>
    <t>^b16/03/2015</t>
  </si>
  <si>
    <t xml:space="preserve"> Indico os Vereadores do PV para as seguintes%comissões:%Comissão Extraordinária Permanente do Verde e%Meio Ambiente:   Marcos Belisário%Comissão Extraordinária%Permanente do Idoso e Assistência Social: Abou%Anni%Comissão Extraordinária Permanente dos Direitos%Humanos: Gilberto Natalini</t>
  </si>
  <si>
    <t xml:space="preserve"> Requeiro que seja convocada Sessão Solene para entrega de%Título de Cidadão Paulistano ao Doutor Eudes de Freitas%Aquino, a se realizar no Salão Nobre desta edilidade, no dia%13/04/2015, das 19:30 às 22:00 horas.</t>
  </si>
  <si>
    <t>SGP22^b17/03/2015^c19/03/2015%CCI.4</t>
  </si>
  <si>
    <t xml:space="preserve"> Requeiro, na forma regimental, a coautoria do PL 90/2015 do%Vereador Andrea Matarazzo.</t>
  </si>
  <si>
    <t xml:space="preserve"> Solicita a cessão de uma das vagas do PT na Comissão%Extraordinária Permanente de Segurança Pública para o PTB -%Partido Trabalhista Brasileiro, para que a vaga do PT seja%ocupada pelo vereador Valdecir Cabrabom.</t>
  </si>
  <si>
    <t xml:space="preserve"> Realizo a minha indicação para Comissão Extraordinária%Permanente de Segurança Urbana.</t>
  </si>
  <si>
    <t xml:space="preserve"> Comunico que estarei em licença para tratar de interesses%particulares, por prazo determinado, a partir de 17 de março%de 2015, pelo período de 2 dias.(OBS: RETIRADO PELO RDS%486/2015)</t>
  </si>
  <si>
    <t>^b18/03/2015</t>
  </si>
  <si>
    <t xml:space="preserve"> Convocação de Sessão Solene, no dia 19 de março de 2015, a%partir das 19:30 horas, na Escola Estadual Tarcísio Alvares%Lobo (ETAL), localizada na Rua Estela Borges Morato, 500 -%Bairro do Limão, para realização de solenidade de%Comemoração ao 58º Aniversário de Vila Carolina.</t>
  </si>
  <si>
    <t>SGP22^b18/03/2015^c19/03/2015%CCI.4^b20/03/2015^c20/03/2015%ARQUIVO^b23/03/2015</t>
  </si>
  <si>
    <t>ADILSON AMADEU%NOEMI NONATO</t>
  </si>
  <si>
    <t xml:space="preserve"> Submetemos a V. Exa. a permuta da vaga do PROS na Comissão%de Segurança Pública, indicando-se o Vereador Conte Lopes%com a vaga do PTB na Comissão do Idoso e Assistência Social,%indicando-se a Vereadora Noemi Nonato.</t>
  </si>
  <si>
    <t xml:space="preserve"> Requeiro à Douta Mesa, na forma regimental, seja oficiado o%Secretário do Governo Municipal, Francisco Macena da Silva,%com endereço no Viaduto do Chá, nº 15 (5º andar) - Centro -%São Paulo (SP), CEP 01002-900, para que, no prazo legal,%forneça cópias integrais de todos os processos relativos à%implantação de ciclovias e de ciclofaixas da Prefeitura do%Município de São Paulo.</t>
  </si>
  <si>
    <t>SGP22^b18/03/2015^c19/03/2015%SGP23^b23/03/2015^c31/03/2015%ARQUIVO^b01/04/2015</t>
  </si>
  <si>
    <t xml:space="preserve">Oficio CMSP 346/2015 de 19/03/2015 ENCAMINHA REQUERIMENTO com prazo para resposta de 30 dias, enviado para MUNICÍPIO DE SÃO PAULO - ,  , </t>
  </si>
  <si>
    <t xml:space="preserve"> Indico os membros para compor as seguintes Comissões%Extraordinárias bem como na Corregedoria, sendo eles:%Ver.%Marquito - Com. Extr. Meio Ambiente.%Ver. Cabrabom - Com.%Extr. Segurança Pública.%Ver. Conte Lopes - Com. Extr.%Segurança Pública.%Ver. Adilson Amadeu - Corregedoria.</t>
  </si>
  <si>
    <t xml:space="preserve"> Comunico que estarei em licença para tratar de interesses%particulares, por prazo determinado, a partir de 19 de março%de 2015, pelo período de 1 dia. (OBS: RETIRADO PELO RDS%486/2015)</t>
  </si>
  <si>
    <t>^b19/03/2015</t>
  </si>
  <si>
    <t xml:space="preserve"> Requeiro que seja admitida a minha co-autoria ao PL nº%96/2015.</t>
  </si>
  <si>
    <t xml:space="preserve"> Requeiro a justificação da falta ocorrida em 17/03/2015,%por motivo de doença, nos termos do art. 111, § 1º do%Regimento Interno.%</t>
  </si>
  <si>
    <t xml:space="preserve"> Voto de profundo pesar pelo falecimento da Sra. Nair Haddad%Baccarin, ocorrido no dia 27 de fevereiro de 2015.</t>
  </si>
  <si>
    <t>SGP22^b19/03/2015^c20/03/2015%SGP23^b23/03/2015^c31/03/2015%ARQUIVO^b01/04/2015</t>
  </si>
  <si>
    <t xml:space="preserve">Oficio CMSP 358/2015 de 24/03/2015 VOTO DE PESAR, enviado para PAULO AUGUSTO BACCARIN - ,  , </t>
  </si>
  <si>
    <t xml:space="preserve"> Voto de Júbilo e Congratulações aos 60 anos de fundação da%Sociedade Brasileira de Cultura Japonesa e de Assistência%Social - Bunkyo e pelo lançamento do livro "60 anos de%Bunkyo - Passado, Presente e Futuro" no dia 13 de março de%2015.</t>
  </si>
  <si>
    <t>SGP22^b19/03/2015^c23/03/2015%SGP23^b23/03/2015^c31/03/2015%ARQUIVO^b01/04/2015</t>
  </si>
  <si>
    <t xml:space="preserve">Oficio CMSP 365/2015 de 24/03/2015 JUBILO E CONGRATULACOES, enviado para KIYOSHI HARADA - KIHARADA,  , </t>
  </si>
  <si>
    <t xml:space="preserve"> Voto de Júbilo e Congratulações ao Capitão da Polícia%Militar do Estado de São Paulo - Cap PM Douglas Haruki%Kiryu, pela sua atuação do policiamento ostensivo no Bairro%da Liberdade em São Paulo.</t>
  </si>
  <si>
    <t xml:space="preserve">Oficio CMSP 366/2015 de 24/03/2015 JUBILO E CONGRATULACOES, enviado para CAPITÃO PM DOUGLAS HARUKI KIRYU - CAPKIRYU,  , </t>
  </si>
  <si>
    <t xml:space="preserve"> Requeiro à Douta Mesa, na forma regimental, voto de pesar%pela perda irreparável do CGM Manoel Luiz Castanheira,%falecido no dia 08/03/2015.</t>
  </si>
  <si>
    <t xml:space="preserve">Oficio CMSP 379/2015 de 24/03/2015 VOTO DE PESAR, enviado para FAMÍLIA DO SR. MANOEL LUIZ CASTANHEIRA - ,  , %Oficio CMSP 380/2015 de 24/03/2015 VOTO DE PESAR, enviado para FAMÍLIA DO SR. MANOEL LUIZ CASTANHEIRA - ,  , </t>
  </si>
  <si>
    <t xml:space="preserve"> Voto de Júbilo e Congratulações à Associação Antialcoólica%do Estado de São Paulo, pela passagem do 65º Aniversário de%Fundação.</t>
  </si>
  <si>
    <t xml:space="preserve">Oficio CMSP 367/2015 de 24/03/2015 JUBILO E CONGRATULACOES, enviado para ASSOCIAÇÃO ANTIALCOÓLICA DO ESTADO DE SÃO PAULO - ASSAESP,  , </t>
  </si>
  <si>
    <t xml:space="preserve"> Voto de Júbilo e Congratulações ao 3º Grupamento de%Bombeiros do Estado de São Paulo, em virtude da comemoração%dos seus 120 anos de fundação.</t>
  </si>
  <si>
    <t xml:space="preserve">Oficio CMSP 368/2015 de 24/03/2015 JUBILO E CONGRATULACOES, enviado para 3. GRUPAMENTO DO CORPO DE BOMBEIROS DA POLÍCIA - 3BOMBEIROS,  , </t>
  </si>
  <si>
    <t xml:space="preserve"> Voto de Júbilo e Congratulações ao Sr. Wilson Alves de%Castro, pelo LIVRO MORRO JARAGUÁ ... O SENHOR DOS VALES.</t>
  </si>
  <si>
    <t xml:space="preserve">Oficio CMSP 359/2015 de 24/03/2015 JUBILO E CONGRATULACOES, enviado para WILSON ALVES DE CASTRO - ,  , </t>
  </si>
  <si>
    <t xml:space="preserve"> Voto de Júbilo e Congratulações à Sociedade de Poetas de%Vila Prudente, pelos 25 anos de poesia.</t>
  </si>
  <si>
    <t xml:space="preserve">Oficio CMSP 372/2015 de 24/03/2015 JUBILO E CONGRATULACOES, enviado para SOCIEDADE DE POETAS DE VILA PRUDENTE - ,  , %Oficio CMSP 373/2015 de 24/03/2015 JUBILO E CONGRATULACOES, enviado para SOCIEDADE DE POETAS DE VILA PRUDENTE - ,  , </t>
  </si>
  <si>
    <t xml:space="preserve"> Voto de Júbilo e Congratulações à Associação Paulista do%Ministério Público - APMP, pela posse de sua Diretoria, para%o Biênio de 2015/2016, a ser realizada no dia 13 de março.</t>
  </si>
  <si>
    <t xml:space="preserve">Oficio CMSP 385/2015 de 24/03/2015 JUBILO E CONGRATULACOES, enviado para ASSOCIAÇÃO PAULISTA DO MINISTÉRIO PUBLICO - APMP,  , %Oficio CMSP 386/2015 de 24/03/2015 JUBILO E CONGRATULACOES, enviado para ASSOCIAÇÃO PAULISTA DO MINISTÉRIO PUBLICO - APMP,  , %Oficio CMSP 387/2015 de 24/03/2015 JUBILO E CONGRATULACOES, enviado para ASSOCIAÇÃO PAULISTA DO MINISTÉRIO PUBLICO - APMP,  , </t>
  </si>
  <si>
    <t xml:space="preserve"> Voto de Júbilo e Congratulações ao INSTITUTO DOS AUDITORES%INDEPENDENTES DO BRASIL - IBRACON, pela posse de sua%Diretoria, para o Biênio de 2015/2017, a ser realizada no%dia 26 de março.</t>
  </si>
  <si>
    <t xml:space="preserve">Oficio CMSP 388/2015 de 24/03/2015 JUBILO E CONGRATULACOES, enviado para INSTITUTO DOS AUDITORES INDEPENDENTES DO BRASIL - IBRACON,  , %Oficio CMSP 389/2015 de 24/03/2015 JUBILO E CONGRATULACOES, enviado para INSTITUTO DOS AUDITORES INDEPENDENTES DO BRASIL - IBRACON,  , %Oficio CMSP 390/2015 de 24/03/2015 JUBILO E CONGRATULACOES, enviado para INSTITUTO DOS AUDITORES INDEPENDENTES DO BRASIL - IBRACON,  , </t>
  </si>
  <si>
    <t xml:space="preserve"> Voto de Júbilo e Congratulações à CONSULTORIA INTEGRAL DE%NEGÓCIOS - DOCCIN, pela passagem do 50º ano da data de sua%fundação.</t>
  </si>
  <si>
    <t xml:space="preserve">Oficio CMSP 383/2015 de 24/03/2015 JUBILO E CONGRATULACOES, enviado para CONSULTORIA  INTEGRAL DE NEGÓCIOS - DOCCIN - ,  , %Oficio CMSP 384/2015 de 24/03/2015 JUBILO E CONGRATULACOES, enviado para CONSULTORIA  INTEGRAL DE NEGÓCIOS - DOCCIN - ,  , </t>
  </si>
  <si>
    <t xml:space="preserve"> Voto de Júbilo e Congratulações à FUNDAÇÃO INSTITUTO DE%PESQUISAS ECONÔMICAS - FIPE, pela passagem dos 40 anos da%data de sua fundação.</t>
  </si>
  <si>
    <t xml:space="preserve">Oficio CMSP 381/2015 de 24/03/2015 JUBILO E CONGRATULACOES, enviado para FUNDAÇÃO INSTITUTO DE PESQUISAS ECONÔMICAS - FIPE,  , %Oficio CMSP 382/2015 de 24/03/2015 JUBILO E CONGRATULACOES, enviado para FUNDAÇÃO INSTITUTO DE PESQUISAS ECONÔMICAS - FIPE,  , </t>
  </si>
  <si>
    <t xml:space="preserve"> Voto de pesar pela perda irreparável do Sr. AFFONSO LENZI,%cidadão Penhense, esteio e presidente do Clube Esportivo da%Penha por oito mandatos, amigo de todos, tendo dado grande%contribuição à comunidade Penhense através de seu trabalho%social.Que a família e os amigos recebam neste momento de%dor, a nossa irrestrita soliedariedade.</t>
  </si>
  <si>
    <t xml:space="preserve">Oficio CMSP 360/2015 de 24/03/2015 VOTO DE PESAR, enviado para AFONSO LENZI FILHO - ,  , </t>
  </si>
  <si>
    <t xml:space="preserve"> Voto de Pesar pela perda irreparável de INEZITA BARROSO,%ocorrida hoje, 08 de março de 2015, que deixa seu legado à%musicalidade brasileira, onde atuou com brilhantismo e%esmero até os 90 anos de idade.</t>
  </si>
  <si>
    <t xml:space="preserve">Oficio CMSP 361/2015 de 24/03/2015 VOTO DE PESAR, enviado para FAMÍLIA DA SRA. INEZITA BARROSO - INEZBARROS,  , </t>
  </si>
  <si>
    <t xml:space="preserve"> Voto de Júbilo e Congratulações à Confederação Nacional dos%Trabalhadores Liberais Universitários Regulamentados - CNTU,%pela posse da diretoria eleita para o período 2015-2018.</t>
  </si>
  <si>
    <t xml:space="preserve">Oficio CMSP 375/2015 de 24/03/2015 JUBILO E CONGRATULACOES, enviado para CONFEDERAÇÃO NACIONAL DOS TRABALHADORES LIBERAIS U - CNTU,  , %Oficio CMSP 376/2015 de 24/03/2015 JUBILO E CONGRATULACOES, enviado para CONFEDERAÇÃO NACIONAL DOS TRABALHADORES LIBERAIS U - CNTU,  , </t>
  </si>
  <si>
    <t xml:space="preserve"> Voto de Pesar pela perda irreparável da Sra. Therezinha de%Godoy Zerbini, ocorrida no dia 14 de março de 2015.%Advogada, ativista dos direitos humanos e fundadora do%Movimento Feminino pela Anistia; tendo dado grande%contribuição ao Brasil através de seu trabalho político e%social.</t>
  </si>
  <si>
    <t xml:space="preserve">Oficio CMSP 362/2015 de 24/03/2015 VOTO DE PESAR, enviado para EUGENIA ZERBINI - ,  , </t>
  </si>
  <si>
    <t xml:space="preserve"> Voto de Pesar pelo passamento do Sr. Rubens Saraceni.</t>
  </si>
  <si>
    <t xml:space="preserve">Oficio CMSP 363/2015 de 24/03/2015 VOTO DE PESAR, enviado para SANDRA SANTOS - ,  , </t>
  </si>
  <si>
    <t xml:space="preserve"> Voto de Pesar pelo falecimento da Sra Enezita Barroso,%ocorrido em 08 de março de 2015.</t>
  </si>
  <si>
    <t xml:space="preserve">Oficio CMSP 364/2015 de 24/03/2015 VOTO DE PESAR, enviado para FAMÍLIA DA SRA. INEZITA BARROSO - INEZBARROS,  , </t>
  </si>
  <si>
    <t xml:space="preserve"> Voto de pesar pelo falecimento do Sr. José Rico, ocorrido%em 03 de março de 2015.</t>
  </si>
  <si>
    <t xml:space="preserve"> Voto de Júbilo ou Congratulações com o Hospital Pérola%Byington , pelo trabalho desenvolvido pelo Núcleo de Atenção%Integral à Mulher em Situação de Violência - AVS, pelo%Programa Bem Me Quer, pela Oficina de bem com você, a Beleza%contra o Câncer e todos os Programas desenvolvidos pela%Comissão de Humanização e Eventos.</t>
  </si>
  <si>
    <t xml:space="preserve">Oficio CMSP 374/2015 de 24/03/2015 JUBILO E CONGRATULACOES, enviado para HOSPITAL PÉROLA BYINGTON - HOSPEROLA,  , %Oficio CMSP 378/2015 de 24/03/2015 JUBILO E CONGRATULACOES, enviado para HOSPITAL PÉROLA BYINGTON - HOSPEROLA,  , </t>
  </si>
  <si>
    <t xml:space="preserve"> Voto de Júbilo e Congratulações ao Rotary Club de São Paulo%Alto de Pinheiros, pelos 40 anos de sua fundação.</t>
  </si>
  <si>
    <t xml:space="preserve">Oficio CMSP 369/2015 de 24/03/2015 JUBILO E CONGRATULACOES, enviado para ROTARY CLUB  SÃO PAULO  - ALTO DE PINHEIROS - ROTARYALPI,  , </t>
  </si>
  <si>
    <t xml:space="preserve"> Voto de Júbilo e Congratulações à Nancy Assad Comunicação e%Marketing, pelos 10 anos de história.</t>
  </si>
  <si>
    <t xml:space="preserve">Oficio CMSP 370/2015 de 24/03/2015 JUBILO E CONGRATULACOES, enviado para NA COMUNICAÇÃO E MARKETING - ,  , </t>
  </si>
  <si>
    <t xml:space="preserve"> Voto de Júbilo e Congratulações com o Sr. EARLE ALBERTO%SMOLE, Presidente do CONSEG Campo Grande.</t>
  </si>
  <si>
    <t xml:space="preserve">Oficio CMSP 371/2015 de 24/03/2015 JUBILO E CONGRATULACOES, enviado para CONSEG - CAMPO GRANDE - CONSEGCG,  , </t>
  </si>
  <si>
    <t xml:space="preserve"> Voto de Júbilo e Congratulações com o SR. JUAREZ AMARO DA%SILVA, pela eleição como Presidente da AESUL - Associação%Empresarial da Zona Sul para o Biênio 2015-2016.</t>
  </si>
  <si>
    <t xml:space="preserve">Oficio CMSP 393/2015 de 24/03/2015 JUBILO E CONGRATULACOES, enviado para ASSOCIAÇÃO  EMPRESARIAL DA ZONA SUL - AESUL - AESUL,  , %Oficio CMSP 394/2015 de 24/03/2015 JUBILO E CONGRATULACOES, enviado para ASSOCIAÇÃO  EMPRESARIAL DA ZONA SUL - AESUL - AESUL,  , </t>
  </si>
  <si>
    <t xml:space="preserve"> Voto de Júbilo e Congratulações com o GAIA - Grupo de%Assistência ao Idoso, a Infância e a Adolescência, pelo%lançamento do livro "Mestres da vida, doadores da%sabedoria".</t>
  </si>
  <si>
    <t xml:space="preserve">Oficio CMSP 391/2015 de 24/03/2015 JUBILO E CONGRATULACOES, enviado para GRUPO DE ASSISTÊNCIA AO IDOSO, À INFÂNCIA  E À - GAIA,  , %Oficio CMSP 392/2015 de 24/03/2015 JUBILO E CONGRATULACOES, enviado para GRUPO DE ASSISTÊNCIA AO IDOSO, À INFÂNCIA  E À - GAIA,  , </t>
  </si>
  <si>
    <t xml:space="preserve"> Voto de Júbilo ou Congratulações com o Conselho Particular%Penha de França, pela comemoração do 90º aniversário de%fundação, em 15 de março de 2015.</t>
  </si>
  <si>
    <t xml:space="preserve">Oficio CMSP 398/2015 de 24/03/2015 JUBILO E CONGRATULACOES, enviado para CONSELHO PARTICULAR  PENHA DE FRANÇA - CPPENHA,  , %Oficio CMSP 399/2015 de 24/03/2015 JUBILO E CONGRATULACOES, enviado para CONSELHO PARTICULAR  PENHA DE FRANÇA - CPPENHA,  , %Oficio CMSP 400/2015 de 24/03/2015 JUBILO E CONGRATULACOES, enviado para CONSELHO PARTICULAR  PENHA DE FRANÇA - CPPENHA,  , %Oficio CMSP 401/2015 de 24/03/2015 JUBILO E CONGRATULACOES, enviado para SILVIA INÊS DO AMARAL MORGADO-1ª SECRET. CONS. PAR - SILVIAINES,  , %Oficio CMSP 402/2015 de 24/03/2015 JUBILO E CONGRATULACOES, enviado para NEIDE YONEKO TERUYA - ,  , </t>
  </si>
  <si>
    <t xml:space="preserve"> Voto de Júbilo ou Congratulações pela abertura das%Temporadas 2015 da Orquestra de Câmara da Escola de%Comunicações e Artes da USP e do Coral Paulistano Mário de%Andrade.</t>
  </si>
  <si>
    <t xml:space="preserve">Oficio CMSP 395/2015 de 24/03/2015 JUBILO E CONGRATULACOES, enviado para CORAL PAULISTANO MÁRIO DE ANDRADE - ,  , %Oficio CMSP 396/2015 de 24/03/2015 JUBILO E CONGRATULACOES, enviado para ESCOLA DE COMUNICAÇÃO E ARTES DA USP - ,  , %Oficio CMSP 397/2015 de 24/03/2015 JUBILO E CONGRATULACOES, enviado para IGREJA  CRISTO REI. - CRISTOREI,  , </t>
  </si>
  <si>
    <t xml:space="preserve"> Voto de Pesar pelo falecimento do Sr. Carlos Alberto%Moreira da Silva.</t>
  </si>
  <si>
    <t xml:space="preserve">Oficio CMSP 377/2015 de 24/03/2015 VOTO DE PESAR, enviado para CARLOS ALBERTO MOREIRA DA SILVA JUNIOR - ,  , %Oficio CMSP 412/2015 de 24/03/2015 VOTO DE PESAR, enviado para FAMÍLIA DO SR. CARLOS ALBERTO MOREIRA DA SILVA - ,  , %Oficio CMSP 413/2015 de 24/03/2015 VOTO DE PESAR, enviado para FAMÍLIA DO SR. CARLOS ALBERTO MOREIRA DA SILVA - ,  , %Oficio CMSP 414/2015 de 24/03/2015 VOTO DE PESAR, enviado para FAMÍLIA DO SR. CARLOS ALBERTO MOREIRA DA SILVA - ,  , %Oficio CMSP 415/2015 de 24/03/2015 VOTO DE PESAR, enviado para FAMÍLIA DO SR. CARLOS ALBERTO MOREIRA DA SILVA - ,  , </t>
  </si>
  <si>
    <t xml:space="preserve"> Voto de Júbilo ou Congratulações com a Conferência Nossa%Senhora do Bom Parto, pela comemoração do 90º aniversário de%fundação, em 06 de março de 2015.</t>
  </si>
  <si>
    <t xml:space="preserve">Oficio CMSP 403/2015 de 24/03/2015 JUBILO E CONGRATULACOES, enviado para CONFERÊNCIA NOSSA SENHORA DO BOM PARTO - CSNSBP,  , %Oficio CMSP 404/2015 de 24/03/2015 JUBILO E CONGRATULACOES, enviado para CONFERÊNCIA NOSSA SENHORA DO BOM PARTO - CSNSBP,  , %Oficio CMSP 405/2015 de 24/03/2015 JUBILO E CONGRATULACOES, enviado para FERNANDO DE ANDRADE SONEGA - ,  , %Oficio CMSP 406/2015 de 24/03/2015 JUBILO E CONGRATULACOES, enviado para LAIS MARIA MARTINHO * - LAISMARIA,  , %Oficio CMSP 407/2015 de 24/03/2015 JUBILO E CONGRATULACOES, enviado para CONFERÊNCIA NOSSA SENHORA DO BOM PARTO - CSNSBP,  , </t>
  </si>
  <si>
    <t xml:space="preserve"> Voto de Júbilo ou Congratulações coom a Ordem dos Advogados%do Brasil - 101ª Subseção - Tatuapé, pela comemoração do 33º%aniversário de fundação, em 11 de março de 2015.</t>
  </si>
  <si>
    <t xml:space="preserve">Oficio CMSP 408/2015 de 24/03/2015 JUBILO E CONGRATULACOES, enviado para LEOPOLDO LUIS LIMA OLIVEIRA - OLILEOPOLD,  , %Oficio CMSP 409/2015 de 24/03/2015 JUBILO E CONGRATULACOES, enviado para ROSEMEIRE SOLIDADE DA SILVA MATHEUS - ROSIMSOLID,  , %Oficio CMSP 410/2015 de 24/03/2015 JUBILO E CONGRATULACOES, enviado para FABIO FERNANDO DE OLIVEIRA BELINASSI - FFOBEKIN,  , %Oficio CMSP 411/2015 de 24/03/2015 JUBILO E CONGRATULACOES, enviado para KÁTIA CRISTINA RIGON BIFULCO GOMES-TESOUREIRA DA O - KRIGON,  , %Oficio CMSP 416/2015 de 24/03/2015 JUBILO E CONGRATULACOES, enviado para PAULO PUK - PUKPAUL,  , </t>
  </si>
  <si>
    <t xml:space="preserve"> Comunico que estarei em licença para tratar de interesses%particulares, por prazo determinado, a partir de 19 de março%de 2015, pelo período de 1 (um) dia.</t>
  </si>
  <si>
    <t xml:space="preserve"> Indico o nobre Vereador Jonas Camisa Nova, na condição de%Titular na Comissão Extraordinária Permanente de Meio%Ambiente.%</t>
  </si>
  <si>
    <t>^b20/03/2015</t>
  </si>
  <si>
    <t xml:space="preserve"> REQUEIRO NOS TERMOS DO ARTIGO 33 DA LEI ORGÂNICA DO%MUNICÍPIO DE SÃO PAULO E ART.93 DO REGIMENTO INTERNO A%INSTAURAÇÃO DA COMISSÃO PARLAMENTAR DE INQUÉRITO - CPI PARA%AVERIGUAR EVENTUAIS IRREGULARIDADES NOS CUMPRIMENTOS DOS%TCAs - TERMOS DE COMPROMISSO AMBIENTAL - QUE É O INSTRUMENTO%DE GESTÃO AMBIENTAL CELEBRADO ENTRE O PODER PÚBLICO E%PESSOAS FÍSICAS E/OU JURÍDICAS RESULTANTE DA NEGOCIAÇÃO DE%CONTRAPARTIDAS NOS CASOS DE AUTORIZAÇÃO PRÉVIA PARA MANEJO%DE ESPÉCIES ARBÓREAS NO MUNICÍPIO DE SÃO PAULO, COM NOVE%MEMBROS POR 120 DIAS NOS TERMOS REGIMENTAIS.</t>
  </si>
  <si>
    <t>SGP22^b24/03/2015^c02/03/2016%SGP14</t>
  </si>
  <si>
    <t xml:space="preserve"> Convocação de Sessão Solene, no dia 30 de março de 2015, a%partor das 19hs às 22hs, no Salão Nobre da Câmara Municipal%de São Paulo, para realização de Sessão Solene em%Comemoração ao 2º Aniversário do CONSELHO REGINAL DE%FARMÁCIA DO ESTADO DE SÃO PAULO - SECCIONAL LESTE.</t>
  </si>
  <si>
    <t>SGP22^b27/02/2015^c25/03/2015%CCI.4^b31/03/2015^c31/03/2015%ARQUIVO^b31/03/2015</t>
  </si>
  <si>
    <t xml:space="preserve"> Convocação de Sessão Solene, no dia 9 de abril de 2015, a%partir das 19h, no Salão Nobre, com a finalidade de entrega%do Título de Cidadão Paulistano ao Mestre Zumbi, conforme%Decreto Legislativo nº 03/2015.</t>
  </si>
  <si>
    <t>SGP22^b20/03/2015^c25/03/2015%CCI.4</t>
  </si>
  <si>
    <t xml:space="preserve"> Comunico que estarei em licença para tratar de interesses%particulares, por prazo determinado, nos termos do art. 20,%inciso IV, da Lei Orgânica do Município de São Paulo, e do%art. 112, inciso IV, do Regimento Interno, a partir de 26 de%março de 2015, pelo período de 8 dias.</t>
  </si>
  <si>
    <t xml:space="preserve"> Requeiro, nos termos do art. 275, do Regimento Interno da%Câmara Municipal de São Paulo, o desarquivamento dos%seguintes Projetos de autoria do Vereador Salomão Pereira:%PL 114/2011, PL 145/2011, PL 147/2011, PL 149/2011, PL%163/2011, PL 167/2011, PL 178/2011, PL 304/2011, PL%305/2011, PL 312/2011, PL 336/2011, PL 337/2011.</t>
  </si>
  <si>
    <t xml:space="preserve"> Requeiro à Douta Mesa que seja retirado o Projeto de%Decreto Legislativo nº 75/2014.</t>
  </si>
  <si>
    <t>^b23/03/2015</t>
  </si>
  <si>
    <t xml:space="preserve"> Requeiro a justificação da falta ocorrida em 17/03/2015 a%19/03/2015, por motivo de doença.</t>
  </si>
  <si>
    <t xml:space="preserve"> Convocação de Sessão Solene, no dia 27 de abril de 2015, a%partir das 19h30, na Casa de Cultura Salvador Ligabue -%Largo da Matriz Nossa Senhora do Ó, 215 - Freguesia do Ó,%para realização de solenidade de Sessão Solene do dia da%Imigração Portuguesa.</t>
  </si>
  <si>
    <t>SGP22^b24/03/2015^c25/03/2015%CCI.4^b30/04/2015^c30/04/2015%ARQUIVO^b04/05/2015</t>
  </si>
  <si>
    <t xml:space="preserve"> Requeiro, nos termos regimentais, a retirada do Projeto de%Lei nº 01/2015.</t>
  </si>
  <si>
    <t>^b24/03/2015</t>
  </si>
  <si>
    <t>ADILSON AMADEU%JULIANA CARDOSO</t>
  </si>
  <si>
    <t xml:space="preserve"> Submetemos a V.Exa. a cessão da vaga do PTB na Comissão%Extraordinária Permanente de Defesa dos Direitos da Criança%e do Adolescente e da Juventude para o PT, indicando-se a%Vereadora Juliana Cardoso.</t>
  </si>
  <si>
    <t xml:space="preserve"> Requeiro, na forma regimental, a coautoria do PL 331/2011%do Vereador José Police Neto.</t>
  </si>
  <si>
    <t xml:space="preserve"> Requeiro, nos termos do Art. 274, inciso III, alínea b do%Regimento Interno, a retirada da proposição elencada a%seguir: Projeto de Lei nº 722/2007.</t>
  </si>
  <si>
    <t xml:space="preserve"> Comunico que entre os dias 30 de março e 07 de abril de%2015, atendendo ao convite formulado pelo Prefeito da%Municipalidade Metropolitana de Izmir, Turquia, Sr. Aziz%Kocaoglu (documentos em anexo), a fim de apresentar os%trabalhos do Centro Cultural Brasil Turquia e visitar a%Câmara Municipal de Cidade Izmir, estarei acompanhado do%Nobre Vereador Eduardo Tuma, e com fundamento no artigo 98%do Regimento Interno da Câmara Municipal de São Paulo, na%Turquia, representando a Câmara Municipal de São Paulo, sem%ônus para a Edilidade.</t>
  </si>
  <si>
    <t>CONSTITUICAO COMISSAO DE REPRESENTACAO</t>
  </si>
  <si>
    <t>SGP22^b25/03/2015^c23/04/2015%ARQUIVO^b23/04/2015</t>
  </si>
  <si>
    <t xml:space="preserve"> Comunico que estarei em licença para tratar de interesses%particulares, por prazo determinado, a partir de 25 de março%de 2015, pelo período de 1 dia.</t>
  </si>
  <si>
    <t xml:space="preserve"> Requeiro a Vossa Excelência a coautoria no Projeto de Lei%484/2013, de autoria do Vereador Calvo.</t>
  </si>
  <si>
    <t xml:space="preserve"> Requeiro a Vossa Excelência a coautoria no Projeto de Lei%nº 101/2015, de autoria do Vereador Ricardo Nunes.</t>
  </si>
  <si>
    <t>^b25/03/2015</t>
  </si>
  <si>
    <t xml:space="preserve"> Comunico que estarei de licença para tratar de interesses%particulares, por prazo determinado, a partir de 26 de março%de 2015, pelo período de 1 (um) dia.</t>
  </si>
  <si>
    <t xml:space="preserve"> Voto de profundo pesar pelo falecimento do Sr. Tokusuke%Ota, ocorrido no dia 16 de março de 2015, aos 93 anos.</t>
  </si>
  <si>
    <t>SGP22^b25/03/2015^c26/03/2015%SGP23^b26/03/2015^c31/03/2015%ARQUIVO^b01/04/2015</t>
  </si>
  <si>
    <t xml:space="preserve">Oficio CMSP 437/2015 de 30/03/2015 VOTO DE PESAR, enviado para MASATAKA OTA - ,  , </t>
  </si>
  <si>
    <t xml:space="preserve"> Voto de profundo pesar pelo falecimento do Sr. Carlos%Ogasawara, ocorrido no dia 10 de março de 2015, aos 74 anos.</t>
  </si>
  <si>
    <t xml:space="preserve">Oficio CMSP 438/2015 de 30/03/2015 VOTO DE PESAR, enviado para TEREZA OGASAWARA - ,  , </t>
  </si>
  <si>
    <t xml:space="preserve"> Voto de profundo pesar pelo falecimento da Sra. Elza Bejar%Rodrigues, ocorrido no dia 06 de março de 2015, aos 82 anos.</t>
  </si>
  <si>
    <t xml:space="preserve">Oficio CMSP 439/2015 de 30/03/2015 VOTO DE PESAR, enviado para ADRIANO BEJAR RODRIGUES - ,  , </t>
  </si>
  <si>
    <t xml:space="preserve"> Voto de profundo pesar pelo falecimento do Dr. Hiroshi%Okumura, ocorrido no dia 10 de março de 2015.%</t>
  </si>
  <si>
    <t xml:space="preserve">Oficio CMSP 440/2015 de 30/03/2015 VOTO DE PESAR, enviado para ASSOCIAÇÃO PANAMERICANA NIKKEI DO BRASIL. - ,  , </t>
  </si>
  <si>
    <t xml:space="preserve"> Voto de profundo pesar pelo falecimento da Sra. Maria%Ubaldina Martinez Gonzales, ocorrido no dia 13 de março de%2015, aos 85 anos.</t>
  </si>
  <si>
    <t xml:space="preserve">Oficio CMSP 441/2015 de 30/03/2015 VOTO DE PESAR, enviado para RAMIRO MARTINEZ MANRIQUE - ,  , </t>
  </si>
  <si>
    <t xml:space="preserve"> Voto de Pesar pelo falecimento do Padre José Pietrobom%Rotta.</t>
  </si>
  <si>
    <t xml:space="preserve">Oficio CMSP 445/2015 de 30/03/2015 JUBILO E CONGRATULACOES, enviado para DIOCESE DE SÃO MIGUEL PAULISTA- - DIOCSMIGUE,  , %Oficio CMSP 446/2015 de 30/03/2015 JUBILO E CONGRATULACOES, enviado para DIOCESE DE SÃO MIGUEL PAULISTA- - DIOCSMIGUE,  , </t>
  </si>
  <si>
    <t xml:space="preserve"> Voto de pesar pelo falecimento do Sr. Afonso Lenzi.</t>
  </si>
  <si>
    <t xml:space="preserve">Oficio CMSP 450/2015 de 30/03/2015 VOTO DE PESAR, enviado para MARIA APARECIDA PEREIRA LENZI - ,  , %Oficio CMSP 451/2015 de 30/03/2015 VOTO DE PESAR, enviado para AFONSO CELSO LENZI - ,  , %Oficio CMSP 452/2015 de 30/03/2015 VOTO DE PESAR, enviado para LUIZ CARLOS PICONE DE  ARAUJO-2º VICE-PRES. ROTARY - LCPARAUJO,  , %Oficio CMSP 453/2015 de 30/03/2015 VOTO DE PESAR, enviado para DARCIO CARDOSO - - DCARDOSO,  , </t>
  </si>
  <si>
    <t xml:space="preserve"> Voto de pesar pelo falecimento da Sra Ignez Magdalena%Aranha de Lima.</t>
  </si>
  <si>
    <t xml:space="preserve">Oficio CMSP 458/2015 de 30/03/2015 VOTO DE PESAR, enviado para MARTA BARROSO MACEDO LEME - ,  , %Oficio CMSP 459/2015 de 30/03/2015 VOTO DE PESAR, enviado para FUNDAÇÃO PADRE ANCHIETA - TVCULTURA,  , %Oficio CMSP 460/2015 de 30/03/2015 VOTO DE PESAR, enviado para TV CULTURA - TVCULTRA,  , </t>
  </si>
  <si>
    <t xml:space="preserve"> Voto de Júbilo e Congratulações à Diretora Institucional e%Coordenadora Pedagógica do Centro Educacional Pioneiro -%Profª Vera Lucia de Felice, pelos relevantes serviços%prestados à sociedade, promovendo uma educação sólida,%diferenciada e de excelência.</t>
  </si>
  <si>
    <t xml:space="preserve">Oficio CMSP 436/2015 de 30/03/2015 JUBILO E CONGRATULACOES, enviado para CENTRO EDUCACIONAL PIONEIRO - PIONEIRO,  , </t>
  </si>
  <si>
    <t xml:space="preserve"> Voto de Júbilo e Congratulações ao "Presidente do Sindicato%dos Publicitários, dos Agenciadores de Propaganda e dos%Trabalhadores em Empresas de Propaganda do Estado de São%Paulo, Sr. BENEDITO ANTONIO MARCELLO".</t>
  </si>
  <si>
    <t xml:space="preserve">Oficio CMSP 447/2015 de 30/03/2015 JUBILO E CONGRATULACOES, enviado para CÂMARA MUNICIPAL DE SÃO SEBASTIÃO - CMSAOSEBAS,  , %Oficio CMSP 448/2015 de 30/03/2015 JUBILO E CONGRATULACOES, enviado para CÂMARA MUNICIPAL DE SÃO SEBASTIÃO - CMSAOSEBAS,  , %Oficio CMSP 449/2015 de 30/03/2015 JUBILO E CONGRATULACOES, enviado para SINDICATO DOS PUBLICITÁRIOS DO ESTADO DE SP - SINPUBLICI,  , </t>
  </si>
  <si>
    <t xml:space="preserve"> Voto de louvor ao Professor Doutor LAFAYETE WILLIAN%FERREIRA RAMOS, pela conquista do título de FELLOW OF THE%AMERICAN COLLEGE OF CARDIOLOGY.</t>
  </si>
  <si>
    <t xml:space="preserve">Oficio CMSP 442/2015 de 30/03/2015 JUBILO E CONGRATULACOES, enviado para ELIANE ELLY FERREIRA RAMOS - ,  , </t>
  </si>
  <si>
    <t xml:space="preserve"> Voto de Júbilo e Congratulações à Associação Brasileira de%Difusão do Livro - ABDL e a Editora Meca, por ocasião do Dia%do Vendedor de Livro, que ocorreu no dia 14 de março.</t>
  </si>
  <si>
    <t xml:space="preserve">Oficio CMSP 454/2015 de 30/03/2015 JUBILO E CONGRATULACOES, enviado para ASSOCIAÇÃO BRASILEIRA DE DIFUSÃO DO LIVRO - ,  , %Oficio CMSP 455/2015 de 30/03/2015 JUBILO E CONGRATULACOES, enviado para EDITORA COSMO - ,  , </t>
  </si>
  <si>
    <t xml:space="preserve"> Voto de Júbilo e Congratulações à Associação Paulista de%Recursos Humanos e de Gestores de Pessoas - AAPSA, por%ocasião de seu 55º aniversário.</t>
  </si>
  <si>
    <t xml:space="preserve">Oficio CMSP 456/2015 de 30/03/2015 JUBILO E CONGRATULACOES, enviado para ASSOCIAÇÃO PAULISTA DE GESTORES DE PESSOAS - AAPSA,  , %Oficio CMSP 457/2015 de 30/03/2015 JUBILO E CONGRATULACOES, enviado para ASSOCIAÇÃO PAULISTA DE GESTORES DE PESSOAS - AAPSA,  , </t>
  </si>
  <si>
    <t xml:space="preserve"> Voto de Júbilo e Congratulações com o Dr. Bruno Zilberstein%pelos 20 anos de atuação da Clínica Gastromed - Instituto%Zilberstein.</t>
  </si>
  <si>
    <t xml:space="preserve">Oficio CMSP 443/2015 de 30/03/2015 JUBILO E CONGRATULACOES, enviado para BRUNO ZILBERSTEIN - ,  , </t>
  </si>
  <si>
    <t xml:space="preserve"> Voto de Júbilo e Congratulações com o Presidente da APEA -%Associação Paulista Esporte Atlética, pelo 83º aniversário%da Associação.</t>
  </si>
  <si>
    <t xml:space="preserve">Oficio CMSP 444/2015 de 30/03/2015 JUBILO E CONGRATULACOES, enviado para VANDERLEI MEZENCIO - ,  , </t>
  </si>
  <si>
    <t xml:space="preserve"> Voto de Júbilo ou Congratulações com a Sociedade Amigos de%Belém, pela comemoração do 63º aniversário de fundação, em%18 de março de 2015.</t>
  </si>
  <si>
    <t xml:space="preserve">Oficio CMSP 461/2015 de 30/03/2015 JUBILO E CONGRATULACOES, enviado para SOCIEDADE AMIGOS DO BELÉM. - SSAMBEL,  , %Oficio CMSP 462/2015 de 30/03/2015 JUBILO E CONGRATULACOES, enviado para SOCIEDADE AMIGOS DO BELÉM - SABELEM,  , %Oficio CMSP 463/2015 de 30/03/2015 JUBILO E CONGRATULACOES, enviado para SOCIEDADE AMIGOS DO BELÉM - SABELEM,  , %Oficio CMSP 464/2015 de 30/03/2015 JUBILO E CONGRATULACOES, enviado para SOCIEDADE AMIGOS DO BELÉM. - SSAMBEL,  , %Oficio CMSP 465/2015 de 30/03/2015 JUBILO E CONGRATULACOES, enviado para SOCIEDADE AMIGOS DO BELÉM. - SSAMBEL,  , </t>
  </si>
  <si>
    <t xml:space="preserve"> Voto de Júbilo ou Congratulações com a Associação Comercial%de São Paulo - Distrital Penha, pela posse de sua nova%diretoria para o triênio 2015/2017.</t>
  </si>
  <si>
    <t xml:space="preserve">Oficio CMSP 466/2015 de 30/03/2015 JUBILO E CONGRATULACOES, enviado para ASSOCIAÇÃO COMERCIAL DE SÃO PAULO - DISTRITAL PENH - ,  , %Oficio CMSP 467/2015 de 30/03/2015 JUBILO E CONGRATULACOES, enviado para ASSOCIAÇÃO COMERCIAL  DE SP -  DISTRITAL   PENHA - ASSPENHA,  , %Oficio CMSP 468/2015 de 30/03/2015 JUBILO E CONGRATULACOES, enviado para ASSOCIAÇÃO COMERCIAL  DE SP -  DISTRITAL   PENHA - ASSPENHA,  , %Oficio CMSP 469/2015 de 30/03/2015 JUBILO E CONGRATULACOES, enviado para RAMIRO ANDRADE TIAGO - DIR. 1º SECRETÁRIO - RAMIROAT,  , %Oficio CMSP 471/2015 de 30/03/2015 JUBILO E CONGRATULACOES, enviado para ASSOCIAÇÃO COMERCIAL  DE SP -  DISTRITAL   PENHA - ASSPENHA,  , </t>
  </si>
  <si>
    <t>WADIH MUTRAN%ARSELINO TATTO%GILSON BARRETO%NELO RODOLFO%TONINHO PAIVA%AURELIO NOMURA%PAULO FRANGE%DALTON SILVANO%MILTON LEITE%CALVO%ATILIO FRANCISCO%ELISEU GABRIEL%NATALINI%ADILSON AMADEU%ABOU ANNI%AURÉLIO MIGUEL%CLAUDINHO DE SOUZA%JOSÉ POLICE NETO%PAULO FIORILO%ADOLFO QUINTAS%ANTONIO DONATO%NOEMI NONATO%QUITO FORMIGA%SENIVAL MOURA%ALFREDINHO%MARCO AURELIO CUNHA%SOUZA SANTOS%JULIANA CARDOSO%SANDRA TADEU%NETINHO DE PAULA%EDIR SALES%ANIBAL DE FREITAS FILHO%DAVID SOARES%SALOMÃO PEREIRA%MARQUITO%RICARDO YOUNG%OTA%MÁRIO COVAS NETO%REIS%VAVÁ%LAÉRCIO BENKO%GEORGE HATO%RICARDO NUNES%ARI FRIEDENBACH%ANDREA MATARAZZO%EDUARDO TUMA%PATRÍCIA BEZERRA%TONINHO VESPOLI%ALESSANDRO GUEDES%JAIR TATTO%CONTE LOPES%PR. EDEMILSON CHAVES%MARCOS BELIZÁRIO%VALDECIR CABRABOM%JONAS CAMISA NOVA</t>
  </si>
  <si>
    <t xml:space="preserve"> Requer coautoria do PL 870/2013.</t>
  </si>
  <si>
    <t xml:space="preserve"> Convocação de Sessão Solene, no dia 14 de maio de 2015, a%partir das 20:00 horas, no Plenário 1º de Maio, para%realização de Sessão Solene em Homenagem ao World Skills São%Paulo 2015.</t>
  </si>
  <si>
    <t>SGP22^b25/03/2015^c27/03/2015%CCI.4^b14/05/2015^c14/05/2015%ARQUIVO^b18/05/2015</t>
  </si>
  <si>
    <t xml:space="preserve"> Requeiro nos termos regimentais a coautoria do PL 89/2014,%que inclui a Semana de Prevenção e Conscientização dos males%causados pela Endometriose, a ser realizado anualmente no%mês de março, e dá outras providências.</t>
  </si>
  <si>
    <t xml:space="preserve"> Convocação de Sessão Solene, no dia 18 de maio de 2015, a%partir das 19:00h, no Salão Nobre, para realização de sessão%solene em comemoração ao dia do Assistente Social.</t>
  </si>
  <si>
    <t>SGP22^b26/03/2015^c27/03/2015%CCI.4^b19/05/2015^c19/05/2015%ARQUIVO^b03/06/2015</t>
  </si>
  <si>
    <t xml:space="preserve"> Solicito o desarquivamento do PL 351/2006 de autoria do%Ver. Chico Macena, que cria a Subprefeitura de Jaraguá no%Município de São Paulo e dá outras providências.</t>
  </si>
  <si>
    <t>^b26/03/2015</t>
  </si>
  <si>
    <t xml:space="preserve"> Convocação de Sessão Solene, no dia 08 de maio de 2015 a%partir das 19:00 horas, no Salão Nobre, para realização de%solenidade comemorativa ao 100º aniversário da Associação%dos Industriais de Panificação e Confeitaria de São Paulo -%AIPAN.</t>
  </si>
  <si>
    <t>SGP22^b31/03/2015^c01/04/2015%CCI.4^b08/05/2015^c08/05/2015%ARQUIVO^b18/05/2015</t>
  </si>
  <si>
    <t xml:space="preserve"> Convocação de Sessão Solene, no dia 28 de abril de 2015 a%partir das 19:00 horas, no Salão Nobre, para realização de%solenidade comemorativa ao Dia do Descobrimento do Brasil e%da Comunidade Luso Brasileira.</t>
  </si>
  <si>
    <t>SGP22^b31/03/2015^c01/04/2015%CCI.4^b30/04/2015^c30/04/2015%ARQUIVO^b04/05/2015</t>
  </si>
  <si>
    <t xml:space="preserve"> Requeiro a justificação da falta ocorrida em 24/02/2015,%por motivo de doença.</t>
  </si>
  <si>
    <t>^b27/03/2015</t>
  </si>
  <si>
    <t xml:space="preserve"> Requeiro a justificação da falta ocorrida em 25/02/2015,%por motivo de doença.</t>
  </si>
  <si>
    <t xml:space="preserve"> Requeiro a justificação da falta ocorrida em 10/03/2015,%por motivo de doença.</t>
  </si>
  <si>
    <t xml:space="preserve"> Requeiro a justificação da falta ocorrida em 26/03/2015,%por motivo de doença.</t>
  </si>
  <si>
    <t xml:space="preserve"> Convocação de Sessão Solene, no dia 27 de abril de 2015 a%partir das 14:00 horas, no plenário 1º de Maio, para%realização de solenidade comemorativa ao Dia do Circo e 38º%aniversário da Abracirco-Associação Brasileira do Circo.</t>
  </si>
  <si>
    <t>SGP22^b31/03/2015^c06/04/2015%CCI.4^b30/04/2015^c30/04/2015%ARQUIVO^b04/05/2015</t>
  </si>
  <si>
    <t>JOSÉ POLICE NETO%EDIR SALES%RICARDO NUNES</t>
  </si>
  <si>
    <t xml:space="preserve"> Requeiro à Douta Mesa, na forma regimental, seja incluída%como coautora do Projeto de Lei nº 415/2014, de autoria dos%Vereadores Ricardo Nunes e José Police Neto, a Vereadora%Edir Sales, conforme assinaturas de anuência abaixo apostas.</t>
  </si>
  <si>
    <t>^b31/03/2015</t>
  </si>
  <si>
    <t xml:space="preserve"> Requeiro a coautoria do Projeto de Resolução - PR nº%41/2013.</t>
  </si>
  <si>
    <t>^b01/04/2015</t>
  </si>
  <si>
    <t xml:space="preserve"> Comunico que estarei em licença para tratar de interesses%particulares, por prazo determinado, nos termos do art. 20,%inciso IV, da Lei Orgânica do Município de São Paulo,, e do%art.112, inciso IV, do Regimento Interno, a partir de 1 de%abril de 2015, pelo período de 1 dia.</t>
  </si>
  <si>
    <t xml:space="preserve"> Comunico que estarei em licença para tratar de interesses%particulares, por prazo determinado, a partir de 1 de abril%de 2015, pelo período de 1 dia.</t>
  </si>
  <si>
    <t xml:space="preserve"> Requeiro a justificação da falta ocorrida em 01/04/2015,%por motivo de doença.</t>
  </si>
  <si>
    <t xml:space="preserve"> Requeiro à Douta Mesa seja oficiado o Exmo.Sr. Secretário%Municipal de Governo, Francisco Macena da Silva, com%endereço no Viaduto do Chá, nº 15, Centro, São Paulo, CEP%01002-900, para que, no prazo legal, forneça as informações%solicitadas a respeito do Programa de Braços Abertos,%projeto intersecretarial voltado à recuperação das pessoas%viciadas em crack que viviam nos 147 barracos distribuídos%entre as ruas Helvécia e Dino Bueno, na Luz, região central%da cidade.</t>
  </si>
  <si>
    <t>SGP22^b01/04/2015^c06/04/2015%SGP23^b13/04/2015^c04/05/2015%ARQUIVO^b04/05/2015</t>
  </si>
  <si>
    <t xml:space="preserve">Oficio CMSP 537/2015 de 06/04/2015 REQUER INFORMACOES DO EXECUTIVO, enviado para SECRETARIA DO GOVERNO MUNICÍPAL - SGM,  , </t>
  </si>
  <si>
    <t xml:space="preserve"> Requeiro à Douta Mesa que seja oficiada a Superintendente%do Serviço Funerário, Ilustríssima Senhora Lucia Salles%França Pinto, para que envie a este Gabinete, informações%relativas a frota própria de veículos, com os devidos%esclarecimentos.</t>
  </si>
  <si>
    <t>SGP22^b07/04/2015^c08/04/2015%SGP23^b13/04/2015^c04/05/2015%ARQUIVO^b04/05/2015</t>
  </si>
  <si>
    <t xml:space="preserve">Oficio CMSP 550/2015 de 08/04/2015 ENCAMINHA REQUERIMENTO com prazo para resposta de 30 dias, enviado para MUNICÍPIO DE SÃO PAULO - ,  , </t>
  </si>
  <si>
    <t xml:space="preserve"> Requer seja oficiado o Sec. Mun. da Saúde para que envie%infos sobre questões: 1- se há diminuição em 20[simbolo_percentual] da verba%para administração Unidades Básicas de Saúde; 2- convênio%para Programa Região Oeste e efeitos de sua não renovação;%3- Rede Hora Certa Ipiranga que opera com equipe médica%incompleta; 4- Plano de metas do governo para instalação 32%unidades Hora Certa.</t>
  </si>
  <si>
    <t xml:space="preserve">Oficio CMSP 551/2015 de 08/04/2015 ENCAMINHA REQUERIMENTO com prazo para resposta de 30 dias, enviado para MUNICÍPIO DE SÃO PAULO - ,  , </t>
  </si>
  <si>
    <t xml:space="preserve"> Requeiro, com fundamento no parágrafo único do art. 66 do%Regimento Interno, a redução pela metade do insterstício%entre a primeira e segunda audiências públicas necessárias%ao PL nº 55/15.</t>
  </si>
  <si>
    <t xml:space="preserve"> Requeiro à Douta Mesa que seja convocada Sessão Solene em%Reconhecimento do Genocídio Armênio. Requeiro ainda que a%sessão solene seja realizada no dia 26 de maio de 2015, às%19h, no Salão Nobre da Câmara Municipal de São Paulo.</t>
  </si>
  <si>
    <t>SGP22^b07/04/2015^c08/04/2015%CCI.4^b02/06/2015^c02/06/2015%ARQUIVO^b03/06/2015</t>
  </si>
  <si>
    <t xml:space="preserve"> Comunico que estarei em licença a partir do dia 7 de abril%de 2015, por motivo de PATERNIDADE/ADOÇÃO, pelo período de 6%dias, conforme Lei 10.726/89</t>
  </si>
  <si>
    <t>^b07/04/2015</t>
  </si>
  <si>
    <t xml:space="preserve"> Requer que seja oficiado  Secretário Municipal de Educação%para prestar informações a repeito da implantação do CEU em%área verde na confluência da R. Nossa Senhora do Bom%Conselho e Rua Lira Cearense, no Residencial Morumbi do Sul,%Jardim Santa Efigênia, Campo Limpo.</t>
  </si>
  <si>
    <t>SGP22^b01/04/2015^c08/04/2015%SGP23^b13/04/2015^c04/05/2015%ARQUIVO^b04/05/2015</t>
  </si>
  <si>
    <t xml:space="preserve">Oficio CMSP 548/2015 de 08/04/2015 ENCAMINHA REQUERIMENTO com prazo para resposta de 30 dias, enviado para MUNICÍPIO DE SÃO PAULO - ,  , </t>
  </si>
  <si>
    <t xml:space="preserve"> Requer que seja oficiado ao Sec. Mun. do Verde e Meio%Ambiente, para prestar informações, a respeito do%prolongamento da Avenida Carlos Caldeira Filho que ameaça%reduzir a área do Parque Municipal Santos Dias, na Cohab%Adventista , Capão Redondo.</t>
  </si>
  <si>
    <t xml:space="preserve">Oficio CMSP 549/2015 de 08/04/2015 ENCAMINHA REQUERIMENTO com prazo para resposta de 30 dias, enviado para MUNICÍPIO DE SÃO PAULO - ,  , </t>
  </si>
  <si>
    <t xml:space="preserve"> Requer que seja oficiada a Sec. Mun. Assist. e%Desenvolvimento Social, ref Plano de Meta 3. Implantação de%60 CRAS // Atendimento realizados nos CRAS.</t>
  </si>
  <si>
    <t>SGP22^b08/04/2015^c09/04/2015%SGP23^b10/04/2015^c04/05/2015%ARQUIVO^b04/05/2015</t>
  </si>
  <si>
    <t xml:space="preserve">Oficio CMSP 561/2015 de 13/04/2015 REQUER INFORMACOES DO EXECUTIVO, enviado para PREFEITURA DO MUNICÍPIO DE SÃO PAULO - PMSP,  , </t>
  </si>
  <si>
    <t xml:space="preserve"> Requer que seja oficiado ao Sec. Gabriel Benedito Chalita,%Sec.Mun. Educação, Ref Plano de Meta 5, relativo às 1-- mil%vagas do Programa Nacional de Acesso ao Ensino Técnico e%Emprego (PRONATEC).</t>
  </si>
  <si>
    <t xml:space="preserve">Oficio CMSP 562/2015 de 13/04/2015 REQUER INFORMACOES DO EXECUTIVO, enviado para PREFEITURA DO MUNICÍPIO DE SÃO PAULO - PMSP,  , </t>
  </si>
  <si>
    <t xml:space="preserve"> Requer seja oficiado ao Sec. Artur Henrique, Sec. Municipal%do Desenvolvimento, Trabalho e Empreendedorismo, ref Plano%de Metas 6, no que tange à formalização dos%microempreendedores individuais.</t>
  </si>
  <si>
    <t xml:space="preserve">Oficio CMSP 563/2015 de 13/04/2015 REQUER INFORMACOES DO EXECUTIVO, enviado para PREFEITURA DO MUNICÍPIO DE SÃO PAULO - PMSP,  , </t>
  </si>
  <si>
    <t xml:space="preserve"> Requer seja oficiado ao Sec. de Educação, Gabriel Benedito%Chalita, ref Plano de Metas 7, no que tange à ampliação em%20 mil o número de matrículas na Educação de Jovens e%Adultos EJA e no que tanje à implantação de 3 novos Centros%Integrados de Educação de Jovens e Adultos - CIEJA.</t>
  </si>
  <si>
    <t xml:space="preserve">Oficio CMSP 564/2015 de 13/04/2015 REQUER INFORMACOES DO EXECUTIVO, enviado para PREFEITURA DO MUNICÍPIO DE SÃO PAULO - PMSP,  , </t>
  </si>
  <si>
    <t xml:space="preserve"> Requer seja oficiado à Secretaria Municipal de Assistência%e Desenvolvimento Social, Sra. Luciana Temer, ref Plano de%Metas 10 no que tange à implantação de 22 Serviços de%Acolhimento Institucional à população em situação de rua.</t>
  </si>
  <si>
    <t xml:space="preserve">Oficio CMSP 565/2015 de 13/04/2015 REQUER INFORMACOES DO EXECUTIVO, enviado para PREFEITURA DO MUNICÍPIO DE SÃO PAULO - PMSP,  , </t>
  </si>
  <si>
    <t xml:space="preserve"> Requer seja oficiado à Sec. Mun. de Saúde, at Sr. José de%Filipi Junior, ref Plano de Metas 11, no que tange à%implantação de 12 novos Consultórios na Rua e no que tange%ao atendimento realizado nos Consultórios da Rua.%</t>
  </si>
  <si>
    <t xml:space="preserve">Oficio CMSP 566/2015 de 13/04/2015 REQUER INFORMACOES DO EXECUTIVO, enviado para PREFEITURA DO MUNICÍPIO DE SÃO PAULO - PMSP,  , </t>
  </si>
  <si>
    <t xml:space="preserve"> Requer seja oficiado à Sec. Mun Educação, at Secretário%Gabriel Chalita, ref Plano de Metas 14, no que tange à%implantação dos 31 polos da Universidade Aberta do Brasil%(UAB) e no que tange ao atendimento realizado nos polos da%Universidade Aberta do Brasil (UAB).</t>
  </si>
  <si>
    <t xml:space="preserve">Oficio CMSP 567/2015 de 13/04/2015 REQUER INFORMACOES DO EXECUTIVO, enviado para PREFEITURA DO MUNICÍPIO DE SÃO PAULO - PMSP,  , </t>
  </si>
  <si>
    <t xml:space="preserve"> Requer seja oficiado à Sec. Mun. Educação, at Secretário%Gabriel Chalita, ref Plano de Metas 15, no que tange à%ampliação da jornada escolar de 100 mil alunos da Rede%Municipal de Ensino.</t>
  </si>
  <si>
    <t xml:space="preserve">Oficio CMSP 568/2015 de 13/04/2015 REQUER INFORMACOES DO EXECUTIVO, enviado para PREFEITURA DO MUNICÍPIO DE SÃO PAULO - PMSP,  , </t>
  </si>
  <si>
    <t xml:space="preserve"> Requer seja oficiado à Sec. Mun. Educação, at. Secretário%Gabriel Chalita, ref Plano de Metas 17 , no que tange à%implantação dos 243 Centros de Educação Infantil e no que%tange ao atendimento realizado nos Centros de Educação%Infantil.</t>
  </si>
  <si>
    <t xml:space="preserve">Oficio CMSP 569/2015 de 13/04/2015 REQUER INFORMACOES DO EXECUTIVO, enviado para PREFEITURA DO MUNICÍPIO DE SÃO PAULO - PMSP,  , </t>
  </si>
  <si>
    <t xml:space="preserve"> Requer seja oficiado à Sec. Mun. de Educação, at Secretário%Gabriel Chalita, ref Plano de Metas 18, no que tange à%implantação das 65 Escolas Municipais de Educação Infantil%(EMEIs) e no que tange ao atendimento realizado nas Escolas%Municipais de Educação Infantil (EMEIs).%</t>
  </si>
  <si>
    <t xml:space="preserve">Oficio CMSP 570/2015 de 13/04/2015 REQUER INFORMACOES DO EXECUTIVO, enviado para PREFEITURA DO MUNICÍPIO DE SÃO PAULO - PMSP,  , </t>
  </si>
  <si>
    <t xml:space="preserve"> Requer seja oficiado à Sec. Mun. Educação, at Secretário%Gabriel Chalita, ref Plano de Metas 19, no que tange à%expansão da oferta de vagas para educação infantil por meio%da rede conveniada e outras modalidades de parcerias.</t>
  </si>
  <si>
    <t xml:space="preserve">Oficio CMSP 571/2015 de 13/04/2015 REQUER INFORMACOES DO EXECUTIVO, enviado para PREFEITURA DO MUNICÍPIO DE SÃO PAULO - PMSP,  , </t>
  </si>
  <si>
    <t xml:space="preserve"> Requer seja oficiado à Sec. Mun. Saúde, at Secretário José%Filipi, ref Plano de Metas 20 , no que tange à instalação%das 32 unidades da Rede Hora Certa e no que tange ao%atendimento realizado nas mesmas.</t>
  </si>
  <si>
    <t xml:space="preserve">Oficio CMSP 572/2015 de 13/04/2015 REQUER INFORMACOES DO EXECUTIVO, enviado para PREFEITURA DO MUNICÍPIO DE SÃO PAULO - PMSP,  , </t>
  </si>
  <si>
    <t xml:space="preserve"> Requer seja oficiado à Sec. Mun. Saúde, at Secretário José%Filipi, ref Plano de Metas 22, no que tange à construção dos%3 novos hospitais.</t>
  </si>
  <si>
    <t xml:space="preserve">Oficio CMSP 573/2015 de 13/04/2015 REQUER INFORMACOES DO EXECUTIVO, enviado para PREFEITURA DO MUNICÍPIO DE SÃO PAULO - PMSP,  , </t>
  </si>
  <si>
    <t xml:space="preserve"> Requer seja oficiado à Sec. Mun. Saúde, at Secretário José%Filipi, ref Plano de Metas 23, no que tange à recuperação e%adequação de 16 hospitais municipais com a ativação de 250%leitos.</t>
  </si>
  <si>
    <t xml:space="preserve">Oficio CMSP 574/2015 de 13/04/2015 REQUER INFORMACOES DO EXECUTIVO, enviado para PREFEITURA DO MUNICÍPIO DE SÃO PAULO - PMSP,  , </t>
  </si>
  <si>
    <t xml:space="preserve"> Requer seja oficiado à Sec. Mun. Saúde, at Secretário José%Filipi, ref Plano de Metas 24, no que tange à instalação das%43 novas Unidades Básicas de Saúde e quanto ao atendimento%nas mesmas.</t>
  </si>
  <si>
    <t xml:space="preserve">Oficio CMSP 575/2015 de 13/04/2015 REQUER INFORMACOES DO EXECUTIVO, enviado para PREFEITURA DO MUNICÍPIO DE SÃO PAULO - PMSP,  , </t>
  </si>
  <si>
    <t xml:space="preserve"> Requer seja oficiado à Sec. Mun. Saúde, at. Secretário José%Filipi, ref Plano de Metas 26, no que tange à implantação de%30 Centros de Atenção Psicossocial - CAPS, e no que tange ao%atendimento nos mesmos.</t>
  </si>
  <si>
    <t xml:space="preserve">Oficio CMSP 576/2015 de 13/04/2015 REQUER INFORMACOES DO EXECUTIVO, enviado para PREFEITURA DO MUNICÍPIO DE SÃO PAULO - PMSP,  , </t>
  </si>
  <si>
    <t xml:space="preserve"> Requer seja oficiado à Sec. Mun. Cultura, at. Secretário%Nabil Bonduki, ref Plano de Metas 27 no que tange à%construção, requalificação ou reforma de 16 equipamentos%culturais.</t>
  </si>
  <si>
    <t xml:space="preserve">Oficio CMSP 577/2015 de 13/04/2015 REQUER INFORMACOES DO EXECUTIVO, enviado para PREFEITURA DO MUNICÍPIO DE SÃO PAULO - PMSP,  , </t>
  </si>
  <si>
    <t xml:space="preserve"> Requer seja oficiado à Sec. Mun. Cultura, at. Secretário%Nabil Bonduki, ref Plano de Metas 28, no que tange ao%calendário anual de programação cultural.</t>
  </si>
  <si>
    <t xml:space="preserve">Oficio CMSP 578/2015 de 13/04/2015 REQUER INFORMACOES DO EXECUTIVO, enviado para PREFEITURA DO MUNICÍPIO DE SÃO PAULO - PMSP,  , </t>
  </si>
  <si>
    <t xml:space="preserve"> Requer seja oficiado à Sec. Mun. de Habitação, at%Secretário José Floriano Marques Neto, ref Plano de Metas%35, no que tange à implantação das 55 mil Unidades%Habitacionais.</t>
  </si>
  <si>
    <t xml:space="preserve">Oficio CMSP 579/2015 de 13/04/2015 REQUER INFORMACOES DO EXECUTIVO, enviado para PREFEITURA DO MUNICÍPIO DE SÃO PAULO - PMSP,  , </t>
  </si>
  <si>
    <t xml:space="preserve"> Requer seja oficiado à Sec. Mun. de Habitação, at%Secretário José Floriano Marques Neto, ref Plano de Metas 36%, no que tange ao Programa de Urbanização de Favelas.</t>
  </si>
  <si>
    <t xml:space="preserve">Oficio CMSP 580/2015 de 13/04/2015 REQUER INFORMACOES DO EXECUTIVO, enviado para PREFEITURA DO MUNICÍPIO DE SÃO PAULO - PMSP,  , </t>
  </si>
  <si>
    <t xml:space="preserve"> Requer seja oficiado à Sec. Mun. de Habitação, at%Secretário José Floriano Marques Neto, ref Plano de Metas%37, no que tange ao Programa de Regularização Fundiária.</t>
  </si>
  <si>
    <t xml:space="preserve">Oficio CMSP 581/2015 de 13/04/2015 REQUER INFORMACOES DO EXECUTIVO, enviado para PREFEITURA DO MUNICÍPIO DE SÃO PAULO - PMSP,  , </t>
  </si>
  <si>
    <t xml:space="preserve"> Requer seja oficiado à Sec. Mun. de Segurança Urbana, at%Secretário Carlos Roberto Barreto, ref Plano de Metas 38, no%que tange à ampliação do efetivo da Guarda Civil%Metropolitana.</t>
  </si>
  <si>
    <t xml:space="preserve">Oficio CMSP 582/2015 de 13/04/2015 REQUER INFORMACOES DO EXECUTIVO, enviado para PREFEITURA DO MUNICÍPIO DE SÃO PAULO - PMSP,  , </t>
  </si>
  <si>
    <t xml:space="preserve"> Requer seja oficado à Sec. Mun. de Políticas para as%Mulheres, at Secretária Denise Motta Dau, ref Plano de Metas%40, no que tange à instalação da Casa da Mulher Brasileira.</t>
  </si>
  <si>
    <t xml:space="preserve">Oficio CMSP 583/2015 de 13/04/2015 REQUER INFORMACOES DO EXECUTIVO, enviado para PREFEITURA DO MUNICÍPIO DE SÃO PAULO - PMSP,  , </t>
  </si>
  <si>
    <t xml:space="preserve"> Requer seja oficiado à Sec. Mun. Assistência e%Desenvolvimento Social, at. Secretária Luciana Temer, ref%Plano de Metas 44, no que tange à implantação de 2 novos%espaços de convivência para crianças e adolescentes (ECCA) e%no que tange à implantação de 8 novos serviços de proteção%social a Crianças e adolescentes vítimas de violência (SPVV)</t>
  </si>
  <si>
    <t xml:space="preserve">Oficio CMSP 584/2015 de 13/04/2015 REQUER INFORMACOES DO EXECUTIVO, enviado para PREFEITURA DO MUNICÍPIO DE SÃO PAULO - PMSP,  , </t>
  </si>
  <si>
    <t xml:space="preserve"> Requer seja oficiado à Sec. Mun. de Esportes, Lazer e%Recreação, at. Secretário Celso Jatene, ref Plano de Metas%45 no que tange à ampliação e modernização do Centro%Olímpico de Treinamento e a contrução do Centro Olímpico de%Iniciação e Formação.</t>
  </si>
  <si>
    <t xml:space="preserve">Oficio CMSP 585/2015 de 13/04/2015 REQUER INFORMACOES DO EXECUTIVO, enviado para PREFEITURA DO MUNICÍPIO DE SÃO PAULO - PMSP,  , </t>
  </si>
  <si>
    <t xml:space="preserve"> Requer seja oficiado à Sec. Mun. de Esportes, Lazer e%Recreação, at. Secretário Celso Jatene, ref Plano de Metas%47, no que tange à promoção à pratica de atividades%esportivas, recreativas e de lazer por 24 horas aos finais%de semana nas 32 subprefeituras.</t>
  </si>
  <si>
    <t xml:space="preserve">Oficio CMSP 586/2015 de 13/04/2015 REQUER INFORMACOES DO EXECUTIVO, enviado para PREFEITURA DO MUNICÍPIO DE SÃO PAULO - PMSP,  , </t>
  </si>
  <si>
    <t xml:space="preserve"> Requer seja oficiado à Sec. Mun. de Esportes, Lazer e%Recreação, at. Secretário Celso Jatene, ref Plano de Metas%48 no que tange à requalificação de 50 equipamentos%esportivos.</t>
  </si>
  <si>
    <t xml:space="preserve">Oficio CMSP 587/2015 de 13/04/2015 REQUER INFORMACOES DO EXECUTIVO, enviado para PREFEITURA DO MUNICÍPIO DE SÃO PAULO - PMSP,  , </t>
  </si>
  <si>
    <t xml:space="preserve"> Requer seja oficiado à Sec. Mun. de Coordenação das%Subprefeituras, at. Secretário Ricardo Teixeira, ref Plano%de Metas 50, no que tange aos 850 mil m2 de passeios%públicos acessíveis.</t>
  </si>
  <si>
    <t xml:space="preserve">Oficio CMSP 588/2015 de 13/04/2015 REQUER INFORMACOES DO EXECUTIVO, enviado para PREFEITURA DO MUNICÍPIO DE SÃO PAULO - PMSP,  , </t>
  </si>
  <si>
    <t xml:space="preserve"> Requer seja oficiado à Sec. Mun. de Transportes, at%Secretário Jilmar Tatto, ref Plano de Metas 51, no que tange%à garantia de 100[simbolo_percentual] da frota de ônibus acessível a pessoas%com mobilidade reduzida .</t>
  </si>
  <si>
    <t xml:space="preserve">Oficio CMSP 589/2015 de 13/04/2015 REQUER INFORMACOES DO EXECUTIVO, enviado para PREFEITURA DO MUNICÍPIO DE SÃO PAULO - PMSP,  , </t>
  </si>
  <si>
    <t xml:space="preserve"> Requer seja oficiado à Sec. Mun. da Pessoa com Mobilidade%Reduzida, Sec. Marianne Pinotti, ref Plano de Metas 33, no%que tange à efetivação do funcionamento da Central de%Libras.</t>
  </si>
  <si>
    <t xml:space="preserve">Oficio CMSP 590/2015 de 13/04/2015 REQUER INFORMACOES DO EXECUTIVO, enviado para PREFEITURA DO MUNICÍPIO DE SÃO PAULO - PMSP,  , </t>
  </si>
  <si>
    <t xml:space="preserve"> Requer seja oficiado à Sec. Mun. de Saúde, Secretário José%Filippi, ref Plano de Metas 56, no que tange à implantação%de 5 Centros Especializados de Reabilitação CER e no que%tange ao atendimento desenvolvido nos mesmos.</t>
  </si>
  <si>
    <t xml:space="preserve">Oficio CMSP 591/2015 de 13/04/2015 REQUER INFORMACOES DO EXECUTIVO, enviado para PREFEITURA DO MUNICÍPIO DE SÃO PAULO - PMSP,  , </t>
  </si>
  <si>
    <t xml:space="preserve"> Requer seja oficiado à Sec. Mun. de Direitos Humanos e%Cidadania, Secretário Eduardo Suplicy, ref Plano de Metas%66, no que tange ao fortalecimento dos Conselhos Tutelares e%no que tange à capacitação dos novos Conselheiros.</t>
  </si>
  <si>
    <t xml:space="preserve">Oficio CMSP 592/2015 de 13/04/2015 REQUER INFORMACOES DO EXECUTIVO, enviado para PREFEITURA DO MUNICÍPIO DE SÃO PAULO - PMSP,  , </t>
  </si>
  <si>
    <t xml:space="preserve"> Requer seja oficiado à Sec. Mun. de Saúde, Secretário José%Filippi, ref Plano de Metas 67 no que tange à implantação de%8 novas Unidades de Referência à Saúde do Idoso URSIs e no%que tange ao atendimento desenvolvido nas mesmas.</t>
  </si>
  <si>
    <t xml:space="preserve">Oficio CMSP 593/2015 de 13/04/2015 REQUER INFORMACOES DO EXECUTIVO, enviado para PREFEITURA DO MUNICÍPIO DE SÃO PAULO - PMSP,  , </t>
  </si>
  <si>
    <t xml:space="preserve"> Requer seja oficiado à Sec. Mun. de Saúde, Secretário José%Filippi, ref Plano de Metas 70 no que tange à implantação de%5 unidades de Instituições de Longa Permanência do Idoso%ILPI e no que tange ao atendimento nas mesmas.</t>
  </si>
  <si>
    <t xml:space="preserve">Oficio CMSP 594/2015 de 13/04/2015 REQUER INFORMACOES DO EXECUTIVO, enviado para PREFEITURA DO MUNICÍPIO DE SÃO PAULO - PMSP,  , </t>
  </si>
  <si>
    <t xml:space="preserve"> Requer seja oficiado à Sec. Mun. de Desenvolvimento Urbano,%at Secretário Mello Franco, ref Plano de Metas 72, no que%tange à requalificar a infraestrutura e os espaços públicos%do Centro.</t>
  </si>
  <si>
    <t xml:space="preserve">Oficio CMSP 595/2015 de 13/04/2015 REQUER INFORMACOES DO EXECUTIVO, enviado para PREFEITURA DO MUNICÍPIO DE SÃO PAULO - PMSP,  , </t>
  </si>
  <si>
    <t xml:space="preserve"> Requer seja oficiado à Sec. Mun. de Serviços, at.%Secretário Pedro Chiovetti, ref Plano de Metas 74 , no que%tange à implantação dos 18.000 novos pontos de iluminação%pública eficiente.</t>
  </si>
  <si>
    <t xml:space="preserve">Oficio CMSP 596/2015 de 13/04/2015 REQUER INFORMACOES DO EXECUTIVO, enviado para PREFEITURA DO MUNICÍPIO DE SÃO PAULO - PMSP,  , </t>
  </si>
  <si>
    <t xml:space="preserve"> Requer seja oficiado à Sec. Mun. de Finanças e%Desenvolvimento Econômico, at Secretário Marcos de Barros%Cruz, ref Plano de Metas 79 , no que tange à criação e%efetivação do Programa de Incentivos Fiscais nas Regiões%Leste e Extremo Sul.</t>
  </si>
  <si>
    <t xml:space="preserve">Oficio CMSP 597/2015 de 13/04/2015 REQUER INFORMACOES DO EXECUTIVO, enviado para PREFEITURA DO MUNICÍPIO DE SÃO PAULO - PMSP,  , </t>
  </si>
  <si>
    <t xml:space="preserve"> Requer seja oficiado à Sec. Mun. de Habitação, at.%Secretário José Floriano Neto, ref Plano de Metas 84, no que%tange à conclusão das fases II e III do Programa de%Mananciais.</t>
  </si>
  <si>
    <t xml:space="preserve">Oficio CMSP 598/2015 de 13/04/2015 REQUER INFORMACOES DO EXECUTIVO, enviado para PREFEITURA DO MUNICÍPIO DE SÃO PAULO - PMSP,  , </t>
  </si>
  <si>
    <t xml:space="preserve"> Requer seja oficiado à Sec. Mun. do Verde e do Meio%Ambiente, at. Secretári Wanderley Meira, ref Plano de Metas%86, no que tange à readequação e requalificação com ações%prioritárias de 34 Parques e Unidades de Consevação%Municipais.</t>
  </si>
  <si>
    <t>SGP22^b08/04/2015^c09/04/2015%SGP23^b10/04/2015</t>
  </si>
  <si>
    <t xml:space="preserve">Oficio CMSP 599/2015 de 13/04/2015 REQUER INFORMACOES DO EXECUTIVO, enviado para PREFEITURA DO MUNICÍPIO DE SÃO PAULO - PMSP,  , </t>
  </si>
  <si>
    <t xml:space="preserve"> Requer seja oficiado à Sec. Mun. do Verde e do Meio%Ambiente, at. Secretári Wanderley Meira, ref Plano de Metas%88 no que tange à plantação de 900 mil mudas de árvores em%passeios públicos canteiros centrais e no Sistema de Áreas%Verdes.</t>
  </si>
  <si>
    <t xml:space="preserve">Oficio CMSP 600/2015 de 13/04/2015 REQUER INFORMACOES DO EXECUTIVO, enviado para PREFEITURA DO MUNICÍPIO DE SÃO PAULO - PMSP,  , </t>
  </si>
  <si>
    <t xml:space="preserve"> Requer seja oficiado à Sec. Mun. de Serviços , at%Secretário Simão Chiovetti, ref Plano de Metas 90, no que%tange à construção de 4 novas centrais de triagem%automatizadas.</t>
  </si>
  <si>
    <t xml:space="preserve">Oficio CMSP 601/2015 de 13/04/2015 REQUER INFORMACOES DO EXECUTIVO, enviado para PREFEITURA DO MUNICÍPIO DE SÃO PAULO - PMSP,  , </t>
  </si>
  <si>
    <t xml:space="preserve"> Requer seja oficiado à Sec. Mun. de Serviços, at.%Secretário Simão Chiovetti, ref Plano de Metas 91, no que%tange à implantação de 84 novos Ecopontos.</t>
  </si>
  <si>
    <t xml:space="preserve">Oficio CMSP 602/2015 de 13/04/2015 REQUER INFORMACOES DO EXECUTIVO, enviado para PREFEITURA DO MUNICÍPIO DE SÃO PAULO - PMSP,  , </t>
  </si>
  <si>
    <t xml:space="preserve"> Requer seja oficiado à Sec. Mun. de Transportes, at.%Secretario Jilmar Tatto, ref Plano de Metas 95, no que tange%à implantação de horário de funcionamento de 24 h no%tranporte municipal.</t>
  </si>
  <si>
    <t xml:space="preserve">Oficio CMSP 603/2015 de 13/04/2015 REQUER INFORMACOES DO EXECUTIVO, enviado para PREFEITURA DO MUNICÍPIO DE SÃO PAULO - PMSP,  , </t>
  </si>
  <si>
    <t xml:space="preserve"> Requer seja oficiado à Sec. Mun. de Infraestrutura e Obras,%at Secretário Roberto Garibe, ref Plano de Metas 99, no que%tange à execução do Plano Viário Sul.</t>
  </si>
  <si>
    <t xml:space="preserve">Oficio CMSP 604/2015 de 13/04/2015 REQUER INFORMACOES DO EXECUTIVO, enviado para PREFEITURA DO MUNICÍPIO DE SÃO PAULO - PMSP,  , </t>
  </si>
  <si>
    <t xml:space="preserve"> Requer seja oficiado à Sec. Mun. de Infraestrutura e Obras,%at Secretário Roberto Garibe, ref Plano de Metas 104, no que%tange à intervenção em 79 pontos de alagamentos por meio do%Programa de Redução de Alagamentos PRA</t>
  </si>
  <si>
    <t xml:space="preserve">Oficio CMSP 605/2015 de 13/04/2015 REQUER INFORMACOES DO EXECUTIVO, enviado para PREFEITURA DO MUNICÍPIO DE SÃO PAULO - PMSP,  , </t>
  </si>
  <si>
    <t xml:space="preserve"> Requer seja oficiado à Sec. Mun. de Infraestrutura e Obras,%at Secretário Roberto Garibe, ref Plano de Metas 105, no que%tange à realização de intervenções de controle de cheias em%bacias e córregos.</t>
  </si>
  <si>
    <t xml:space="preserve">Oficio CMSP 606/2015 de 13/04/2015 REQUER INFORMACOES DO EXECUTIVO, enviado para PREFEITURA DO MUNICÍPIO DE SÃO PAULO - PMSP,  , </t>
  </si>
  <si>
    <t xml:space="preserve"> Requer seja oficiado à Sec. Mun. de Coordenação de%Subprefeituras, Secretário Ricardo Teixeira, ref Plano de%Metas 12 ,no que tange à criação de 400 Núcleos de Defesa%Civil NUDEC</t>
  </si>
  <si>
    <t xml:space="preserve">Oficio CMSP 607/2015 de 13/04/2015 REQUER INFORMACOES DO EXECUTIVO, enviado para PREFEITURA DO MUNICÍPIO DE SÃO PAULO - PMSP,  , </t>
  </si>
  <si>
    <t xml:space="preserve"> DESCONVOCAÇÃO DE SESSÃO ORDINÁRIA DO DIA 09 DE ABRIL DE%2015.</t>
  </si>
  <si>
    <t>SGP22^b07/04/2015^c23/04/2015%ARQUIVO^b23/04/2015</t>
  </si>
  <si>
    <t xml:space="preserve"> Requeiro à Douta Mesa que o Vereador Ricardo Nunes seja%incluído como coautor do Projeto de Lei 304/2013, de minha%autoria, conforme anuência abaixo aposta.</t>
  </si>
  <si>
    <t>^b30/03/2015</t>
  </si>
  <si>
    <t xml:space="preserve"> Requeiro a retirada do Projeto de Lei nº 45/2014, de minha%coautoria.%%OBSERVAÇÃO: PROJETO RETIRADO PELO COAUTOR%VEREADOR ARI FRIEDENBACH COM ANUÊNCIA DO AUTOR ORLANDO SILVA</t>
  </si>
  <si>
    <t xml:space="preserve"> Requeiro a retirada e arquivamento do PL 887/2013 de minha%autoria.</t>
  </si>
  <si>
    <t xml:space="preserve"> Requeiro a retirada e arquivamento do PL 634/2009 de minha%autoria.</t>
  </si>
  <si>
    <t xml:space="preserve"> Requeiro a retirada do RDS 22/2015.</t>
  </si>
  <si>
    <t>CERIM^b08/04/2015^c16/04/2015%ARQUIVO^b22/04/2015</t>
  </si>
  <si>
    <t xml:space="preserve"> Requer que seja juntado ao Projeto de Lei 117/2015, de%autoria da Mesa da Câmara Municipal de São Paulo, o presente%impacto Orçamentário-Financeiro em anexo.</t>
  </si>
  <si>
    <t>^b08/04/2015</t>
  </si>
  <si>
    <t xml:space="preserve"> Requeiro a V.Exa. que seja incluído como coautor do PL%092/2014, o Vereador Ricardo Nunes.</t>
  </si>
  <si>
    <t xml:space="preserve"> Requeiro a V. Exa. que seja incluído como coautor do PL%624/2009 o Vereador Ricardo Nunes.</t>
  </si>
  <si>
    <t xml:space="preserve"> Comunico que estarei em licença a partir de 6 de abril de%2015, pelo período determinado de 5 dias por motivo de%doença, conforme atestado médico, subscrito por médico%estranho aos quadros dos servidores municipais, que segue%anexo.</t>
  </si>
  <si>
    <t xml:space="preserve"> Requeremos a coautoria do PL 527/2013, do vereador Eduardo%Tuma, ao Vereador Valdecir Cabrabom.</t>
  </si>
  <si>
    <t xml:space="preserve"> Solicito o desligamento do Vereador Salomão Pereira da%Comissão Extraordinária de Defesa dos Direitos da Criança,%do Adolescente e da Juventude e oportunamente, o PSDB fará a%nova indicação.</t>
  </si>
  <si>
    <t>SGP22^b08/04/2015^c09/04/2015%SGP23^b10/04/2015^c13/04/2015%SGP22^b08/01/2016^c08/01/2016%CEPCAJ</t>
  </si>
  <si>
    <t>DALTON SILVANO%LAÉRCIO BENKO</t>
  </si>
  <si>
    <t xml:space="preserve"> Submetemos a V. Exa. a cessão da vaga do PV na Comissão de%Direitos Humanos para o PHS, indicando-se o Vereador Laércio%Benko.</t>
  </si>
  <si>
    <t xml:space="preserve"> Voto de Júbilo e Congratulações ao Ilustre Delegado de%Polícia, Dr. Carlos Adriano Ramos Poli, klotado no 92º%Distrito Policial.</t>
  </si>
  <si>
    <t xml:space="preserve">Oficio CMSP 621/2015 de 13/04/2015 JUBILO E CONGRATULACOES, enviado para DELEGACIA GERAL DE POLÍCIA CIVIL - DELGERAL,  , %Oficio CMSP 627/2015 de 13/04/2015 JUBILO E CONGRATULACOES, enviado para 92º DISTRITO POLICIAL - ,  , %Oficio CMSP 628/2015 de 13/04/2015 JUBILO E CONGRATULACOES, enviado para SECRETARIA DE ESTADO DA SEGURANÇA PÚBLICA - SSP,  , %Oficio CMSP 629/2015 de 13/04/2015 JUBILO E CONGRATULACOES, enviado para GOVERNO DO ESTADO DE SÃO PAULO - GOVESP,  , </t>
  </si>
  <si>
    <t xml:space="preserve"> Voto de Júbilo e Congratulações ao Ilustre Delegado de%Polícia, Dr. André Mimura, lotado no 92º Distrito Policial.</t>
  </si>
  <si>
    <t xml:space="preserve">Oficio CMSP 652/2015 de 13/04/2015 JUBILO E CONGRATULACOES, enviado para DELEGACIA GERAL DE POLÍCIA CIVIL - DELGERAL,  , %Oficio CMSP 653/2015 de 14/04/2015 JUBILO E CONGRATULACOES, enviado para SECRETARIA DE ESTADO DA SEGURANÇA PÚBLICA - SSP,  , %Oficio CMSP 654/2015 de 14/04/2015 JUBILO E CONGRATULACOES, enviado para GOVERNO DO ESTADO DE SÃO PAULO - GOVESP,  , %Oficio CMSP 655/2015 de 14/04/2015 JUBILO E CONGRATULACOES, enviado para 92º DISTRITO POLICIAL - ,  , </t>
  </si>
  <si>
    <t xml:space="preserve"> Voto de Júbilo e Congratulações ao Ilustre Delegado de%Polícia, Dr. Beneal Fermino de Brito, lotado no 92º Distrito%Policial.</t>
  </si>
  <si>
    <t xml:space="preserve">Oficio CMSP 656/2015 de 14/04/2015 JUBILO E CONGRATULACOES, enviado para DELEGACIA GERAL DE POLÍCIA CIVIL - DELGERAL,  , %Oficio CMSP 657/2015 de 14/04/2015 JUBILO E CONGRATULACOES, enviado para SECRETARIA DE ESTADO DA SEGURANÇA PÚBLICA - SSP,  , %Oficio CMSP 658/2015 de 14/04/2015 JUBILO E CONGRATULACOES, enviado para GOVERNO DO ESTADO DE SÃO PAULO - GOVESP,  , %Oficio CMSP 659/2015 de 14/04/2015 JUBILO E CONGRATULACOES, enviado para 92º DISTRITO POLICIAL - ,  , </t>
  </si>
  <si>
    <t xml:space="preserve"> Voto de Júbilo e Congratulações ao Ilustre Delegado de%Polícia, Dr. Ubiraci de Oliveira, lotado no 92º Distrito%Policial.</t>
  </si>
  <si>
    <t xml:space="preserve">Oficio CMSP 660/2015 de 14/04/2015 JUBILO E CONGRATULACOES, enviado para DELEGACIA GERAL DE POLÍCIA CIVIL - DELGERAL,  , %Oficio CMSP 661/2015 de 14/04/2015 JUBILO E CONGRATULACOES, enviado para SECRETARIA DE ESTADO DA SEGURANÇA PÚBLICA - SSP,  , %Oficio CMSP 662/2015 de 14/04/2015 JUBILO E CONGRATULACOES, enviado para GOVERNO DO ESTADO DE SÃO PAULO - GOVESP,  , %Oficio CMSP 663/2015 de 14/04/2015 JUBILO E CONGRATULACOES, enviado para 92º DISTRITO POLICIAL - ,  , </t>
  </si>
  <si>
    <t xml:space="preserve"> Voto de Júbilo e Congratulações ao Ilustre Delegado de%Polícia Adjunto da 6ª Delegacia Seccional, Dr. Mario Augusto% Bernardes Dirienzo, pelo notório desempenho de suas%funções.</t>
  </si>
  <si>
    <t xml:space="preserve">Oficio CMSP 664/2015 de 14/04/2015 JUBILO E CONGRATULACOES, enviado para DELEGACIA GERAL DE POLÍCIA CIVIL - DELGERAL,  , %Oficio CMSP 665/2015 de 14/04/2015 JUBILO E CONGRATULACOES, enviado para GOVERNO DO ESTADO DE SÃO PAULO - GOVESP,  , %Oficio CMSP 666/2015 de 14/04/2015 JUBILO E CONGRATULACOES, enviado para SECRETARIA DE ESTADO DA SEGURANÇA PÚBLICA - SSP,  , %Oficio CMSP 667/2015 de 14/04/2015 JUBILO E CONGRATULACOES, enviado para PREFEITURA DO MUNICÍPIO DE SÃO PAULO - PMSP,  , %Oficio CMSP 668/2015 de 14/04/2015 JUBILO E CONGRATULACOES, enviado para 6a.DELEGACIA SECCIONAL DE SÃO PAULO - 6A.DELSEC,  , </t>
  </si>
  <si>
    <t xml:space="preserve"> Voto de Júbilo e Congratulações a Ilustre Escrivã Chefe da%Corregedoria Geral da Polícia Civil do Estado de São Paulo,%Sra. Sisleine Aparecida de Almeida Santos - RG nº%16.883.498, pelo notório desempenho de suas funções.</t>
  </si>
  <si>
    <t xml:space="preserve">Oficio CMSP 673/2015 de 14/04/2015 JUBILO E CONGRATULACOES, enviado para DELEGACIA GERAL DE POLÍCIA CIVIL - DELGERAL,  , %Oficio CMSP 674/2015 de 14/04/2015 JUBILO E CONGRATULACOES, enviado para SECRETARIA DE ESTADO DA SEGURANÇA PÚBLICA - SSP,  , %Oficio CMSP 675/2015 de 14/04/2015 JUBILO E CONGRATULACOES, enviado para GOVERNO DO ESTADO DE SÃO PAULO - GOVESP,  , %Oficio CMSP 676/2015 de 14/04/2015 JUBILO E CONGRATULACOES, enviado para POLÍCIA CIVIL DO ESTADO DE SÃO PAULO - CORREGEPOL,  , </t>
  </si>
  <si>
    <t xml:space="preserve"> Voto de Júbilo e Congratulações ao novo Presidente do Tênis%Clube Paulista, Dr. Lauro Otsuka - Gestão 2016/2017.</t>
  </si>
  <si>
    <t>SGP22^b08/04/2015^c09/04/2015%SGP23^b10/04/2015^c04/05/2015%ARQUIVO^b22/07/2015</t>
  </si>
  <si>
    <t xml:space="preserve"> Voto de Júbilo e Congratulações à Associação Religiosa%Beneficente Islâmica do Brasil, pela inauguração da Mesquita%Mohamad Mensageiro de Deus (S.A.A.S.) a ser realizada no dia%22 de março.</t>
  </si>
  <si>
    <t xml:space="preserve">Oficio CMSP 616/2015 de 13/04/2015 JUBILO E CONGRATULACOES, enviado para ASSOCIAÇÃO BENEFICENTE ISLÂMICA DO BRASIL - ABIB,  , </t>
  </si>
  <si>
    <t xml:space="preserve"> Voto de Júbilo e Congratulações à Sociedade Amigos de Vila%Alpina - SAVALP, pela comemoração de seus 45 anos de%fundação.</t>
  </si>
  <si>
    <t xml:space="preserve">Oficio CMSP 615/2015 de 13/04/2015 JUBILO E CONGRATULACOES, enviado para SOCIEDADE AMIGOS DE VILA ALPINA - SAVALP - SAVALP,  , </t>
  </si>
  <si>
    <t xml:space="preserve"> Voto de Júbilo e Congratulações ao Centro de Indústrias do%Estado de São Paulo - Diretoria Sul, pela realização da%Solenidade em Comemoração ao Dia Internacional da Mulher e%entrega do Prêmio Excelência Mulher-2015.</t>
  </si>
  <si>
    <t xml:space="preserve">Oficio CMSP 619/2015 de 13/04/2015 JUBILO E CONGRATULACOES, enviado para CENTRO DAS INDÚSTRIAS DO ESTADO DE SÃO PAULO-DISTR - ,  , </t>
  </si>
  <si>
    <t xml:space="preserve"> Voto de Júbilo e Congratulações a Federação Brasileira de%Colunistas Sociais (FEBRACOS), pela posse de seu novo%Presidente.</t>
  </si>
  <si>
    <t xml:space="preserve">Oficio CMSP 677/2015 de 14/04/2015 JUBILO E CONGRATULACOES, enviado para FEDERAÇÃO BRASILEIRA DE COLUNISTAS SOCIAIS - ,  , </t>
  </si>
  <si>
    <t xml:space="preserve"> Voto de Júbilo e Congratulações a Organização Brasileira de%Mulheres Empresárias - (OBME), pela realização do III%Congresso Nacional, com posse do novo Presidente da%FEBRACOS.</t>
  </si>
  <si>
    <t xml:space="preserve">Oficio CMSP 617/2015 de 13/04/2015 JUBILO E CONGRATULACOES, enviado para ORGANIZAÇÃO BRASILEIRA DAS MULHERES EMPRESÁRIAS-OB - OBMEMP,  , </t>
  </si>
  <si>
    <t xml:space="preserve"> Voto de Júbilo e Congratulações à Fraternidade Aliança Aça%Laurência, pela realização da Solenidade em Comemoração ao%Dia Internacional da Mulher e entrega do prêmio Excelência%Mulher 2015.</t>
  </si>
  <si>
    <t xml:space="preserve">Oficio CMSP 609/2015 de 13/04/2015 JUBILO E CONGRATULACOES, enviado para FRATERNIDADE ALIANÇA ACA LAURÊNCIA - FRATALIANÇ,  , </t>
  </si>
  <si>
    <t xml:space="preserve"> Voto de Júbilo e Congratulações à IGREJA EVANGÉLICA S.O.S.%JESUS, pela comemoração de seus 20 anos de fundação.</t>
  </si>
  <si>
    <t xml:space="preserve">Oficio CMSP 638/2015 de 13/04/2015 JUBILO E CONGRATULACOES, enviado para IGREJA  S.O.S JESUS - SOSJESUS,  , %Oficio CMSP 639/2015 de 13/04/2015 JUBILO E CONGRATULACOES, enviado para IGREJA  S.O.S JESUS - SOSJESUS,  , %Oficio CMSP 640/2015 de 13/04/2015 JUBILO E CONGRATULACOES, enviado para IGREJA EVANGÉLICA S.O.S. JESUS - ,  , %Oficio CMSP 641/2015 de 13/04/2015 JUBILO E CONGRATULACOES, enviado para IGREJA  S.O.S JESUS - SOSJESUS,  , </t>
  </si>
  <si>
    <t xml:space="preserve"> Voto de Júbilo ou Congratulações com Roberto Santiago,%Presidente da Federação do Trabalhadores em Serviços de%Asseio e Conservação Ambiental, Urbana e Áreas Verdes no%Estado de São Paulo - FEMACO, o referido Sr.também é%Vice-Presidente da UGT, pela Coordena greve geral dos%trabalhadores a fim de obter o pleito de reajuste salarial%da categoria de limpeza urbana.</t>
  </si>
  <si>
    <t xml:space="preserve">Oficio CMSP 608/2015 de 13/04/2015 JUBILO E CONGRATULACOES, enviado para FEMACO - FEMACO,  , </t>
  </si>
  <si>
    <t xml:space="preserve"> Voto de Júbilo ou Congratulações com a Associação Comercial%de São Paulo, pela posse de sua nova diretoria para o biênio%2015/2017.</t>
  </si>
  <si>
    <t xml:space="preserve">Oficio CMSP 688/2015 de 14/04/2015 JUBILO E CONGRATULACOES, enviado para ASSOCIAÇÃO COMERCIAL DE SÃO PAULO - ACSP,  , %Oficio CMSP 689/2015 de 14/04/2015 JUBILO E CONGRATULACOES, enviado para ASSOCIAÇÃO COMERCIAL DE SÃO PAULO - DIST.PINHEIROS - ACSPINHEIR,  , %Oficio CMSP 690/2015 de 14/04/2015 JUBILO E CONGRATULACOES, enviado para ASSOCIAÇÃO COMERCIAL DE SÃO PAULO - ACSP,  , %Oficio CMSP 691/2015 de 14/04/2015 JUBILO E CONGRATULACOES, enviado para ASSOCIAÇÃO COMERCIAL DE SÃO PAULO - ACSP,  , %Oficio CMSP 692/2015 de 14/04/2015 JUBILO E CONGRATULACOES, enviado para ASSOCIAÇÃO COMERCIAL DE SÃO PAULO - ACSP,  , </t>
  </si>
  <si>
    <t xml:space="preserve"> Voto de Júbilo ou Congratulações com o conselho Particular%Cangaíba, pela comemoração do 26º aniversário de fundação,%em 09 de abril de 2015.</t>
  </si>
  <si>
    <t xml:space="preserve">Oficio CMSP 693/2015 de 14/04/2015 JUBILO E CONGRATULACOES, enviado para CONSELHO PARTICULAR  CANGAIBA - CONSCANGA,  , %Oficio CMSP 694/2015 de 14/04/2015 JUBILO E CONGRATULACOES, enviado para CONSELHO PARTICULAR  CANGAÍBA. - ,  , %Oficio CMSP 695/2015 de 14/04/2015 JUBILO E CONGRATULACOES, enviado para CONSELHO PARTICULAR  CANGAÍBA. - ,  , %Oficio CMSP 696/2015 de 14/04/2015 JUBILO E CONGRATULACOES, enviado para CONSELHO PARTICULAR  CANGAIBA - CONSCANGA,  , %Oficio CMSP 697/2015 de 14/04/2015 JUBILO E CONGRATULACOES, enviado para CONSELHO PARTICULAR  CANGAIBA - CONSCANGA,  , </t>
  </si>
  <si>
    <t xml:space="preserve"> Voto de Júbilo ou Congratulações com a Associação dos%Poveiros de São Paulo, pela comemoração do 24º aniversário%de fundação, em 06 de abril de 2015.</t>
  </si>
  <si>
    <t xml:space="preserve">Oficio CMSP 678/2015 de 14/04/2015 JUBILO E CONGRATULACOES, enviado para ASSOCIAÇÃO DOS POVEIROS DE SÃO PAULO - POVEIROS,  , %Oficio CMSP 679/2015 de 14/04/2015 JUBILO E CONGRATULACOES, enviado para ASSOCIAÇÃO DOS POVEIROS DE SÃO PAULO - POVEIROS,  , %Oficio CMSP 680/2015 de 14/04/2015 JUBILO E CONGRATULACOES, enviado para ASSOCIAÇÃO DOS POVEIROS DE SÃO PAULO - POVEIROS,  , %Oficio CMSP 681/2015 de 14/04/2015 JUBILO E CONGRATULACOES, enviado para ASSOCIAÇÃO DOS POVEIROS DE SÃO PAULO - POVEIROS,  , %Oficio CMSP 682/2015 de 14/04/2015 JUBILO E CONGRATULACOES, enviado para ASSOCIAÇÃO DOS POVEIROS DE SÃO PAULO - POVEIROS,  , </t>
  </si>
  <si>
    <t xml:space="preserve"> Voto de Júbilo ou Congratulações com a Revista City Penha,%pela comemoração do 9º Aniversário de fundação, em 04 de%abril de 2015.</t>
  </si>
  <si>
    <t xml:space="preserve">Oficio CMSP 618/2015 de 13/04/2015 JUBILO E CONGRATULACOES, enviado para PAULO SERGIO SAMPAIO DE AGUIAR - AGUIARPC,  , %Oficio CMSP 620/2015 de 13/04/2015 JUBILO E CONGRATULACOES, enviado para REVISTA CITY PENHA - REVPENHA,  , </t>
  </si>
  <si>
    <t xml:space="preserve"> Voto de Júbilo ou Congratulações com o Jornal Gazeta%Penhense, pela comemoração do 52º aniversário de fundação,%em 07 de abril de 2015.</t>
  </si>
  <si>
    <t xml:space="preserve">Oficio CMSP 635/2015 de 13/04/2015 JUBILO E CONGRATULACOES, enviado para EUGÊNIO CANTERO SANCHES-DIR. SUPERINTENDENTE DO JO - ECSANC,  , %Oficio CMSP 636/2015 de 13/04/2015 JUBILO E CONGRATULACOES, enviado para FRANCISCO CANTERO HERRERA - FCHERRERA,  , %Oficio CMSP 637/2015 de 13/04/2015 JUBILO E CONGRATULACOES, enviado para GAZETA PENHENSE - GAZPENHENS,  , </t>
  </si>
  <si>
    <t xml:space="preserve"> Voto de Júbilo ou Congratulações com a Associação dos%Ostomizados do Município de São Paulo e Região, pela%comemoração do 18º aniversário de fundação, em 25 de março%de 2015.</t>
  </si>
  <si>
    <t xml:space="preserve">Oficio CMSP 630/2015 de 13/04/2015 JUBILO E CONGRATULACOES, enviado para ASSOCIAÇÃO DOS OSTOMIZADOS DO MUNICÍPIO DE SP E RE - ,  , %Oficio CMSP 631/2015 de 13/04/2015 JUBILO E CONGRATULACOES, enviado para ASSOCIAÇÃO DOS OSTOMIZADOS DO MUNICÍPIO DE SP E RE - ,  , %Oficio CMSP 632/2015 de 13/04/2015 JUBILO E CONGRATULACOES, enviado para ASSOCIAÇÃO DOS OSTOMIZADOS DO MUNICÍPIO DE SP E RE - ,  , %Oficio CMSP 633/2015 de 13/04/2015 JUBILO E CONGRATULACOES, enviado para ASSOCIAÇÃO DOS OSTOMIZADOS DO MUNICÍPIO DE SP E RE - ,  , </t>
  </si>
  <si>
    <t xml:space="preserve"> Voto de Júbilo ou Congratulações com a Associação Comercial%de São Paulo - Distrital Tatuapé, pela posse de sua nova%diretoria para o biênio 2015/2017.</t>
  </si>
  <si>
    <t xml:space="preserve">Oficio CMSP 683/2015 de 14/04/2015 JUBILO E CONGRATULACOES, enviado para ASSOCIAÇÃO COMERCIAL DE SÃO PAULO - DIST.TATUAPÉ - ACSPTATU,  , %Oficio CMSP 684/2015 de 14/04/2015 JUBILO E CONGRATULACOES, enviado para ASSOCIAÇÃO COMERCIAL DE SÃO PAULO - DIST.TATUAPÉ - ACSPTATU,  , %Oficio CMSP 685/2015 de 14/04/2015 JUBILO E CONGRATULACOES, enviado para ASSOCIAÇÃO COMERCIAL DE SÃO PAULO - DIST.TATUAPÉ - ACSPTATU,  , %Oficio CMSP 686/2015 de 14/04/2015 JUBILO E CONGRATULACOES, enviado para ASSOCIAÇÃO COMERCIAL DE SÃO PAULO - DIST.TATUAPÉ - ACSPTATU,  , %Oficio CMSP 687/2015 de 14/04/2015 JUBILO E CONGRATULACOES, enviado para ASSOCIAÇÃO COMERCIAL DE SÃO PAULO - DIST.TATUAPÉ - ACSPTATU,  , </t>
  </si>
  <si>
    <t xml:space="preserve"> Voto de Júbilo ou Congratulações com a Federação Paulista%de Bocha, e Bolão, pela comemoração do 74º aniversário de%fundação, em 04 de abril de 2015.</t>
  </si>
  <si>
    <t xml:space="preserve">Oficio CMSP 647/2015 de 13/04/2015 JUBILO E CONGRATULACOES, enviado para FEDERAÇÃO PAULISTA DE BOCHA E BOLÃO - FBOCHFILPT,  , %Oficio CMSP 648/2015 de 13/04/2015 JUBILO E CONGRATULACOES, enviado para LEANDRO LABONIA-VICE-PRES. DE BOCHA MUNDIAL - ,  , %Oficio CMSP 649/2015 de 13/04/2015 JUBILO E CONGRATULACOES, enviado para FEDERAÇÃO PAULISTA DE BOCHA E BOLÃO - FBOCHFILPT,  , %Oficio CMSP 650/2015 de 13/04/2015 JUBILO E CONGRATULACOES, enviado para FEDERAÇÃO PAULISTA DE BOCHA E BOLÃO - FBOCHFILPT,  , %Oficio CMSP 651/2015 de 13/04/2015 JUBILO E CONGRATULACOES, enviado para GEISER PRADO NORONHA - ,  , </t>
  </si>
  <si>
    <t xml:space="preserve"> Voto de Júbilo ou Congratulações com o Colégio Pequeninos%do Califórnia, pela comemoração do 7º aniversário de%fundação, em 07 de abril de 2015.</t>
  </si>
  <si>
    <t>SGP22^b08/04/2015^c09/04/2015%SGP23^b10/04/2015^c04/05/2015%ARQUIVO^b03/06/2015</t>
  </si>
  <si>
    <t xml:space="preserve">Oficio CMSP 622/2015 de 13/04/2015 JUBILO E CONGRATULACOES, enviado para COLÉGIO PEQUENINOS DO CALIFÓRNIA - PEQUEN,  , %Oficio CMSP 623/2015 de 13/04/2015 JUBILO E CONGRATULACOES, enviado para MARCIA NALESSO - NALESSO,  , </t>
  </si>
  <si>
    <t xml:space="preserve"> Voto de profundo pesar pelo falecimento do Sr. Brasílio%Correa Leme Júnior, ocorrido no dia 26 de março de 2015, aos%53 anos.</t>
  </si>
  <si>
    <t xml:space="preserve">Oficio CMSP 614/2015 de 13/04/2015 VOTO DE PESAR, enviado para ADELMA INÁCIO LEME - ,  , </t>
  </si>
  <si>
    <t xml:space="preserve"> Voto de profundo pesar pelo falecimento da Sra. Taeko%Otani, ocorrido no dia 24 de março de 2015, aos 99 anos.</t>
  </si>
  <si>
    <t xml:space="preserve">Oficio CMSP 699/2015 de 14/04/2015 VOTO DE PESAR, enviado para FAMÍLIA DA SRA. TAEKO OTANI - ,  , </t>
  </si>
  <si>
    <t xml:space="preserve"> Voto de pesar pela perda irreparável da Senhora Cleusa Eny%Caso Mastroroza, falecida no dia 17 de março de 2015.</t>
  </si>
  <si>
    <t xml:space="preserve">Oficio CMSP 624/2015 de 13/04/2015 VOTO DE PESAR, enviado para FAMÍLIA DA SRA. CLEUSA ENY CASO MASTROROZA - ,  , %Oficio CMSP 625/2015 de 13/04/2015 VOTO DE PESAR, enviado para FAMÍLIA DA SRA. CLEUSA ENY CASO MASTROROZA - ,  , %Oficio CMSP 626/2015 de 13/04/2015 VOTO DE PESAR, enviado para FAMÍLIA DA SRA. CLEUSA ENY CASO MASTROROZA - ,  , </t>
  </si>
  <si>
    <t xml:space="preserve"> Voto de pesar pela perda irreparável do Senhor Odilon%Santos Galvão, falecido no dia 08 de março de 2015.</t>
  </si>
  <si>
    <t xml:space="preserve">Oficio CMSP 643/2015 de 13/04/2015 VOTO DE PESAR, enviado para FAMÍLIA DO SR. ODILON SANTOS GALVÃO - ,  , %Oficio CMSP 644/2015 de 13/04/2015 VOTO DE PESAR, enviado para FAMÍLIA DO SR. ODILON SANTOS GALVÃO - ,  , %Oficio CMSP 646/2015 de 13/04/2015 VOTO DE PESAR, enviado para FAMÍLIA DO SR. ODILON SANTOS GALVÃO - ,  , %Oficio CMSP 642/2015 de 14/04/2015 VOTO DE PESAR, enviado para FAMÍLIA DO SR. ODILON SANTOS GALVÃO - ,  , %Oficio CMSP 645/2015 de 14/04/2015 VOTO DE PESAR, enviado para FAMÍLIA DO SR. ODILON SANTOS GALVÃO - ,  , </t>
  </si>
  <si>
    <t xml:space="preserve"> Voto de pesar pela perda irreparável do Senhor Tokusuke%Ota, falecido no dia 17 de março de 2015.</t>
  </si>
  <si>
    <t xml:space="preserve">Oficio CMSP 610/2015 de 13/04/2015 VOTO DE PESAR, enviado para MASATAKA OTA - ,  , </t>
  </si>
  <si>
    <t xml:space="preserve"> Voto de pesar pelo falecimento do Sr. José Rico, ocorrido%em 3 de março de 2015.</t>
  </si>
  <si>
    <t xml:space="preserve">Oficio CMSP 613/2015 de 13/04/2015 VOTO DE PESAR, enviado para FAMÍLIA DO SR. JOSÉ RICO - ,  , </t>
  </si>
  <si>
    <t xml:space="preserve"> Voto de pesar pelo falecimento do Sr. Luiz Felippe de%Moraes Neto, ocorrido em 15 de março de 2015.</t>
  </si>
  <si>
    <t xml:space="preserve">Oficio CMSP 612/2015 de 13/04/2015 VOTO DE PESAR, enviado para FAMÍLIA DO SR. LUIZ FELIPPE DE MORAES NETO - ,  , </t>
  </si>
  <si>
    <t xml:space="preserve"> Requeiro a justificação da falta ocorrida em 01/04/2015,%por motivo de doença, nos termos do art. 111, § 1º do%Regimento Interno.</t>
  </si>
  <si>
    <t>^b09/04/2015</t>
  </si>
  <si>
    <t xml:space="preserve"> Requer seja oficiado ao Secretário Municipal de Educação,%para prestar informações no que tange à compra de pães de%forma pelo Departamento de Alimentação Escolar da Sec.%Educação</t>
  </si>
  <si>
    <t>SGP22^b14/04/2015^c15/04/2015%SGP23^b16/04/2015^c04/05/2015%ARQUIVO^b04/05/2015</t>
  </si>
  <si>
    <t xml:space="preserve">Oficio CMSP 708/2015 de 17/04/2015 REQUER INFORMACOES DO EXECUTIVO, enviado para PREFEITURA DO MUNICÍPIO DE SÃO PAULO - PMSP,  , </t>
  </si>
  <si>
    <t xml:space="preserve"> Ver. Goulart requer seja incluído como coautor do PL%302/2013 o Vereador Ricardo Nunes (PMDB) , que trata do%funcionamento de estabelecimentos que forneçam alimentos%para consumo imediato nos velórios municipais.</t>
  </si>
  <si>
    <t xml:space="preserve"> Requer o ARQUIVAMENTO do PL 93/2015 que altera a Lei%13.278/2002 que dispõe sobre norams específicas em matéria%de licitação e contratos administrativos em São Paulo.</t>
  </si>
  <si>
    <t xml:space="preserve"> Requeiro sejam juntados ao PL 826/13, de autoria do%Vereador Nelo Rodolfo, os documentos anexos, a fim de que%sejam considerados pelas comissões designadas e pelo Egrégio%Plenário durante a tramitação da matéria.</t>
  </si>
  <si>
    <t>SGP22^b09/04/2015^c15/04/2015%URB</t>
  </si>
  <si>
    <t xml:space="preserve"> Requeiro a retirada dos documentos identificados nos RDS%299/2015 e RDS 293/2015, protocolados indevidamente.</t>
  </si>
  <si>
    <t xml:space="preserve"> Convocação de Sessão Solene, no dia 25 de maio de 2015, a%partir das 19:00 horas, no Salão Nobre Presidente João%Brasil Vita, pra realização de solenidade de Comemoração ao%"Dia Municipal do Cristão de Tradição Weslyana".</t>
  </si>
  <si>
    <t>SGP22^b10/04/2015^c15/04/2015%SGP23^b10/04/2015^c04/05/2015%ARQUIVO</t>
  </si>
  <si>
    <t xml:space="preserve"> JOSÉ DE PAULA NETO, eleito e diplomado vereador para o%quadriênio 2013/2016, vem, respeitosamente, à presença de%V.Excelência, comunicar a sua desfiliação ao Partido%Comunista do Brasil - Pc do B e sua filiação, na presente%data, ao Partido Democrático Trabalhista -%PDT.%%Observação: Requer as anotações de praxe.</t>
  </si>
  <si>
    <t>^b10/04/2015</t>
  </si>
  <si>
    <t xml:space="preserve"> Comunico que estarei em licença para tratar de interesses%particulares, por prazo determinado, a partir de 14 de abril%de 2015, pelo período de 2 dias.</t>
  </si>
  <si>
    <t>^b14/04/2015</t>
  </si>
  <si>
    <t xml:space="preserve"> Requeiro à Douta Mesa, na forma regimental, para que seja%retirado de tramitação o PL 94/2015, de minha autoria.</t>
  </si>
  <si>
    <t xml:space="preserve"> Requeiro a retirada do requerimento RDS 115/2015, bem como%o cancelamento da Sessão Solene para o dia 27 de abril de%2015 no Salão Nobre em comemoração ao Dia do Ballet%Clássico, conforme a Lei 15.716/2013 sobre o Calendário%Oficial do Município de São Paulo.</t>
  </si>
  <si>
    <t>CCI.4^b14/04/2015^c30/04/2015%SGP23^b04/05/2015^c04/05/2015%ARQUIVO^b10/06/2015</t>
  </si>
  <si>
    <t xml:space="preserve"> Requer seja oficiado ao Secretário Municipal de Educação,%Gabriel Chalita, no sentido de fornecer a esta Edilidade as%informações no que tange ao número de crianças matriculadas%em cada creche direta e conveniada da Prefeitura e outros%assuntos</t>
  </si>
  <si>
    <t>SGP22^b09/04/2015^c15/04/2015%SGP23^b16/04/2015^c04/05/2015%ARQUIVO^b04/05/2015</t>
  </si>
  <si>
    <t xml:space="preserve">Oficio CMSP 707/2015 de 17/04/2015 REQUER INFORMACOES DO EXECUTIVO, enviado para PREFEITURA DO MUNICÍPIO DE SÃO PAULO - PMSP,  , </t>
  </si>
  <si>
    <t xml:space="preserve"> Convocação de Sessão Solene, no dia 15 de maio de 2015, a%partir das 19:30 horas, na Sociedade Amigos de Casa Verde%situada à Rua Dr. Cesar Castiglione Junior, 577  para%realização de solenidade em comemoração ao 102º aniversário%da Casa Verde.</t>
  </si>
  <si>
    <t>SGP22^b14/04/2015^c16/04/2015%SGP23^b14/04/2015^c04/05/2015%ARQUIVO</t>
  </si>
  <si>
    <t xml:space="preserve"> Requeiro a retirada do RDS nº 457/2015.</t>
  </si>
  <si>
    <t>SGP23^b14/04/2015^c04/05/2015%ARQUIVO^b22/07/2015</t>
  </si>
  <si>
    <t xml:space="preserve"> Convocação de Sessão Solene, no dia 27 de maio de 2015, a%partir das 19:30 horas, no Auditório Prestes Maia, para%realização de solenidade de Homenagem aos 20 anos do%Desperta Débora.</t>
  </si>
  <si>
    <t>SGP22^b15/04/2015^c16/04/2015%SGP23^b15/04/2015^c04/05/2015%ARQUIVO</t>
  </si>
  <si>
    <t xml:space="preserve"> Requeiro a retirada do Projeto de Lei 95/2015 de minha%autoria.</t>
  </si>
  <si>
    <t>^b15/04/2015</t>
  </si>
  <si>
    <t xml:space="preserve"> Convocação de Sessão Solene de entrega do Prêmio Milton%Santos, instituído por meio da Resolução 6/2002, no dia 24%de junho de 2015, às 19:00 horas, no Salão Nobre Presidente%João Brasil Vita - 8º andar desta Edilidade.</t>
  </si>
  <si>
    <t xml:space="preserve"> Convocação de Sessão Solene de entrega do Prêmio Chico%Xavier de Reconhecimento Humanitário, instituído através da%Resolução 8/2013, no dia 30 de junho de 2015, às 19:00%horas, no Salão Nobre Presidente João Brasil Vita - 8º andar%desta Edilidade.</t>
  </si>
  <si>
    <t xml:space="preserve"> Convocação de Sessão Solene de entrega do Prêmio "Medalha%de Honra ao Mérito Desportivo", instituído por meio da%Resolução 3/2014, no dia 23 de junho de 2015, às 19:00%horas, no Salão Nobre Presidente João Brasil Vita - 8º andar%desta Edilidade.</t>
  </si>
  <si>
    <t xml:space="preserve"> Requeiro à Douta Mesa, autorização para a realização de%Sessão Solene de entrega do Título de Cidadão Paulistano ao%Presidente do Rotary International Sr. Gary CK Huang,%conforme o decreto legislativo nº 80/2014, de 12 de novembro%de 2014, de autoria do Vereador Gilson Barreto.%Data: 27 de%maio de 2015         %Local: Salão Nobre%Horário: 19:00 às%22:00 horas.</t>
  </si>
  <si>
    <t>SGP22^b15/04/2015^c16/04/2015%CCI.4</t>
  </si>
  <si>
    <t xml:space="preserve"> Requeiro a retirada e o arquivamento do projeto de lei nº%636/2008, de minha autoria.</t>
  </si>
  <si>
    <t xml:space="preserve"> Requeiro a retirada e o arquivamento do projeto de lei nº%336/2011, de minha autoria.</t>
  </si>
  <si>
    <t xml:space="preserve"> Voto de profundo pesar pelo falecimento do Sr. Antonio%Mitsugu Iutaka, ocorrido no dia 03 de fevereiro de 2015, aos%82 anos.</t>
  </si>
  <si>
    <t>SGP22^b15/04/2015^c16/04/2015%SGP23^b16/04/2015^c04/05/2015%ARQUIVO^b04/05/2015</t>
  </si>
  <si>
    <t xml:space="preserve">Oficio CMSP 711/2015 de 17/04/2015 VOTO DE PESAR, enviado para BSGI - SEDE CENTRAL - ,  , </t>
  </si>
  <si>
    <t xml:space="preserve"> Voto de profundo pesar pelo falecimento da Sra. Setsuko%Sasaki, ocorrido no dia 06 de abril de 2015.</t>
  </si>
  <si>
    <t xml:space="preserve">Oficio CMSP 715/2015 de 17/04/2015 VOTO DE PESAR, enviado para BENEFICÊNCIA NIPO-BRASILEIRA DE SÃO PAULO - BENENIPO,  , </t>
  </si>
  <si>
    <t xml:space="preserve"> Voto de profundo pesar pelo falecimento do Sr. Koitiro%Kurashima, ocorrido no dia 26 de março de 2015, aos 92 anos.</t>
  </si>
  <si>
    <t xml:space="preserve">Oficio CMSP 712/2015 de 17/04/2015 VOTO DE PESAR, enviado para MARIZA SHIGUEMI KURASHIMA - ,  , </t>
  </si>
  <si>
    <t xml:space="preserve"> Voto de profundo pesar pelo falecimento da Sra. Kikuko%Yamanaka, ocorrido no dia 31 de março de 2015, aos 104 anos.</t>
  </si>
  <si>
    <t xml:space="preserve">Oficio CMSP 734/2015 de 17/04/2015 VOTO DE PESAR, enviado para FAMÍLIA DA SRA. KIKUKO YAMANAKA - YAMANAKA,  , %Oficio CMSP 735/2015 de 17/04/2015 VOTO DE PESAR, enviado para FAMÍLIA DA SRA. KIKUKO YAMANAKA - YAMANAKA,  , %Oficio CMSP 736/2015 de 17/04/2015 VOTO DE PESAR, enviado para FAMÍLIA DA SRA. KIKUKO YAMANAKA - YAMANAKA,  , %Oficio CMSP 737/2015 de 17/04/2015 VOTO DE PESAR, enviado para FAMÍLIA DA SRA. KIKUKO YAMANAKA - YAMANAKA,  , </t>
  </si>
  <si>
    <t xml:space="preserve"> Voto de profundo pesar pelo falecimento do Sr. Rubens%Ferreira, ocorrido no dia 30 de março de 2015.</t>
  </si>
  <si>
    <t xml:space="preserve">Oficio CMSP 713/2015 de 17/04/2015 VOTO DE PESAR, enviado para SORAIA LUCIA FERREIRA - ,  , </t>
  </si>
  <si>
    <t xml:space="preserve"> Voto de Pesar pela perda irreparável do Sr. Thomaz%Rodrigues Alckmin, ocorrida em 02/04/2015.</t>
  </si>
  <si>
    <t xml:space="preserve">Oficio CMSP 714/2015 de 17/04/2015 VOTO DE PESAR, enviado para GOVERNO DO ESTADO DE SÃO PAULO - GOVESP,  , </t>
  </si>
  <si>
    <t xml:space="preserve"> Voto de pesar pelo falecimento de Ari Jorge Zeitune Filho,%no dia 06 de abril do presente ano, apresentando as mais%sentidas condolências aos familiares e amigos, dando-se%ciência deste voto à família no endereço: Rua da Glória, nº%152, 7º andar, Bairro Liberdade, São Paulo/SP.</t>
  </si>
  <si>
    <t xml:space="preserve">Oficio CMSP 709/2015 de 17/04/2015 VOTO DE PESAR, enviado para FAMILIA DO SR. ARI JORGE ZEITUNE FILHO - ,  , </t>
  </si>
  <si>
    <t xml:space="preserve"> Voto de Pesar pelo falecimento de Ana Maronca Figueirinha,%apresentando as mais sentidas condolências aos familiares e%amigos, dando-se ciência deste voto à família no endereço:%Rua Cachoeira do Sul, nº 271, apto. 52 - bl. B.</t>
  </si>
  <si>
    <t xml:space="preserve">Oficio CMSP 710/2015 de 17/04/2015 VOTO DE PESAR, enviado para FAMILIA DA SRA. ANA MARONCA FIGUEIRINHA - ,  , </t>
  </si>
  <si>
    <t xml:space="preserve"> Voto de pesar pelo falecimento do Sr. Waldemar Guerrero%Castilho.</t>
  </si>
  <si>
    <t xml:space="preserve">Oficio CMSP 718/2015 de 17/04/2015 VOTO DE PESAR, enviado para MARIA CELESTE GUERRERO - ,  , %Oficio CMSP 719/2015 de 17/04/2015 VOTO DE PESAR, enviado para WALDEMAR GUERRERO CASTILHO FILHO - ,  , %Oficio CMSP 720/2015 de 17/04/2015 VOTO DE PESAR, enviado para ALEXANDRE GUERRERO CASTILHO - ,  , </t>
  </si>
  <si>
    <t xml:space="preserve"> Voto de Júbilo ou Congratulações ao Pastor Orlando Silva,%por ocasião de 40 anos de ministério na Igreja O Brasil para%Cristo - São Miguel Paulista.</t>
  </si>
  <si>
    <t xml:space="preserve">Oficio CMSP 717/2015 de 17/04/2015 JUBILO E CONGRATULACOES, enviado para IGREJA  O BRASIL PARA CRISTO - BRASILPCRI,  , </t>
  </si>
  <si>
    <t xml:space="preserve"> Voto de Júbilo e Congratulações ao Exmo. Sr. Cônsul-Geral%do Japão em São Paulo, Noriteru Fukushima, pelos relevantes%serviços visando o fortalecimento das relações bilaterais%Brasil-Japão.</t>
  </si>
  <si>
    <t xml:space="preserve">Oficio CMSP 716/2015 de 17/04/2015 JUBILO E CONGRATULACOES, enviado para CONSULADO GERAL DO JAPÃO EM SÃO PAULO - CONSUGJAPA,  , </t>
  </si>
  <si>
    <t xml:space="preserve"> Voto de Júbilo ou Congratulações com a Conferência Santa%Rita de Cássia, pela comemoração do 56º aniversário de%fundação.</t>
  </si>
  <si>
    <t xml:space="preserve">Oficio CMSP 724/2015 de 17/04/2015 JUBILO E CONGRATULACOES, enviado para LAIS MARIA MARTINHO * - LAISMARIA,  , %Oficio CMSP 725/2015 de 17/04/2015 JUBILO E CONGRATULACOES, enviado para CONFERÊNCIA  SANTA RITA DE CÁSSIA - CSRCASSIA,  , %Oficio CMSP 726/2015 de 17/04/2015 JUBILO E CONGRATULACOES, enviado para CONFERÊNCIA  SANTA RITA DE CÁSSIA - CSRCASSIA,  , %Oficio CMSP 727/2015 de 17/04/2015 JUBILO E CONGRATULACOES, enviado para IGREJA  NOSSA SENHORA DO BOM PARTO - INSBPARTO,  , </t>
  </si>
  <si>
    <t xml:space="preserve"> Voto de Júbilo ou Congratulações com a Associação%Brasileira do Circo - ABRACIRCO, pela comemoração do 38º%aniversário de fundação.</t>
  </si>
  <si>
    <t xml:space="preserve">Oficio CMSP 738/2015 de 17/04/2015 JUBILO E CONGRATULACOES, enviado para ASSOCIAÇÃO BRASILEIRA DE CIRCO - ABRACIRCO - ABRACIRCO,  , %Oficio CMSP 739/2015 de 17/04/2015 JUBILO E CONGRATULACOES, enviado para ASSOCIAÇÃO BRASILEIRA DE CIRCO - ABRACIRCO - ABRACIRCO,  , %Oficio CMSP 740/2015 de 17/04/2015 JUBILO E CONGRATULACOES, enviado para ASSOCIAÇÃO BRASILEIRA DE CIRCO - ABRACIRCO - ABRACIRCO,  , %Oficio CMSP 741/2015 de 17/04/2015 JUBILO E CONGRATULACOES, enviado para ASSOCIAÇÃO BRASILEIRA DE CIRCO - ABRACIRCO - ABRACIRCO,  , %Oficio CMSP 742/2015 de 17/04/2015 JUBILO E CONGRATULACOES, enviado para ASSOCIAÇÃO BRASILEIRA DE CIRCO - ABRACIRCO - ABRACIRCO,  , </t>
  </si>
  <si>
    <t xml:space="preserve"> Voto de Júbilo ou Congratulações com a Conferência São%Paulo Apóstolo, pela comemoração do 35º aniversário de%fundação.</t>
  </si>
  <si>
    <t xml:space="preserve">Oficio CMSP 743/2015 de 17/04/2015 JUBILO E CONGRATULACOES, enviado para CONFERÊNCIA SÃO PAULO APÓSTOLO - CONFSAOP,  , %Oficio CMSP 744/2015 de 17/04/2015 JUBILO E CONGRATULACOES, enviado para CONFERÊNCIA SÃO PAULO APÓSTOLO - CONFSAOP,  , %Oficio CMSP 745/2015 de 17/04/2015 JUBILO E CONGRATULACOES, enviado para CONFERÊNCIA SÃO PAULO APÓSTOLO - CONFSAOP,  , %Oficio CMSP 746/2015 de 17/04/2015 JUBILO E CONGRATULACOES, enviado para CONFERÊNCIA SÃO PAULO APÓSTOLO - CONFSAOP,  , %Oficio CMSP 747/2015 de 17/04/2015 JUBILO E CONGRATULACOES, enviado para IGREJA SÃO PAULO APÓSTOLO - IGSPAPOSTO,  , </t>
  </si>
  <si>
    <t xml:space="preserve"> Voto de Júbilo ou Congratulações com a Academia Paulista de%Educação, pela comemoração do 45º aniversário de fundação.</t>
  </si>
  <si>
    <t xml:space="preserve">Oficio CMSP 748/2015 de 17/04/2015 JUBILO E CONGRATULACOES, enviado para ACADEMIA PAULISTA DE EDUCAÇÃO - EDUCAÇÃO,  , %Oficio CMSP 749/2015 de 17/04/2015 JUBILO E CONGRATULACOES, enviado para ACADEMIA PAULISTA DE EDUCAÇÃO - EDUCAÇÃO,  , %Oficio CMSP 750/2015 de 17/04/2015 JUBILO E CONGRATULACOES, enviado para REINALDO POLITO - PLREIN,  , %Oficio CMSP 751/2015 de 17/04/2015 JUBILO E CONGRATULACOES, enviado para WANDER SOARES-1º TES. DA ACADEMIA PTA.DE EDUCAÇÃO - SOAWAN,  , %Oficio CMSP 752/2015 de 17/04/2015 JUBILO E CONGRATULACOES, enviado para JAIR MILITÃO-1º SEC. DA ACADEMIA PTA. DE EDUCAÇÃO - MLIJAR,  , </t>
  </si>
  <si>
    <t xml:space="preserve"> Voto de Júbilo ou Congratulações com o Colégio Fereguetti,%pela comemoração do 18º aniversário de fundação.</t>
  </si>
  <si>
    <t xml:space="preserve">Oficio CMSP 721/2015 de 17/04/2015 JUBILO E CONGRATULACOES, enviado para COLÉGIO FEREGUETTI - COLFEREG,  , %Oficio CMSP 722/2015 de 17/04/2015 JUBILO E CONGRATULACOES, enviado para RENATA FEREGUETTI - DIR. ADMINIST. DO COLÉGIO FERE - RENFEREGUE,  , %Oficio CMSP 723/2015 de 17/04/2015 JUBILO E CONGRATULACOES, enviado para KARINA FEREGUETTI - DIR. PEDAGÓGICA DOCOLÉGIO FERE - KARINAFERE,  , </t>
  </si>
  <si>
    <t xml:space="preserve"> Voto de Júbilo ou Congratulações com a Associação dos%Poveiros de São Paulo, pela posse de sua nova diretoria para%o biênio 2015/2017.</t>
  </si>
  <si>
    <t xml:space="preserve">Oficio CMSP 753/2015 de 17/04/2015 JUBILO E CONGRATULACOES, enviado para ASSOCIAÇÃO DOS POVEIROS DE SÃO PAULO - POVEIROS,  , %Oficio CMSP 754/2015 de 17/04/2015 JUBILO E CONGRATULACOES, enviado para ASSOCIAÇÃO DOS POVEIROS DE SÃO PAULO - POVEIROS,  , %Oficio CMSP 755/2015 de 17/04/2015 JUBILO E CONGRATULACOES, enviado para ASSOCIAÇÃO DOS POVEIROS DE SÃO PAULO - POVEIROS,  , %Oficio CMSP 756/2015 de 17/04/2015 JUBILO E CONGRATULACOES, enviado para ASSOCIAÇÃO DOS POVEIROS DE SÃO PAULO - POVEIROS,  , %Oficio CMSP 757/2015 de 17/04/2015 JUBILO E CONGRATULACOES, enviado para ASSOCIAÇÃO DOS POVEIROS DE SÃO PAULO - POVEIROS,  , </t>
  </si>
  <si>
    <t xml:space="preserve"> Voto de Júbilo ou Congratulações com o Sindicato das%Associações de Futebol Profissional do Estado de São Paulo,%pela inauguração de sua nova sede.</t>
  </si>
  <si>
    <t>SGP23^b15/04/2015^c04/05/2015%ARQUIVO^b04/05/2015</t>
  </si>
  <si>
    <t xml:space="preserve">Oficio CMSP 728/2015 de 17/04/2015 JUBILO E CONGRATULACOES, enviado para DOUTOR JOSÉ MARIA MARIN - MARIN,  , %Oficio CMSP 729/2015 de 17/04/2015 JUBILO E CONGRATULACOES, enviado para CONFEDERACAO BRASILEIRA DE FUTEBOL - CBF,  , %Oficio CMSP 730/2015 de 17/04/2015 JUBILO E CONGRATULACOES, enviado para SINDICATO DAS ASSOCIAÇÕES DE FUTEBOL DO ESTADO DES - SINDBOL,  , %Oficio CMSP 731/2015 de 17/04/2015 JUBILO E CONGRATULACOES, enviado para SINDICATO DAS ASSOCIAÇÕES DE FUTEBOL DO ESTADO DES - SINDBOL,  , %Oficio CMSP 732/2015 de 17/04/2015 JUBILO E CONGRATULACOES, enviado para SINDICATO DAS ASSOCIAÇÕES DE FUTEBOL DO ESTADO DES - SINDBOL,  , </t>
  </si>
  <si>
    <t xml:space="preserve"> Requeiro à Douta Mesa que seja oficiado o Excelentíssimo%Senhor Secretário Municipal de Educação, Gabriel Chalita,%com endereço na Rua Borges Lagoa, 1230 - Vila Clementino -%São Paulo - CEP 04038-003, para que no prazo legal, forneça%as informações solicitadas em anexo.</t>
  </si>
  <si>
    <t>SGP22^b16/04/2015^c17/04/2015%SGP23^b17/04/2015^c04/05/2015%ARQUIVO^b04/05/2015</t>
  </si>
  <si>
    <t xml:space="preserve">Oficio CMSP 758/2015 de 17/04/2015 REQUER INFORMACOES DO EXECUTIVO, enviado para PREFEITURA DO MUNICÍPIO DE SÃO PAULO - PMSP,  , </t>
  </si>
  <si>
    <t xml:space="preserve"> Requeiro licença para desempenhar MISSÃO TEMPORÁRIA DE%INTERESSE DO MUNICÍPIO no evento "Out of the Shadows:%Innnovate Approaches to Combating Forced Labor and Other%Forms of Worker Exploitation", nos termos do artigo 20,%inciso III, da Lei Orgânica do Município, e art. 112, III,%do Regimento Interno, a partir do dia 22 de abril de 2015,%pelo período de três dias.</t>
  </si>
  <si>
    <t>^b16/04/2015</t>
  </si>
  <si>
    <t xml:space="preserve"> Comunico que estarei em licença para tratar de interesses%particulares, por prazo determinado, a partir de 16 de abril%de 2015, pelo período de 1 dia.</t>
  </si>
  <si>
    <t xml:space="preserve"> Comunico que estarei em licença a partir de 15 de abril de%2015, pelo período determinado de 1 dia por motivo de%doença, conforme atestado médico, subscrito por médico%estranho aos quadros dos servidores municipais, que segue%anexo.</t>
  </si>
  <si>
    <t xml:space="preserve"> Comunico que estarei em licença para tratar de interesses%particulares, por prazo determinado, a partir de 22 de abril%de 2015, pelo período de 1 dia.</t>
  </si>
  <si>
    <t xml:space="preserve"> Requeiro o retorno à tramitação das proposições elencadadas%a seguir: PL 57/2011; PL 87/2010; 170/201; 202/2012; PL%211/2010; PL 320/2009; PL 354/2009; PL 365/2011; PL%408/2012; PL 418/2011; PL 427/2011; PL 428/2012; PL%429/2012; PL 507/2009; PL 514/2009; PL 515/2010; PL%516/2010; PL 554/2011; PL 588/2005; PL 589/2005; PL%595/2005; PL 626/2005; PL 750/2009; PL 13/2009.</t>
  </si>
  <si>
    <t xml:space="preserve"> Comunica que, atendendo ao convite para a participação no I%Colóquio - Ejes Ecosistemas Urbanos y Sostenibilidad -%Coloquios Sudamericanos sobre Ciudades Metropolitanas%(MSUR), a fim de debater temas ligados a Ecossistemas%Urbanos e Sustentabilidade, estará no Chile, entre os dias%26 e 27 de abril de 2015, acompanhado dos Vereadores Aurélio%Nomura, José Police Neto e Ricardo Young, estes entre os%dias 26 e 28 de abril de 2015, representado a Câmara%Municipal de São Paulo. </t>
  </si>
  <si>
    <t>SGP22^b22/04/2015^c27/04/2015%ARQUIVO^b28/04/2015</t>
  </si>
  <si>
    <t xml:space="preserve"> Convocação de Sessão Solene, no dia 12 de maio de 2015, a%partir das 19 horas, no Salão Nobre - 8º andar para%realização de solenidade de "Homenagem aos Cinotécnicos e%Adestradores de Cães".</t>
  </si>
  <si>
    <t>SGP22^b16/04/2015^c23/04/2015%SGP23^b16/04/2015^c04/05/2015%ARQUIVO</t>
  </si>
  <si>
    <t xml:space="preserve"> Convocação de Sessão Solene no dia 21 de maio de 2015, a%partir das 19 horas, no Salão Nobre - 8º andar, para%realização de solenidade de "Homenagem aos Heróis da%Revolução Constitucionalista de 1932 - M.M.D.C.".</t>
  </si>
  <si>
    <t xml:space="preserve">Oficio CMSP 733/2015 de 17/04/2015 VOTO DE PESAR, enviado para FAMÍLIA DA SRA. KIKUKO YAMANAKA - YAMANAKA,  , </t>
  </si>
  <si>
    <t xml:space="preserve"> Venho formalizar a indicação dos Suplentes da Bancada do PT%para composição das Comissões Permanentes, conforme%abaixo:%CJLP - VER. Arselino Tatto - Titular / Suplente:%Alessandro Guedes - Ver. Alfredo Cavalcanti -%Titular/Suplente -%FIN  - VER. Paulo Fiorillo - Titular /%Suplente: Senival Moura - Ver. Jair Tatto -%Titular/Suplente: Arselino Tatto -%URB  - VER. Juliana%Cardoso/ Suplente: Vavá   -   ADM - VER. Alessandro%Guedes/Suplente: Reis -%ECON - VER. Senival Moura/%Suplente: Juliana Cardoso - VER. Vavá dos Transportes/%Suplente: Alfredinho -%EDUC - VER. Reis / Suplente: Senival%Moura    -   SAÚDE - VER. Wadih Mutran/ Suplente: Paulo%Fiorilo.</t>
  </si>
  <si>
    <t xml:space="preserve"> Comunico que estarei em licença para tratar de INTERESSES%PARTICULARES, por prazo determinado, a partir de 22 de abril%2015 , pelo período de 2 dias.</t>
  </si>
  <si>
    <t>^b22/04/2015</t>
  </si>
  <si>
    <t xml:space="preserve"> Requeiro a justificação de faltas ocorridas em 07/04/15 e%08/04/15 por motivo de DOENÇA.</t>
  </si>
  <si>
    <t xml:space="preserve"> Requeiro o desentranhamento do abaixo assinado carreado ao%Projeto de Lei 95/2015, de minha autoria, que altera a%denominação da Rua Aracati Mirim para Rua dos Eslavos e que%foi objeto de requerimento anterior, em 15/04/2015,%solicitando a retirada do mesmo.</t>
  </si>
  <si>
    <t xml:space="preserve"> Requeiro que a vaga do PMDB na Comissão Extraordinária%Permanente do Idoso e de Assistência Social seja ocupada%pelo n.Vereador Rubens Calvo.</t>
  </si>
  <si>
    <t xml:space="preserve"> Requeiro a justificaçao de falta ocorrida em 16.4.15 por%motivo de DOENÇA.</t>
  </si>
  <si>
    <t xml:space="preserve"> Requeiro a justificação de falta ocorrida em 14.04;15 por%motivo de DOENÇA.</t>
  </si>
  <si>
    <t xml:space="preserve"> Voto de Júbilo e Congratulações pelos 18 anos da Fundação%do 8º Distrito Naval.</t>
  </si>
  <si>
    <t>SGP22^b22/04/2015^c23/04/2015%SGP23^b23/04/2015^c04/05/2015%ARQUIVO^b04/05/2015</t>
  </si>
  <si>
    <t xml:space="preserve">Oficio CMSP 774/2015 de 24/04/2015 JUBILO E CONGRATULACOES, enviado para 8o. DISTRITO NAVAL DA MARINHA DO BRASIL - 8A.DISTMAR,  , </t>
  </si>
  <si>
    <t xml:space="preserve"> Voto de Júbilo e Congratulações pelos 367 anos de vida do%Exército Brasileiro.</t>
  </si>
  <si>
    <t xml:space="preserve">Oficio CMSP 773/2015 de 24/04/2015 JUBILO E CONGRATULACOES, enviado para COMANDO MILITAR DO SUDESTE - CMILSUDEST,  , </t>
  </si>
  <si>
    <t>MILTON LEITE%ANDREA MATARAZZO</t>
  </si>
  <si>
    <t xml:space="preserve"> Submetemos a V. Excia. a cessão da vaga do BLOCO%PARLAMENTAR DEM/PR na Comissão Extraordinária Permanente do%Idoso e de Assistência Social para o PSDB, indicando o%Vereador Salomão Pereira.</t>
  </si>
  <si>
    <t xml:space="preserve"> Voto de pesar pela perda irreparável do Senhor Thomaz%Rodrigues Alckmin, falecido no dia 02 de abril de 2015.</t>
  </si>
  <si>
    <t xml:space="preserve">Oficio CMSP 793/2015 de 24/04/2015 VOTO DE PESAR, enviado para GERALDO ALCKMIN FILHO - GALCIMINFI,  , %Oficio CMSP 794/2015 de 24/04/2015 VOTO DE PESAR, enviado para GOVERNO DO ESTADO DE SÃO PAULO - GOVESP,  , %Oficio CMSP 795/2015 de 24/04/2015 VOTO DE PESAR, enviado para GOVERNO DO ESTADO DE SÃO PAULO - GOVESP,  , %Oficio CMSP 796/2015 de 24/04/2015 VOTO DE PESAR, enviado para GERALDO ALCKMIN FILHO - GALCIMINFI,  , </t>
  </si>
  <si>
    <t xml:space="preserve"> Voto de Pesar pela perda irreparável do Senhor Carlos%Alberto Maybach, falecido no dia 01 de abril de 2015.</t>
  </si>
  <si>
    <t xml:space="preserve">Oficio CMSP 787/2015 de 24/04/2015 VOTO DE PESAR, enviado para FAMÍLIA DO SR. CARLOS ALBERTO MAYBACH - ,  , %Oficio CMSP 788/2015 de 24/04/2015 VOTO DE PESAR, enviado para FAMÍLIA DO SR. CARLOS ALBERTO MAYBACH - ,  , %Oficio CMSP 789/2015 de 24/04/2015 VOTO DE PESAR, enviado para FAMÍLIA DO SR. CARLOS ALBERTO MAYBACH - ,  , %Oficio CMSP 790/2015 de 24/04/2015 VOTO DE PESAR, enviado para FAMÍLIA DO SR. CARLOS ALBERTO MAYBACH - ,  , </t>
  </si>
  <si>
    <t xml:space="preserve"> Requer inscrição em ata de VOTO DE PESAR pelo falecimento%do Sr. Thomaz Alckmin, ocorrido em 2 de abril de 2015.</t>
  </si>
  <si>
    <t xml:space="preserve">Oficio CMSP 769/2015 de 24/04/2015 VOTO DE PESAR, enviado para GERALDO ALCKMIN FILHO - GALCIMINFI,  , </t>
  </si>
  <si>
    <t xml:space="preserve"> Voto de Júbilo ou Congratulações com o Vereador Aníbal de%Freitas, pelo aniversário das Instituições.</t>
  </si>
  <si>
    <t xml:space="preserve">Oficio CMSP 797/2015 de 24/04/2015 JUBILO E CONGRATULACOES, enviado para PAULO SÉRGIO GONDIM COUTINHO - ,  , %Oficio CMSP 798/2015 de 24/04/2015 JUBILO E CONGRATULACOES, enviado para SIDNEI ALVES DE SENA - ,  , %Oficio CMSP 799/2015 de 24/04/2015 JUBILO E CONGRATULACOES, enviado para OSVALDO ROMAN ESPOSITO - ,  , %Oficio CMSP 800/2015 de 24/04/2015 JUBILO E CONGRATULACOES, enviado para ODAIR CASSIANO DE PAULA - ,  , %Oficio CMSP 801/2015 de 24/04/2015 JUBILO E CONGRATULACOES, enviado para VANESKA CARMONA TAPIA DE FREITAS - ,  , </t>
  </si>
  <si>
    <t xml:space="preserve"> Voto de Júbilo e Congratulações à nova Diretoria e Novos%Membros do Plenário - Gestão 2015/2017 do Conselho Regional%de Odontologia de São Paulo</t>
  </si>
  <si>
    <t xml:space="preserve">Oficio CMSP 775/2015 de 24/04/2015 JUBILO E CONGRATULACOES, enviado para CONSELHO REGIONAL DE ODONTOLOGIA -SP - CROSP,  , </t>
  </si>
  <si>
    <t xml:space="preserve"> Voto de Júbilo e Congratulações ao Conselho Regional de%Odontologia de São Paulo - CROSP, pela posse dos novos%membros do Plenário e Nova Diretoria para o biênio%2015/2017.</t>
  </si>
  <si>
    <t xml:space="preserve">Oficio CMSP 785/2015 de 24/04/2015 JUBILO E CONGRATULACOES, enviado para CONSELHO REGIONAL DE ODONTOLOGIA -SP - CROSP,  , %Oficio CMSP 786/2015 de 24/04/2015 JUBILO E CONGRATULACOES, enviado para CONSELHO REGIONAL DE ODONTOLOGIA -SP - CROSP,  , </t>
  </si>
  <si>
    <t xml:space="preserve"> Voto de Júbilo e Congratulações ao Clube Esportivo da%Penha, pela posse da Diretoria eleita para o biênio%2015/2017.</t>
  </si>
  <si>
    <t>SGP22^b20/04/2015^c23/04/2015%SGP23^b23/04/2015^c04/05/2015%ARQUIVO^b04/05/2015</t>
  </si>
  <si>
    <t xml:space="preserve">Oficio CMSP 780/2015 de 24/04/2015 JUBILO E CONGRATULACOES, enviado para CLUBE ESPORTIVO DA PENHA - ,  , </t>
  </si>
  <si>
    <t xml:space="preserve"> Voto de Júbilo e Congratulações ao Sindicato dos%Especialistas de Educação do Ensino Público Municipal de São%Paulo - SINESP, pela comemoração da Reconquista da%Aposentadoria Especial para todos os Gestores Educacionais.</t>
  </si>
  <si>
    <t xml:space="preserve">Oficio CMSP 776/2015 de 24/04/2015 JUBILO E CONGRATULACOES, enviado para SINDICATO DOS ESPECIALISTAS DE EDUCAÇÃO DO ENSINO  - SINESP,  , </t>
  </si>
  <si>
    <t xml:space="preserve"> Voto de Júbilo e Congratulações ao SAFESP, pela posse de%seu novo Presidente.</t>
  </si>
  <si>
    <t xml:space="preserve">Oficio CMSP 770/2015 de 24/04/2015 JUBILO E CONGRATULACOES, enviado para SINDICATO DOS ÁRBITROS DE FUTEBOL  DO ESTADO - SAFESP,  , </t>
  </si>
  <si>
    <t xml:space="preserve"> Voto de Júbilo e Congratulações ao CONSEG VILA PRUDENTE,%pela posse de sua diretoria.</t>
  </si>
  <si>
    <t xml:space="preserve">Oficio CMSP 777/2015 de 24/04/2015 JUBILO E CONGRATULACOES, enviado para CONSEG  - VILA PRUDENTE - CONSEGVP,  , </t>
  </si>
  <si>
    <t xml:space="preserve"> Voto de Júbilo e Congratulações ao SINDICATO DOS%CONTABILISTAS DE SÃO PAULO - SINDCONT/SP, pela celebração da%Comunhão Pascal dos Contabilistas, a ser realizada no dia 12%de abril.</t>
  </si>
  <si>
    <t xml:space="preserve">Oficio CMSP 771/2015 de 24/04/2015 JUBILO E CONGRATULACOES, enviado para SINDICATO DOS CONTABILISTAS DE SAO PAULO-SINDCONT - SINDCONT,  , </t>
  </si>
  <si>
    <t xml:space="preserve"> Voto de Júbilo e Congratulações à Paróquia São José de Vila%Zelina pela comemoração do Dia de São José.</t>
  </si>
  <si>
    <t xml:space="preserve">Oficio CMSP 783/2015 de 24/04/2015 JUBILO E CONGRATULACOES, enviado para PARÓQUIA SÃO JOSÉ DE VILA ZELINA - PSJVZELINA,  , </t>
  </si>
  <si>
    <t xml:space="preserve"> Voto de Júbilo e Congratulações ao Senhor DR. ROBERTO%MORIMOTO.</t>
  </si>
  <si>
    <t xml:space="preserve">Oficio CMSP 778/2015 de 24/04/2015 JUBILO E CONGRATULACOES, enviado para AUTARQUIA HOSPITALAR MUNICIPAL - AHMUN,  , </t>
  </si>
  <si>
    <t xml:space="preserve"> Voto de Júbilo e Congratulações ao Senhor ÍTALO MIRANDA%JÚNIOR.</t>
  </si>
  <si>
    <t xml:space="preserve">Oficio CMSP 779/2015 de 24/04/2015 JUBILO E CONGRATULACOES, enviado para SECRETARIA MUNICIPAL DE SEGURANÇA URBANA - SSU,  , </t>
  </si>
  <si>
    <t xml:space="preserve"> Voto de Júbilo e Congratulações ao CONSULADO GERAL DA%REPÚBLICA DA LITUÂNIA DE SÃO PAULO, pelo evento de%Apresentação das Universidades Lituanas, formadas por%Universidade de Alesandras Stulginskis, Universidade de%Educação da Lituânia, Universidade de Siauliai, Universidade%de Vilnius, Universidade de Vytautas Magnus, LCC%Universidade Internacional, Faculdade de Zemaitija e Meda%Lazdauskaite, ocorrido no último dia 15 de março, no Colégio%Franciscano São Miguel Arcanjo.</t>
  </si>
  <si>
    <t xml:space="preserve">Oficio CMSP 772/2015 de 24/04/2015 JUBILO E CONGRATULACOES, enviado para CONSULADO GERAL DA LITUÂNIA EM SÃO PAULO - CONLITUANI,  , </t>
  </si>
  <si>
    <t xml:space="preserve"> Voto de Júbilo e Congratulações ao Jornal 25 News, por%contribuir com a divulgação de notícias de grande relevância%à população.</t>
  </si>
  <si>
    <t xml:space="preserve">Oficio CMSP 781/2015 de 24/04/2015 JUBILO E CONGRATULACOES, enviado para JORNAL 25 NEWS - ,  , </t>
  </si>
  <si>
    <t xml:space="preserve"> Voto de Júbilo ou Congratulações com o Dr. Nelson Benito%Junior, pelos relevantes serviços prestados a comunidade, o%qual contribui muito com seu trabalho de excelência na área%da segurança pública, e atuante na filosofia Kardecista.</t>
  </si>
  <si>
    <t xml:space="preserve">Oficio CMSP 782/2015 de 24/04/2015 JUBILO E CONGRATULACOES, enviado para NELSON BENITO JUNIOR - ,  , </t>
  </si>
  <si>
    <t xml:space="preserve"> Voto de Júbilo ou Congratulações com o Lions Clube de São%Paulo - Penha, pela comemoração do 59º aniversário de%fundação.</t>
  </si>
  <si>
    <t xml:space="preserve">Oficio CMSP 802/2015 de 24/04/2015 JUBILO E CONGRATULACOES, enviado para LIONS CLUBE DE SÃO PAULO  PENHA - LIONSPENHA,  , %Oficio CMSP 803/2015 de 24/04/2015 JUBILO E CONGRATULACOES, enviado para LIONS CLUBE DE SÃO PAULO  PENHA - LIONSPENHA,  , %Oficio CMSP 804/2015 de 24/04/2015 JUBILO E CONGRATULACOES, enviado para LIONS CLUBE DE SÃO PAULO  PENHA - LIONSPENHA,  , %Oficio CMSP 805/2015 de 24/04/2015 JUBILO E CONGRATULACOES, enviado para LIONS CLUBE DE SÃO PAULO  PENHA - LIONSPENHA,  , %Oficio CMSP 806/2015 de 24/04/2015 JUBILO E CONGRATULACOES, enviado para LIONS CLUBE DE SÃO PAULO  PENHA - LIONSPENHA,  , </t>
  </si>
  <si>
    <t xml:space="preserve"> Voto de Júbilo ou Congratulações com a Conferência São João%Batista - Sagrado Coração, pela comemoração do 102º%aniversário de fundação.</t>
  </si>
  <si>
    <t xml:space="preserve">Oficio CMSP 807/2015 de 28/04/2015 JUBILO E CONGRATULACOES, enviado para CONSELHO PARTICULAR  PENHA DE FRANÇA - CPPENHA,  , %Oficio CMSP 808/2015 de 28/04/2015 JUBILO E CONGRATULACOES, enviado para CONFERÊNCIA SÃO JOÃO BATISTA - SAGRADO CORAÇÃO - CSJB-MGS,  , %Oficio CMSP 809/2015 de 28/04/2015 JUBILO E CONGRATULACOES, enviado para CONFERÊNCIA SÃO JOÃO BATISTA - SAGRADO CORAÇÃO - CSJBAT,  , %Oficio CMSP 810/2015 de 28/04/2015 JUBILO E CONGRATULACOES, enviado para IGREJA NOSSA SENHORA DE FÁTIMA E SÃO JOÃO BATISTA - INSFSJB,  , %Oficio CMSP 811/2015 de 28/04/2015 JUBILO E CONGRATULACOES, enviado para CONFERÊNCIA SÃO JOÃO BATISTA - SAGRADO CORAÇÃO - CSJBAT,  , </t>
  </si>
  <si>
    <t xml:space="preserve"> Voto de Júbilo ou Congratulações com a Conferência Nossa%Senhora de Lourdes, pela comemoração do 25º aniversário de%fundação.</t>
  </si>
  <si>
    <t xml:space="preserve">Oficio CMSP 812/2015 de 28/04/2015 JUBILO E CONGRATULACOES, enviado para CONFERÊNCIA NOSSA SENHORA DE LOURDES - CONFLOURDE,  , %Oficio CMSP 813/2015 de 28/04/2015 JUBILO E CONGRATULACOES, enviado para CONFERÊNCIA NOSSA SENHORA DE LOURDES - CONFLOURDE,  , %Oficio CMSP 814/2015 de 28/04/2015 JUBILO E CONGRATULACOES, enviado para SOLANGE SILVA DO NASCIMENTO MELO - SSNM,  , %Oficio CMSP 815/2015 de 28/04/2015 JUBILO E CONGRATULACOES, enviado para CONSELHO PARTICULAR  ARTHUR ALVIM - CPAALVIM,  , %Oficio CMSP 816/2015 de 28/04/2015 JUBILO E CONGRATULACOES, enviado para IGREJA NOSSA SENHORA APARECIDA. - INSAPARECI,  , </t>
  </si>
  <si>
    <t xml:space="preserve"> Requeiro ao Exmo. Sr. Presidente da Câmara Municipal de São%Paulo que seja oficiado o Presidente do Tribunal de Contas%do Município de São Paulo a prestar as informações%solicitadas em anexo.</t>
  </si>
  <si>
    <t xml:space="preserve">Oficio CMSP 784/2015 de 24/04/2015 SOLICITA INFORMAÇÕES A AUTORIDADES, enviado para TRIBUNAL DE CONTAS DO MUNICÍPIO DE SÃO PAULO - TCMSP,  , </t>
  </si>
  <si>
    <t xml:space="preserve"> Em atendimento a requerimento do Ver. Mario Covas Neto,%aprovado na reunião ordinária da Com. Adm. Pub em 25.3.15,%foi constituída no âmbito da Com. Adm. Pub. uma "SUBCOMISSÃO%TEMPORÁRIA PARA TRATAR DO CONTRATO DA MUNICIPALIDADE COM A%ELETROPAULO, SUAS RENOVAÇÕES, ANEXOS, ADITIVOS, PERMISSÕES,%ALÉM DOS CONTRATOS DE SUBLOCAÇÃO DESTA COM AS DEMAIS%EMPRESAS QUE SE UTILIZAM DESTES POSTES".</t>
  </si>
  <si>
    <t>SGP22^b23/04/2015^c27/04/2015%SGP12^b28/04/2015^c28/04/2015%ADM^b28/04/2015</t>
  </si>
  <si>
    <t xml:space="preserve"> Requeiro a retirada do PL 776/2013, de autoria deste%Vereador.</t>
  </si>
  <si>
    <t xml:space="preserve"> Convocação de Sessão Solene, no dia 05 de maio de 2015, a%partir das 19h00, no Salão Nobre, com a finalidade de%entrega de Título de Cidadão Paulistano ao Sr. Fábio%Porchat, conforme decreto legislativo nº 14- 13/05/2014.</t>
  </si>
  <si>
    <t>SGP22^b22/04/2015^c24/04/2015%CCI.4</t>
  </si>
  <si>
    <t xml:space="preserve"> Convocação de Sessão Solene, no dia 18 de maio de 2015, a%partir das 19 horas e 30 minutos, no Colégio Piaget, na rua%Epaminondas Melo Amaral, 156 - Imirim - São Paulo - SP, para%realização de solenidade de Comemoração ao 182º aniversário%do bairro do Imirim.</t>
  </si>
  <si>
    <t>SGP22^b24/04/2015^c29/04/2015%SGP23^b24/04/2015^c04/05/2015%ARQUIVO</t>
  </si>
  <si>
    <t xml:space="preserve"> Indico a Vereadora Sandra Tadeu para compor a Comissão%Parlamentar de Inquérito dos Planos de Saúde.</t>
  </si>
  <si>
    <t>^b28/04/2015</t>
  </si>
  <si>
    <t xml:space="preserve"> Indico o Vereador Salomão Pereira como suplente na Comissão%de Trânsito, Transporte, Atividade Econômica, Turismo, Lazer%e Gastronomia.</t>
  </si>
  <si>
    <t xml:space="preserve"> Requeiro licença para desempenhar MISSÃO TEMPORÁRIA DE%INTERESSE DO MUNICÍPIO no evento The Global Wellbeing Lab -%Transforming Society and the Economy, a partir do dia 7 de%maio de 2015, pelo período de 10 dias, sem ônus para a%Edilidade.</t>
  </si>
  <si>
    <t>^b29/04/2015</t>
  </si>
  <si>
    <t xml:space="preserve"> Requeiro que seja seja feita a juntada da documentação -%"Impactos Financeiros" ao processo do Projeto de Lei 146/15%- Executivo.</t>
  </si>
  <si>
    <t>SGP22^b28/04/2015^c30/04/2015%JUST</t>
  </si>
  <si>
    <t xml:space="preserve"> Requeiro seja juntado aos autos do PL 156/2015, de autoria%do Executivo, o documento anexo, pelo qual o Poder Executivo%encaminha informações para demonstrar o cumprimento do%disposto no art. 45 da Lei Complementar nº 101, de 4 de maio%de 2000 (Lei de Responsabilidade Fiscal).</t>
  </si>
  <si>
    <t>SGP22^b29/04/2015^c30/04/2015%FIN^b30/04/2015</t>
  </si>
  <si>
    <t xml:space="preserve"> Requeiro à Douta Mesa que seja retirado de tramitação o PL%204/2014, de minha autoria.</t>
  </si>
  <si>
    <t xml:space="preserve"> REQUER A JUSTIFICAÇÃO DE FALTA OCORRIDA EM 16.4.2015 POR%MOTIVO DE DESEMPENHO DE MISSÃO OFICIAL DA CMSP.</t>
  </si>
  <si>
    <t xml:space="preserve"> Requeiro à Douta Mesa que seja oficiado o Presidente da São%Paulo Urbanismo, em nome do Exmo. Sr. Fernando Mello Franco,%sito à Rua São Bento, 405, Centro - 16º andar, CEP 01011-100%- São Paulo - SP, para que sejam prestadas as informações%solicitadas.</t>
  </si>
  <si>
    <t>SGP22^b30/04/2015^c04/05/2015%SGP23^b05/05/2015^c18/05/2015%ARQUIVO^b18/05/2015</t>
  </si>
  <si>
    <t xml:space="preserve">Oficio CMSP 915/2015 de 07/05/2015 ENCAMINHA REQUERIMENTO com prazo para resposta de 30 dias, enviado para SÃO PAULO URBANISMO - ,  , </t>
  </si>
  <si>
    <t xml:space="preserve"> Solicito a V. Exª. desconvocação de Sessão Solene, do dia%25 de maio de 2015, às 19:00 horas no Salão Nobre Presidente%João Brasil Vita, para a realização de solenidade de%Comemoração ao "Dia Municipal do Cristão de Tradição%Weslyana, conforme RDS 488/2015.</t>
  </si>
  <si>
    <t>SGP22^b29/04/2015^c04/05/2015%CCI^b08/05/2015^c08/05/2015%ARQUIVO^b18/05/2015</t>
  </si>
  <si>
    <t xml:space="preserve"> Requeiro à Douta Mesa a retirada e arquivamento do Projeto%de Lei nº 350/1996, de minha autoria.</t>
  </si>
  <si>
    <t xml:space="preserve"> Requer a realização de Sessão Solene pela Câmara Municipal%de São Paulo em comemoração ao "59º Prêmio Paulista de%Esportes", no dia 1 de junho de 2015, das 19h às 22h, no%Salão Nobre.</t>
  </si>
  <si>
    <t>SGP22^b30/04/2015^c04/05/2015%CCI.4^b02/06/2015^c02/06/2015%ARQUIVO^b03/06/2015</t>
  </si>
  <si>
    <t xml:space="preserve"> Comunico que estarei em licença para tratar de interesses%particulares, por prazo determinado, a partir de 30 de abril%de 2015, pelo período de 1 dia.</t>
  </si>
  <si>
    <t>^b30/04/2015</t>
  </si>
  <si>
    <t xml:space="preserve"> Voto de Júbilo e Congratulações a Ilustre Escrivã de%Polícia Civil Chefe do cartório do 27º Distrito Policial,%Sra. Adriana Aparecida Biz, pelo notório desempenho de suas%funções.</t>
  </si>
  <si>
    <t xml:space="preserve">Oficio CMSP 872/2015 de 07/05/2015 JUBILO E CONGRATULACOES, enviado para 27º  DISTRITO POLICIAL - CAMPO BELO - 27.DPCBELO,  , %Oficio CMSP 873/2015 de 07/05/2015 JUBILO E CONGRATULACOES, enviado para DELEGACIA GERAL DE POLÍCIA CIVIL - DELGERAL,  , %Oficio CMSP 874/2015 de 07/05/2015 JUBILO E CONGRATULACOES, enviado para SECRETARIA DE ESTADO DA SEGURANÇA PÚBLICA - SSP,  , %Oficio CMSP 875/2015 de 07/05/2015 JUBILO E CONGRATULACOES, enviado para GOVERNO DO ESTADO DE SÃO PAULO - GOVESP,  , </t>
  </si>
  <si>
    <t xml:space="preserve"> Voto de Júbilo e Congratulações a Ilustre Escrivã de%Polícia Civil, Sra. Patrícia Bruna de Luca, pelo notório%desempenho de suas funções.</t>
  </si>
  <si>
    <t>SGP22^b30/04/2015^c05/05/2015%SGP23^b05/05/2015^c18/05/2015%ARQUIVO^b18/05/2015</t>
  </si>
  <si>
    <t xml:space="preserve">Oficio CMSP 876/2015 de 07/05/2015 JUBILO E CONGRATULACOES, enviado para 27º  DISTRITO POLICIAL - CAMPO BELO - 27.DPCBELO,  , %Oficio CMSP 877/2015 de 07/05/2015 JUBILO E CONGRATULACOES, enviado para DELEGACIA GERAL DE POLÍCIA CIVIL - DELGERAL,  , %Oficio CMSP 878/2015 de 07/05/2015 JUBILO E CONGRATULACOES, enviado para SECRETARIA DE ESTADO DA SEGURANÇA PÚBLICA - SSP,  , %Oficio CMSP 880/2015 de 07/05/2015 JUBILO E CONGRATULACOES, enviado para GOVERNO DO ESTADO DE SÃO PAULO - GOVESP,  , </t>
  </si>
  <si>
    <t xml:space="preserve"> Voto de Júbilo e Congratulações ao Ilustre Chefe dos%Investigadores de Polícia Civil do 27º Distrito Policial,%Sr. Eduardo Lamanna, pelo notório desempenho de suas%funções.</t>
  </si>
  <si>
    <t xml:space="preserve">Oficio CMSP 879/2015 de 07/05/2015 JUBILO E CONGRATULACOES, enviado para 27º  DISTRITO POLICIAL - CAMPO BELO - 27.DPCBELO,  , %Oficio CMSP 881/2015 de 07/05/2015 JUBILO E CONGRATULACOES, enviado para DELEGACIA GERAL DE POLÍCIA CIVIL - DELGERAL,  , %Oficio CMSP 882/2015 de 07/05/2015 JUBILO E CONGRATULACOES, enviado para SECRETARIA DE ESTADO DA SEGURANÇA PÚBLICA - SSP,  , %Oficio CMSP 883/2015 de 07/05/2015 JUBILO E CONGRATULACOES, enviado para GOVERNO DO ESTADO DE SÃO PAULO - GOVESP,  , </t>
  </si>
  <si>
    <t xml:space="preserve"> Voto de Júbilo e Congratulações à LOJA MAÇÔNICA LUZES DA%MOOCA, pelo excelente serviço prestado a sociedade.</t>
  </si>
  <si>
    <t xml:space="preserve">Oficio CMSP 864/2015 de 07/05/2015 JUBILO E CONGRATULACOES, enviado para LOJA MAÇONICA LUZES DA MOOCA - ,  , </t>
  </si>
  <si>
    <t xml:space="preserve"> Voto de Júbilo e Congratulações à AIPAM, pelo 100º%Aniversário da Associação dos Industriais de Panificação e%Confeitaria de São Paulo.</t>
  </si>
  <si>
    <t xml:space="preserve">Oficio CMSP 862/2015 de 07/05/2015 JUBILO E CONGRATULACOES, enviado para ASSOCIAÇÃO DOS INDUSTRIÁRIOS DE PANIFICAÇÃO E - AIPAN,  , </t>
  </si>
  <si>
    <t xml:space="preserve"> Voto de Júbilo e Congratulações à LIGA CATÓLICA JESUS,%MARIA E JOSÉ - PARÓQUIA NOSSA SENHORA DO BOM CONSELHO, pela%comemoração de seu 73º aniversário que se realizará no dia%24 de maio de 2015.</t>
  </si>
  <si>
    <t xml:space="preserve">Oficio CMSP 859/2015 de 07/05/2015 JUBILO E CONGRATULACOES, enviado para LIGA CATÓLICA JESUS, MARIA E JOSÉ - LCJMJ,  , </t>
  </si>
  <si>
    <t xml:space="preserve"> Voto de Júbilo e Congratulações à LIGA CATÓLICA JESUS,%MARIA E JOSÉ - PARÓQUIA SÃO RAFAEL, pela comemoração de seu%79º aniversário, que se realizará no dia 24 de maio de 2015.</t>
  </si>
  <si>
    <t xml:space="preserve">Oficio CMSP 858/2015 de 07/05/2015 JUBILO E CONGRATULACOES, enviado para LIGA CATÓLICA JESUS, MARIA E JOSÉ - LCJMJ,  , </t>
  </si>
  <si>
    <t xml:space="preserve"> Voto de Júbilo e Congratulações ao CONSELHO REGIONAL DE%ODONTOLOGIA DE SÃO PAULO, pela realização de Solenidade de%Posse dos seus novos Membros do Plenário e Nova Diretoria%para o Biênio 2015/2017.</t>
  </si>
  <si>
    <t xml:space="preserve">Oficio CMSP 861/2015 de 07/05/2015 JUBILO E CONGRATULACOES, enviado para CONSELHO REGIONAL DE ODONTOLOGIA -SP - CROSP,  , </t>
  </si>
  <si>
    <t xml:space="preserve"> Voto de Júbilo e Congratulações à Federação das Ligas%Católicas Jesus, Maria e José, pela comemoração de seu 80º%aniversário, que se realizará no dia 24 de maio de 2015.</t>
  </si>
  <si>
    <t xml:space="preserve">Oficio CMSP 857/2015 de 07/05/2015 JUBILO E CONGRATULACOES, enviado para ONOFRE VANDERLEY RIBEIRO - RIBEVANDON,  , </t>
  </si>
  <si>
    <t xml:space="preserve"> Voto de Júbilo e Congratulações à Secretaria da Mulher,%Secretaria da Diversidade Humana e Secretaria da Juventude%da União Geral dos Trabalhadores - UGT Nacional pela%realização da III Conferência Nacional de Gênero, Raça e%Juventude.</t>
  </si>
  <si>
    <t xml:space="preserve">Oficio CMSP 869/2015 de 07/05/2015 JUBILO E CONGRATULACOES, enviado para UNIÃO GERAL DOS TRABALHADORES - UGT - UGT,  , %Oficio CMSP 870/2015 de 07/05/2015 JUBILO E CONGRATULACOES, enviado para UNIÃO GERAL DOS TRABALHADORES - UGT - UGT,  , %Oficio CMSP 871/2015 de 07/05/2015 JUBILO E CONGRATULACOES, enviado para UNIÃO GERAL DOS TRABALHADORES - UGT - UGT,  , %Oficio CMSP 916/2015 de 07/05/2015 JUBILO E CONGRATULACOES, enviado para UNIÃO GERAL DOS TRABALHADORES - UGT - UGT,  , </t>
  </si>
  <si>
    <t xml:space="preserve"> Voto de Júbilo e Congratulações à Dona Maria Lima Silva,%pelos serviços prestados durante mais de 30 anos como%funcionária da Unidade Básica de Saúde do Cangaíba e pelos%70 anos de vida, tendo durante todos esses anos, uma vida%exemplar e de solidariedade impecável com a comunidade de%sua região.</t>
  </si>
  <si>
    <t xml:space="preserve">Oficio CMSP 860/2015 de 07/05/2015 JUBILO E CONGRATULACOES, enviado para PREFEITURA DO MUNICÍPIO DE PIRAPORA DO BOM JESUS - PMPIRAPBJE,  , %Oficio CMSP 865/2015 de 07/05/2015 JUBILO E CONGRATULACOES, enviado para MARIA LIMA SILVA - ,  , </t>
  </si>
  <si>
    <t xml:space="preserve"> Voto de Júbilo e Congratulações com o PADRE SILVIO ANDREI%RODRIGUES, pela recepção aos romeiros.</t>
  </si>
  <si>
    <t>SGP22^b29/04/2015^c05/05/2015%SGP23^b05/05/2015^c18/05/2015%ARQUIVO^b18/05/2015</t>
  </si>
  <si>
    <t xml:space="preserve">Oficio CMSP 866/2015 de 07/05/2015 JUBILO E CONGRATULACOES, enviado para SANTUÁRIO DO SENHOR BOM JESUS - ,  , </t>
  </si>
  <si>
    <t xml:space="preserve"> Voto de Júbilo e Congratulações com o EXMO. SR. GREGÓRIO%RODRIGUES PONTES MAGLIO, Prefeito da Cidade de Pirapora de%Bom Jesus.</t>
  </si>
  <si>
    <t xml:space="preserve"> Voto de Júbilo ou Congratulações como a Paróquia Jesus%Adolescente, pela comemoração do 48º aniversário de%fundação.</t>
  </si>
  <si>
    <t>SGP22^b23/04/2015^c05/05/2015%SGP23^b05/05/2015^c18/05/2015%ARQUIVO^b18/05/2015</t>
  </si>
  <si>
    <t xml:space="preserve">Oficio CMSP 890/2015 de 07/05/2015 JUBILO E CONGRATULACOES, enviado para IGREJA JESUS ADOLESCENTE - JESUSADOLE,  , %Oficio CMSP 891/2015 de 07/05/2015 JUBILO E CONGRATULACOES, enviado para IGREJA JESUS ADOLESCENTE - JESUSADOLE,  , %Oficio CMSP 892/2015 de 07/05/2015 JUBILO E CONGRATULACOES, enviado para IGREJA JESUS ADOLESCENTE - JESUSADOLE,  , %Oficio CMSP 893/2015 de 07/05/2015 JUBILO E CONGRATULACOES, enviado para DIOCESE DE SÃO MIGUEL PAULISTA- - DIOCSMIGUE,  , %Oficio CMSP 894/2015 de 07/05/2015 JUBILO E CONGRATULACOES, enviado para IGREJA JESUS ADOLESCENTE - JESUSADOLE,  , </t>
  </si>
  <si>
    <t xml:space="preserve"> Voto de Júbilo ou Congratulações com o Estádio Paulo%Machado de Carvalho, pela comemoração do 75º aniversário de%fundação.</t>
  </si>
  <si>
    <t xml:space="preserve">Oficio CMSP 884/2015 de 07/05/2015 JUBILO E CONGRATULACOES, enviado para ESTÁDIO MUNICIPAL PAULO MACHADO DE CARVALHO - PACAEMBU,  , %Oficio CMSP 885/2015 de 07/05/2015 JUBILO E CONGRATULACOES, enviado para MUSEU DO FUTEBOL - ,  , </t>
  </si>
  <si>
    <t xml:space="preserve"> Voto de Júbilo ou Congratulações com a Conferência Nossa%Senhora de Lourdes, pela comemoração do 86º aniversário de%fundação.</t>
  </si>
  <si>
    <t xml:space="preserve">Oficio CMSP 895/2015 de 07/05/2015 JUBILO E CONGRATULACOES, enviado para CONFERÊNCIA NOSSA SENHORA DE LOURDES - CONFLOURDE,  , %Oficio CMSP 896/2015 de 07/05/2015 JUBILO E CONGRATULACOES, enviado para CONFERÊNCIA NOSSA SENHORA DE LOURDES - CONFLOURDE,  , %Oficio CMSP 897/2015 de 07/05/2015 JUBILO E CONGRATULACOES, enviado para CONFERÊNCIA NOSSA SENHORA DE LOURDES - CONFLOURDE,  , %Oficio CMSP 898/2015 de 07/05/2015 JUBILO E CONGRATULACOES, enviado para CONSELHO PARTICULAR DA ÁGUA RASA - C PARASA,  , %Oficio CMSP 899/2015 de 07/05/2015 JUBILO E CONGRATULACOES, enviado para IGREJA NOSSA SENHORA DE LOURDES - PAROLOURD,  , </t>
  </si>
  <si>
    <t>WADIH MUTRAN%ARSELINO TATTO%GILSON BARRETO%NELO RODOLFO%TONINHO PAIVA%AURELIO NOMURA%PAULO FRANGE%DALTON SILVANO%MILTON LEITE%CALVO%ATILIO FRANCISCO%ELISEU GABRIEL%NATALINI%ADILSON AMADEU%ABOU ANNI%CLAUDINHO DE SOUZA%JOSÉ POLICE NETO%PAULO FIORILO%ADOLFO QUINTAS%ANTONIO DONATO%NOEMI NONATO%QUITO FORMIGA%SENIVAL MOURA%ALFREDINHO%MARCO AURELIO CUNHA%SOUZA SANTOS%JULIANA CARDOSO%SANDRA TADEU%NETINHO DE PAULA%EDIR SALES%ANIBAL DE FREITAS FILHO%DAVID SOARES%SALOMÃO PEREIRA%MARQUITO%RICARDO YOUNG%OTA%MÁRIO COVAS NETO%REIS%VAVÁ%LAÉRCIO BENKO%GEORGE HATO%RICARDO NUNES%ARI FRIEDENBACH%ANDREA MATARAZZO%EDUARDO TUMA%PATRÍCIA BEZERRA%TONINHO VESPOLI%ALESSANDRO GUEDES%JAIR TATTO%CONTE LOPES%PR. EDEMILSON CHAVES%MARCOS BELIZÁRIO%VALDECIR CABRABOM%JONAS CAMISA NOVA</t>
  </si>
  <si>
    <t xml:space="preserve"> Voto de Pesar pelo falecimento de Thomaz Rodrigues Alckmin,%Carlos Haroldo Esquerdo, Paulo Henrique Moraes, Erick%Martinho, e Leandro Souza.</t>
  </si>
  <si>
    <t>SGP22^b30/04/2015^c07/05/2015%SGP23^b13/05/2015^c18/05/2015%ARQUIVO^b18/05/2015</t>
  </si>
  <si>
    <t xml:space="preserve">Oficio CMSP 919/2015 de 11/05/2015 VOTO DE PESAR, enviado para GOVERNO DO ESTADO DE SÃO PAULO - GOVESP,  , %Oficio CMSP 920/2015 de 11/05/2015 VOTO DE PESAR, enviado para SERIPATRI - ,  , %Oficio CMSP 921/2015 de 11/05/2015 VOTO DE PESAR, enviado para SERIPATRI - ,  , %Oficio CMSP 922/2015 de 11/05/2015 VOTO DE PESAR, enviado para HELIPARK - ,  , %Oficio CMSP 923/2015 de 11/05/2015 VOTO DE PESAR, enviado para HELIPARK - ,  , </t>
  </si>
  <si>
    <t xml:space="preserve"> Voto de profundo pesar pelo falecimento do Sr. Walter%Zicatti.</t>
  </si>
  <si>
    <t xml:space="preserve">Oficio CMSP 867/2015 de 07/05/2015 VOTO DE PESAR, enviado para CÁSSIO ROGÉRIO ZICATTI - ,  , </t>
  </si>
  <si>
    <t xml:space="preserve"> Voto de profundo pesar pelo falecimento da Sra. Kyoko%Katayama, ocorrido no dia 14 de abril de 2015, aos 93 anos.</t>
  </si>
  <si>
    <t xml:space="preserve">Oficio CMSP 863/2015 de 07/05/2015 VOTO DE PESAR, enviado para ASSOCIAÇÃO CULTURAL DA PROVÍNCIA DE KOCHI DO - KOCHIBRA,  , </t>
  </si>
  <si>
    <t xml:space="preserve"> Voto de Pesar pela perda irreparável do médico oncologista%Dr. Marcos Alberto Volpiano.</t>
  </si>
  <si>
    <t xml:space="preserve">Oficio CMSP 868/2015 de 07/05/2015 VOTO DE PESAR, enviado para PAULO ANTONIO MILANESE - ,  , </t>
  </si>
  <si>
    <t xml:space="preserve"> Voto de pesar pelo falecimento do Sr. Joaquim Almeida%Caramelo.</t>
  </si>
  <si>
    <t xml:space="preserve">Oficio CMSP 886/2015 de 07/05/2015 VOTO DE PESAR, enviado para FAMÍLIA DO SR. JOAQUIM ALMEIDA CARAMELO. - PROFETA2,  , %Oficio CMSP 887/2015 de 07/05/2015 VOTO DE PESAR, enviado para FAMÍLIA DO SR. JOAQUIM ALMEIDA CARAMELO. - PROFETA2,  , %Oficio CMSP 888/2015 de 07/05/2015 VOTO DE PESAR, enviado para MARISA LOPES CARAMELO ROSOLINO - ,  , %Oficio CMSP 889/2015 de 07/05/2015 VOTO DE PESAR, enviado para LEOPOLDINO RODRIGUES - ,  , %Oficio CMSP 917/2015 de 07/05/2015 VOTO DE PESAR, enviado para VERA LUCIA LOPES CARAMELO - ,  , </t>
  </si>
  <si>
    <t xml:space="preserve"> REQUER A CRIAÇÃO DE SUBCOMISSÃO, COM FUNDAMENTO NO ART%55,II DO RI, COM A FINALIDADE DE ESTUDAR POLÍTICAS%DESENVOLVIDAS NO COMBATE DA DROGADIÇÃO EM OUTROS PAÍSES OU%CIDADES, VISANDO À CRIAÇÃO DE PROJETOS SOCIAIS, PROGRAMAS DE%TRATAMENTOS, BEM COMO MAIOR SEGURANÇA NA REGIÃO DA%CRACOLÂNDIA.</t>
  </si>
  <si>
    <t>SGP22^b05/05/2015^c06/05/2015%SGP12^b06/05/2015^c06/05/2015%SAUDE^b06/05/2015</t>
  </si>
  <si>
    <t>MÁRIO COVAS NETO%ANDREA MATARAZZO</t>
  </si>
  <si>
    <t xml:space="preserve"> Requeiro a coautoria no Projeto de Lei 165/2015 de autoria%do vereador Andrea Matarazzo.</t>
  </si>
  <si>
    <t>^b04/05/2015</t>
  </si>
  <si>
    <t xml:space="preserve"> Requeiro a coautoria no Projeto de lei 43/2015, de autoria%do vereador Atílio Francisco do PRB.</t>
  </si>
  <si>
    <t xml:space="preserve"> Convocação de Sessão Solene, no dia 10 de agosto de 2015, a%partir das 19:00 horas, no Salão Nobre, para realização de%solenidade de homenagem aos 150 anos da BASF.</t>
  </si>
  <si>
    <t>SGP22^b05/05/2015^c06/05/2015%CCI.4^b12/08/2015^c12/08/2015%ARQUIVO^b12/08/2015</t>
  </si>
  <si>
    <t xml:space="preserve"> Requeiro licença para desempenhar MISSÃO TEMPORÁRIA DE%INTERESSE DO MUNICÍPIO no evento VIII Curso de%Especialização e Polícia Judiciária e Sistema de Justiça, a%partir do dia 9 de junho de 2015, pelo período de 1 dia, sem%ônus para a Edilidade.</t>
  </si>
  <si>
    <t>^b06/05/2015</t>
  </si>
  <si>
    <t xml:space="preserve"> Requer a redução do interstício mínimo entre a primeira e a%segunda audiências públicas no PL 157/15.</t>
  </si>
  <si>
    <t xml:space="preserve"> Convocação de Sessão Solene, no dia 19 de maio de 2015, a%partir das 19:00H, no Salão Nobre para realização de%solenidade de Homenagem à Convivência Harmônica e à%Igualdade.</t>
  </si>
  <si>
    <t>SGP22^b06/05/2015^c07/05/2015%CCI.4^b19/05/2015^c19/05/2015%ARQUIVO^b03/06/2015</t>
  </si>
  <si>
    <t xml:space="preserve"> Requer a realização de Sessão Solene em Comemoração ao 459º%Aniversário de fundação do bairro da Mooca, a ser realizada%no dia 18 de agosto de 2015, das 19hs00 às 22hs00, na Av.%Paes de Barros nº 955, nas dependências do Teatro Arthur%Azevedo - Mooca. </t>
  </si>
  <si>
    <t>SGP22^b06/05/2015^c07/05/2015%CCI.4</t>
  </si>
  <si>
    <t xml:space="preserve"> Requeiro a retirada do Projeto de Lei 501/2012 de minha%autoria.</t>
  </si>
  <si>
    <t xml:space="preserve"> Submeto a V.Exª a indicação do nobre Vereador Quito%Formiga, na condição de Titular na Comissão Extraordinária%Permanente de Defesa dos Direitos da Criança, do Adolescente%e da Juventude.</t>
  </si>
  <si>
    <t xml:space="preserve"> Requeiro, nos termos regimentais, a minha inclusão como%co-autor do Projeto de Lei nº 373/2014, de autoria dos%Vereadores Alfredinho, Antônio Donato, Arselino Tatto, Jair%Tatto, Juliana Cardoso, Paulo Fiorilo, Reis, Senival Moura e%Vavá.</t>
  </si>
  <si>
    <t xml:space="preserve"> Requeiro, nos termos regimentais, a minha inclusão como%co-autor do Projeto de Lei nº 133/2014, de autoria dos%Vereadores Alfredinho, Antônio Donato, Arselino Tatto, Jair%Tatto, Juliana Cardoso, Paulo Fiorilo, Reis, Senival Moura e%Vavá.</t>
  </si>
  <si>
    <t xml:space="preserve"> Voto de Pesar pelo falecimento do Antônio Abujamra,%ocorrido em 28 de abril de 2015.</t>
  </si>
  <si>
    <t>SGP22^b06/05/2015^c07/05/2015%SGP23^b13/05/2015^c18/05/2015%ARQUIVO^b18/05/2015</t>
  </si>
  <si>
    <t xml:space="preserve">Oficio CMSP 958/2015 de 14/05/2015 VOTO DE PESAR, enviado para FAMÍLIA DO SR. ANTÔNIO ABUJAMRA - ,  , </t>
  </si>
  <si>
    <t xml:space="preserve"> Voto de pesar pelo falecimento do Sr. Manoel Medeiros.%</t>
  </si>
  <si>
    <t>SGP22^b06/05/2015^c13/05/2015%SGP23^b13/05/2015^c18/05/2015%ARQUIVO^b18/05/2015</t>
  </si>
  <si>
    <t xml:space="preserve">Oficio CMSP 986/2015 de 14/05/2015 VOTO DE PESAR, enviado para FAMÍLIA DO SR. MANOEL MEDEIROS - ,  , %Oficio CMSP 987/2015 de 14/05/2015 VOTO DE PESAR, enviado para FAMÍLIA DO SR. MANOEL MEDEIROS - ,  , %Oficio CMSP 988/2015 de 14/05/2015 VOTO DE PESAR, enviado para FAMÍLIA DO SR. MANOEL MEDEIROS - ,  , %Oficio CMSP 989/2015 de 14/05/2015 VOTO DE PESAR, enviado para FAMÍLIA DO SR. MANOEL MEDEIROS - ,  , </t>
  </si>
  <si>
    <t xml:space="preserve"> Voto de profundo pesar pelo falecimento do Sr. Toshihiko%Tarama, ocorrido no dia 15 de abril de 2015, aos 86 anos.</t>
  </si>
  <si>
    <t xml:space="preserve">Oficio CMSP 960/2015 de 14/05/2015 VOTO DE PESAR, enviado para ALICE KATSUCO HANASHIRO TARAMA - ,  , </t>
  </si>
  <si>
    <t xml:space="preserve"> Voto de Júbilo e Congratulações ao Sr. Tério Uehara, eleito%Presidente da Associação Okinawa de Vila Carrão.</t>
  </si>
  <si>
    <t xml:space="preserve">Oficio CMSP 961/2015 de 14/05/2015 JUBILO E CONGRATULACOES, enviado para ASSOCIACAO OKINAWA DE VILA CARRAO. - ASSOKINAWA,  , </t>
  </si>
  <si>
    <t xml:space="preserve"> Voto de Júbilo e Congratulações ao Dr. Kiyoshi Harada,%eleito presidente do Conselho Deliberativo da Sociedade%Brasileira de Cultura Japonesa e de Assistência Social.</t>
  </si>
  <si>
    <t xml:space="preserve">Oficio CMSP 959/2015 de 14/05/2015 JUBILO E CONGRATULACOES, enviado para SOCIEDADE BRASILEIRA DE CULTURA JAPONESA  E DE ASS - SBCULTUJAP,  , </t>
  </si>
  <si>
    <t xml:space="preserve"> Voto de Júbilo e Congratulações à Sra. Harumi Arashiro%Goya, eleita presidente da Sociedade Brasileira de Cultura%Japonesa e de Assistência Social, e à nova Diretoria da%entidade para o biênio 2015-2017.</t>
  </si>
  <si>
    <t xml:space="preserve">Oficio CMSP 976/2015 de 14/05/2015 JUBILO E CONGRATULACOES, enviado para SOCIEDADE BRASILEIRA DE CULTURA JAPONESA  E DE ASS - SBCULTUJAP,  , %Oficio CMSP 977/2015 de 14/05/2015 JUBILO E CONGRATULACOES, enviado para SOCIEDADE BRASILEIRA DE CULTURA JAPONESA  E DE ASS - SBCULTUJAP,  , </t>
  </si>
  <si>
    <t xml:space="preserve"> Voto de Júbilo e Congratulações aos 60 anos de Fundação da%Associação Cultural Showa, a ser realizado em 14 de junho de%2015.</t>
  </si>
  <si>
    <t xml:space="preserve">Oficio CMSP 962/2015 de 14/05/2015 JUBILO E CONGRATULACOES, enviado para ASSOCIAÇÃO CULTURAL SHOWA - SASHOWA,  , </t>
  </si>
  <si>
    <t xml:space="preserve"> Voto de Júbilo e Congratulações aos 20 anos de Fundação do%Jornal Acontece Agora e pelo Lançamento do Jornal "Bom Dia",%fruto da parceria com o Grupo Diário de São Paulo, que se%uniram com o intuito de fortalecer o conteúdo jornalístico%na região da Zona Leste de São Paulo.%</t>
  </si>
  <si>
    <t xml:space="preserve">Oficio CMSP 963/2015 de 14/05/2015 JUBILO E CONGRATULACOES, enviado para JORNAL AGORA - JORAGORA,  , </t>
  </si>
  <si>
    <t xml:space="preserve"> Voto de Júbilo e Congratulações ao Sr. EIKI SHIMABUKURO,%eleito Presidente da Associação Okinawa Kenjin do Brasil e%do Centro Cultural Okinawa do Brasil.</t>
  </si>
  <si>
    <t xml:space="preserve">Oficio CMSP 964/2015 de 14/05/2015 JUBILO E CONGRATULACOES, enviado para ASSOCIAÇÃO OKINAWA KENJIN DO BRASIL - OKINAWAKEN,  , </t>
  </si>
  <si>
    <t xml:space="preserve"> Voto de Júbilo e Congratulações ao SINDICATO DOS%CONTABILISTAS DE SÃO PAULO - SINDCONT/SP, pela comemoração%do Dia do Contabilista.</t>
  </si>
  <si>
    <t xml:space="preserve">Oficio CMSP 966/2015 de 14/05/2015 JUBILO E CONGRATULACOES, enviado para SINDICATO DOS CONTABILISTAS DE SAO PAULO-SINDCONT - SINDCONT,  , </t>
  </si>
  <si>
    <t xml:space="preserve"> Voto de Júbilo e Congratulações à SESCON - SP - SINDICATO%DAS EMPRESAS DE SERVIÇOS CONTÁBEIS, pela realização da 10ª%Edição da Solenidade de Certificação das Empresas%Participantes do Programa de Qualidade de Empresas Contábeis%- PQEC 2015.</t>
  </si>
  <si>
    <t xml:space="preserve">Oficio CMSP 967/2015 de 14/05/2015 JUBILO E CONGRATULACOES, enviado para SINDICATO EMPRESAS DE SERVIÇOS CONTÁBEIS  DE SP - SESCON,  , </t>
  </si>
  <si>
    <t xml:space="preserve"> Voto de Júbilo e Congratulações à Associação Comercial de%São Paulo - ACSP, pela realização da Solenidade de Posse da%Diretoria Executiva e do Conselho Diretor das sedes%Distritais. </t>
  </si>
  <si>
    <t xml:space="preserve">Oficio CMSP 968/2015 de 14/05/2015 JUBILO E CONGRATULACOES, enviado para ASSOCIAÇÃO COMERCIAL DE SÃO PAULO - ACSP,  , </t>
  </si>
  <si>
    <t xml:space="preserve"> Voto de Júbilo e Congratulações à Associação Comercial de%São Paulo - DISTRITAL PENHA, pela realização da Solenidade%de Posse da Diretoria Executiva e do Conselho Diretor.</t>
  </si>
  <si>
    <t xml:space="preserve">Oficio CMSP 969/2015 de 14/05/2015 JUBILO E CONGRATULACOES, enviado para ASSOCIAÇÃO COMERCIAL  DE SP -  DISTRITAL   PENHA - ASSPENHA,  , </t>
  </si>
  <si>
    <t xml:space="preserve"> Voto de Júbilo e Congratulações à Associação Comercial de%São Paulo - Distrital Mooca, pela realização da Solenidade%de Posse da Diretoria Executiva e do Conselho Diretor.</t>
  </si>
  <si>
    <t xml:space="preserve">Oficio CMSP 970/2015 de 14/05/2015 JUBILO E CONGRATULACOES, enviado para ASSOCIAÇÃO COMERCIAL DE SÃO PAULO-DISTRITAL MOOCA - ACSPMOOCA,  , </t>
  </si>
  <si>
    <t xml:space="preserve"> Voto de Júbilo e Congratulações à Associação Comercial de%São Paulo - Distrital São Miguel Paulista, pela realização%da Solenidade de Posse da Diretoria Executiva e do Conselho%Diretor.</t>
  </si>
  <si>
    <t xml:space="preserve">Oficio CMSP 971/2015 de 14/05/2015 JUBILO E CONGRATULACOES, enviado para ASSOCIAÇÃO COMERCIAL DE S. P - DIST. SÃO MIGUELPAU - ACSPSMP,  , </t>
  </si>
  <si>
    <t xml:space="preserve"> Voto de Júbilo e Congratulações à Associação Comercial de%São Paulo - DISTRITAL TATUAPÉ, pela realização da Solenidade%de Posse da Diretoria Executiva e do Conselho Diretor.</t>
  </si>
  <si>
    <t xml:space="preserve">Oficio CMSP 972/2015 de 14/05/2015 JUBILO E CONGRATULACOES, enviado para ASSOCIAÇÃO COMERCIAL DE SÃO PAULO - DIST.TATUAPÉ - ACSPTATU,  , </t>
  </si>
  <si>
    <t xml:space="preserve"> Voto de Júbilo e Congratulações ao CLUBE ATLÉTICO JUVENTUS,%pela comemoração dos 91 de sua fundação.</t>
  </si>
  <si>
    <t xml:space="preserve">Oficio CMSP 973/2015 de 14/05/2015 JUBILO E CONGRATULACOES, enviado para CLUBE ATLÉTICO JUVENTUS - JUVENTUS,  , </t>
  </si>
  <si>
    <t xml:space="preserve"> Voto de Júbilo e Congratulações ao CONSELHO REGIONAL DE%CONTABILIDADE DO ESTADO DE SÃO PAULO - CRC/SP, pela%comemoração do Dia do Profissional da Contabilidade.</t>
  </si>
  <si>
    <t xml:space="preserve">Oficio CMSP 974/2015 de 14/05/2015 JUBILO E CONGRATULACOES, enviado para CONSELHO REGIONAL DE CONTABILIDADE  DO ESTADO DE S - CRC-SP,  , </t>
  </si>
  <si>
    <t xml:space="preserve"> Voto de Júbilo e Congratulações à Paróquia Nossa Senhora do%Bom Conselho, pela comemoração do dia da Padroeira,%comemorado todo dia 26 de abril.</t>
  </si>
  <si>
    <t xml:space="preserve">Oficio CMSP 978/2015 de 14/05/2015 JUBILO E CONGRATULACOES, enviado para PARÓQUIA NOSSA SENHORA DO BOM CONSELHO - DEVANIRSIL,  , %Oficio CMSP 990/2015 de 14/05/2015 JUBILO E CONGRATULACOES, enviado para PADRE PAULO BORGES MORAIS - MOPADR,  , </t>
  </si>
  <si>
    <t xml:space="preserve"> Voto de Júbilo e Congratulações à Associação de Assistência%à Criança Deficiente - AACD - Unidade Campo Grande, pelas%comemorações de seu 3º Aniversário e dia Dia das Mães.</t>
  </si>
  <si>
    <t xml:space="preserve">Oficio CMSP 979/2015 de 14/05/2015 JUBILO E CONGRATULACOES, enviado para ASSOCIAÇÃO DE ASSISTÊNCIA À CRIANÇA DEFICIENTE-AAC - AACD,  , %Oficio CMSP 980/2015 de 14/05/2015 JUBILO E CONGRATULACOES, enviado para ASSOCIAÇÃO DE ASSISTÊNCIA À CRIANÇA DEFICIENTE-AAC - AACD,  , </t>
  </si>
  <si>
    <t xml:space="preserve"> Voto de Júbilo e Congratulações com o Senhor Francisco da%Gama - Chico do Taxi - Presidente de Honra da Romaria de%Santo Amaro.</t>
  </si>
  <si>
    <t xml:space="preserve">Oficio CMSP 975/2015 de 14/05/2015 JUBILO E CONGRATULACOES, enviado para FRANCISCO DA GAMA - ,  , </t>
  </si>
  <si>
    <t xml:space="preserve"> Voto de Júbilo ou Congratulações com a Rede Globo de%Televisão, pela comemoração de seu Jubileu de Ouro.</t>
  </si>
  <si>
    <t xml:space="preserve">Oficio CMSP 981/2015 de 14/05/2015 JUBILO E CONGRATULACOES, enviado para REDE GLOBO DE TELEVISÃO - REDEGLOBO,  , %Oficio CMSP 982/2015 de 14/05/2015 JUBILO E CONGRATULACOES, enviado para REDE GLOBO DE TELEVISÃO - REDEGLOBO,  , %Oficio CMSP 983/2015 de 14/05/2015 JUBILO E CONGRATULACOES, enviado para REDE GLOBO DE TELEVISÃO - REDEGLOBO,  , %Oficio CMSP 984/2015 de 14/05/2015 JUBILO E CONGRATULACOES, enviado para REDE GLOBO DE TELEVISÃO - REDEGLOBO,  , %Oficio CMSP 985/2015 de 14/05/2015 JUBILO E CONGRATULACOES, enviado para REDE GLOBO DE TELEVISÃO - REDEGLOBO,  , </t>
  </si>
  <si>
    <t xml:space="preserve"> Requer seja oficiado ao Sec.Mun.Francisco Macena da Silva%para que forneça informações em decorrência da constatação%de condutas ilegais na Sec. Mun. Saúde relativo às%contratações emergenciais para a Coordenação de Vigilância%Sanitária (COVISA), incluindo combate a dengue e também%relativo à falta de licitações para este serviço.</t>
  </si>
  <si>
    <t>SGP22^b07/05/2015^c08/05/2015%SGP23^b13/05/2015^c18/05/2015%ARQUIVO^b18/05/2015</t>
  </si>
  <si>
    <t xml:space="preserve">Oficio CMSP 957/2015 de 14/05/2015 ENCAMINHA REQUERIMENTO com prazo para resposta de 30 dias, enviado para PREFEITURA DO MUNICÍPIO DE SÃO PAULO - PMSP,  , </t>
  </si>
  <si>
    <t xml:space="preserve"> REQUER A RETIRADA DO PROJETO DE LEI Nº 171/2013.</t>
  </si>
  <si>
    <t>APROVADO EM DISCUSSAO UNICA - Sessão ORDINARIA 224, Legislatura 16 em 07/05/2015.</t>
  </si>
  <si>
    <t xml:space="preserve"> Requer a retirada do PL 105/2014.</t>
  </si>
  <si>
    <t xml:space="preserve"> Requer a retirada do PL 454/2013.</t>
  </si>
  <si>
    <t xml:space="preserve"> Requer coautoria do PL 799/2007.</t>
  </si>
  <si>
    <t>^b07/05/2015</t>
  </si>
  <si>
    <t xml:space="preserve"> Requer a coautoria do PL 25/2015 de autoria Ver. Abou Anni,%que introduz alterações na Lei 16.097/14 para estabelecer a%obrigatoriedade dos cobradores nos veículos de transporte%coletivo.</t>
  </si>
  <si>
    <t xml:space="preserve"> Requer seja oficiado ao Pres. TCMSP, relativo aos%requerimentos 36 e 37/15 cujas respostas apresentadas pela%corte foram prejudicadas. Assim requer os nrs dos processos,%a ementa com as partes envolvidas, data de entrada dos%processos julgados e os que estão aguardando julgamento nos%gabinetes dos 5 Conselheiros.</t>
  </si>
  <si>
    <t>SGP22^b06/05/2015^c08/05/2015%SGP23^b13/05/2015^c18/05/2015%ARQUIVO^b18/05/2015</t>
  </si>
  <si>
    <t xml:space="preserve">Oficio CMSP 956/2015 de 14/05/2015 ENCAMINHA REQUERIMENTO com prazo para resposta de 30 dias, enviado para TRIBUNAL DE CONTAS DO MUNICÍPIO DE SÃO PAULO - TCMSP,  , </t>
  </si>
  <si>
    <t xml:space="preserve"> Convocação de Sessão Solene, no dia 26 de junho de 2015, a%partir das 19H30, no Plenário 1º de Maio, com a finalidade%de entrega de Título de Cidadão Paulistano a Takashi Morita,%conforme Decreto Legislativo nº 05 de 18 de março de 2015.</t>
  </si>
  <si>
    <t>SGP22^b07/05/2015^c13/05/2015%CCI.4</t>
  </si>
  <si>
    <t xml:space="preserve"> Requeiro, nos termos regimentais, a coautoria do Projeto de%Lei nº 393/2014.</t>
  </si>
  <si>
    <t>^b08/05/2015</t>
  </si>
  <si>
    <t xml:space="preserve"> Requeiro a justificação da falta ocorrida em 30/04/2015,%por motivo de doença, nos termos do art. 111, § 1º do%Regimento Interno.</t>
  </si>
  <si>
    <t>^b12/05/2015</t>
  </si>
  <si>
    <t>AURELIO NOMURA%PATRÍCIA BEZERRA</t>
  </si>
  <si>
    <t xml:space="preserve"> Requeremos, nos termos regimentais, a inclusão deste%requerimento ao PL 377/14 votado em 1ª votação no dia de%hoje.</t>
  </si>
  <si>
    <t>SGP22^b13/05/2015^c14/05/2015%SGP21^b21/08/2015</t>
  </si>
  <si>
    <t xml:space="preserve"> Voto de profundo pesar pelo falecimento da Sra. Toshi%Nagumo, ocorrido no dia 02 de maio de 2015, aos 98 anos.</t>
  </si>
  <si>
    <t>SGP22^b13/05/2015^c14/05/2015%SGP23^b14/05/2015^c18/05/2015%ARQUIVO^b18/05/2015</t>
  </si>
  <si>
    <t xml:space="preserve">Oficio CMSP 995/2015 de 14/05/2015 VOTO DE PESAR, enviado para NORIKO MIZUMOTO - ,  , %Oficio CMSP 996/2015 de 14/05/2015 VOTO DE PESAR, enviado para CELSO MIZUMOTO - CMIZUMOTO,  , </t>
  </si>
  <si>
    <t xml:space="preserve"> Voto de profundo pesar pelo falecimento do Diretor de%Fotografia de Comerciais e Filmes Ricardo Della Rosa,%ocorrido no dia 02 de abril de 2015, aos 41 anos.</t>
  </si>
  <si>
    <t xml:space="preserve">Oficio CMSP 997/2015 de 14/05/2015 VOTO DE PESAR, enviado para MIGUEL DELLA ROSA - ,  , </t>
  </si>
  <si>
    <t xml:space="preserve"> Voto de profundo pesar pelo falecimento da Sra. Rosa Vieira%de Araújo, ocorrido no dia 04 de maio de 2015, aos 70 anos.</t>
  </si>
  <si>
    <t xml:space="preserve">Oficio CMSP 998/2015 de 14/05/2015 VOTO DE PESAR, enviado para VEREADOR ÍTALO CARDOSO - ITALOCARDO,  , </t>
  </si>
  <si>
    <t xml:space="preserve"> Voto de profundo pesar pelo falecimento da Sra. Satiko%Yendo, ocorrido no dia 05 de maio de 2015, aos 87 anos.</t>
  </si>
  <si>
    <t xml:space="preserve">Oficio CMSP 999/2015 de 14/05/2015 VOTO DE PESAR, enviado para CLAUDIA YOSHIDA - ,  , %Oficio CMSP 1000/2015 de 14/05/2015 VOTO DE PESAR, enviado para DIRETOR DA ALIANÇA CULTURAL BRASIL JAPÁO - ,  , </t>
  </si>
  <si>
    <t xml:space="preserve"> Voto de profundo pesar pelo falecimento do Sr. Sussumu Oda,%ocorrido no dia 05 de maio de 2015.</t>
  </si>
  <si>
    <t xml:space="preserve">Oficio CMSP 1001/2015 de 14/05/2015 VOTO DE PESAR, enviado para EIKO ODA - ,  , </t>
  </si>
  <si>
    <t xml:space="preserve"> Voto de profundo pesar pelo falecimento do Tenente%Brigadeiro do Ar João Alberto Correa Neves, ocorrido no dia%11 de abril de 2015.</t>
  </si>
  <si>
    <t xml:space="preserve">Oficio CMSP 1002/2015 de 14/05/2015 VOTO DE PESAR, enviado para CLAUDIA MARIA DOS SANTOS CORREA NEVES - ,  , </t>
  </si>
  <si>
    <t xml:space="preserve"> Voto de pesar pela perda irreparável da Senhora Maria%Castelli Romanini, falecida no dia 29 de abril de 2015.</t>
  </si>
  <si>
    <t xml:space="preserve">Oficio CMSP 1003/2015 de 14/05/2015 VOTO DE PESAR, enviado para JOÃO LUIZ ROMANINI - ,  , </t>
  </si>
  <si>
    <t xml:space="preserve"> Voto de Júbilo e Congratulações a CALVO COMERCIAL%IMPORTAÇÃO E EXPORTAÇÃO LTDA, pelo seu 53º aniversário de%fundação.</t>
  </si>
  <si>
    <t xml:space="preserve">Oficio CMSP 1006/2015 de 15/05/2015 JUBILO E CONGRATULACOES, enviado para CALVO COMERCIAL IMPORTAÇÃO E EXPORTAÇÃO LTDA. - ,  , </t>
  </si>
  <si>
    <t xml:space="preserve"> Voto de Júbilo e Congratulações aos 50 anos de Fundação e%de Atividades Ininterruptas da Emissora TV Globo%(1965-2015).</t>
  </si>
  <si>
    <t xml:space="preserve">Oficio CMSP 1004/2015 de 15/05/2015 JUBILO E CONGRATULACOES, enviado para REDE GLOBO DE TELEVISÃO - REDEGLOBO,  , </t>
  </si>
  <si>
    <t xml:space="preserve"> Voto de Júbilo e Congratulações ao casal Masayoshi Ogoshi e%Aparecida Tamae Yassue Ogoshi pela comemoração de "BODAS DE%OURO", em 19 de abril de 2015.</t>
  </si>
  <si>
    <t xml:space="preserve">Oficio CMSP 1007/2015 de 15/05/2015 JUBILO E CONGRATULACOES, enviado para MASAYOSHI OGOSHI E ESPOSA - ,  , </t>
  </si>
  <si>
    <t xml:space="preserve"> Voto de Júbilo e Congratulações à Grão Mestre de Dança%Clássica Japonesa da Escola Ikeshiba - Profª Midori Ikeshiba%(Youko Kida), pelos relevantes serviços prestados à%sociedade nipo-brasileira, promovendo um educação sólida,%diferenciada e de excelência.</t>
  </si>
  <si>
    <t xml:space="preserve">Oficio CMSP 1008/2015 de 15/05/2015 JUBILO E CONGRATULACOES, enviado para MIDORI IKESHIBA - ,  , </t>
  </si>
  <si>
    <t xml:space="preserve"> Voto de Júbilo e Congratulações aos 80 anos de fundação da%Colônia Mizuho.</t>
  </si>
  <si>
    <t xml:space="preserve">Oficio CMSP 1009/2015 de 15/05/2015 JUBILO E CONGRATULACOES, enviado para ASSOCIAÇÃO CULTURAL DE MIZUHO - ,  , </t>
  </si>
  <si>
    <t xml:space="preserve"> Voto de Júbilo e Congratulações aos 90 anos de fundação do%Itaquera Nikkei Clube e pelos 15 anos do Departamento dos%Jovens (Seinenkai)</t>
  </si>
  <si>
    <t xml:space="preserve">Oficio CMSP 1010/2015 de 15/05/2015 JUBILO E CONGRATULACOES, enviado para ITAQUERA NIKKEI CLUBE - ,  , </t>
  </si>
  <si>
    <t xml:space="preserve"> Voto de Júbilo e Congratulações ao Dr. Yokio Oshiro, eleito%presidente da Aliança Cultural Brasil-Japão para o biênio%2015-2017.</t>
  </si>
  <si>
    <t xml:space="preserve">Oficio CMSP 1011/2015 de 15/05/2015 JUBILO E CONGRATULACOES, enviado para DIRETOR DA ALIANÇA CULTURAL BRASIL JAPÁO - ,  , %Oficio CMSP 1033/2015 de 15/05/2015 JUBILO E CONGRATULACOES, enviado para DIRETOR DA ALIANÇA CULTURAL BRASIL JAPÁO - ,  , </t>
  </si>
  <si>
    <t xml:space="preserve"> Voto de Júbilo e Congratulações ao GRÊMIO RECREATIVO%CULTURAL ESCOLA DE SAMBA UIRAPURU DA MOOCA, pela comemoração%de seus 39º Aniversário.</t>
  </si>
  <si>
    <t xml:space="preserve">Oficio CMSP 1012/2015 de 15/05/2015 JUBILO E CONGRATULACOES, enviado para GRÊMIO RECREATIVO ESCOLA DE SAMBA UIRAPURU DA MOOC - GRESU,  , </t>
  </si>
  <si>
    <t xml:space="preserve"> Voto de Júbilo e Congratulações ao Esporte Clube Pinheiros,%pela posse do Presidente, Sr. Roberto Cappellano e%Vice-Presidente da Diretoria, Sr. Marciano Araújo Neto,%eleitos para o biênio 2015-2017.</t>
  </si>
  <si>
    <t xml:space="preserve">Oficio CMSP 1015/2015 de 15/05/2015 JUBILO E CONGRATULACOES, enviado para ESPORTE CLUBE PINHEIROS - PINHEIROS,  , %Oficio CMSP 1016/2015 de 15/05/2015 JUBILO E CONGRATULACOES, enviado para ESPORTE CLUBE PINHEIROS - PINHEIROS,  , %Oficio CMSP 1017/2015 de 15/05/2015 JUBILO E CONGRATULACOES, enviado para ESPORTE CLUBE PINHEIROS - PINHEIROS,  , </t>
  </si>
  <si>
    <t xml:space="preserve"> Voto de Júbilo e Congratulações com o Reverendo Aldo%Pereira Quintão, pela iniciativa, empenho e dedicação na%restauração do Órgão de Tubos da Catedral Anglicana de São%Paulo.</t>
  </si>
  <si>
    <t xml:space="preserve">Oficio CMSP 1005/2015 de 15/05/2015 JUBILO E CONGRATULACOES, enviado para REVERENDO ALDO PEREIRA QUINTÃO - ALDOPEREI,  , </t>
  </si>
  <si>
    <t xml:space="preserve"> Voto de Júbilo e Congratulações com a AACD - Associação de%Assistência à Criança Deficiente - Unidade Campo Grande pela%comemoração do seu 3º aniversário.</t>
  </si>
  <si>
    <t xml:space="preserve">Oficio CMSP 1013/2015 de 15/05/2015 JUBILO E CONGRATULACOES, enviado para ASSOCIAÇÃO DE ASSISTÊNCIA À CRIANÇA DEFICIENTE-AAC - AACD,  , %Oficio CMSP 1014/2015 de 15/05/2015 JUBILO E CONGRATULACOES, enviado para ASSOCIAÇÃO DE ASSISTÊNCIA À CRIANÇA DEFICIENTE-AAC - AACD,  , </t>
  </si>
  <si>
    <t xml:space="preserve"> Voto de Júbilo ou Congratulações pela outorga do Colar de%Mérito "Prefeito Brigadeiro Faria Lima".</t>
  </si>
  <si>
    <t xml:space="preserve">Oficio CMSP 1028/2015 de 15/05/2015 JUBILO E CONGRATULACOES, enviado para TRIBUNAL DE CONTAS DO MUNICÍPIO DE SÃO PAULO - TCMSP,  , %Oficio CMSP 1029/2015 de 15/05/2015 JUBILO E CONGRATULACOES, enviado para TRIBUNAL DE CONTAS DO MUNICÍPIO DE SÃO PAULO - TCMSP,  , %Oficio CMSP 1030/2015 de 15/05/2015 JUBILO E CONGRATULACOES, enviado para MINISTÉRIO DOS TRANSPORTES - MINSTRANSP,  , %Oficio CMSP 1031/2015 de 15/05/2015 JUBILO E CONGRATULACOES, enviado para TRIBUNAL DE JUSTIÇA DO ESTADO DE SÃO PAULO - TJESP,  , %Oficio CMSP 1032/2015 de 15/05/2015 JUBILO E CONGRATULACOES, enviado para EDEVALDO ALVES DA SILVA - FUNDEDEVAL,  , </t>
  </si>
  <si>
    <t xml:space="preserve"> Voto de Júbilo ou Congratulações com o Clube Esportivo da%Penha, pela posse de sua nova diretoria para o biênio%2015/2017.</t>
  </si>
  <si>
    <t xml:space="preserve">Oficio CMSP 1023/2015 de 15/05/2015 JUBILO E CONGRATULACOES, enviado para CLUBE DESPORTIVO DA PENHA. - CLESPPENHA,  , %Oficio CMSP 1024/2015 de 15/05/2015 JUBILO E CONGRATULACOES, enviado para CLUBE DESPORTIVO DA PENHA. - CLESPPENHA,  , %Oficio CMSP 1025/2015 de 15/05/2015 JUBILO E CONGRATULACOES, enviado para CLUBE DESPORTIVO DA PENHA. - CLESPPENHA,  , %Oficio CMSP 1026/2015 de 15/05/2015 JUBILO E CONGRATULACOES, enviado para DARCIO CARDOSO - - DCARDOSO,  , %Oficio CMSP 1027/2015 de 15/05/2015 JUBILO E CONGRATULACOES, enviado para HENRIQUE ALDRIGHI - ALDRGHI,  , </t>
  </si>
  <si>
    <t xml:space="preserve"> Voto de Júbilo ou Congratulações com a Conferência Nossa%Senhora do Divino Pranto, pela comemoração do 9º aniversário%de fundação.</t>
  </si>
  <si>
    <t xml:space="preserve">Oficio CMSP 1018/2015 de 15/05/2015 JUBILO E CONGRATULACOES, enviado para CONFERÊNCIA NOSSA SENHORA DO DIVINO PRANTO - DIVINOP,  , %Oficio CMSP 1019/2015 de 15/05/2015 JUBILO E CONGRATULACOES, enviado para LUZIA APARECIDA MORAES - ,  , %Oficio CMSP 1020/2015 de 15/05/2015 JUBILO E CONGRATULACOES, enviado para CONFERÊNCIA NOSSA SENHORA DO DIVINO PRANTO - DIVINOP,  , %Oficio CMSP 1021/2015 de 15/05/2015 JUBILO E CONGRATULACOES, enviado para CONSELHO  PARTICULAR ITAQUERA - CPITAQ,  , %Oficio CMSP 1022/2015 de 15/05/2015 JUBILO E CONGRATULACOES, enviado para IGREJA NOSSA SENHORA DO DIVINO PRANTO. - INSDP,  , </t>
  </si>
  <si>
    <t xml:space="preserve"> Voto de Júbilo e Congratulações com a DRA. DENISE LEONARDI%FREIRE, pela conquista da Carteira da Ordem dos Advogados do%Brasil.</t>
  </si>
  <si>
    <t>SGP22^b14/05/2015^c15/05/2015%SGP23^b15/05/2015^c18/05/2015%ARQUIVO^b18/05/2015</t>
  </si>
  <si>
    <t xml:space="preserve">Oficio CMSP 1034/2015 de 18/05/2015 JUBILO E CONGRATULACOES, enviado para DENISE LEONARDI FREIRE - ,  , </t>
  </si>
  <si>
    <t xml:space="preserve"> Voto de Júbilo e Congratulações com o DR. DENER DA SILVA,%pela conquista da Carteira da Ordem dos Advogados do Brasil.</t>
  </si>
  <si>
    <t xml:space="preserve">Oficio CMSP 1052/2015 de 18/05/2015 JUBILO E CONGRATULACOES, enviado para DENER DA SILVA - ,  , </t>
  </si>
  <si>
    <t xml:space="preserve"> Voto de Júbilo e Congratulações com a DRA. DEISE LILIAN%LIMA MARTINS, pela conquista da Carteira da Ordem dos%Advogados do Brasil.</t>
  </si>
  <si>
    <t xml:space="preserve">Oficio CMSP 1053/2015 de 18/05/2015 JUBILO E CONGRATULACOES, enviado para DEISE LILIAN LIMA MARTINS - ,  , </t>
  </si>
  <si>
    <t xml:space="preserve"> Voto de Júbilo e Congratulações com a DRA. DAIANA DO RÊGO%FERREIRA, pela conquista da Carteira da Ordem dos Advogados%do Brasil.</t>
  </si>
  <si>
    <t xml:space="preserve">Oficio CMSP 1054/2015 de 18/05/2015 JUBILO E CONGRATULACOES, enviado para DAIANA DO RÊGO FERREIRA - ,  , </t>
  </si>
  <si>
    <t xml:space="preserve"> Voto de Júbilo e Congratulações com a DRA. CRISTIANE%APARECIDA LUIZ, pela conquista da Carteira da Ordem dos%Advogados do Brasil.</t>
  </si>
  <si>
    <t xml:space="preserve">Oficio CMSP 1055/2015 de 18/05/2015 JUBILO E CONGRATULACOES, enviado para CRISTIANE APARECIDA LUIZ - ,  , </t>
  </si>
  <si>
    <t xml:space="preserve"> Voto de Júbilo e Congratulações com a DRA. CLAUDIA SARAIVA%TEIXEIRA, pela conquista da Carteira da Ordem dos Advogados%do Brasil.</t>
  </si>
  <si>
    <t xml:space="preserve">Oficio CMSP 1056/2015 de 18/05/2015 JUBILO E CONGRATULACOES, enviado para CLAUDIA SARAIVA TEIXEIRA - ,  , </t>
  </si>
  <si>
    <t xml:space="preserve"> Voto de Júbilo e Congratulações com a DRA. CAROLINA BORGES%NOGUEIRA KYRILLOS, pela conquista da Carteira da Ordem dos%Advogados do Brasil.</t>
  </si>
  <si>
    <t xml:space="preserve">Oficio CMSP 1057/2015 de 18/05/2015 JUBILO E CONGRATULACOES, enviado para CAROLINA BORGES NOGUEIRA KYRILLOS - ,  , </t>
  </si>
  <si>
    <t xml:space="preserve"> Voto de Júbilo e Congratulações com a DRA. CAMILO GOMES%CARDOSO, pela conquista da Carteira da Ordem dos Advogados%do Brasil.</t>
  </si>
  <si>
    <t xml:space="preserve">Oficio CMSP 1058/2015 de 18/05/2015 JUBILO E CONGRATULACOES, enviado para CAMILA GOMES CARDOSO - ,  , </t>
  </si>
  <si>
    <t xml:space="preserve"> Voto de Júbilo e Congratulações com o DR. BRUNO FITTIPALDI%RAMOS DE OLIVEIRA ALVES, pela conquista da Carteira da Ordem%dos Advogados do Brasil.</t>
  </si>
  <si>
    <t xml:space="preserve">Oficio CMSP 1059/2015 de 18/05/2015 JUBILO E CONGRATULACOES, enviado para BRUNO FITTIPALDI RAMOS DE OLIVEIRA ALVES - ,  , </t>
  </si>
  <si>
    <t xml:space="preserve"> Voto de Júbilo e Congratulações com o DR. AUGUSTO REINKE%JACINTO, pela conquista da Carteira da Ordem dos Advogados%do Brasil.</t>
  </si>
  <si>
    <t xml:space="preserve">Oficio CMSP 1060/2015 de 18/05/2015 JUBILO E CONGRATULACOES, enviado para AUGUSTO REINKE JACINTO - ,  , </t>
  </si>
  <si>
    <t xml:space="preserve"> Voto de Júbilo e Congratulações com a DRA. ANNA CRISTINA%GUIMARÃES SOUZA, pela conquista da Carteira da Ordem dos%Advogados do Brasil.</t>
  </si>
  <si>
    <t xml:space="preserve">Oficio CMSP 1061/2015 de 18/05/2015 JUBILO E CONGRATULACOES, enviado para ANNA CRISTINA GUIMARÃES SOUZA - ,  , </t>
  </si>
  <si>
    <t xml:space="preserve"> Voto de Júbilo e Congratulações com a DRA. ANDRÉIA DE%FÁTIMA BARBOZA RIBEIRO, pela conquista da Carteira da Ordem%dos Advogados do Brasil.</t>
  </si>
  <si>
    <t xml:space="preserve">Oficio CMSP 1062/2015 de 18/05/2015 JUBILO E CONGRATULACOES, enviado para ANDRÉIA DE FÁTIMA BARBOZA RIBEIRO - ,  , </t>
  </si>
  <si>
    <t xml:space="preserve"> Voto de Júbilo e Congratulações com a DRA. ANA PAULA%GONÇALVES PINHEIRO ZAWITOSKI, pela conquista da Carteira da%Ordem dos Advogados do Brasil.</t>
  </si>
  <si>
    <t xml:space="preserve">Oficio CMSP 1063/2015 de 18/05/2015 JUBILO E CONGRATULACOES, enviado para ANA PAULA GONÇALVES PINHEIRO ZAWITOSKI - ,  , </t>
  </si>
  <si>
    <t xml:space="preserve"> Voto de Júbilo e Congratulações com os novos Presidente e%Vice-Presidente da Diretoria do Esporte Clube Pinheiros%eleitos para o biênio 2015/2017.</t>
  </si>
  <si>
    <t xml:space="preserve">Oficio CMSP 1068/2015 de 18/05/2015 JUBILO E CONGRATULACOES, enviado para ESPORTE CLUBE PINHEIROS - PINHEIROS,  , %Oficio CMSP 1069/2015 de 18/05/2015 JUBILO E CONGRATULACOES, enviado para ESPORTE CLUBE PINHEIROS - PINHEIROS,  , </t>
  </si>
  <si>
    <t xml:space="preserve"> Voto de Júbilo e Congratulações com a Direetoria do%SHOPPING FREI CANECA pelo transcurso do 14º aniversário de%fundação em 08.05.2015.</t>
  </si>
  <si>
    <t xml:space="preserve">Oficio CMSP 1051/2015 de 18/05/2015 JUBILO E CONGRATULACOES, enviado para SHOPPING FREI CANECA - SFREICANEC,  , </t>
  </si>
  <si>
    <t xml:space="preserve"> Voto de Júbilo e Congratulações a Associação Comercial de%São Paulo - ACSP - DISTRITAL PINHEIROS, pela realização da%Cerimônia de Homenagem Póstuma ao Enrico Francesco Cirillo,%grande ícone da Associação Comercial - ACSP - DISTRITAL%PINHEIROS.</t>
  </si>
  <si>
    <t xml:space="preserve">Oficio CMSP 1064/2015 de 18/05/2015 JUBILO E CONGRATULACOES, enviado para ASSOCIAÇÃO COMERCIAL DE SÃO PAULO - ACSP,  , %Oficio CMSP 1065/2015 de 18/05/2015 JUBILO E CONGRATULACOES, enviado para ASSOCIAÇÃO COMERCIAL DE SÃO PAULO - DIST.PINHEIROS - ACSPINHEIR,  , </t>
  </si>
  <si>
    <t xml:space="preserve"> Voto de Júbilo e Congratulações ao Colégio Santo Ivo, pelos%48 anos de Fundação, nas pessoas de José Carlos de Barros%Lima - Diretor Geral, Myrna de Barros Lima Ibrahim -%Diretora Pedagógica e Caio Cavalcanti Maia de Barros Lima -%Diretor Administrativo e José Eduardo Ibrahim - Diretor de%TI.</t>
  </si>
  <si>
    <t xml:space="preserve">Oficio CMSP 1050/2015 de 18/05/2015 JUBILO E CONGRATULACOES, enviado para COLÉGIO SANTO IVO - CSIVO,  , </t>
  </si>
  <si>
    <t xml:space="preserve"> Voto de Júbilo e Congratulações a Distrital Sul da%Associação Comercial de São Paulo - ACSP, pela realização da%solenidade em Homenagem aos Policiais Civis, Militares,%Corpo de Bombeiro, Guardas Civis Metropolitanoa e%Ambientais, em reconhecimento aos relevantes serviços%prestados à sociedade em prol da Paz.</t>
  </si>
  <si>
    <t xml:space="preserve">Oficio CMSP 1070/2015 de 18/05/2015 JUBILO E CONGRATULACOES, enviado para ALENCAR BURTI - PRES. DA ASSOC. COMERCIAL DE SP - BABURTI,  , %Oficio CMSP 1071/2015 de 18/05/2015 JUBILO E CONGRATULACOES, enviado para ASSOCIAÇÃO COMERCIAL DE SÃO PAULO - DISTRITAL SUL - ACSPSUD,  , </t>
  </si>
  <si>
    <t xml:space="preserve"> Voto de Júbilo ou Congratulações com o ARLS CAVALEIROS%TEMPLÁRIOS, pela comemoração do 6º aniversário de fundação.</t>
  </si>
  <si>
    <t xml:space="preserve">Oficio CMSP 1066/2015 de 18/05/2015 JUBILO E CONGRATULACOES, enviado para AURÉLIO SANTUCCI - ,  , %Oficio CMSP 1067/2015 de 18/05/2015 JUBILO E CONGRATULACOES, enviado para LUIZ AUGUSTO TEIXEIRA - ,  , </t>
  </si>
  <si>
    <t xml:space="preserve"> Voto de Júbilo e Congratulações com o DR. DIEGO MACIEL%FERREIRA, pela conquista da Carteira da Ordem dos Advogados%do Brasil.</t>
  </si>
  <si>
    <t xml:space="preserve">Oficio CMSP 1049/2015 de 18/05/2015 JUBILO E CONGRATULACOES, enviado para DIEGO MACIEL FERREIRA - ,  , </t>
  </si>
  <si>
    <t xml:space="preserve"> Voto de Júbilo e Congratulações com o DR. EDUARDO SILVA DE%ARAÚJO, pela conquista da Carteira da Ordem dos Advogados do%Brasil.</t>
  </si>
  <si>
    <t xml:space="preserve">Oficio CMSP 1048/2015 de 18/05/2015 JUBILO E CONGRATULACOES, enviado para EDUARDO SILVA DE ARAUJO - ,  , </t>
  </si>
  <si>
    <t xml:space="preserve"> Voto de Júbilo e Congratulações com o DR. EVERALDO TITARA%DOS SANTOS, pela conquista da Carteira da Ordem dos%Advogados do Brasil.</t>
  </si>
  <si>
    <t xml:space="preserve">Oficio CMSP 1047/2015 de 18/05/2015 JUBILO E CONGRATULACOES, enviado para EVERALDO TITARA DOS SANTOS - ,  , </t>
  </si>
  <si>
    <t xml:space="preserve"> Voto de Júbilo e Congratulações com a DRA. FERNANDA%FIGUEIREDO MATARAZZO, pela conquista da Carteira da Ordem%dos Advogados do Brasil.</t>
  </si>
  <si>
    <t xml:space="preserve">Oficio CMSP 1046/2015 de 18/05/2015 JUBILO E CONGRATULACOES, enviado para FERNANDA FIGUEIREDO MATARAZZO - ,  , </t>
  </si>
  <si>
    <t xml:space="preserve"> Voto de Júbilo e Congratulações com o DR. GUILHERME%ABDALLAH MUNDIM, pela conquista da Carteira da Ordem dos%Advogados do Brasil.</t>
  </si>
  <si>
    <t xml:space="preserve">Oficio CMSP 1045/2015 de 18/05/2015 JUBILO E CONGRATULACOES, enviado para GUILHERME ABDALLAH MUNDIM - ,  , </t>
  </si>
  <si>
    <t xml:space="preserve"> Voto de Júbilo e Congratulações com o DR.INGO KUHN RIBEIRO,%pela conquista da Carteira da Ordem dos Advogados do Brasil.</t>
  </si>
  <si>
    <t xml:space="preserve">Oficio CMSP 1044/2015 de 18/05/2015 JUBILO E CONGRATULACOES, enviado para INGO KUHN RIBEIRO - ,  , </t>
  </si>
  <si>
    <t xml:space="preserve"> Voto de Júbilo e Congratulações com a DRA. ISABELLA NEVES%GIORGI, pela conquista da Carteira da Ordem dos Advogados do%Brasil.</t>
  </si>
  <si>
    <t xml:space="preserve">Oficio CMSP 1043/2015 de 18/05/2015 JUBILO E CONGRATULACOES, enviado para ISABELLA NEVES GIORGI - ,  , </t>
  </si>
  <si>
    <t xml:space="preserve"> Voto de Júbilo e Congratulações com o DR. JEFFERSON COELHO%DE ARAUJO, pela conquista da Ordem dos Advogados do Brasil.</t>
  </si>
  <si>
    <t xml:space="preserve">Oficio CMSP 1042/2015 de 18/05/2015 JUBILO E CONGRATULACOES, enviado para JEFFERSON COELHO DE ARAUJO - ,  , </t>
  </si>
  <si>
    <t xml:space="preserve"> Voto de Júbilo e Congratulações com a DRA. JOANNA KARLA%BEZERRA CASSIANO , pela conquista da Carteira da Ordem dos%Advogados do Brasil.</t>
  </si>
  <si>
    <t xml:space="preserve">Oficio CMSP 1041/2015 de 18/05/2015 JUBILO E CONGRATULACOES, enviado para JOANNA KARLA BEZERRA CASSIANO - ,  , </t>
  </si>
  <si>
    <t xml:space="preserve"> Voto de Júbilo e Congratulações com o DR. MANOEL SEBASTIÃO%DE SOUZA JR., pela conquista da Carteira da Ordem dos%Advogados do Brasil.</t>
  </si>
  <si>
    <t xml:space="preserve">Oficio CMSP 1040/2015 de 18/05/2015 JUBILO E CONGRATULACOES, enviado para MANOEL SEBASTIÃO DE SOUZA - ,  , </t>
  </si>
  <si>
    <t xml:space="preserve"> Voto de Júbilo e Congratulações com o DR. MATHEUS CAMPANHÃ%CRUZ, pela conquista da Carteira da Ordem dos Advogados do%Brasil.</t>
  </si>
  <si>
    <t xml:space="preserve">Oficio CMSP 1039/2015 de 18/05/2015 JUBILO E CONGRATULACOES, enviado para MATHEUS CAMPANHÃ CRUZ - ,  , </t>
  </si>
  <si>
    <t xml:space="preserve"> Voto de Júbilo e Congratulações com a DRA. PAMELLA DONNADY%BERNAL, pela conquista da Carteira da Ordem dos Advogados do%Brasil.</t>
  </si>
  <si>
    <t xml:space="preserve">Oficio CMSP 1038/2015 de 18/05/2015 JUBILO E CONGRATULACOES, enviado para PAMELLA DONNADY BERNAL - ,  , </t>
  </si>
  <si>
    <t xml:space="preserve"> Voto de Júbilo e Congratulações com a DRA. SILMARA DA SILVA%SANTOS SOUZA, pela conquista da Carteira da Ordem dos%Advogados do Brasil.</t>
  </si>
  <si>
    <t xml:space="preserve">Oficio CMSP 1037/2015 de 18/05/2015 JUBILO E CONGRATULACOES, enviado para SILMARA DA SILVA SANTOS SOUZA - ,  , </t>
  </si>
  <si>
    <t xml:space="preserve"> Voto de Júbilo e Congratulações com o DR. SILVIO PEIXOTO%SANTELLO, pela conquista da Carteira da Ordem dos Advogados%do Brasil.</t>
  </si>
  <si>
    <t xml:space="preserve">Oficio CMSP 1036/2015 de 18/05/2015 JUBILO E CONGRATULACOES, enviado para SILVIO PEIXOTO SANTELLO - ,  , </t>
  </si>
  <si>
    <t xml:space="preserve"> Voto de Júbilo e Congratulações com a DRA. TATIANE DA CRUZ%MOLEIRO, pela conquista da Carteira da Ordem dos Advogados%do Brasil.</t>
  </si>
  <si>
    <t xml:space="preserve">Oficio CMSP 1035/2015 de 18/05/2015 JUBILO E CONGRATULACOES, enviado para TATIANE DA CRUZ MOLEIRO - ,  , </t>
  </si>
  <si>
    <t xml:space="preserve"> Requeiro a coautoria no Projeto de Lei 180/2015, de autoria%do Vereador Alessandro Guedes.</t>
  </si>
  <si>
    <t>^b14/05/2015</t>
  </si>
  <si>
    <t xml:space="preserve"> Requeiro o desarquivamento do PL 148/2011, de autoria do%Vereador Salomão Pereira.</t>
  </si>
  <si>
    <t xml:space="preserve"> Requeiro a coautoria no Projeto de Lei 90/2015 de autoria%do Vereador Andrea Matarazzo que dispõe sobre a emissão de%Auto de Licença Especial para Funcionamento de Creche.</t>
  </si>
  <si>
    <t>ARSELINO TATTO%ADOLFO QUINTAS%ANIBAL DE FREITAS FILHO</t>
  </si>
  <si>
    <t xml:space="preserve"> Requeiro a coautoria no Projeto de Lei nº 90/2015 de%autoria do vereador Andrea Matarazzo que dispoe sobre a%emissão de auto de licença especial para funcionamento de%creche.</t>
  </si>
  <si>
    <t xml:space="preserve"> Comunico que estarei em licença para tratar de interesses%particulares, por prazo determinado, a partir de 14 de maio%de 2015, pelo período de 1 dia.</t>
  </si>
  <si>
    <t xml:space="preserve"> Requeiro que seja oficiado o Excelentíssimo Senhor%Secretário do Governo Municipal, com endereço no Viaduto do%Chá, nº 15 (5º andar) - Centro - São Paulo (SP) - CEP%01002-900, para que, no prazo legal, preste as informações%solicitadas em anexo.</t>
  </si>
  <si>
    <t>SGP22^b18/05/2015^c20/05/2015%SGP23^b20/05/2015^c09/06/2015%ARQUIVO^b10/06/2015</t>
  </si>
  <si>
    <t xml:space="preserve">Oficio CMSP 1083/2015 de 20/05/2015 ENCAMINHA REQUERIMENTO com prazo para resposta de 30 dias, enviado para PREFEITURA DO MUNICÍPIO DE SÃO PAULO - PMSP,  , </t>
  </si>
  <si>
    <t xml:space="preserve"> Convocação de Sessão Solene, no dia 10 de junho de 2015, a%partir das 19h30, no Salão Nobre, em comemoração ao Dia de%Conscientização da Cardiologia Congênita na Cidade de São%Paulo e entrega de Salva de Prata ao Instituto Dante%Pazzanese de Cardiologia (Decreto Legislativo nº 039 de%14/06/2012), Instituto do Coração (Decreto Legislativo nº%040 de 14/06/2012), Hospital do Coração (Decreto Legislativo%nº 041 de 19/06/2012 e Hospital Beneficência Portuguesa de%São Paulo  (Decreto Legislativo nº 042 de 19]06/2015).</t>
  </si>
  <si>
    <t xml:space="preserve"> Convocação de Sessão Solene, no dia 16 de junho de 2015, a%partir das 19:00, no Salão Nobre Presidente João Brasil%Vital, para realização de solenidade de "Sessão Solene em%Homenagem às Entidades do terceiro Setor - Inclusão e%Participação Popular a Serviço de Todos".</t>
  </si>
  <si>
    <t>SGP22^b15/05/2015^c20/05/2015%CCI.4^b23/06/2015^c23/06/2015%ARQUIVO^b23/06/2015</t>
  </si>
  <si>
    <t xml:space="preserve"> Convocação de Sessão Solene, no dia 08 de junho de 2015,%das 19h30 às 22h, no Plenário 1º de Maio, em comemoração ao%"Economista do ano".</t>
  </si>
  <si>
    <t>SGP22^b18/05/2015^c20/05/2015%CCI.4^b09/06/2015^c09/06/2015%ARQUIVO^b10/06/2015</t>
  </si>
  <si>
    <t xml:space="preserve"> Requeiro a justificação da falta ocorrida em 10/05/2015 a%15/05/2015, por motivo de doença, nos termos do art. 111, §%1º do Regimento Interno.</t>
  </si>
  <si>
    <t>^b18/05/2015</t>
  </si>
  <si>
    <t xml:space="preserve"> Requeiro a retirada do Projeto de Lei 179/2015, de minha%autoria.</t>
  </si>
  <si>
    <t>^b19/05/2015</t>
  </si>
  <si>
    <t xml:space="preserve"> REQUER SEJA DECLARADO EXTINTO O MANDATO DE VEREADOR DA%CMSP, EM VIRTUDE DA INVESTIDURA EM ATIVIDADE PRIVADA%INCOMPATÍVEL COM A ATIVIDADE PARLAMENTAR.</t>
  </si>
  <si>
    <t xml:space="preserve"> Requeiro a coautoria ao PL nº 400/2014, com anuência do%autor Vereador Eduardo Tuma.</t>
  </si>
  <si>
    <t xml:space="preserve"> Requeiro à Douta Mesa que seja o presente requerimento%juntado ao Projeto de Lei nº 346/2014, de minha autoria.</t>
  </si>
  <si>
    <t>SGP22^b20/05/2015^c21/05/2015%JUST^b21/05/2015</t>
  </si>
  <si>
    <t xml:space="preserve"> Requeiro a coautoria no Projeto de Lei nº 168/2015 de%autoria do Vereador Nelo Rodolfo.</t>
  </si>
  <si>
    <t>^b20/05/2015</t>
  </si>
  <si>
    <t xml:space="preserve"> Requeiro a retirada do Projeto de Lei nº 191/2015 de minha%autoria.</t>
  </si>
  <si>
    <t xml:space="preserve"> Requeiro a minha inclusão como coautor do Projeto de Lei nº%215/2015, de autoria do Jair Tatto.</t>
  </si>
  <si>
    <t xml:space="preserve"> Requeiro a Vossa Excelência a coautoria no Projeto de Lei%nº 815/2013, de autoria da Vereadora Juliana Cardoso.</t>
  </si>
  <si>
    <t xml:space="preserve"> Comunico que o Vereador Toninho Paiva estará em licença, a%partir de 20 de maio de 2015, pelo período determinado de 2%dias por motivo de doença, conforme atestado médico,%subscrito por médico estranho aos quadros dos servidores%municipais, que segue anexo.</t>
  </si>
  <si>
    <t xml:space="preserve"> Requeiro que seja oficiado o Excelentíssimo Senhor%Secretário do Governo Municipal, FRANCISCO MACENA DA SILVA,%com endereço no Viaduto do Chá, nº 15 (5º andar) - Centro -%São Paulo (SP) CEP 01002-900, para que, no prazo legal,%envie cópias integrais do Processo Administrativo nº%2011.0.180.337-8, autuado para a contratação de empresa%especializada em prestação de serviço de armazenagem de%alimentos perecíveis congelados, com a respectiva solução%logística.</t>
  </si>
  <si>
    <t>SGP22^b21/05/2015^c22/05/2015%SGP23^b22/05/2015^c09/06/2015%ARQUIVO^b10/06/2015</t>
  </si>
  <si>
    <t xml:space="preserve">Oficio CMSP 1090/2015 de 22/05/2015 REQUER INFORMACOES DO EXECUTIVO, enviado para PREFEITURA DO MUNICÍPIO DE SÃO PAULO - PMSP,  , </t>
  </si>
  <si>
    <t xml:space="preserve"> Requeiro, nos termos do artigo 55, II, do Regimento Interno%desta Casa, seja instalada uma "Subcomissão Temporária",%formada pelos vereadores que compõem a Comissão de Política%Urbana, Metropolitana e Meio Ambiente, para tratar de um%estudo para realizar o levantamento de todos os projetos de%leis do Executivo ou de Vereadores, que revogam os%melhoramentos viários aprovados, que estão em tramitação%nesta Casa, a fim de que possam ser oferecidos ao Executivo%para avaliação do interesse em dar prosseguimentos dos%mesmos.%Com fundamento no artigo 55, II § 1º, do Regimento%Interno, caberá ao Plenário da Comissão de Política Urbana,%Metropolitana e Meio Ambiente fixar o número de membros da%Subcomissão, bem como o prazo em que serão desenvolvidos os%trabalhos.</t>
  </si>
  <si>
    <t>SGP22^b21/05/2015^c25/05/2015%URB</t>
  </si>
  <si>
    <t xml:space="preserve"> REQUER A RETIRADA DO PL 461/2014.</t>
  </si>
  <si>
    <t>^b21/05/2015</t>
  </si>
  <si>
    <t xml:space="preserve"> Requer a realização de Sessão Solene em Comemoração aos%459º Aniversário de fundação do bairro da Mooca, a%realizar-se na Rua Comendador Roberto Ugolini, 20 - Mooca,%no Salão Grená nas dependências do Clube Atlético Juventus,%no dia 18 de agosto de 2015, das 19h00 às 22h00.</t>
  </si>
  <si>
    <t>SGP22^b20/05/2015^c22/05/2015%CCI.4</t>
  </si>
  <si>
    <t xml:space="preserve"> Requeiro a justificação da falta ocorrida em 19/05/2015%para prestar esclarecimentos, no interesse da Justiça, na%Superintendência Regional do Departamento de Polícia Federal%no Estado de SP (doc anexo)</t>
  </si>
  <si>
    <t xml:space="preserve"> Requeiro sejam juntados ao PL 289/2014, de autoria do%Vereador Eliseu Gabriel, os documentos anexos, a fim de que%sejam considerados pelas comissões designadas e pelo Egrégio%Plenário durante a tramitação da matéria.</t>
  </si>
  <si>
    <t>SGP22^b21/05/2015^c22/05/2015%URB</t>
  </si>
  <si>
    <t xml:space="preserve"> Comunico que estarei em licença a partir de 21 de maio de%2015, pelo período determinado de 01 dia por motivo de%doença, conforme atestado médico, subscrito por médico%estranho aos quadros dos servidores municipais, que segue%anexo.</t>
  </si>
  <si>
    <t xml:space="preserve"> Requeiro que seja oficiado ao Sr. Subprefeito da Mooca e ao%Exmo. Sr. Secretário de Coordenação das Subprefeituras e%Secretário do Verde e Meio Ambiente para fornecer%informações detalhadas sobre o corte por engano de árvore de%cerca de 50 anos, atendendo especificamente os quesitos%solicitados.</t>
  </si>
  <si>
    <t>SGP22^b26/05/2015^c27/05/2015%SGP23^b09/06/2015^c09/06/2015%ARQUIVO^b10/06/2015</t>
  </si>
  <si>
    <t xml:space="preserve">Oficio CMSP 1104/2015 de 27/05/2015 ENCAMINHA REQUERIMENTO com prazo para resposta de 30 dias, enviado para PREFEITURA DO MUNICÍPIO DE SÃO PAULO - PMSP,  , %Oficio CMSP 1105/2015 de 27/05/2015 ENCAMINHA REQUERIMENTO com prazo para resposta de 30 dias, enviado para PREFEITURA DO MUNICÍPIO DE SÃO PAULO - PMSP,  , </t>
  </si>
  <si>
    <t xml:space="preserve"> Requeremos coautoria no Projeto de Lei nº 480/2014 (autor%Ver. Vavá), que dispõe sobre a instalação do sistema de%sinalização eletrônica para pessoas portadoras de%deficiência visual .</t>
  </si>
  <si>
    <t>SGP22^b21/05/2015^c27/05/2015%JUST</t>
  </si>
  <si>
    <t xml:space="preserve"> Requeiro a retirada do Projeto de Lei nº 629/2009 de minha%autoria.</t>
  </si>
  <si>
    <t xml:space="preserve"> Requeiro a retirada do Projeto de Lei nº 35/2011 de minha%autoria.</t>
  </si>
  <si>
    <t xml:space="preserve"> Requeiro a retirada do Projeto de Lei nº 443/2011 de minha%autoria.</t>
  </si>
  <si>
    <t xml:space="preserve"> Requeiro a justificação de falta ocorrida em 16/04/2015,%por motivo de doença.</t>
  </si>
  <si>
    <t xml:space="preserve"> Requeiro a justificação da falta ocorrida em 07/05/2015,%por motivo de doença.</t>
  </si>
  <si>
    <t xml:space="preserve"> Requeiro a justificação de falta ocorrida em 31/03/2015,%por motivo de doença.</t>
  </si>
  <si>
    <t xml:space="preserve"> Requeiro à Douta Mesaa a convocação de Sessão Solene para%entrega de Título de Cidadão Paulistano ao jornalista Cesar%Giobbi, a realizar-se fora desta edilidade, no dia 15 de%junho de 2015, às 11:00 horas, no Museu de Arte Moderna -%MAM - Av. Pedro Alvares Cabral, s/nº, Parque do Ibirapuera.</t>
  </si>
  <si>
    <t>SGP22^b22/05/2015^c27/05/2015%CCI.4</t>
  </si>
  <si>
    <t xml:space="preserve"> Convocação de Sessão Solene, no dia 21 de setembro de 2015,%a partir das 18 horas, no Salão Nobre, com a finalidade de%entrega de Título de Cidadão Paulistano ao Gary Neeleman,%conforme Decreto Legislativo nº 10 de maio de 2015.</t>
  </si>
  <si>
    <t>SGP22^b25/05/2015^c27/05/2015%CCI.4</t>
  </si>
  <si>
    <t xml:space="preserve"> Requeiro o retorno à tramitação da proposição elencada a%seguir: PL 120/2007.</t>
  </si>
  <si>
    <t>^b26/05/2015</t>
  </si>
  <si>
    <t xml:space="preserve"> REQUER A CONSTITUIÇÃO DE COMISSÃO PARLAMENTAR DE INQUÉRITO%PARA APURAR IRREGULARIDADES MA EXECUÇÃO DO PROGRAMA DE%BRAÇOS ABERTOS DA PREFEITURA MUNICIPAL DE SÃO PAULO</t>
  </si>
  <si>
    <t>^b27/05/2015</t>
  </si>
  <si>
    <t xml:space="preserve"> Requeiro sejam juntados ao PL 338/2014, de autoria do%Vereador Eduardo Tuma, os documentos anexos, a fim de que%sejam considerados pelas comissões designadas e pelo Egrégio%Plenário durante a tramitação da matéria.                   %     </t>
  </si>
  <si>
    <t>SGP22^b26/05/2015^c28/05/2015%URB</t>
  </si>
  <si>
    <t xml:space="preserve"> Requeiro, conforme artigo 274 do Regimento Interno da%Câmara Municipal de São Paulo, a retirada, para melhor%análise, do Projeto de Lei nº 105/2015, de minha autoria.</t>
  </si>
  <si>
    <t>SGP22^b26/05/2015^c28/05/2015%JUST</t>
  </si>
  <si>
    <t xml:space="preserve"> Solicito o desarquivamento das proposituras de autoria do%nobre Vereador Ushitaro Kamia, conforme relatório dos%projetos em anexo.</t>
  </si>
  <si>
    <t>JOSÉ POLICE NETO%ANDREA MATARAZZO</t>
  </si>
  <si>
    <t xml:space="preserve"> Conforme acordo entre as Bancadas do PSDB E PSD, haverá%troca de vagas nas seguintes comissões:%* Vereador Salomão%Pereira (PSDB) ocupará, como titular, a vaga na Comissão de%Trânsito, Transporte, Atividade Econômica, Turismo, Lazer e%Gastronomia.%* Vereador Ushitaro Kamia (PSD) ocupará, como%titular, a vaga na Comissão de Educação, Cultura e Esportes.</t>
  </si>
  <si>
    <t>SGP22^b27/05/2015^c28/05/2015%SGP12</t>
  </si>
  <si>
    <t xml:space="preserve"> Requeiro à Douta Mesa a retirada e arquivamento o Projeto%de Lei nº 425/2013 de minha autoria.</t>
  </si>
  <si>
    <t>NATALINI%NOEMI NONATO%QUITO FORMIGA%SENIVAL MOURA%VAVÁ%PATRÍCIA BEZERRA</t>
  </si>
  <si>
    <t xml:space="preserve"> Requeremos a prorrogação do prazo de funcionamento da%Comissão Parlamentar de Inquérito (Processo RDP 08-048/2013%aditado pelo requerimento RPS nº 005/2015) por 120 (centro e%vinte) dias, tempo necessário e suficiente para a apuração%pretendida por esta CPI.</t>
  </si>
  <si>
    <t>SGP22^b26/05/2015^c28/05/2015%SGP14</t>
  </si>
  <si>
    <t xml:space="preserve"> Requeremos voto de Júbilo e Congratulações ao 'COLÉGIO%SAA', pelos 69 anos de fundação.</t>
  </si>
  <si>
    <t>SGP22^b27/05/2015^c28/05/2015%SGP23^b29/05/2015^c09/06/2015%ARQUIVO^b10/06/2015</t>
  </si>
  <si>
    <t xml:space="preserve">Oficio CMSP 1127/2015 de 29/05/2015 JUBILO E CONGRATULACOES, enviado para IVAN GABRIEL COVELLI - ,  , </t>
  </si>
  <si>
    <t xml:space="preserve"> Requeremos voto de Júbilo e Congratulações ao Circulo%Militar de São Paulo, pelos 68 anos de fundação.</t>
  </si>
  <si>
    <t>SGP23^b27/05/2015^c09/06/2015%ARQUIVO^b10/06/2015</t>
  </si>
  <si>
    <t xml:space="preserve">Oficio CMSP 1126/2015 de 29/05/2015 JUBILO E CONGRATULACOES, enviado para LUIZ CARLOS PRESTES DE FARIA BIDART - ,  , </t>
  </si>
  <si>
    <t xml:space="preserve"> Voto de Júbilo e Congratulações ao COLAR DE MÉRITO%"PREFEITO BRIGADEIRO FARIA LIMA".</t>
  </si>
  <si>
    <t xml:space="preserve">Oficio CMSP 1160/2015 de 01/06/2015 JUBILO E CONGRATULACOES, enviado para MINISTÉRIO DOS TRANSPORTES - MINSTRANSP,  , </t>
  </si>
  <si>
    <t xml:space="preserve"> Voto de Júbilo e Congratulações aos 50 anos de Fundação do%Jornal Brasil Seikyo, divulgando as iniciativas de paz, a%cultura e educação, a defesa da dignidade da vida e o%incentivo à auto-afirmação do ser humano.</t>
  </si>
  <si>
    <t xml:space="preserve">Oficio CMSP 1125/2015 de 29/05/2015 JUBILO E CONGRATULACOES, enviado para EDITORA BRASIL SEIKYO - ,  , </t>
  </si>
  <si>
    <t xml:space="preserve"> VOTO DE JÚBILO E CONGRATULAÇÕES AOS 22 ANOS DE FUNDAÇÃO DO%GRUPO DE DANÇA STREET DANCE THE FACE (1993~2015).</t>
  </si>
  <si>
    <t>SGP22^b27/05/2015^c29/05/2015%SGP23^b09/06/2015^c09/06/2015%ARQUIVO^b10/06/2015</t>
  </si>
  <si>
    <t xml:space="preserve">Oficio CMSP 1124/2015 de 29/05/2015 JUBILO E CONGRATULACOES, enviado para LENILSON PEREIRA RODRIGUES - ,  , </t>
  </si>
  <si>
    <t xml:space="preserve">Oficio CMSP 1123/2015 de 29/05/2015 JUBILO E CONGRATULACOES, enviado para ASS. BRASILEIRA DA SOKA GAKKAI INTERNACIONAL - ASSBRSGI,  , </t>
  </si>
  <si>
    <t xml:space="preserve"> Voto de Louvor, Júbilo e Congratulações ao novo Presidente%do Clube Esportivo Penha Sr. Afonso Celso Lenzi e sua%Diretoria, Eleitos para o Biênio 2015 - 2017.%</t>
  </si>
  <si>
    <t xml:space="preserve">Oficio CMSP 1122/2015 de 29/05/2015 JUBILO E CONGRATULACOES, enviado para CLUBE ESPORTIVO DA PENHA - ,  , </t>
  </si>
  <si>
    <t xml:space="preserve"> Voto de Júbilo e Congratulações a Eliana da Conceição%Segger Costa pelos relevantes serviços prestados à sociedade%no Dia Internacional da Mulher.</t>
  </si>
  <si>
    <t xml:space="preserve">Oficio CMSP 1133/2015 de 29/05/2015 JUBILO E CONGRATULACOES, enviado para ELIANA DA CONCEIÇÃO SEGGER COSTA - ,  , </t>
  </si>
  <si>
    <t xml:space="preserve"> Voto de Júbilo e Congratulações a Fabiana Ingridy Teles da%Silva Germano pelos relevantes serviços prestados à%sociedade no Dia Internacional da Mulher.</t>
  </si>
  <si>
    <t xml:space="preserve">Oficio CMSP 1132/2015 de 29/05/2015 JUBILO E CONGRATULACOES, enviado para FABIANA INGRIDY TELES DA SILVA GERMANO - ,  , </t>
  </si>
  <si>
    <t xml:space="preserve"> Voto de Júbilo e Congratulações a Neuza Therezinha%Fernandes Salgado e Deusdete Chaves pelos relevantes%serviços prestados à sociedade no Dia Internacional da%Mulher.</t>
  </si>
  <si>
    <t xml:space="preserve">Oficio CMSP 1134/2015 de 29/05/2015 JUBILO E CONGRATULACOES, enviado para NEUZA THEREZINHA FERNANDES SALGADO - ,  , </t>
  </si>
  <si>
    <t xml:space="preserve"> Voto de Júbilo e Congratulações a Ivanilda Lima pelos%relevantes serviços prestados à sociedade no Dia%Internacional da Mulher.</t>
  </si>
  <si>
    <t xml:space="preserve">Oficio CMSP 1145/2015 de 01/06/2015 JUBILO E CONGRATULACOES, enviado para IVANILDA LIMA - ,  , </t>
  </si>
  <si>
    <t xml:space="preserve"> Voto de Júbilo e Congratulações a Lenice Maura da Silva%Leite pelos relevantes serviços prestados à sociedade no Dia%Internacional da Mulher.</t>
  </si>
  <si>
    <t xml:space="preserve">Oficio CMSP 1135/2015 de 29/05/2015 JUBILO E CONGRATULACOES, enviado para LENICE MAURA DA SILVA LEITE - ,  , </t>
  </si>
  <si>
    <t xml:space="preserve"> Voto de Júbilo e Congratulações a Amélia dos Santos Silva%pelos relevantes serviços prestados à sociedade no Dia%Internacional da Mulher.</t>
  </si>
  <si>
    <t xml:space="preserve">Oficio CMSP 1136/2015 de 29/05/2015 JUBILO E CONGRATULACOES, enviado para AMÉLIA SANTOS SILVA - ,  , </t>
  </si>
  <si>
    <t xml:space="preserve"> Voto de Júbilo e Congratulações a Rosangela Cuccolo pelos%relevantes serviços prestados à sociedade no Dia%Internacional da Mulher.</t>
  </si>
  <si>
    <t xml:space="preserve">Oficio CMSP 1137/2015 de 29/05/2015 JUBILO E CONGRATULACOES, enviado para ROSANGELA CUCCOLO - ,  , </t>
  </si>
  <si>
    <t xml:space="preserve"> Voto de Júbilo e Congratulações a Dona Celeste Simões%Ferreira pelos relevantes serviços prestados à sociedade no%Dia Internacional da Mulher.</t>
  </si>
  <si>
    <t xml:space="preserve">Oficio CMSP 1138/2015 de 29/05/2015 JUBILO E CONGRATULACOES, enviado para CELESTE SIMÕES FERREIRA - ,  , </t>
  </si>
  <si>
    <t xml:space="preserve"> Voto de Júbilo e Congratulações a Liliane Aparecida Jesio%pelos relevantes serviços prestados à sociedade no Dia%Internacional da Mulher.</t>
  </si>
  <si>
    <t xml:space="preserve">Oficio CMSP 1139/2015 de 29/05/2015 JUBILO E CONGRATULACOES, enviado para LILIANE APARECIDA JESIO - ,  , </t>
  </si>
  <si>
    <t xml:space="preserve"> Voto de Júbilo e Congratulações a Márcia Mdale4na do%nascimento pelos relevantes serviços prestados à sociedade%no Dia Internacional da Mulher.</t>
  </si>
  <si>
    <t xml:space="preserve">Oficio CMSP 1140/2015 de 29/05/2015 JUBILO E CONGRATULACOES, enviado para MÁRCIA MADALENA DO NASCIMENTO - ,  , </t>
  </si>
  <si>
    <t xml:space="preserve"> Voto de Júbilo e Congratulações a Maria Ivanilda Leite de%Moura pelos relevantes serviços prestados à sociedade no Dia%Internacional da Mulher.</t>
  </si>
  <si>
    <t xml:space="preserve">Oficio CMSP 1141/2015 de 29/05/2015 JUBILO E CONGRATULACOES, enviado para MARIA IVANILDA LEITE DE MOURA - ,  , </t>
  </si>
  <si>
    <t xml:space="preserve"> Voto de Júbilo e Congratulações a Soldado PM Daniela%Aparecida Balbino da Silva pelos relevantes serviços%prestados à sociedade no dia Internacional da Mulher.</t>
  </si>
  <si>
    <t xml:space="preserve">Oficio CMSP 1205/2015 de 03/06/2015 JUBILO E CONGRATULACOES, enviado para DANIELA APARECIDA BALBINO DA SILVA - ,  , </t>
  </si>
  <si>
    <t xml:space="preserve"> Voto de Júbilo e Congratulações a Maria Lúcia dos Santos%Damaceno pelos relevantes serviços prestados à sociedade no%Dia Internacional da Mulher.</t>
  </si>
  <si>
    <t xml:space="preserve">Oficio CMSP 1142/2015 de 29/05/2015 JUBILO E CONGRATULACOES, enviado para MARIA LÚCIA DOS SANTOS DAMACENO - MDAMACENO,  , </t>
  </si>
  <si>
    <t xml:space="preserve"> Voto de Júbilo e Congratulações a Roseli Gonçalves dos Reis%pelos relevantes serviços prestados à sociedade no dia%Internacional da Mulher.</t>
  </si>
  <si>
    <t xml:space="preserve">Oficio CMSP 1143/2015 de 29/05/2015 JUBILO E CONGRATULACOES, enviado para ROSELI GONÇALVES DOS REIS - ,  , </t>
  </si>
  <si>
    <t xml:space="preserve"> Voto de Júbilo e Congratulações a Selma Beraldo Cavaglieri%pelos relevantes serviços prestados à sociedade no Dia%Internacional da Mulher.</t>
  </si>
  <si>
    <t xml:space="preserve">Oficio CMSP 1186/2015 de 01/06/2015 JUBILO E CONGRATULACOES, enviado para SELMA BERALDO CAVAGLIERI - ,  , </t>
  </si>
  <si>
    <t xml:space="preserve"> Voto de Júbilo e Congratulações a Sônia Dias Nascimento%pelos relevantes serviços prestados à sociedade no Dia%Internacioanl de Mulher.</t>
  </si>
  <si>
    <t xml:space="preserve">Oficio CMSP 1144/2015 de 01/06/2015 JUBILO E CONGRATULACOES, enviado para SONIA DIAS NASCIMENTO - ,  , </t>
  </si>
  <si>
    <t xml:space="preserve"> Voto de Júbilo e Congratulações a Tatiane Góis Leitão pelos%relevantes serviços prestados à sociedade no Dia%Internacional da Mulher.</t>
  </si>
  <si>
    <t xml:space="preserve">Oficio CMSP 1146/2015 de 01/06/2015 JUBILO E CONGRATULACOES, enviado para TATIANE GÓIS LEITÃO - ,  , </t>
  </si>
  <si>
    <t xml:space="preserve"> Voto de Júbilo e Congratulações a Antonio Abílio Simões de%Jesus pelos relevantes serviços prestados à sociedade no Dia%da Imigração Portuguesa.</t>
  </si>
  <si>
    <t xml:space="preserve">Oficio CMSP 1147/2015 de 01/06/2015 JUBILO E CONGRATULACOES, enviado para ANTONIO ABÍLIO SIMÕES DE JESUS - ,  , </t>
  </si>
  <si>
    <t xml:space="preserve"> Voto de Júbilo e Congratulações a Laurinda de Jesus Vieira%pelos relevantes serviços prestados à sociedade no dia da%Imigração Portuguesa.</t>
  </si>
  <si>
    <t xml:space="preserve">Oficio CMSP 1148/2015 de 01/06/2015 JUBILO E CONGRATULACOES, enviado para LAURINDA DE JESUS VIEIRA - ,  , </t>
  </si>
  <si>
    <t xml:space="preserve"> Voto de Júbilo e Congratulações a Manuel Nunes (em memória)%pelos relevantes serviços prestados à sociedade no Dia da%Imigração Portuguesa.</t>
  </si>
  <si>
    <t xml:space="preserve">Oficio CMSP 1149/2015 de 01/06/2015 JUBILO E CONGRATULACOES, enviado para MANUEL NUNES FILHO - ,  , </t>
  </si>
  <si>
    <t xml:space="preserve"> Voto de Júbilo e Congratulações a José Tomas da Paixão Gil%pelos relevantes serviços prestados à sociedade no Dia da%Imigração Portuguesa.</t>
  </si>
  <si>
    <t xml:space="preserve">Oficio CMSP 1150/2015 de 01/06/2015 JUBILO E CONGRATULACOES, enviado para JOSÉ TOMÁS DA PAIXÃO GIL - ,  , </t>
  </si>
  <si>
    <t xml:space="preserve"> Voto de Júbilo e Congratulações a Idalina Garcia Fernandes%pelos relevantes serviços prestados à sociedade no Dia da%Imigração Portuguesa.</t>
  </si>
  <si>
    <t xml:space="preserve">Oficio CMSP 1151/2015 de 01/06/2015 JUBILO E CONGRATULACOES, enviado para IDALINA GARCIA FERNANDES - ,  , </t>
  </si>
  <si>
    <t xml:space="preserve"> Voto de Júbilo e Congratulações a Dimas Furtado de Souza%(em memória) pelos relevantes serviços prestados à sociedade%no Dia da Imigração Portuguesa.</t>
  </si>
  <si>
    <t xml:space="preserve">Oficio CMSP 1152/2015 de 01/06/2015 JUBILO E CONGRATULACOES, enviado para DENIA ASSUNÇÃO DE SOUZA - ,  , </t>
  </si>
  <si>
    <t xml:space="preserve"> Voto de Júbilo e Congratulações a Bernadete Gouveia de%Ornelas pelos relevantes serviços prestados à sociedade no%Dia da Imigração Portuguesa.</t>
  </si>
  <si>
    <t xml:space="preserve">Oficio CMSP 1153/2015 de 01/06/2015 JUBILO E CONGRATULACOES, enviado para BERNADETE GOUVEIA DE ORNELAS - ,  , </t>
  </si>
  <si>
    <t xml:space="preserve"> Voto de Júbilo e Congratulações a Antônio Almeida Fernandes%pelos relevantes serviços prestados à sociedade no Dia da%Imigração Portuguesa.</t>
  </si>
  <si>
    <t xml:space="preserve">Oficio CMSP 1154/2015 de 01/06/2015 JUBILO E CONGRATULACOES, enviado para ANTONIO ALMEIDA FERNANDES - ,  , </t>
  </si>
  <si>
    <t xml:space="preserve"> Voto de Júbilo e Congratulações a Augusto Sebastião Spinola%(Em memória) pelos relevantes serviços prestados à sociedade%no Dia da Imigração Portuguesa.</t>
  </si>
  <si>
    <t xml:space="preserve">Oficio CMSP 1155/2015 de 01/06/2015 JUBILO E CONGRATULACOES, enviado para MANUEL SPINOLA - ,  , </t>
  </si>
  <si>
    <t xml:space="preserve"> Voto de Júbilo e Congratulações a Maria Clara de Andrade%Ferreira pelos relevantes serviços prestados à sociedade no%Dia da Imigração Portuguesa.</t>
  </si>
  <si>
    <t xml:space="preserve">Oficio CMSP 1156/2015 de 01/06/2015 JUBILO E CONGRATULACOES, enviado para MARIA CLARA ANDRADE FERREIRA - ,  , </t>
  </si>
  <si>
    <t xml:space="preserve"> Voto de Júbilo e Congratulações a Maria Rita Vicente pelos%relevantes serviços prestados à sociedade no dia da%Imigração Portuguesa.</t>
  </si>
  <si>
    <t xml:space="preserve">Oficio CMSP 1157/2015 de 01/06/2015 JUBILO E CONGRATULACOES, enviado para MARIA RITA VICENTE - ,  , </t>
  </si>
  <si>
    <t xml:space="preserve"> Voto de Júbilo e Congratulações a Rui Manuel Neves esteves%pelos relevantes serviços prestados à sociedade no dia da%Imigração Portuguesa.</t>
  </si>
  <si>
    <t xml:space="preserve">Oficio CMSP 1158/2015 de 01/06/2015 JUBILO E CONGRATULACOES, enviado para RUI MANUEL NEVES ESTEVES - ,  , </t>
  </si>
  <si>
    <t xml:space="preserve"> Voto de Júbilo e Congratulações a Victor da Cruz Rodrigues%- em memória pelos relevantes serviços prestados à sociedade%no Dia da Imigração Portuguesa.</t>
  </si>
  <si>
    <t xml:space="preserve">Oficio CMSP 1159/2015 de 01/06/2015 JUBILO E CONGRATULACOES, enviado para JOSÉ FRANCISCO RODRIGUES - ,  , </t>
  </si>
  <si>
    <t xml:space="preserve"> Voto de Júbilo e Congratulações a Senhora Maria das Graças%Garcez Silveira, pelo lançamento dos livros "Alimentação do%pré-escolar e escolar e "Prevenção da obesidade e de doenças%do adulto na infância".</t>
  </si>
  <si>
    <t xml:space="preserve">Oficio CMSP 1175/2015 de 01/06/2015 JUBILO E CONGRATULACOES, enviado para MARIA DAS GRAÇAS GARCEZ SILVEIRA - ,  , </t>
  </si>
  <si>
    <t xml:space="preserve"> Voto de Júbilo e Congratulações à Paróquia São Rafael, pelo%comemoração do 80º aniversário de sua fundação.</t>
  </si>
  <si>
    <t xml:space="preserve">Oficio CMSP 1166/2014 de 21/05/2014 JUBILO E CONGRATULACOES, enviado para PARÓQUIA SÃO RAFAEL - PSAORAFAEL,  , %Oficio CMSP 1166/2015 de 01/06/2015 JUBILO E CONGRATULACOES, enviado para PARÓQUIA SÃO RAFAEL - PSAORAFAEL,  , </t>
  </si>
  <si>
    <t xml:space="preserve"> Voto de pesar pela perda irreparável do Senhor CARLOS%LAFITTE, falecido no dia 12 de maio de 2015.</t>
  </si>
  <si>
    <t xml:space="preserve">Oficio CMSP 1176/2015 de 01/06/2015 VOTO DE PESAR, enviado para FAMILIA DO SENHOR CARLOS LAFITTE - ,  , %Oficio CMSP 1177/2015 de 01/06/2015 VOTO DE PESAR, enviado para FAMILIA DO SENHOR CARLOS LAFITTE - ,  , %Oficio CMSP 1178/2015 de 01/06/2015 VOTO DE PESAR, enviado para FAMILIA DO SENHOR CARLOS LAFITTE - ,  , %Oficio CMSP 1179/2015 de 01/06/2015 VOTO DE PESAR, enviado para FAMILIA DO SENHOR CARLOS LAFITTE - ,  , %Oficio CMSP 1180/2015 de 01/06/2015 VOTO DE PESAR, enviado para FAMILIA DO SENHOR CARLOS LAFITTE - ,  , </t>
  </si>
  <si>
    <t xml:space="preserve"> Voto de pesar pela perda irreparável da Senhora JANDIRA%CASTRO DA ROCHA, falecida no dia 06 de maio de 2015.</t>
  </si>
  <si>
    <t xml:space="preserve">Oficio CMSP 1128/2015 de 29/05/2015 VOTO DE PESAR, enviado para JOSÉ CORREIA DA ROCHA - ,  , %Oficio CMSP 1129/2015 de 29/05/2015 VOTO DE PESAR, enviado para RICARDO DE CASTRO ROCHA - ,  , </t>
  </si>
  <si>
    <t xml:space="preserve"> Voto de Júbilo e Congratulações ao Conseg LAPA, pela posse%da nova Diretoria.</t>
  </si>
  <si>
    <t xml:space="preserve">Oficio CMSP 1161/2015 de 01/06/2015 JUBILO E CONGRATULACOES, enviado para CONSELHO DE  SEGURANÇA DA LAPA - CONSEGLAPA,  , </t>
  </si>
  <si>
    <t xml:space="preserve"> Voto de Júbilo e Congratulações a Prefeitura de Mairiporã,%pela inauguração da creche do bairro Jardim Pereira,%localizada na Rua Francisco Miranda de melo nº 130 -%Mairiporã.</t>
  </si>
  <si>
    <t xml:space="preserve">Oficio CMSP 1119/2015 de 29/05/2015 JUBILO E CONGRATULACOES, enviado para PREFEITURA DO MUNICÍPIO DE MAIRIPORÃ - PMMAIRIPOR,  , </t>
  </si>
  <si>
    <t xml:space="preserve"> Voto de Pesar pela perda irreparável da Sra. Marina%Valentoni Persoli, mãe do Coordenador Geral da Defesa Civil,%Milton Roberto Persoli.</t>
  </si>
  <si>
    <t xml:space="preserve">Oficio CMSP 1118/2015 de 29/05/2015 JUBILO E CONGRATULACOES, enviado para MILTON ROBERTO PERSOLI - PERSOLI,  , </t>
  </si>
  <si>
    <t xml:space="preserve"> Voto de Júbilo e Congratulações com a ASSOCIAÇÃO PROBRASIL%- CRIANDO O FUTURO, pela comemoração dos 15 anos de sua%fundação.</t>
  </si>
  <si>
    <t xml:space="preserve">Oficio CMSP 1121/2015 de 01/06/2015 JUBILO E CONGRATULACOES, enviado para ASSOCIAÇÃO PROBRASIL - CRIANDO O FUTURO - ,  , </t>
  </si>
  <si>
    <t xml:space="preserve"> Voto de Júbilo e Congratulações com o DR. ANDERSON FERREIRA%DA SILVA, pela conquista da Carteira da Ordem dos Advogados%do Brasil.</t>
  </si>
  <si>
    <t xml:space="preserve">Oficio CMSP 1120/2015 de 29/05/2015 JUBILO E CONGRATULACOES, enviado para ANDERSON FERREIRA DA SILVA - ,  , </t>
  </si>
  <si>
    <t xml:space="preserve"> Voto de Júbilo e Congratulações com o COLÉGIO JESUS MARIA%JOSÉ, pela comemoração dos 85 anos de sua fundação.</t>
  </si>
  <si>
    <t xml:space="preserve">Oficio CMSP 1130/2015 de 29/05/2015 JUBILO E CONGRATULACOES, enviado para COLÉGIO JESUS MARIA JOSÉ - CJMJ,  , %Oficio CMSP 1131/2015 de 29/05/2015 JUBILO E CONGRATULACOES, enviado para COLÉGIO JESUS MARIA JOSÉ - CJMJ,  , </t>
  </si>
  <si>
    <t xml:space="preserve"> Voto de Júbilo ou Congratulações com a Pra ANA SUSI KLABONO%DE ANDRADE, pelo seu aniversário.</t>
  </si>
  <si>
    <t xml:space="preserve">Oficio CMSP 1185/2015 de 01/06/2015 JUBILO E CONGRATULACOES, enviado para IGREJA ASSEMBLÉIA DE DEUS - SÃO MATEUS - ASSEMMATEU,  , </t>
  </si>
  <si>
    <t xml:space="preserve"> Voto de Júbilo ou Congratulações com a Curia Diocesana -%Diocese São Miguel Paulista, pela comemoração do 26º%aniversário de fundação.</t>
  </si>
  <si>
    <t xml:space="preserve">Oficio CMSP 1181/2015 de 01/06/2015 JUBILO E CONGRATULACOES, enviado para DIOCESE DE SÃO MIGUEL PAULISTA. - DIOCMIGUEL,  , %Oficio CMSP 1182/2015 de 01/06/2015 JUBILO E CONGRATULACOES, enviado para CATEDRAL DE SÃO MIGUEL ARCANJO - CATSMARCAN,  , %Oficio CMSP 1183/2015 de 01/06/2015 JUBILO E CONGRATULACOES, enviado para DIOCESE DE SÃO MIGUEL PAULISTA- - DIOCSMIGUE,  , %Oficio CMSP 1184/2015 de 01/06/2015 JUBILO E CONGRATULACOES, enviado para DIOCESE DE SÃO MIGUEL PAULISTA- - DIOCSMIGUE,  , </t>
  </si>
  <si>
    <t xml:space="preserve"> Voto de Júbilo ou Congratulações com a Paróquia Santa%Generosa, pela comemoração do 100º aniversário de fundação.</t>
  </si>
  <si>
    <t xml:space="preserve">Oficio CMSP 1187/2015 de 01/06/2015 JUBILO E CONGRATULACOES, enviado para ODILO PEDRO SCHERER - ,  , %Oficio CMSP 1188/2015 de 01/06/2015 JUBILO E CONGRATULACOES, enviado para REGIÃO EPISCOPAL SÉ - RESÉ,  , %Oficio CMSP 1189/2015 de 01/06/2015 JUBILO E CONGRATULACOES, enviado para IGREJA SANTA GENEROSA - ,  , %Oficio CMSP 1190/2015 de 01/06/2015 JUBILO E CONGRATULACOES, enviado para IGREJA SANTA GENEROSA - ,  , </t>
  </si>
  <si>
    <t xml:space="preserve"> Voto de pesar pelo falecimento do Sr. Antonio Delbucio%Neto.</t>
  </si>
  <si>
    <t xml:space="preserve">Oficio CMSP 1162/2015 de 29/05/2015 VOTO DE PESAR, enviado para MARIA DE LOURDES PAULA DELBUCIO - ,  , %Oficio CMSP 1163/2015 de 29/05/2015 VOTO DE PESAR, enviado para CRISTINA DELBUCIO - ,  , %Oficio CMSP 1164/2015 de 29/05/2015 VOTO DE PESAR, enviado para FRANCISCO DELBUCIO JÚNIOR - ,  , %Oficio CMSP 1165/2015 de 29/05/2015 VOTO DE PESAR, enviado para LÚCIA MARIA DELBUCIO - ,  , %Oficio CMSP 1191/2015 de 01/06/2015 VOTO DE PESAR, enviado para SONIA CRISTINA DELBUCIO DE CARVALHO - ,  , </t>
  </si>
  <si>
    <t xml:space="preserve"> Voto de Júbilo ou Congratulações com o Conselho de%Segurança - Vila Matilde, pela posse de sua nova diretoria%para o biênio 2015/2017.</t>
  </si>
  <si>
    <t xml:space="preserve">Oficio CMSP 1194/2015 de 01/06/2015 JUBILO E CONGRATULACOES, enviado para MAURO BORGES MALTA - MBMALTA,  , %Oficio CMSP 1195/2015 de 01/06/2015 JUBILO E CONGRATULACOES, enviado para VICE-PRESIDENTE DO CONSELHO DE SEGURANÇA - VILA MA - ,  , %Oficio CMSP 1196/2015 de 01/06/2015 JUBILO E CONGRATULACOES, enviado para DIRETOR-SOCIAL DO CONSELHO DE SEGURANÇA - VILA MAT - ,  , %Oficio CMSP 1197/2015 de 01/06/2015 JUBILO E CONGRATULACOES, enviado para 21º DISTRITO POLICIAL - ,  , </t>
  </si>
  <si>
    <t xml:space="preserve"> Voto de Júbilo ou Congratulações com o Conselho de%Segurança - Penha, pela posse de sua nova diretoria para o%biênio 2015/2017.</t>
  </si>
  <si>
    <t xml:space="preserve">Oficio CMSP 1167/2015 de 01/06/2015 JUBILO E CONGRATULACOES, enviado para CONSEG PENHA DE FRANÇA - CONSEGPF,  , %Oficio CMSP 1168/2015 de 01/06/2015 JUBILO E CONGRATULACOES, enviado para VICE-PRESIDENTE DO CONSELHO DE SEGURANÇA - PENHA - ,  , %Oficio CMSP 1169/2015 de 01/06/2015 JUBILO E CONGRATULACOES, enviado para DIRETOR SOCIAL DO CONSELHO DE SEGURANÇA - PENHA - ,  , %Oficio CMSP 1170/2015 de 01/06/2015 JUBILO E CONGRATULACOES, enviado para 10º DISTRITO POLICIAL - PENHA - 10.DPPENHA,  , </t>
  </si>
  <si>
    <t xml:space="preserve"> Voto de Júbilo ou Congratulações com o Conselho de%Segurança - Tatuapé, pela posse de sua nova diretoria para o%biênio 2015/2017.</t>
  </si>
  <si>
    <t>SGP23^b27/05/2015^c10/06/2015%ARQUIVO^b22/07/2015</t>
  </si>
  <si>
    <t xml:space="preserve">Oficio CMSP 1171/2015 de 01/06/2015 JUBILO E CONGRATULACOES, enviado para CONSELHO DE SEGURANÇA - TATUAPÉ - ,  , %Oficio CMSP 1172/2015 de 01/06/2015 JUBILO E CONGRATULACOES, enviado para VICE- PRESIDENTE DO CONSELHO DE SEGURANÇA - TATUAP - ,  , %Oficio CMSP 1173/2015 de 01/06/2015 JUBILO E CONGRATULACOES, enviado para 1º SECRETÁRIO DO CONSELHO DE SEGURANÇA - TATUAPÉ - ,  , %Oficio CMSP 1174/2015 de 01/06/2015 JUBILO E CONGRATULACOES, enviado para 30º DISTRITO POLICIAL - ,  , </t>
  </si>
  <si>
    <t xml:space="preserve"> Requeiro ao Exmo. Sr. Presidente da Câmara Municipal de São%Paulo que seja oficiada a Subprefeitura de Pinheiros para%prestar as informações solicitadas sobre um restaurante%dentro do Museu da Imagem e do Som de São Paulo - MIS,%localizado na Av. Europa nº 158.</t>
  </si>
  <si>
    <t>SGP22^b26/05/2015^c28/05/2015%SGP23^b29/05/2015^c09/06/2015%ARQUIVO^b10/06/2015</t>
  </si>
  <si>
    <t xml:space="preserve">Oficio CMSP 1116/2015 de 29/05/2015 ENCAMINHA REQUERIMENTO com prazo para resposta de 30 dias, enviado para PREFEITURA DO MUNICÍPIO DE SÃO PAULO - PMSP,  , </t>
  </si>
  <si>
    <t xml:space="preserve"> Requeiro ao Exmo. Sr. Presidente da Câmara Municipal de São%Paulo que seja oficiada a Subprefeita de Pinheiros para que%preste informações solicitadas em anexo sobre o "Restaurante%Girarrosto", localizado na Av. Cidade Jardim, 56 - Jd.%Europa.</t>
  </si>
  <si>
    <t xml:space="preserve">Oficio CMSP 1117/2015 de 29/05/2015 ENCAMINHA REQUERIMENTO com prazo para resposta de 30 dias, enviado para PREFEITURA DO MUNICÍPIO DE SÃO PAULO - PMSP,  , </t>
  </si>
  <si>
    <t xml:space="preserve"> Requeiro à Douta Mesa que seja oficiado o Exmo. Senhor%Secretário do Governo Municipal, FRANCISCO MACENA DA SILVA,%com endereço no Viaduto do Chá, nº 15 (5º andar) - Centro -%São Paulo (SP) - CEP 01002-900, para que no prazo legal,%forneça as informações solicitadas em anexo, acompanhadas de%cópias de documentos comprobatórios.</t>
  </si>
  <si>
    <t>SGP22^b27/05/2015^c29/05/2015%SGP23^b29/05/2015^c09/06/2015%ARQUIVO^b10/06/2015</t>
  </si>
  <si>
    <t xml:space="preserve">Oficio CMSP 1192/2015 de 01/06/2015 ENCAMINHA REQUERIMENTO com prazo para resposta de 30 dias, enviado para PREFEITURA DO MUNICÍPIO DE SÃO PAULO - PMSP,  , </t>
  </si>
  <si>
    <t xml:space="preserve"> Requeiro à Douta Mesa seja reduzido de 10 (dez) para 5%(cinco) dias o interstício mínimo entre a primeira e a%segunda audiência pública, nos termos do parágrafo único do%art. 66, do Regimento Interno, desta Casa, relativa ao%Projeto de Lei nº 51/2015, de autoria do Ver. Paulo Fiorilo.</t>
  </si>
  <si>
    <t>SGP22^b27/05/2015^c29/05/2015%SGP12</t>
  </si>
  <si>
    <t xml:space="preserve"> Requeiro à Douta Mesa seja reduzido de 10 (dez) para%5(cinco)dias o interstício mínimo entre a primeira e a%segunda audiência pública, nos termos do parágrafo único do%art.66, do Regimento Interno desta Casa, relativa ao Projeto%de Lei 32/2015, de autoria do Ver. Valdecir Cabrabom.</t>
  </si>
  <si>
    <t xml:space="preserve"> Convocação de Sessão Solene, no dia 15 de junho de 2015, a%partir das 19:00h, no Plenário 1º de Maio, para realização%de solenidade de Dia do Pastor.</t>
  </si>
  <si>
    <t>SGP22^b28/05/2015^c29/05/2015%CCI.4^b23/06/2015^c23/06/2015%ARQUIVO^b23/06/2015</t>
  </si>
  <si>
    <t xml:space="preserve"> Convocação de Sessão Solene, no dia 29 de junho de 2015, a%partir das 19hs às 22hs. no Círculo de Trabalhadores%Cristãos de Vila Prudente situado a Rua José Zappi, 120 - 1º%andar - Salão Nobre - Vila Prudente, para realização de%solenidade de entrega de honraria Salva de Prata ao Círculo%de Trabalhadores Cristão de Vila Prudente com fulcro no%Decreto Legislativo nº 7 de 13 de maio de 2015.</t>
  </si>
  <si>
    <t>SGP22^b28/05/2015^c29/05/2015%CCI.4</t>
  </si>
  <si>
    <t xml:space="preserve"> Requeiro, conforme artigo 274 do Regimento Interno da%Câmara Municipal de São Paulo, a retirada, para melhor%análise, do Projeto de Lei 106/2015, de minha autoria.</t>
  </si>
  <si>
    <t>^b28/05/2015</t>
  </si>
  <si>
    <t xml:space="preserve"> Requeiro, conforme artigo 274 do Regimento Interno da%Câmara Municipal de São Paulo, a retirada, para melhor%análise, do Projeto de Lei nº 102/2015, de minha autoria.</t>
  </si>
  <si>
    <t>SGP22^b28/05/2015^c29/05/2015%JUST</t>
  </si>
  <si>
    <t xml:space="preserve"> REQUEIRO A CRIAÇÃO DE UMA COMISSÃO ESPECIAL COM A%PARTICIPAÇÃO DO LÍDER DE CADA BANCADA OU VEREADOR QUE O%PARTIDO INDICAR, COM A DURAÇÃO DE ATÉ 120 DIAS, COM A%FINALIDADE DE ALTERAR, REFORMAR OU SUBSTITUIR O REGIMENTO%INTERNO DESTA CASA.</t>
  </si>
  <si>
    <t>SGP22^b02/06/2015^c03/06/2015%SGP13</t>
  </si>
  <si>
    <t xml:space="preserve"> REQUER A INSTAURAÇÃO DE COMISSÃO PARLAMENTAR DE INQUÉRITO%COM A FINALIDADE DE APURAR EVENTUAL CONEXÃO DE ATOS DE%VIOLÊNCIA CONTRA PERMISSIONÁRIOS DO TRANSPORTE COLETIVO DE%PASSAGEIROS E A ASSINATURA DE NOVOS CONTRATOS DE EXPLORAÇÃO%DESSES SERVIÇOS NO MUNICÍPIOS DE SÃO PAULO</t>
  </si>
  <si>
    <t xml:space="preserve"> REQUEREMOS A DESCONVOCAÇÃO DA SESSÃO ORDINÁRIA DO DIA 03 DE%JUNHO DE 2015, QUARTA-FEIRA, PARA A REALIZAÇÃO DE%APRESENTAÇÃO TÉCNICA, POR PARTE DO PODER EXECUTIVO, DE%PROJETO DE LEI DE SUA AUTORIA, ENCAMINHADO A ESTA CASA, QUE%TRATA DAS NOVAS DISPOSIÇÕES DE PARCELAMENTO, USO E OCUPAÇÃO%DO SOLO DO MUNICÍPIO DE SÃO PAULO</t>
  </si>
  <si>
    <t>SGP22^b02/06/2015^c19/10/2015%ARQUIVO^b20/10/2015</t>
  </si>
  <si>
    <t>19/10/2015^mARQUIVADO</t>
  </si>
  <si>
    <t xml:space="preserve"> NA QUALIDADE DE LÍDER DO BLOCO PARLAMENTAR PR/DEM INDICO O%VEREADOR QUITO FORMIGA PARA COMPOR A COMISSÃO PARLAMENTAR DE%INQUÉRITO DOS PLANOS DE SAÚDE</t>
  </si>
  <si>
    <t>SGP22^b02/06/2015^c03/06/2015%SGP14</t>
  </si>
  <si>
    <t xml:space="preserve"> SOLICITA CONVOCAÇÃO DE SESSÃO SOLENE NO DIA 29 DE JUNHO DE%2015 PARA COMEMORAÇÃO DO 105 ANIVERSÁRIO DO BAIRRO DE%SAPOPEMBA.</t>
  </si>
  <si>
    <t>SGP22^b02/06/2015^c03/06/2015%CERIM^b20/07/2015^c20/07/2015%ARQUIVO^b03/08/2015</t>
  </si>
  <si>
    <t xml:space="preserve"> Requeiro a justificativa de falta ocorrida em 26.05.2015%por motivo de desempenho de missão oficial da Câmara de São%Paulo no evento 4o Workshop de revisão do Plano Diretor de%NOva Friburgo.</t>
  </si>
  <si>
    <t>^b02/06/2015</t>
  </si>
  <si>
    <t xml:space="preserve"> VOTO DE JÚBILO E CONGRATULAÇÕES AO ILUSTRE DELEGADO DE%POLÍCIA, DR. ANDRÉ LUIZ TEWFIQ, LOTADO NA DIVISÃO DE%CORREGEDORIA DA POLÍCIA CIVIL.</t>
  </si>
  <si>
    <t>SGP22^b02/06/2015^c03/06/2015%SGP23^b03/06/2015^c09/06/2015%ARQUIVO^b10/06/2015</t>
  </si>
  <si>
    <t xml:space="preserve">Oficio CMSP 1207/2015 de 08/06/2015 JUBILO E CONGRATULACOES, enviado para DIVISÃO DE CORREGEDORIA DA POLÍCIA CIVIL DO ESTADO - ,  , %Oficio CMSP 1208/2015 de 08/06/2015 JUBILO E CONGRATULACOES, enviado para DELEGACIA GERAL DE POLÍCIA CIVIL - DELGERAL,  , %Oficio CMSP 1209/2015 de 08/06/2015 JUBILO E CONGRATULACOES, enviado para SECRETARIA DE ESTADO DA SEGURANÇA PÚBLICA - SSP,  , %Oficio CMSP 1210/2015 de 08/06/2015 JUBILO E CONGRATULACOES, enviado para GOVERNO DO ESTADO DE SÃO PAULO - GOVESP,  , </t>
  </si>
  <si>
    <t xml:space="preserve"> Requer Voto de Júbilo e Congratulações ao Delegado de%Polícia, Dr. Mauro Fachini Ciferri ,lotado na 2a. Delegacia%de Investigação so bre Crimes Patrimoniais de Intervençao%Estratégica - DEIC.</t>
  </si>
  <si>
    <t xml:space="preserve">Oficio CMSP 1211/2015 de 08/06/2015 JUBILO E CONGRATULACOES, enviado para 2ª DELEGACIA DE INVESTIGAÇÃO S/ CRIMES PATRIMONIAI - DEPATRI,  , %Oficio CMSP 1212/2015 de 08/06/2015 JUBILO E CONGRATULACOES, enviado para DELEGACIA GERAL DE POLÍCIA CIVIL - DELGERAL,  , %Oficio CMSP 1213/2015 de 08/06/2015 JUBILO E CONGRATULACOES, enviado para SECRETARIA DE ESTADO DA SEGURANÇA PÚBLICA - SSP,  , </t>
  </si>
  <si>
    <t xml:space="preserve"> Requer Voto de Júbilo e Congratulações ao Delegado de%Polícia Dr. Luiz Carlos do Carmo , lotado na Divisão de%Investigação sobre Crimes contra o patrimônio - DEIC.</t>
  </si>
  <si>
    <t xml:space="preserve">Oficio CMSP 1215/2015 de 08/06/2015 JUBILO E CONGRATULACOES, enviado para DEPARTAMENTO ESTADUAL DE INVESTIGAÇÕES - DEIC,  , %Oficio CMSP 1216/2015 de 08/06/2015 JUBILO E CONGRATULACOES, enviado para DELEGACIA GERAL DE POLÍCIA CIVIL - DELGERAL,  , %Oficio CMSP 1217/2015 de 08/06/2015 JUBILO E CONGRATULACOES, enviado para SECRETARIA DE ESTADO DA SEGURANÇA PÚBLICA - SSP,  , %Oficio CMSP 1218/2015 de 08/06/2015 JUBILO E CONGRATULACOES, enviado para GOVERNO DO ESTADO DE SÃO PAULO - GOVESP,  , </t>
  </si>
  <si>
    <t xml:space="preserve"> Requer Voto de Júbilo e Congratulações a Delegada de%Polícia  Dra Sueli Aparecida Neute, lotada na 2a. Delegacia%de Patrimonio do Departamento Estadual de Investigações%Criminais -DEIC.</t>
  </si>
  <si>
    <t xml:space="preserve">Oficio CMSP 1219/2015 de 08/06/2015 JUBILO E CONGRATULACOES, enviado para DEPARTAMENTO ESTADUAL DE INVESTIGAÇÕES - DEIC,  , %Oficio CMSP 1220/2015 de 08/06/2015 JUBILO E CONGRATULACOES, enviado para DELEGACIA GERAL DE POLÍCIA CIVIL - DELGERAL,  , %Oficio CMSP 1221/2015 de 08/06/2015 JUBILO E CONGRATULACOES, enviado para SECRETARIA DE ESTADO DA SEGURANÇA PÚBLICA - SSP,  , %Oficio CMSP 1222/2015 de 08/06/2015 JUBILO E CONGRATULACOES, enviado para GOVERNO DO ESTADO DE SÃO PAULO - GOVESP,  , </t>
  </si>
  <si>
    <t xml:space="preserve"> Requer Voto de Júbilo e Congratulações ao Partido Ecológico%Nacional, pelo excelente serviço prestado à Comunidade.</t>
  </si>
  <si>
    <t xml:space="preserve">Oficio CMSP 1223/2015 de 08/06/2015 JUBILO E CONGRATULACOES, enviado para PARTIDO ECOLÓGICO NACIONAL - ,  , </t>
  </si>
  <si>
    <t xml:space="preserve"> Requer Voto de Júbilo ao Sindicato dos Logistas do Comércio%de São Paulo , pelo excelente serviço prestado à Comunidade.</t>
  </si>
  <si>
    <t xml:space="preserve">Oficio CMSP 1224/2015 de 08/06/2015 JUBILO E CONGRATULACOES, enviado para SINDICATO DOS LOJISTAS DO COMÉRCIO DE SÃO PAULO - SLOJICOMSP,  , </t>
  </si>
  <si>
    <t xml:space="preserve"> Requer Voto de Júbilo e Congratulações pelos 78 anos da%Rádio Bandeirantes.</t>
  </si>
  <si>
    <t xml:space="preserve">Oficio CMSP 1225/2015 de 08/06/2015 JUBILO E CONGRATULACOES, enviado para GRUPO BANDEIRANTES - GBAND,  , </t>
  </si>
  <si>
    <t xml:space="preserve"> Requer Voto de Júbilo e Congratulações a Liga Católica%Jesus, Maria e José - Paróquia Nossa Senhora do Bom%Conselho, pela comemoração de seu 73o aniversário que ser%realizará no dia 24 de maio de 2015.</t>
  </si>
  <si>
    <t xml:space="preserve">Oficio CMSP 1226/2015 de 08/06/2015 JUBILO E CONGRATULACOES, enviado para LIGA CATÓLICA JESUS, MARIA E JOSÉ - LCJMJ,  , </t>
  </si>
  <si>
    <t xml:space="preserve"> Requer Voto de Júbilo e Congratulações à Associação%Preserva São Paulo.</t>
  </si>
  <si>
    <t xml:space="preserve">Oficio CMSP 1227/2015 de 08/06/2015 JUBILO E CONGRATULACOES, enviado para ASSOCIAÇÃO PRESERVA SÃO PAULO - ,  , </t>
  </si>
  <si>
    <t xml:space="preserve"> Requer Voto de Júbilo e Congratulações à União Geral dos%Trabalhadores - UGT Nacional pela realização do 3o.%Congresso Nacional da UGT.%</t>
  </si>
  <si>
    <t xml:space="preserve">Oficio CMSP 1228/2015 de 08/06/2015 JUBILO E CONGRATULACOES, enviado para UNIÃO GERAL DOS TRABALHADORES - UGT - UGT,  , %Oficio CMSP 1229/2015 de 08/06/2015 JUBILO E CONGRATULACOES, enviado para UNIÃO GERAL DOS TRABALHADORES - UGT - UGT,  , </t>
  </si>
  <si>
    <t xml:space="preserve"> Requer Voto de Júbilo e Congratulações com a Associação%Beneficente São Vito Mártir pela realização da 97a  Festa de%São Vito Mártir.</t>
  </si>
  <si>
    <t xml:space="preserve">Oficio CMSP 1230/2015 de 08/06/2015 JUBILO E CONGRATULACOES, enviado para ASSOCIAÇÃO BENEFICENTE SÃO VITO MÁRTIR - ASSOCSVM,  , </t>
  </si>
  <si>
    <t xml:space="preserve"> Requer Voto de Júbilo e Congratulações com a Creche São%Vito pela excelência no atendimento a crianças carentes.</t>
  </si>
  <si>
    <t xml:space="preserve">Oficio CMSP 1231/2015 de 08/06/2015 JUBILO E CONGRATULACOES, enviado para CRECHE SÃO VITO - ,  , </t>
  </si>
  <si>
    <t xml:space="preserve"> Requer Voto de Júbilo ou Congratulações  coma  Casa dos%Açores de São  Paulo , pela comemoração do 35o. aniversário%de fundação.</t>
  </si>
  <si>
    <t xml:space="preserve">Oficio CMSP 1232/2015 de 08/06/2015 JUBILO E CONGRATULACOES, enviado para CASA DOS AÇORES DE SÃO PAULO - AÇORESSP,  , %Oficio CMSP 1233/2015 de 08/06/2015 JUBILO E CONGRATULACOES, enviado para ANTONIO TAVARES ARRUDA-VICE-PRES. DA CASA DOS AÇOR - TARRUDA,  , %Oficio CMSP 1234/2015 de 08/06/2015 JUBILO E CONGRATULACOES, enviado para FABIANA FORSETO - PRES. DO CONS.DELIBERATIVO  CASA - FORSETO,  , %Oficio CMSP 1235/2015 de 08/06/2015 JUBILO E CONGRATULACOES, enviado para ROGÉRIO ESTEVÃO DE MEDEIROS-DIR.DE TI, MÍDIA SOCIA - RFMED,  , %Oficio CMSP 1236/2015 de 08/06/2015 JUBILO E CONGRATULACOES, enviado para LUIZ ANGELO OLIVEIRA REISIDIR.PATRIMONIAL DA CASA  - ,  , </t>
  </si>
  <si>
    <t xml:space="preserve"> Requer Voto de Júbilo ou Congratulações com o Colégio Gato%Xadrez e Colégio Conde Domingos pela comemoração de seu%aniversário de fundação.</t>
  </si>
  <si>
    <t xml:space="preserve">Oficio CMSP 1237/2015 de 08/06/2015 JUBILO E CONGRATULACOES, enviado para MÁRCIA ESTRELA-MANTENEDORA DO COLÉGIO CONDE  DOMIN - MARCESTREL,  , %Oficio CMSP 1238/2015 de 08/06/2015 JUBILO E CONGRATULACOES, enviado para COLÉGIO GATO XADREZ E COLÉGIO CONDE DOMINGOS - GATOXADR,  , %Oficio CMSP 1239/2015 de 08/06/2015 JUBILO E CONGRATULACOES, enviado para MARY IGLEZIAS DE CARVALHO LOPES-.DIR. PEDAGÓGICA C - ,  , </t>
  </si>
  <si>
    <t xml:space="preserve"> Requer Voto de Júbilo ou Congratulações com a Casa Ilha da%Madeira pela comemoração do 46o.Aniversário da fundação.</t>
  </si>
  <si>
    <t xml:space="preserve">Oficio CMSP 1240/2015 de 08/06/2015 JUBILO E CONGRATULACOES, enviado para JOSÉ MANOEL DIAS BETTENCOURT - COTTMAR,  , %Oficio CMSP 1241/2015 de 08/06/2015 JUBILO E CONGRATULACOES, enviado para FRANCISCO ACÁCIO DE OLIVEIRA - FRANACÁCIO,  , %Oficio CMSP 1242/2015 de 08/06/2015 JUBILO E CONGRATULACOES, enviado para ANTONIO JOAQUIM OLIVEIRA PAIVA FREIXO - FREIXO,  , %Oficio CMSP 1243/2015 de 08/06/2015 JUBILO E CONGRATULACOES, enviado para PAULO SERGIO DA SILVA FERNANDES-DIR.ESPORTIVO DA C - PSSFERN,  , %Oficio CMSP 1244/2015 de 08/06/2015 JUBILO E CONGRATULACOES, enviado para ROSA DAL BELLO PADUAN-1ª TESOUREIRA DA CASA ILHA D - PADOAN,  , </t>
  </si>
  <si>
    <t>USHITARO KAMIA</t>
  </si>
  <si>
    <t xml:space="preserve"> Requer Voto de Júbilo e Congratulações pelos 6 anos da%Fundação do Grupo Nikkeybraz.</t>
  </si>
  <si>
    <t xml:space="preserve">Oficio CMSP 1245/2015 de 08/06/2015 JUBILO E CONGRATULACOES, enviado para OLYMPIA ONAGA - ONAGA,  , </t>
  </si>
  <si>
    <t xml:space="preserve"> Convocação de Sessão Solene, no dia 17 de junho de 2015, a%partir das 19:30 horas, no Salão Nobre, com a finalidade de%entrega de Medalha Anchieta e Diploma de Gratidão ao%Professor Doutor Roberto Kalil Filho, conforme Decreto%Legislativo nº 18/2015.</t>
  </si>
  <si>
    <t>SGP22^b03/06/2015^c10/06/2015%CCI.4</t>
  </si>
  <si>
    <t xml:space="preserve"> Indico o Vereador Andrea Matarazzo, para compor a Comissão%Especial com a finalidade de alterar, reformar, ou%substituir o Regimento Interno desta casa, incluindo e/ou%excluindo resoluções aprovadas e precedentes regimentais%firmados visando a elaboração de Projeto de Resolução para%apreciação e deliberação do Plenário.</t>
  </si>
  <si>
    <t>^b03/06/2015</t>
  </si>
  <si>
    <t xml:space="preserve"> Convocação de Sessão Solene, no dia 20 de agosto de 2015, a%partir das 19h, no Auditório Prestes Maia, para realização%de solenidade de homenagem ao dia do maçon.</t>
  </si>
  <si>
    <t>SGP22^b08/06/2015^c10/06/2015%CCI.4^b25/08/2015^c25/08/2015%ARQUIVO^b25/08/2015</t>
  </si>
  <si>
    <t xml:space="preserve"> Comunico que estarei em licença para tratar de interesses%particulares, por prazo determinado, a partir de 9 de junho%de 2015, pelo período de 1 dia.</t>
  </si>
  <si>
    <t>^b09/06/2015</t>
  </si>
  <si>
    <t xml:space="preserve"> Comunico que estarei em licença para tratar de INTERESSES%PARTICULARES por prazo determinado a partir de 11 de junho%pelo período de 2 dias.</t>
  </si>
  <si>
    <t xml:space="preserve"> Comunico que estarei em licença para tratar de interesses%particulares, por prazo determinado, a partir de 11 de junho%de 2015, pelo período de 1 dia.</t>
  </si>
  <si>
    <t xml:space="preserve"> Requeiro seja juntado aos autos do PL 536/2014, de autoria%do Executivo, relatório elaborado pela Subcomissão de%Melhoramentos Viários da Comissão de Política Urbana,%Metropolitana e Meio Ambiente.</t>
  </si>
  <si>
    <t>SGP22^b09/06/2015^c10/06/2015%URB</t>
  </si>
  <si>
    <t xml:space="preserve"> Requeiro seja juntado aos autos do PL 374/2012, de autoria%do Executivo, relatório elaborado pela Subcomissão de%Melhoramentos Viários da Comissão de Política Urbana%Metropolitana e Meio Ambiente.</t>
  </si>
  <si>
    <t>WADIH MUTRAN%ARSELINO TATTO%USHITARO KAMIA%GILSON BARRETO%ATILIO FRANCISCO%ABOU ANNI%CLAUDINHO DE SOUZA%JOSÉ POLICE NETO%PAULO FIORILO%ANTONIO DONATO%SENIVAL MOURA%ALFREDINHO%JULIANA CARDOSO%NETINHO DE PAULA%EDIR SALES%OTA%REIS%VAVÁ%GEORGE HATO%ARI FRIEDENBACH%EDUARDO TUMA%PATRÍCIA BEZERRA%ALESSANDRO GUEDES%JAIR TATTO%CONTE LOPES%PR. EDEMILSON CHAVES%MARCOS BELIZÁRIO%VALDECIR CABRABOM</t>
  </si>
  <si>
    <t xml:space="preserve"> REQUER COMPOSIÇÃO DE COMISSÃO ESPECIAL DE REPRESENTAÇÃO,%PARA ACOMPANHAR OS DEBATES E FORMULAR ESTUDOS SOBRE A%REDUÇÃO DA MAIORIDADE PENAL.</t>
  </si>
  <si>
    <t>^b10/06/2015</t>
  </si>
  <si>
    <t xml:space="preserve"> Comunico que estarei em licença para tratar de interesses%particulares, por prazo determinado, a partir de 11 junho de%2015, pelo período de 1 dia.</t>
  </si>
  <si>
    <t xml:space="preserve"> Comunico que estarei em licença para tratar de interesses%particulares, por prazo determinado, a partir de 17 de junho%de 2015, pelo período de 2 dias.</t>
  </si>
  <si>
    <t xml:space="preserve"> Comunico que, por um lapso, foi efetuado o protocolo na%data de hoje, RDS 819/2015, que solicitou a licença durante%o período de 1 dia, todavia requer-se o cancelamento deste%protocolo, passando a valer o protocolo RDS 818/2015, onde o%período de licença é de 2 (dois) dias.</t>
  </si>
  <si>
    <t>ARSELINO TATTO%ABOU ANNI%ALFREDINHO%JULIANA CARDOSO%OTA%JAIR TATTO</t>
  </si>
  <si>
    <t xml:space="preserve"> Vimos por meio deste, desistir do recurso interposto, nos%termos do art. 82 do Regimento Interno, ao Projeto de Lei%259/14, de autoria da Vereador EDIR SALES.</t>
  </si>
  <si>
    <t xml:space="preserve"> Voto de pesar pelo falecimento do Antonio Félix Raposo,%ocorrido em 30 de maio de 2015.%</t>
  </si>
  <si>
    <t>SGP22^b10/06/2015^c11/06/2015%SGP23^b12/06/2015^c22/07/2015%ARQUIVO^b22/07/2015</t>
  </si>
  <si>
    <t xml:space="preserve">Oficio CMSP 1260/2015 de 12/06/2015 VOTO DE PESAR, enviado para ANA CRISTINA CARRARO RAPOSO - ,  , </t>
  </si>
  <si>
    <t xml:space="preserve"> Voto de Júbilo e Congratulações ao nobre Deputado Itamar%Borges, pela comemoração do Dia do Contabilista.</t>
  </si>
  <si>
    <t>SGP22^b10/06/2015^c12/06/2015%SGP23^b12/06/2015^c22/07/2015%ARQUIVO^b22/07/2015</t>
  </si>
  <si>
    <t xml:space="preserve">Oficio CMSP 1261/2015 de 12/06/2015 JUBILO E CONGRATULACOES, enviado para DEPUTADO ITAMAR BORGES - ,  , </t>
  </si>
  <si>
    <t xml:space="preserve"> Voto de Júbilo e Congratulações ao ESPORTE CLUBE PINHEIROS,%pela posse de sua nova Diretoria, eleita para o biênio de%2015/2017.</t>
  </si>
  <si>
    <t xml:space="preserve">Oficio CMSP 1275/2015 de 12/06/2015 JUBILO E CONGRATULACOES, enviado para ESPORTE CLUBE PINHEIROS - PINHEIROS,  , %Oficio CMSP 1276/2015 de 12/06/2015 JUBILO E CONGRATULACOES, enviado para ESPORTE CLUBE PINHEIROS - PINHEIROS,  , </t>
  </si>
  <si>
    <t xml:space="preserve"> Voto de Júbilo e Congratulações ao 71º Grupo Escoteiro%Minuano, pelas comemorações do seu 34º aniversário.</t>
  </si>
  <si>
    <t xml:space="preserve">Oficio CMSP 1262/2015 de 12/06/2015 JUBILO E CONGRATULACOES, enviado para 71o. GRUPO ESCOTEIRO MINUANO - 71.MINUANO,  , </t>
  </si>
  <si>
    <t xml:space="preserve"> Voto de Júbilo e Congratulações à Associação Comercial -%ACSP, pela posse dos membros da Diretoria Executiva e do%Conselho Diretor das Sedes Distritais, da Região%Sul-Distrital Centro-Sul, Distrital Ipiranga, Distrital%Sudeste e Distrital Sul.</t>
  </si>
  <si>
    <t xml:space="preserve">Oficio CMSP 1263/2015 de 12/06/2015 JUBILO E CONGRATULACOES, enviado para ASSOCIAÇÃO COMERCIAL DE SÃO PAULO - ACSP,  , %Oficio CMSP 1264/2015 de 12/06/2015 JUBILO E CONGRATULACOES, enviado para ASSOCIAÇÃO COMERCIAL DE SÃO PAULO - DIST. CENTRO-S - ACSPCENTR,  , %Oficio CMSP 1265/2015 de 12/06/2015 JUBILO E CONGRATULACOES, enviado para ASSOCIAÇÃO COMERCIAL DE SAO PAULO - DISTRITAL - ACSPIP,  , %Oficio CMSP 1266/2015 de 12/06/2015 JUBILO E CONGRATULACOES, enviado para ASSOCIAÇÃO COMERCIAL DE SÃO PAULO - DISTRITAL SUL - ACSPSUD,  , %Oficio CMSP 1267/2015 de 12/06/2015 JUBILO E CONGRATULACOES, enviado para ASSOCIAÇÃO COMERCIAL DE SÃO PAULO - DISTRITAL SUL. - ACSAMARO,  , </t>
  </si>
  <si>
    <t xml:space="preserve"> Voto de Júbilo ou Congratulações com Antonio Alberto%Saraiva, pelo Projeto Ciranda Urbana, responsável pelo%atendimento de 250 crianças carentes seus familiares, na%Comunidade da Vila Andrade.</t>
  </si>
  <si>
    <t xml:space="preserve">Oficio CMSP 1273/2015 de 12/06/2015 JUBILO E CONGRATULACOES, enviado para ANTONIO ALBERTO SARAIVA. - ,  , %Oficio CMSP 1274/2015 de 12/06/2015 JUBILO E CONGRATULACOES, enviado para PROJETO CIRANDA URBANA - CIRANDA,  , </t>
  </si>
  <si>
    <t xml:space="preserve"> Voto de Júbilo ou Congratulações com a Paróquia Santo%Antonio, pela comemoração do 53º aniversário de fundação.</t>
  </si>
  <si>
    <t xml:space="preserve">Oficio CMSP 1280/2015 de 12/06/2015 JUBILO E CONGRATULACOES, enviado para IGREJA SANTO ANTÔNIO - ISANTONIO,  , %Oficio CMSP 1281/2015 de 12/06/2015 JUBILO E CONGRATULACOES, enviado para IGREJA SANTO ANTÔNIO - ISANTONIO,  , %Oficio CMSP 1282/2015 de 12/06/2015 JUBILO E CONGRATULACOES, enviado para CONFERÊNCIA SANTO ANTÔNIO - ,  , %Oficio CMSP 1283/2015 de 12/06/2015 JUBILO E CONGRATULACOES, enviado para REVDO. SR. PAULO FREITAS BARROS - PPFBARROS,  , </t>
  </si>
  <si>
    <t xml:space="preserve"> Voto de Júbilo ou Congratulações com a Paróquia Sagrado%Coração de Jesus, pela comemoração do 22º aniversário de%fundação.</t>
  </si>
  <si>
    <t xml:space="preserve">Oficio CMSP 1277/2015 de 12/06/2015 JUBILO E CONGRATULACOES, enviado para IGREJA NOSSA SENHORA DO SAGRADO CORAÇÃO DE JESUS - PSCJEUS,  , %Oficio CMSP 1278/2015 de 12/06/2015 JUBILO E CONGRATULACOES, enviado para IGREJA NOSSA SENHORA DO SAGRADO CORAÇÃO DE JESUS - PSCJEUS,  , %Oficio CMSP 1279/2015 de 12/06/2015 JUBILO E CONGRATULACOES, enviado para REGIÃO EPISCOPAL SANTANA - EPSANTANA,  , </t>
  </si>
  <si>
    <t xml:space="preserve"> Voto de Júbilo ou Congratulações com a Conferência Santo%Antonio e Santa Rita de Cássia, pela comemoração do 62º%aniversário de fundação.</t>
  </si>
  <si>
    <t xml:space="preserve">Oficio CMSP 1268/2015 de 12/06/2015 JUBILO E CONGRATULACOES, enviado para CONFERÊNCIA SANTO ANTÔNIO E SANTA RITA DE CÁSSIA - CSASRC,  , %Oficio CMSP 1269/2015 de 12/06/2015 JUBILO E CONGRATULACOES, enviado para CONFERÊNCIA SANTO ANTÔNIO E SANTA RITA DE CÁSSIA - CSASRC,  , %Oficio CMSP 1270/2015 de 12/06/2015 JUBILO E CONGRATULACOES, enviado para CONFERÊNCIA SANTO ANTÔNIO E SANTA RITA DE CÁSSIA - CSASRC,  , %Oficio CMSP 1271/2015 de 12/06/2015 JUBILO E CONGRATULACOES, enviado para CONSELHO PARTICULAR  ARTHUR ALVIM - CPAALVIM,  , %Oficio CMSP 1272/2015 de 12/06/2015 JUBILO E CONGRATULACOES, enviado para IGREJA SANTO ANTÔNIO - ISANTONIO,  , </t>
  </si>
  <si>
    <t xml:space="preserve"> Voto de Júbilo ou Congratulações com a Paróquia São Pedro%Apóstolo pela comemoração do 27º aniversário de fundação.</t>
  </si>
  <si>
    <t>SGP22^b10/06/2015^c12/06/2015%SGP23^b15/06/2015^c22/07/2015%ARQUIVO^b22/07/2015</t>
  </si>
  <si>
    <t xml:space="preserve">Oficio CMSP 1287/2015 de 15/06/2015 JUBILO E CONGRATULACOES, enviado para PARÓQUIA SÃO PEDRO APÓSTOLO - ,  , %Oficio CMSP 1288/2015 de 15/06/2015 JUBILO E CONGRATULACOES, enviado para ARQUIDIOCESE DE SÃO PAULO - REGIÃO EPISCOPAL BELEM - BELEM,  , </t>
  </si>
  <si>
    <t xml:space="preserve"> Requeiro que seja oficiado o Ilmo. Secretário Municipal de%Transportes, Sr. Jilmar Augustinho Tatto, solicitando%providências, para que, no prazo   e sob as penas da lei%(art.82 §§ 1º e 2º LOM), apresente manifestação sobre os%termos dos Ofícios 38º.GV 113/2015 e 150/2015,%respectivamente datados em 01 de abril de 2015 e 06 de maio%de 2015(em anexo).</t>
  </si>
  <si>
    <t>SGP22^b15/06/2015^c17/06/2015%SGP23^b17/06/2015^c22/07/2015%ARQUIVO^b22/07/2015</t>
  </si>
  <si>
    <t xml:space="preserve">Oficio CMSP 1294/2015 de 18/06/2015 ENCAMINHA REQUERIMENTO com prazo para resposta de 30 dias, enviado para PREFEITURA DO MUNICÍPIO DE SÃO PAULO - PMSP,  , </t>
  </si>
  <si>
    <t xml:space="preserve"> Requeiro que seja oficiado o Ilmo. Presidente da Companhia%de Engenharia de Tráfego - CET, Sr. Jilmar Augustinho Tatto,%solicitando providências, para que, no prazo e sob as penas%da lei (art. 82, §§ 1º e 2º LOM), apresente manifestação%sobre os termos dos Ofícios 55º. GV/nºs. 151/2013 e 104/2014%respectivamente datados em 22 de abril de 2013 e 17 de março%de 2014 (docs 01/02).</t>
  </si>
  <si>
    <t xml:space="preserve">Oficio CMSP 1295/2015 de 18/06/2015 ENCAMINHA REQUERIMENTO com prazo para resposta de 30 dias, enviado para COMPANHIA DE ENGENHARIA DE TRÁFEGO - CET,  , </t>
  </si>
  <si>
    <t xml:space="preserve"> Requeiro que seja oficiado o Exmo.Subprefeito de Cidade%Ademar, Senhor Francisco Lo Prete Filho, solicitando%providências, para que, no prazo e sob as penas da lei%(art.82, §§ 1º e 2º LOM), apresente manifestação sobre os%termos dos Ofícios 55ºGV nº 54/2014, 55º GV nº 230/2014 e%38º GV  nº 138/2015, respectivamente datados de 12 de%fevereiro de 2014, 18 de junho de 2014 e 28 de abril de 2015%(docs. 01/03).</t>
  </si>
  <si>
    <t xml:space="preserve">Oficio CMSP 1296/2015 de 18/06/2015 ENCAMINHA REQUERIMENTO com prazo para resposta de 30 dias, enviado para PREFEITURA DO MUNICÍPIO DE SÃO PAULO - PMSP,  , </t>
  </si>
  <si>
    <t xml:space="preserve"> Requer a realização de Sessão Solene em Comemoração aos%459º Aniversário de fundação do bairro da Mooca, para o dia%18 de Agosto de 2015, das 19hs00 às 22hs00, a ser realizada%na Av. Paes de Barros, nº 955 - Mooca, nas dependências do%Teatro Arthur Azevedo.</t>
  </si>
  <si>
    <t>SGP22^b11/06/2015^c17/06/2015%CCI.4^b25/08/2015^c25/08/2015%ARQUIVO^b25/08/2015</t>
  </si>
  <si>
    <t xml:space="preserve"> Requeiro à Douta Mesa na forma regimental, que seja%disponibilizada, a quem interessar, a vaga distribuída do%Bloco Parlamentar PR/DEM na Comissão Extraordinária%Permanente de Defesa dos Direitos da Criança, do Adolescente%e da Juventude. </t>
  </si>
  <si>
    <t>SGP22^b11/06/2015^c17/06/2015%SGP13</t>
  </si>
  <si>
    <t xml:space="preserve"> Requeiro à Douta Mesa na forma regimental, que seja%disponibilizada, a quem interessar, a vaga distribuída à%bancada do Bloco Parlamentar PR/DEM na Comissão%Extraordinária Permanente de Direitos Humanos, Cidadania e%Relações Internacionais.</t>
  </si>
  <si>
    <t xml:space="preserve"> Requeiro seja juntado aos autos do PL 371/2008, de autoria%do Executivo, relatório elaborado pela Subcomissão de%Melhoramentos Viários da Comissão de Política Urbana,%Metropolitana e Meio Ambiente.</t>
  </si>
  <si>
    <t>SGP22^b16/06/2015^c17/06/2015%URB</t>
  </si>
  <si>
    <t xml:space="preserve"> Requeiro que seja juntados aos autos do PL 54/2014, de%autoria do Executivo, relatório elaborado pela Subcomissão%de Melhoramentos Viários da Comissão de Política Urbana,%Metropolitana e Meio Ambiente.</t>
  </si>
  <si>
    <t xml:space="preserve"> Voto de pesar pelo falecimento de JOSÉ ELY DE MIRANDA, O%ZITO, ocorrido em 14 de junho de 2015, em Santos-SP.</t>
  </si>
  <si>
    <t>SGP22^b16/06/2015^c17/06/2015%SGP23^b17/06/2015^c22/07/2015%ARQUIVO^b22/07/2015</t>
  </si>
  <si>
    <t xml:space="preserve">Oficio CMSP 1292/2015 de 18/06/2015 VOTO DE PESAR, enviado para SANTOS FUTEBOL CLUBE - SANTOSFC,  , %Oficio CMSP 1293/2015 de 18/06/2015 VOTO DE PESAR, enviado para SANTOS FUTEBOL CLUBE - SANTOSFC,  , </t>
  </si>
  <si>
    <t xml:space="preserve"> Requeiro à Douta Mesa que seja oficiado o Presidente da%Companhia de Engenharia de Tráfego - CET, Excelentíssimo%Senhor Jilmar Tatto, para que envie a este Gabinete as%informações solicitadas.</t>
  </si>
  <si>
    <t>SGP22^b17/06/2015^c18/06/2015%SGP23^b18/06/2015^c22/07/2015%ARQUIVO^b22/07/2015</t>
  </si>
  <si>
    <t xml:space="preserve">Oficio CMSP 1300/2015 de 19/06/2015 REQUER INFORMACOES DO EXECUTIVO, enviado para COMPANHIA DE ENGENHARIA DE TRÁFEGO - CET,  , </t>
  </si>
  <si>
    <t xml:space="preserve"> Requeiro licença para desempenhar MISSÃO TEMPORÁRIA DE%INTERESSE DO MUNICÍPIO no evento audiência pública sobre a%redução da maioridade penal, a partir do dia 16 de junho de%2015, pelo período de 2 dias, sem ônus para a Edilidade.</t>
  </si>
  <si>
    <t>^b11/06/2015</t>
  </si>
  <si>
    <t>ADILSON AMADEU%SALOMÃO PEREIRA</t>
  </si>
  <si>
    <t xml:space="preserve"> Requeiro licença para desempenhar MISSÃO TEMPORÁRIA DE%INTERESSE DO MUNICÍPIO na Audiência Pública sobre o%Aplicativo Uber, na Câmara dos Deputados, em Brasília, a%partir do dia 18 de junho de 2015, pelo período de 1 dia,%sem ônus para a Edilidade.</t>
  </si>
  <si>
    <t>^b16/06/2015</t>
  </si>
  <si>
    <t xml:space="preserve"> Solicito a retirada do PL 232 de 2015 de autoria do%Vereador Quito Formiga.</t>
  </si>
  <si>
    <t xml:space="preserve"> Requeiro à Douta Mesa, na forma regimental, seja%desarquivado o projeto de lei nº 346/2010, de autoria do%então Vereador Ricardo Teixeira, para os devidos fins%legais.</t>
  </si>
  <si>
    <t>^b17/06/2015</t>
  </si>
  <si>
    <t xml:space="preserve"> Requeiro coautoria no Projeto de lei nº 371/2014. </t>
  </si>
  <si>
    <t xml:space="preserve"> Voto de Louvor, Júbilo e Congratulações a INAS - Federação%Internacional de Desportos para Atletas com Deficiência%Intelectual, pelo lançamento no dia 12 de junho de data%comemorativa ao Dia Mundial de Esportes para Atletas com%Deficiência Intelectual e dá outras providências.</t>
  </si>
  <si>
    <t>SGP22^b17/06/2015^c18/06/2015%SGP23^b30/06/2015^c22/07/2015%ARQUIVO^b22/07/2015</t>
  </si>
  <si>
    <t xml:space="preserve">Oficio CMSP 1321/2015 de 19/06/2015 JUBILO E CONGRATULACOES, enviado para ASSOCIAÇÃO BRASILEIRA DE DESPORTOS PARA DEFICIENTE - ,  , </t>
  </si>
  <si>
    <t xml:space="preserve"> Voto de Júbilo ou Congratulações com a Casa de Portugal,%pelo Dia de Portugal, de Camões e das Comunidades%Portuguesas e do 80º Aniversário de Fundação da Casa de%Portugal a ser comemorado em 10 de junho.</t>
  </si>
  <si>
    <t xml:space="preserve">Oficio CMSP 1317/2015 de 19/06/2015 JUBILO E CONGRATULACOES, enviado para CASA DE PORTUGAL - CASAPORTUG,  , </t>
  </si>
  <si>
    <t xml:space="preserve"> Voto de Júbilo e Congratulações a Hamilton Tadeu serviços%prestados ao Bairro do Imirim.</t>
  </si>
  <si>
    <t xml:space="preserve">Oficio CMSP 1320/2015 de 19/06/2015 JUBILO E CONGRATULACOES, enviado para HAMILTON TADEU - ,  , </t>
  </si>
  <si>
    <t xml:space="preserve"> Voto de Júbilo e Congratulações a Joselita Alves de Almeida%Silva serviços prestados ao Bairro do Imirim.</t>
  </si>
  <si>
    <t xml:space="preserve">Oficio CMSP 1318/2015 de 19/06/2015 JUBILO E CONGRATULACOES, enviado para JOSELITA ALVES DE ALMEIDA SILVA - JOSEDIASSI,  , </t>
  </si>
  <si>
    <t xml:space="preserve"> Voto de Júbilo e Congratulações a Luis Antonio da Silva%serviços prestados ao Bairro do Imirim.</t>
  </si>
  <si>
    <t xml:space="preserve">Oficio CMSP 1319/2015 de 19/06/2015 JUBILO E CONGRATULACOES, enviado para LUIZ ANTONIO DA SILVA. - ,  , </t>
  </si>
  <si>
    <t xml:space="preserve"> Voto de Júbilo e Congratulações ao Maurício Benassatto%serviços prestados ao Bairro do Imirim.</t>
  </si>
  <si>
    <t xml:space="preserve">Oficio CMSP 1316/2015 de 19/06/2015 JUBILO E CONGRATULACOES, enviado para MAURICIO BENASSATTO - ,  , </t>
  </si>
  <si>
    <t xml:space="preserve"> Voto de Júbilo e Congratulações ao Catulino Almeida%serviços prestados ao Bairro do Imirim.</t>
  </si>
  <si>
    <t xml:space="preserve">Oficio CMSP 1315/2015 de 19/06/2015 JUBILO E CONGRATULACOES, enviado para CATULINO ALMEIDA - ,  , </t>
  </si>
  <si>
    <t xml:space="preserve"> Voto de Júbilo e Congratulações ao Aparecido da Silva%serviços prestados ao Bairro do Imirim.</t>
  </si>
  <si>
    <t xml:space="preserve">Oficio CMSP 1314/2015 de 19/06/2015 JUBILO E CONGRATULACOES, enviado para APARECIDO DA SILVA - ,  , </t>
  </si>
  <si>
    <t xml:space="preserve"> Voto de Júbilo e Congratulações a Clemência Augusta Neves%Oliveira serviços prestados ao Bairro do Imirim.</t>
  </si>
  <si>
    <t xml:space="preserve">Oficio CMSP 1313/2015 de 19/06/2015 JUBILO E CONGRATULACOES, enviado para CLEMÊNCIA AUGUSTA NEVES OLIVEIRA - ,  , </t>
  </si>
  <si>
    <t xml:space="preserve"> Voto de Júbilo e Congratulações a Alba Medardoni serviços%prestados ao Bairro do Jardim.</t>
  </si>
  <si>
    <t xml:space="preserve">Oficio CMSP 1312/2015 de 19/06/2015 JUBILO E CONGRATULACOES, enviado para ALBA MEDARDONI - ,  , </t>
  </si>
  <si>
    <t xml:space="preserve"> Voto de Júbilo e Congratulações ao Ercília de Souza%serviços prestados ao Bairro do Imirim.</t>
  </si>
  <si>
    <t xml:space="preserve">Oficio CMSP 1311/2015 de 19/06/2015 JUBILO E CONGRATULACOES, enviado para ERCÍLIA DE SOUZA - ,  , </t>
  </si>
  <si>
    <t xml:space="preserve"> Voto de Júbilo e Congratulações ao Denise de Oliveira%serviços prestados ao Bairro do Imirim.</t>
  </si>
  <si>
    <t xml:space="preserve">Oficio CMSP 1310/2015 de 19/06/2015 JUBILO E CONGRATULACOES, enviado para DENISE DE OLIVEIRA - ,  , </t>
  </si>
  <si>
    <t xml:space="preserve"> Voto de Júbilo e Congratulações a Dario Coccato serviços%prestados ao Bairro do Imirim.</t>
  </si>
  <si>
    <t xml:space="preserve">Oficio CMSP 1302/2015 de 19/06/2015 JUBILO E CONGRATULACOES, enviado para DARIO COCCATO - ,  , </t>
  </si>
  <si>
    <t xml:space="preserve"> Voto de Júbilo e Congratulações ao Rolando Wohlers serviços%prestados ao Bairro do Imirim.</t>
  </si>
  <si>
    <t xml:space="preserve">Oficio CMSP 1303/2015 de 19/06/2015 JUBILO E CONGRATULACOES, enviado para ROLANDO WOHLERS - ,  , </t>
  </si>
  <si>
    <t xml:space="preserve"> Voto de Júbilo e Congratulações ao Carlos Inácio Rodrigues%serviços prestados ao Bairro do Imirim.</t>
  </si>
  <si>
    <t xml:space="preserve">Oficio CMSP 1304/2015 de 19/06/2015 JUBILO E CONGRATULACOES, enviado para 1ª IGREJA BATISTA - LAUZANE PAULISTA - ,  , </t>
  </si>
  <si>
    <t xml:space="preserve"> Voto de Júbilo e Congratulações a Ovídio Ferreira serviços%prestados ao Bairro do Imirim.</t>
  </si>
  <si>
    <t>SGP22^b17/06/2015^c18/06/2015%SGP23^b26/06/2015^c22/07/2015%ARQUIVO^b22/07/2015</t>
  </si>
  <si>
    <t xml:space="preserve"> Voto de Júbilo e Congratulações a Regiane Alves Lima%serviços prestados ao Bairro do Imirim.</t>
  </si>
  <si>
    <t xml:space="preserve"> Voto de Júbilo e Congratulações a Zenilda Lemuche serviços%prestados ao Bairro do Imirim.</t>
  </si>
  <si>
    <t xml:space="preserve">Oficio CMSP 1307/2015 de 19/06/2015 JUBILO E CONGRATULACOES, enviado para ZENILDA LEMUCHE - ,  , </t>
  </si>
  <si>
    <t xml:space="preserve"> Voto de Júbilo e Congratulações ao DESEMBARGADOR JOSÉ%RENATO NALINI, pela Solenidade de Outorga do Colar de Mérito%"Prefeito Brigadeiro Faria Lima", através do Tribunal de%Contas do Município de São Paulo.</t>
  </si>
  <si>
    <t xml:space="preserve">Oficio CMSP 1308/2015 de 19/06/2015 JUBILO E CONGRATULACOES, enviado para TRIBUNAL DE JUSTIÇA DO ESTADO DE SÃO PAULO - TJESP,  , </t>
  </si>
  <si>
    <t xml:space="preserve"> Voto de Júbilo e Congratulações ao MINISTRO ANTONIO CARLOS%RODRIGUES, pela Solenidade de Outorga do Colar de Mérito%"Prefeito Brigadeiro Faria Lima", através do Tribunal de%Contas do Município de São Paulo.</t>
  </si>
  <si>
    <t xml:space="preserve">Oficio CMSP 1301/2015 de 19/06/2015 JUBILO E CONGRATULACOES, enviado para MINISTÉRIO DOS TRANSPORTES - MINSTRANSP,  , </t>
  </si>
  <si>
    <t xml:space="preserve"> Voto de Júbilo e Congratulações ao PROFESSOR DOUTOR%EDEVALDO ALVES DA SILVA, pela Solenidade de Outorga do Colar%de Mérito "Prefeito Brigadeiro Faria Lima", através do%Tribunal de Contas do Município de São Paulo.</t>
  </si>
  <si>
    <t xml:space="preserve">Oficio CMSP 1309/2015 de 19/06/2015 JUBILO E CONGRATULACOES, enviado para EDEVALDO ALVES DA SILVA - FUNDEDEVAL,  , </t>
  </si>
  <si>
    <t xml:space="preserve"> Voto de Júbilo ou Congratulações com a Augusta e%Respeitável Loja Simbólica Giuseppe Garibaldi, pela posse de%sua nova diretoria para o biênio 2015/2017.</t>
  </si>
  <si>
    <t xml:space="preserve">Oficio CMSP 1322/2015 de 19/06/2015 JUBILO E CONGRATULACOES, enviado para WAGNER ANTONIO DE MACEDO VITALE - WAMV,  , %Oficio CMSP 1323/2015 de 19/06/2015 JUBILO E CONGRATULACOES, enviado para HAMILTON MATIOLI- - HMATIOLI,  , %Oficio CMSP 1324/2015 de 19/06/2015 JUBILO E CONGRATULACOES, enviado para MARCO ANTONIO JORGE - MAJ,  , %Oficio CMSP 1325/2015 de 19/06/2015 JUBILO E CONGRATULACOES, enviado para JOSÉ DIMA DE OLIVEIRA - ,  , %Oficio CMSP 1326/2015 de 19/06/2015 JUBILO E CONGRATULACOES, enviado para REINALDO MARTINEZ RUIZ - ,  , </t>
  </si>
  <si>
    <t xml:space="preserve"> Voto de Júbilo ou Congratulações com o Conselho de%Segurança - Conseg Vila Carrão, pela posse de sua nova%diretoria para o biênio 2015/2017.</t>
  </si>
  <si>
    <t xml:space="preserve">Oficio CMSP 1327/2015 de 19/06/2015 JUBILO E CONGRATULACOES, enviado para CONSEG VILA CARRÃO - ,  , %Oficio CMSP 1328/2015 de 19/06/2015 JUBILO E CONGRATULACOES, enviado para CONSEG VILA CARRÃO - ,  , %Oficio CMSP 1329/2015 de 19/06/2015 JUBILO E CONGRATULACOES, enviado para CONSEG VILA CARRÃO - ,  , %Oficio CMSP 1330/2015 de 19/06/2015 JUBILO E CONGRATULACOES, enviado para CONSEG VILA CARRÃO - ,  , </t>
  </si>
  <si>
    <t xml:space="preserve"> Voto de Júbilo ou Congratulações com o Hospital Albert%Einstein, pela comemoração do 44º aniversário de fundação.</t>
  </si>
  <si>
    <t xml:space="preserve">Oficio CMSP 1305/2015 de 19/06/2015 JUBILO E CONGRATULACOES, enviado para SIDNEY KLAJNER - ,  , %Oficio CMSP 1306/2015 de 19/06/2015 JUBILO E CONGRATULACOES, enviado para NELSON WOLOSKER - ,  , %Oficio CMSP 1331/2015 de 19/06/2015 JUBILO E CONGRATULACOES, enviado para HOSPITAL ISRAELITA ALBERT EINSTEIN - HOEINSTEIN,  , %Oficio CMSP 1332/2015 de 19/06/2015 JUBILO E CONGRATULACOES, enviado para ALEXANDRE FIX-VICE-PRES,HOSPITAL ISRAELITA  ALBERT - ,  , %Oficio CMSP 1333/2015 de 19/06/2015 JUBILO E CONGRATULACOES, enviado para HOSPITAL ISRAELITA ALBERT EINSTEIN - HOEINSTEIN,  , </t>
  </si>
  <si>
    <t xml:space="preserve"> Requer a constituição de Comissão Parlamentar de Inquérito,%com base no Artigo 33 da Lei Orgânica do Município, para%investigar, apurar e analisar os contratos, aditamentos e%documentos referentes a licitação para construção dos%monotrilhos na cidade de São Paulo.</t>
  </si>
  <si>
    <t>^b18/06/2015</t>
  </si>
  <si>
    <t>DALTON SILVANO%JOSÉ POLICE NETO</t>
  </si>
  <si>
    <t xml:space="preserve"> Submetemos a V. Excia. a indicação de permuta do nobre%Vereador David Soares atualmente na vaga do PSD na Comissão%dos Idosos com o nobre Vereador Gilberto Natalini.</t>
  </si>
  <si>
    <t>SGP22^b17/06/2015^c19/06/2015%SGP13</t>
  </si>
  <si>
    <t xml:space="preserve"> Requer a criação de Comissão Parlamentar de Inquérito, com%a finalidade de investigar o DGPI - Departamento de Gestão%do Patrimônio Imobiliário, que de acordo com o art 1o.,%inciso I, alínea "a" do Decreto no. 54.888/2014 integra a%estrutura da SMDU - Secretaria Municipal de Desenvolvimento%Urbano.</t>
  </si>
  <si>
    <t>^b23/06/2015</t>
  </si>
  <si>
    <t xml:space="preserve"> Requeiro à Douta Mesa seja reduzido de 10 (dez) para 5%(cinco) dias o interstício mínimo entre a primeira e a%segunda audiência pública, nos termos do parágrafo único do%art. 66, do Regimento Interno desta Casa, relativa ao%Projeto de Lei 268/2015, de autoria do Executivo.</t>
  </si>
  <si>
    <t xml:space="preserve"> Requeiro à Douta Mesa, na forma regimental, que seja%reduzido de 10 (dez) para 5 (cinco) dias o interstício%mínimo entre a primeira e a segunda audiência pública, nos%termos do parágrafo único do art.66, do Regimento Interno%desta Casa, relativa ao Projeto de Lei 59/2015. de autoria%do Executivo.</t>
  </si>
  <si>
    <t xml:space="preserve"> Requeiro à Douta Mesa, na forma regimental, seja reduzido%de 10 (dez) para 5 (cinco) dias o interstício mínimo entre a%primeira e a segunda audiência pública, nos termos do%parágrafo único do art. 66, do Regimento Interno desta Casa,%relativa ao Projeto de Lei 146/2015, de autoria do%EXECUTIVO.</t>
  </si>
  <si>
    <t xml:space="preserve"> Requeiro à Douta Mesa, na forma regimental, seja reduzido%de 10 (dez) para 5 (cinco) dias o interstício mínimo entre a%primeira e a segunda audiência pública, nos termos do%parágrafo único do art. 66, do Regimento Interno desta Casa,%relativo ao Projeto de Lei 546/2014, de autoria do Vereador%Arselino Tatto.</t>
  </si>
  <si>
    <t xml:space="preserve"> Requeiro à Douta Mesa, na forma regimental seja reduzido de%10 (dez) para 5 (cinco) dias o interstício mínimo entre a%primeira e a segunda audiência pública, nos termos do%parágrafo único do art. 66, do Regimento Interno desta Casa,%relativa ao Projeto de Lei   481/2014, de autoria do%Vereador Antonio Donato.</t>
  </si>
  <si>
    <t xml:space="preserve"> Solicito a V. Exª., convocação de Sessão Solene, no dia 06%de Agosto de 2015, a partir das 19:00h, no Salão Nobre, para%realização de solenidade de Homenagem ao dia do Nordestino.</t>
  </si>
  <si>
    <t>SGP22^b19/06/2015^c24/06/2015%CCI.4^b12/08/2015^c12/08/2015%ARQUIVO^b12/08/2015</t>
  </si>
  <si>
    <t xml:space="preserve"> Requeiro, nos termos do art. 275, § 2º, do Regimento%Interno, o arquivamento do RDS 869/2015.</t>
  </si>
  <si>
    <t>SGP22^b19/06/2015^c24/06/2015%ARQUIVO^b03/08/2015</t>
  </si>
  <si>
    <t xml:space="preserve"> Requeiro, nos termos do art. 275, § 2º, do Regimento%Interno, o arquivamento do RDS 868/2015.</t>
  </si>
  <si>
    <t>SGP22^b19/06/2015^c24/06/2015%ARQUIVO^b25/06/2015</t>
  </si>
  <si>
    <t xml:space="preserve"> Requeiro o desarquivamento das proposituras de autoria do%nobre Vereador Ricardo Teixeira, conforme relatório anexo.</t>
  </si>
  <si>
    <t>^b22/06/2015</t>
  </si>
  <si>
    <t xml:space="preserve"> Comunico que estarei em licença para tratar de interesses%particulares, por prazo determinado, a partir de 23 de junho%de 2015, pelo período de 1 dia.</t>
  </si>
  <si>
    <t xml:space="preserve"> Requeiro a justificação da falta ocorrida em 18/06/2015 por%motivo de doença, nos termos do art. 111, § 1º do Regimento%Interno.</t>
  </si>
  <si>
    <t xml:space="preserve"> Requeiro à Douta Mesa, a retirada do PL 706/2003, de minha%autoria, face à aprovação de matéria com o mesmo objetivo.</t>
  </si>
  <si>
    <t xml:space="preserve"> REQUER DESTAQUE E PREFERÊNCIA DO RDP 14/2015, DE AUTORIA DO%VEREADOR MÁRIO COVAS NETO, QUE VISA A CONSTITUIÇÃO DE%COMISSÃO PARLAMENTAR DE INQUÉRITO.(PREJUDICADO)</t>
  </si>
  <si>
    <t>SGP22^b24/06/2015^c17/02/2016%ARQUIVO^b17/02/2016</t>
  </si>
  <si>
    <t xml:space="preserve"> Requeiro destaque e preferência do RDP nº 15/2015, de%autoria do Vereador Gilberto Natalini que visa a%constituição de comissão Parlamentar de%Inquérito.(PREJUDICADO).</t>
  </si>
  <si>
    <t>^b24/06/2015</t>
  </si>
  <si>
    <t xml:space="preserve"> REQUER DESTAQUE E PREFERÊNCIA DO REQUERIMENTO RDP 10/2015,%DE AUTORIA DO VEREADOR RICARDO YOUNG, QUE VISA A%CONSTITUIÇÃO DE COMISSÃO PARLAMENTAR DE INQUÉRITO PARA%APURAR EVENTUAIS IRREGULARIDADES NO CUMPRIMENTO DOS TERMOS%DE COMPROMISSO AMBIENTAL (PREJUDICADO)</t>
  </si>
  <si>
    <t xml:space="preserve"> Convocação de Sessão Solene, no dia 24 de setembro de 2015,%a partir das 19h30, no Auditório Prestes Maia (Plenarinho),%1º andar desta edilidade, com a finalidade de entrega de%Título de Cidadão Paulistano ao Senhor Avelázio da Silva%Jacobina, conforme Decreto Legislativo nº 13/2015.</t>
  </si>
  <si>
    <t>SGP22^b23/06/2015^c25/06/2015%CCI.4</t>
  </si>
  <si>
    <t xml:space="preserve"> Requeiro à Douta Mesa, seja convocada Sessão Solene em%Homenagem aos Professores - Troféu Marco da Paz, a%realizar-se no dia 23 de outubro de 2015, às 18h, no Salão%Nobre da Câmara Municipal de São Paulo.</t>
  </si>
  <si>
    <t>SGP22^b24/06/2015^c25/06/2015%CCI.4^b27/10/2015^c27/10/2015%ARQUIVO^b29/10/2015</t>
  </si>
  <si>
    <t xml:space="preserve"> Requeiro à Douta Mesa, a convocação de Sessão Solene em%Comemoração ao Mérito Comunitário, a ser realizada no dia 16%de novembro de 2015, às 19:00 horas, no Salão Nobre.</t>
  </si>
  <si>
    <t>SGP22^b24/06/2015^c25/06/2015%CCI.4^b17/11/2015^c17/11/2015%ARQUIVO^b24/11/2015</t>
  </si>
  <si>
    <t xml:space="preserve"> Requeiro à Douta Mesa, a convocação de Sessão Solene em%Homenagem ao Cantor Gospel, a ser realizada no dia 05 de%outubro de 2015, às 19:00, no Salão Nobre.</t>
  </si>
  <si>
    <t>SGP22^b24/06/2015^c25/06/2015%CCI.4^b06/10/2015^c06/10/2015%ARQUIVO^b06/10/2015</t>
  </si>
  <si>
    <t xml:space="preserve"> Comunico que estarei em licença para tratar de interesses%particulares, por prazo determinado, a partir de 24 de junho%de 2015, pelo período de 1 dia.</t>
  </si>
  <si>
    <t xml:space="preserve"> Requeiro a retirada e o arquivamento do Projeto de Lei%461/2014, de minha autoria.</t>
  </si>
  <si>
    <t xml:space="preserve"> Requeiro, nos termos regimentais, a minha inclusão como%coautor do Projeto de Lei nº 393/2014, de autoria dos%Vereadores: Andrea Matarazzo, Aurélio Nomura, Claudinho de%Souza, Eduardo Tuma, Gilson Barreto, Mário Covas Neto,%Gilberto Natalini e Patrícia Bezerra.</t>
  </si>
  <si>
    <t xml:space="preserve"> Requeiro nos termos do regimento interno a coautoria do%projeto de lei 847/2013, de autoria dos Vereadores%Alfredinho, Ari Friedenbach, George Hato e Mário Covas Neto.</t>
  </si>
  <si>
    <t xml:space="preserve"> Requer voto de Júbilo ou Congratulações com o Clube%Português, pela comemoração do 95º aniversário de fundação.</t>
  </si>
  <si>
    <t>SGP22^b24/06/2015^c25/06/2015%SGP23^b26/06/2015^c22/07/2015%ARQUIVO^b22/07/2015</t>
  </si>
  <si>
    <t xml:space="preserve">Oficio CMSP 1435/2015 de 29/06/2015 JUBILO E CONGRATULACOES, enviado para CLUBE PORTUGUÊS - CLPORTUGUE,  , %Oficio CMSP 1436/2015 de 29/06/2015 JUBILO E CONGRATULACOES, enviado para CLUBE PORTUGUÊS - CLPORTUGUE,  , %Oficio CMSP 1437/2015 de 29/06/2015 JUBILO E CONGRATULACOES, enviado para CLUBE PORTUGUÊS - CLPORTUGUE,  , %Oficio CMSP 1438/2015 de 29/06/2015 JUBILO E CONGRATULACOES, enviado para CLUBE PORTUGUÊS - CLPORTUGUE,  , %Oficio CMSP 1439/2015 de 29/06/2015 JUBILO E CONGRATULACOES, enviado para CLUBE PORTUGUÊS - CLPORTUGUE,  , </t>
  </si>
  <si>
    <t xml:space="preserve"> Requer VOTO DE JÚBILO OU CONGRATULAÇÕES com a Associação%Paulista de Cirurgiões-Dentistas - Penha, pela comemoração%do 52º aniversário de fundação.</t>
  </si>
  <si>
    <t xml:space="preserve">Oficio CMSP 1398/2015 de 29/06/2015 JUBILO E CONGRATULACOES, enviado para ASSOCIAÇÃO PAULISTA DE CIRURGIÕES DENTISTAS - CENT - ,  , %Oficio CMSP 1399/2015 de 29/06/2015 JUBILO E CONGRATULACOES, enviado para JUSCELINO KOJIMA-1º VICE-PRES. DA APCD CENTRAL - ,  , %Oficio CMSP 1400/2015 de 29/06/2015 JUBILO E CONGRATULACOES, enviado para ASSOCIAÇÃO PAULISTA DE CIRURGIÕES DENTISTAS -PENHA - APCDPENHA,  , %Oficio CMSP 1401/2015 de 29/06/2015 JUBILO E CONGRATULACOES, enviado para SETUO SHIGIHARA ABE-SEC.GERAL DA APCD - PENHA - SHIGIHARA,  , </t>
  </si>
  <si>
    <t xml:space="preserve"> Voto de Júbilo e Congratulações ao senhor Marcio Licastro%Citro, pela posse na Presidência do Conselho Diretor, do%Rotary Club de São Paulo - Vila Alpina.</t>
  </si>
  <si>
    <t xml:space="preserve">Oficio CMSP 1363/2015 de 29/06/2015 JUBILO E CONGRATULACOES, enviado para ROTARY CLUB DE SÃO PAULO - VILA ALPINA - ROTARYVALP,  , </t>
  </si>
  <si>
    <t xml:space="preserve"> Requeiro à Douta Mesa, na forma regimental VOTO DE JÚBILO E%CONGRATULAÇÕES ao Senhor BRENO KISS DA SILVA, pela posse na%Presidência do Conselho Diretor do Rotary Club de São Paulo%- Água Rasa.</t>
  </si>
  <si>
    <t xml:space="preserve">Oficio CMSP 1377/2015 de 29/06/2015 JUBILO E CONGRATULACOES, enviado para ROTARY CLUB  SÃO PAULO - ÁGUA RASA - ROTARYARAS,  , </t>
  </si>
  <si>
    <t xml:space="preserve"> Voto de Júbilo e Congratulações ao Senhor ANDERSON CRUZ,%pela posse na Presidência do Conselho Diretor do Rotary Club%de São Paulo - Alto da Mooca.</t>
  </si>
  <si>
    <t xml:space="preserve">Oficio CMSP 1378/2015 de 29/06/2015 JUBILO E CONGRATULACOES, enviado para ROTARY CLUB SÃO PAULO  - ALTO DA MOOCA - ROTALMOO,  , </t>
  </si>
  <si>
    <t xml:space="preserve"> Voto de Júbilo e Congratulações ao Papa Francisco, pelo%importante documento, a Encíclica Laudato Si que servirá%certamente de orientação e inspiração para fortalecer o%ambientalismo, a defesa da Natureza, o combate ao%aquecimento global e o desenvolvimento sustentável,%conciliando desenvolvimento econômico com justiça social e%com a proteção ambiental.</t>
  </si>
  <si>
    <t xml:space="preserve">Oficio CMSP 1385/2015 de 29/06/2015 JUBILO E CONGRATULACOES, enviado para CÚRIA METROPOLITANA DE SÃO PAULO - CURIA,  , %Oficio CMSP 1386/2015 de 29/06/2015 JUBILO E CONGRATULACOES, enviado para ODILO PEDRO SCHERER - ,  , </t>
  </si>
  <si>
    <t xml:space="preserve"> Voto de Júbilo e Congratulações à ORDEM DOS ADVOGADOS DE%BRASIL (OAB-CAASP) - 101ª SUBSEÇÃO TATUAPÉ, pela inauguração%da Nova Sede Regional e Loja Virtual.</t>
  </si>
  <si>
    <t xml:space="preserve">Oficio CMSP 1387/2015 de 29/06/2015 JUBILO E CONGRATULACOES, enviado para 101º SUBSECÇÃO DA ORDEM DOS ADVOGADOS DO BRASIL -T - OABTATUAPE,  , </t>
  </si>
  <si>
    <t xml:space="preserve"> VOTO DE PESAR pela perda irreparável da Senhora ERMELINDA%RUIVO DOS SANTOS, falecida no dia 10 de maio de 2015.</t>
  </si>
  <si>
    <t xml:space="preserve">Oficio CMSP 1561/2015 de 17/07/2015 VOTO DE PESAR, enviado para FAMÍLIA DA SRA. ERMELINDA RUIVO DOS SANTOS - ,  , %Oficio CMSP 1562/2015 de 17/07/2015 VOTO DE PESAR, enviado para FAMÍLIA DA SRA. ERMELINDA RUIVO DOS SANTOS - ,  , %Oficio CMSP 1563/2015 de 17/07/2015 VOTO DE PESAR, enviado para FAMÍLIA DA SRA. ERMELINDA RUIVO DOS SANTOS - ,  , %Oficio CMSP 1564/2015 de 17/07/2015 VOTO DE PESAR, enviado para FAMÍLIA DA SRA. ERMELINDA RUIVO DOS SANTOS - ,  , %Oficio CMSP 1565/2015 de 17/07/2015 VOTO DE PESAR, enviado para FAMÍLIA DA SRA. ERMELINDA RUIVO DOS SANTOS - ,  , </t>
  </si>
  <si>
    <t xml:space="preserve"> VOTO DE JÚBILO E CONGRATULAÇÕES ao Senhor JOSÉ MARCELINO%LANZOTTI, pela posse na Presidência do Conselho Diretor do%Rotary Club de São Paulo - Mooca.</t>
  </si>
  <si>
    <t xml:space="preserve">Oficio CMSP 1388/2015 de 29/06/2015 JUBILO E CONGRATULACOES, enviado para JOSÉ MARCELINO LANZOTTI-CONS. DA ACSP - DIST. MOOC - LANZOTTI,  , </t>
  </si>
  <si>
    <t xml:space="preserve"> VOTO DE JÚBILO OU CONGRATULAÇÕES com a Casa de Portugal de%São Paulo, pela comemoração do 80º aniversário de fundação.</t>
  </si>
  <si>
    <t xml:space="preserve">Oficio CMSP 1393/2015 de 29/06/2015 JUBILO E CONGRATULACOES, enviado para PAULO JOSÉ MACHADO - 1º VICE-PRES.DA CASA DE PORTU - ,  , %Oficio CMSP 1394/2015 de 29/06/2015 JUBILO E CONGRATULACOES, enviado para ROBERTO BARRETO MENDES-SEC. GERAL DA CASA DE PORTU - ,  , %Oficio CMSP 1395/2015 de 29/06/2015 JUBILO E CONGRATULACOES, enviado para ANTONIO DE ALMEIDA E SILVA-1º VICE-PRES. PROVEDORI - ANALSILVA,  , </t>
  </si>
  <si>
    <t xml:space="preserve"> VOTO DE PESAR pela perda irreparável do Senhor AGNELO%ROSSI, falecido no dia 27 de maio de 2015.</t>
  </si>
  <si>
    <t xml:space="preserve">Oficio CMSP 1379/2015 de 29/06/2015 VOTO DE PESAR, enviado para RONALDO ROSSI - ,  , </t>
  </si>
  <si>
    <t xml:space="preserve"> VOTO DE PESAR pela perda irreparável da Senhora BENEDICTA%APPARECIDA MACHADO, falecida no dia 30 de maio de 2015.</t>
  </si>
  <si>
    <t>SGP22^b24/06/2015^c25/06/2015%SGP23^b26/06/2015^c22/07/2015%ARQUIVO^b22/07/2015^c18/02/2016%SGP22^b18/02/2016^c18/02/2016%ARQUIVO^b19/02/2016</t>
  </si>
  <si>
    <t xml:space="preserve">Oficio CMSP 1566/2015 de 17/07/2015 VOTO DE PESAR, enviado para FAMÍLIA DA SRA. BENEDICTA APPARECIDA MACHADO - ,  , %Oficio CMSP 1567/2015 de 17/07/2015 VOTO DE PESAR, enviado para FAMÍLIA DA SRA. BENEDICTA APPARECIDA MACHADO - ,  , %Oficio CMSP 1568/2015 de 17/07/2015 VOTO DE PESAR, enviado para FAMÍLIA DA SRA. BENEDICTA APPARECIDA MACHADO - ,  , %Oficio CMSP 1569/2015 de 17/07/2015 VOTO DE PESAR, enviado para FAMÍLIA DA SRA. BENEDICTA APPARECIDA MACHADO - ,  , </t>
  </si>
  <si>
    <t xml:space="preserve"> VOTO DE JÚBILO E CONGRATULAÇÕES ao ROTARY CLUB - AVENIDA%PAULISTA, pela cerimônia de Transmissão de Cargo de%Presidente e de seu Conselho Diretor - Gestão 2015-2016.</t>
  </si>
  <si>
    <t xml:space="preserve">Oficio CMSP 1389/2015 de 29/06/2015 JUBILO E CONGRATULACOES, enviado para ROTARY CLUB  SÃO PAULO -  AVENIDA PAULISTA - ROTARYPAUL,  , </t>
  </si>
  <si>
    <t xml:space="preserve"> VOTO DE JÚBILO E CONGRATULAÇÕES à UNIÃO GERAL DOS%TRABALHADORES - UGT, pela realização da Solenidade de%Abertura do 3º Congresso Nacional.</t>
  </si>
  <si>
    <t xml:space="preserve">Oficio CMSP 1390/2015 de 29/06/2015 JUBILO E CONGRATULACOES, enviado para RICARDO PATAH - RICAPA,  , </t>
  </si>
  <si>
    <t xml:space="preserve"> VOTO DE JÚBILO E CONGRATULAÇÕES ao SINDICATO DAS EMPRESAS%DE SERVIÇOS CONTÁBEIS DE SÃO PAULO - SESCON/SP e à%ASSOCIAÇÃO PROFISSIONAL DAS EMPRESAS DE SERVIÇOS CONTÁBEIS%DE SÃO PAULO - AESCON/SP, pela realização da "49ª Formatura%Ação Desenhando o Futuro do Programa Sescon Solidário".</t>
  </si>
  <si>
    <t xml:space="preserve">Oficio CMSP 1391/2015 de 29/06/2015 JUBILO E CONGRATULACOES, enviado para SINDICATO EMPRESAS DE SERVIÇOS CONTÁBEIS  DE SP - SESCON,  , %Oficio CMSP 1392/2015 de 29/06/2015 JUBILO E CONGRATULACOES, enviado para SÉRGIO APPROBATO MACHADO JUNIOR - APROBJR,  , </t>
  </si>
  <si>
    <t xml:space="preserve"> VOTO DE JÚBILO OU CONGRATULAÇÕES com a Sociedade Hispano%Brasileira de Socorros Mútuos Instrução e Recreio, pela%comemoração do 117º aniversário de fundação.</t>
  </si>
  <si>
    <t xml:space="preserve">Oficio CMSP 1402/2015 de 29/06/2015 JUBILO E CONGRATULACOES, enviado para SOCIEDADE HISPANO BRASILEIRA DE SOCORROS MÚTUOS,IN - SHB,  , %Oficio CMSP 1403/2015 de 29/06/2015 JUBILO E CONGRATULACOES, enviado para SOCIEDADE HISPANO BRASILEIRA DE SOCORROS MÚTUOS,IN - SHB,  , %Oficio CMSP 1404/2015 de 29/06/2015 JUBILO E CONGRATULACOES, enviado para SOCIEDADE HISPANO BRASILEIRA DE SOCORROS MÚTUOS,IN - SHB,  , %Oficio CMSP 1405/2015 de 29/06/2015 JUBILO E CONGRATULACOES, enviado para SOCIEDADE HISPANO BRASILEIRA DE SOCORROS MÚTUOS,IN - SHB,  , </t>
  </si>
  <si>
    <t xml:space="preserve"> Requer a coautoria no PL 85/2012 do Vereador Gilberto%Natalini.</t>
  </si>
  <si>
    <t xml:space="preserve"> Requeremos, nos termos regimentais, voto de Júbilo e%Congratulações a SINDIMOV (SINDICATO DA INDÚSTRIA DO%MOBILIÁRIO DO ESTADO DE SÃO PAULO), pelo excelente trabalho,%e por vir representando com competência e dinamismo a%categoria de Indústria Mobiliário do Estado de São Paulo.</t>
  </si>
  <si>
    <t xml:space="preserve">Oficio CMSP 1380/2015 de 29/06/2015 JUBILO E CONGRATULACOES, enviado para SINDICATO DA INDÚSTRIA DO MOBILIÁRIO DO ESTADO DE  - ,  , </t>
  </si>
  <si>
    <t xml:space="preserve"> Voto de profundo pesar pelo falecimento da Sra. Teru Kutomi%Kuniy, ocorrido no dia 11 de junho de 2015, aos 88 anos.</t>
  </si>
  <si>
    <t xml:space="preserve">Oficio CMSP 1381/2015 de 29/06/2015 VOTO DE PESAR, enviado para KIYOSHI KUNIY - KUNIY,  , </t>
  </si>
  <si>
    <t xml:space="preserve"> Voto de profundo pesar pelo falecimento da Sra. Eunice%Sumiko Yonamine, ocorrido no dia 30 de maio de 2015, aos 63%anos.</t>
  </si>
  <si>
    <t xml:space="preserve">Oficio CMSP 1396/2015 de 29/06/2015 JUBILO E CONGRATULACOES, enviado para FAMÍLIA DA SRA. EUNICE SUMIKO YONAMINE - YONAMINE,  , %Oficio CMSP 1397/2015 de 29/06/2015 VOTO DE PESAR, enviado para FAMÍLIA DA SRA. EUNICE SUMIKO YONAMINE - YONAMINE,  , </t>
  </si>
  <si>
    <t xml:space="preserve"> Voto de profundo pesar pelo falecimento da Sra. Fumie Shiba%Murakami, ocorrido no dia 31 de maio de 2015, aos 66 anos.</t>
  </si>
  <si>
    <t xml:space="preserve">Oficio CMSP 1382/2015 de 29/06/2015 VOTO DE PESAR, enviado para HIROSI MURAKAMI - KIMURA,  , </t>
  </si>
  <si>
    <t xml:space="preserve"> Voto de profundo pesar pelo falecimento do Dr. Fernando%Antonio Pinheiro, ocorrido no dia 14 de junho de 2015, aos%78 anos.</t>
  </si>
  <si>
    <t xml:space="preserve">Oficio CMSP 1383/2015 de 29/06/2015 VOTO DE PESAR, enviado para IRANI ISAIAS PINHEIRO - ,  , </t>
  </si>
  <si>
    <t xml:space="preserve"> Voto de Júbilo e Congratulações ao Comandante da Polícia%Militar do Estado de São Paulo - Cel. PM Celso Luiz%Pinheiro, pelos relevantes serviços prestados à sociedade%paulistana promovendo a ordem na segurança pública com%dignidade e respeito.</t>
  </si>
  <si>
    <t xml:space="preserve">Oficio CMSP 1384/2015 de 29/06/2015 JUBILO E CONGRATULACOES, enviado para ACADEMIA DE POLÍCIA MILITAR DO BARRO BRANCO - APMBARROBR,  , </t>
  </si>
  <si>
    <t xml:space="preserve"> Voto de profundo pesar pelo falecimento da Sra. Lucinda da%Cruz Mariano, ocorrido no dia 28 de maio de 2015, aos 78%anos.</t>
  </si>
  <si>
    <t xml:space="preserve">Oficio CMSP 1370/2015 de 29/06/2015 VOTO DE PESAR, enviado para CHRISTIANE DA CRUZ MARIANO - ,  , </t>
  </si>
  <si>
    <t xml:space="preserve"> Voto de Júbilo e Congratulações a Regiane Alves Ferreira%serviços prestados ao Bairro do Imirim.</t>
  </si>
  <si>
    <t xml:space="preserve">Oficio CMSP 1371/2015 de 29/06/2015 JUBILO E CONGRATULACOES, enviado para REGIANE ALVES FERREIRA - ,  , </t>
  </si>
  <si>
    <t xml:space="preserve"> Voto de Júbilo e Congratulações à nova Diretora da Escola%Paulista de Medicina, Professora-Doutora Emília Inoue Sato,%aos 81 anos de Fundação.</t>
  </si>
  <si>
    <t xml:space="preserve">Oficio CMSP 1372/2015 de 29/06/2015 JUBILO E CONGRATULACOES, enviado para ESCOLA PAULISTA DE MEDICINA - EPM,  , </t>
  </si>
  <si>
    <t xml:space="preserve"> Voto de Júbilo e Congratulações a Ovídio Vieira serviços%prestados ao Bairro do Imirim.</t>
  </si>
  <si>
    <t xml:space="preserve">Oficio CMSP 1373/2015 de 29/06/2015 JUBILO E CONGRATULACOES, enviado para OVÍDIO VIEIRA - ,  , </t>
  </si>
  <si>
    <t xml:space="preserve"> VOTO DE JÚBILO E CONGRATULAÇÕES À SOCIEDADE BENEFICENTE%ISRAELITA BRASILEIRA ALBERT EINSTEIN, pela comemoração do%60º aniversário de sua fundação.</t>
  </si>
  <si>
    <t xml:space="preserve">Oficio CMSP 1374/2015 de 29/06/2015 JUBILO E CONGRATULACOES, enviado para HOSPITAL ISRAELITA ALBERT EINSTEIN - HOEINSTEIN,  , </t>
  </si>
  <si>
    <t xml:space="preserve"> Requeiro à Douta Mesa, VOTO DE JÚBILO E CONGRATULAÇÕES AO%ROTARY CLUB - VILA PRUDENTE pela posse de seu novo%Presidente.</t>
  </si>
  <si>
    <t xml:space="preserve">Oficio CMSP 1375/2015 de 29/06/2015 JUBILO E CONGRATULACOES, enviado para ROTARY CLUB  SÃO PAULO  - VILA PRUDENTE - ROTARYVPRU,  , </t>
  </si>
  <si>
    <t xml:space="preserve"> VOTO DE JÚBILO E CONGRATULAÇÕES ao SENHOR ROGÉRIO FÉLIX%MARTINS, pela posse como presidente do CONSEG PARQUE SÃO%JORGE.</t>
  </si>
  <si>
    <t xml:space="preserve">Oficio CMSP 1376/2015 de 29/06/2015 JUBILO E CONGRATULACOES, enviado para CONSEG PARQUE SÃO JORGE - CONSEGPSJ,  , </t>
  </si>
  <si>
    <t xml:space="preserve"> VOTO DE PESAR pelo falecimento do Pr. Manoel Luiz Bezerra,%ocorrido em 14 de maio de 2015.</t>
  </si>
  <si>
    <t xml:space="preserve">Oficio CMSP 1367/2015 de 29/06/2015 VOTO DE PESAR, enviado para ZILDA BEZERRA - ZBEZERRA,  , </t>
  </si>
  <si>
    <t xml:space="preserve"> VOTO DE PESAR pelo falecimento do Milton Filomeno, ocorrido%em 17 de março de 2015.</t>
  </si>
  <si>
    <t xml:space="preserve">Oficio CMSP 1369/2015 de 29/06/2015 VOTO DE PESAR, enviado para MARIA DOLORES FILOMENO - ,  , </t>
  </si>
  <si>
    <t xml:space="preserve"> VOTO DE JÚBILO OU CONGRATULAÇÕES com a Fundação Dorina%Nowill, pelo trabalho dedicado à inclusão de pessoas cegas e%com baixa visão.</t>
  </si>
  <si>
    <t xml:space="preserve">Oficio CMSP 1364/2015 de 29/06/2015 JUBILO E CONGRATULACOES, enviado para FUNDAÇÃO DORINA NOWILL - FUNDNOWILL,  , </t>
  </si>
  <si>
    <t xml:space="preserve"> Voto de Júbilo e Congratulações com o DOUTOR NEHEMIAS%DOMINGOS DE MELO, pelo lançamento de mais um livro.</t>
  </si>
  <si>
    <t xml:space="preserve">Oficio CMSP 1366/2015 de 29/06/2015 JUBILO E CONGRATULACOES, enviado para SR.NEHEMIAS DOMINGOS DE MELO - NEHEMIAS,  , </t>
  </si>
  <si>
    <t xml:space="preserve"> Voto de Júbilo e Congratulações com o Padre Marcos Roberto%Pires, pela gravação ao vivo do CD pela Universal Music.</t>
  </si>
  <si>
    <t xml:space="preserve">Oficio CMSP 1365/2015 de 29/06/2015 JUBILO E CONGRATULACOES, enviado para PARÓQUIA SANTÍSSIMA TRINDADE - IGSANTRIND,  , </t>
  </si>
  <si>
    <t xml:space="preserve"> VOTO DE PESAR pelo falecimento do Sr. José Ely de Miranda -%Zito.</t>
  </si>
  <si>
    <t xml:space="preserve">Oficio CMSP 1431/2015 de 29/06/2015 VOTO DE PESAR, enviado para CECÍLIA RAMOS DE MIRANDA - ,  , %Oficio CMSP 1432/2015 de 29/06/2015 VOTO DE PESAR, enviado para JOSÉ ELY MIRANDA JUNIOR - ,  , %Oficio CMSP 1433/2015 de 29/06/2015 VOTO DE PESAR, enviado para SANTOS FUTEBOL CLUBE - SANTOSFC,  , %Oficio CMSP 1434/2015 de 29/06/2015 VOTO DE PESAR, enviado para A TRIBUNA - TRIBUNA,  , </t>
  </si>
  <si>
    <t xml:space="preserve"> VOTO DE PESAR pelo falecimento do Sr. Wilson Barros Gama%Junior.</t>
  </si>
  <si>
    <t xml:space="preserve">Oficio CMSP 1425/2015 de 29/06/2015 VOTO DE PESAR, enviado para FAMÍLIA DO SR. WILSON BARROS GAMA JUNIOR - ,  , %Oficio CMSP 1426/2015 de 29/06/2015 VOTO DE PESAR, enviado para FAMÍLIA DO SR. WILSON BARROS GAMA JUNIOR - ,  , %Oficio CMSP 1427/2015 de 29/06/2015 VOTO DE PESAR, enviado para FAMÍLIA DO SR. WILSON BARROS GAMA JUNIOR - ,  , %Oficio CMSP 1428/2015 de 29/06/2015 VOTO DE PESAR, enviado para FAMÍLIA DO SR. WILSON BARROS GAMA JUNIOR - ,  , %Oficio CMSP 1429/2015 de 29/06/2015 VOTO DE PESAR, enviado para FAMÍLIA DO SR. WILSON BARROS GAMA JUNIOR - ,  , </t>
  </si>
  <si>
    <t xml:space="preserve"> VOTO DE JÚBILO OU CONGRATULAÇÕES com a Paróquia Imaculado%Coração de Maria, pela comemoração do 17º aniversário de%fundação.</t>
  </si>
  <si>
    <t xml:space="preserve">Oficio CMSP 1423/2015 de 29/06/2015 JUBILO E CONGRATULACOES, enviado para IGREJA IMACULADO CORAÇÃO DE MARIA - ,  , %Oficio CMSP 1424/2015 de 29/06/2015 JUBILO E CONGRATULACOES, enviado para REGIÃO EPISCOPAL DE SÃO MIGUEL - SETOR SÃO MIGUEL - ,  , </t>
  </si>
  <si>
    <t xml:space="preserve"> VOTO DE JÚBILO OU CONGRATULAÇÕES com a Paróquia Santa Rosa%de Lima, pela comemoração do 47º aniversário de fundação.</t>
  </si>
  <si>
    <t xml:space="preserve">Oficio CMSP 1421/2015 de 29/06/2015 JUBILO E CONGRATULACOES, enviado para IGREJA SANTA ROSA DE LIMA - PARSANROLI,  , %Oficio CMSP 1422/2015 de 29/06/2015 JUBILO E CONGRATULACOES, enviado para IGREJA SANTA ROSA DE LIMA - PARSANROLI,  , %Oficio CMSP 1430/2015 de 29/06/2015 JUBILO E CONGRATULACOES, enviado para REGIÃO EPISCOPAL DE SÃO MIGUEL - SETOR JARDIM HELE - ,  , </t>
  </si>
  <si>
    <t xml:space="preserve"> VOTO DE JÚBILO OU CONGRATULAÇÕES com a Paróquia São Miguel%Arcanjo, pela comemoração do 9º aniversário de fundação.</t>
  </si>
  <si>
    <t xml:space="preserve">Oficio CMSP 1418/2015 de 29/06/2015 JUBILO E CONGRATULACOES, enviado para IGREJA DE SÃO MIGUEL ARCANJO - ,  , %Oficio CMSP 1419/2015 de 29/06/2015 JUBILO E CONGRATULACOES, enviado para IGREJA DE SÃO MIGUEL ARCANJO - ,  , %Oficio CMSP 1420/2015 de 29/06/2015 JUBILO E CONGRATULACOES, enviado para ARQUIDIOCESE DE SÃO PAULO - REGIÃO EPISCOPAL BELEM - BELEM,  , </t>
  </si>
  <si>
    <t xml:space="preserve"> VOTO DE JÚBILO OU CONGRATULAÇÕES com a Paróquia São Paulo%Apóstolo, pela comemoração do 16º aniversário de fundação.</t>
  </si>
  <si>
    <t xml:space="preserve">Oficio CMSP 1416/2015 de 29/06/2015 JUBILO E CONGRATULACOES, enviado para IGREJA SÃO PAULO APÓSTOLO - IGSPAPOSTO,  , %Oficio CMSP 1417/2015 de 29/06/2015 JUBILO E CONGRATULACOES, enviado para REGIÃO EPISCOPAL SÃO MIGUEL - SETOR GUAIANASES - ,  , </t>
  </si>
  <si>
    <t xml:space="preserve"> VOTO DE JÚBILO OU CONGRATULAÇÕES com a Conferência Nossa%Senhora do Perpétuo Socorro, pela comemoração do 73º%aniversário de fundação.</t>
  </si>
  <si>
    <t xml:space="preserve">Oficio CMSP 1411/2015 de 29/06/2015 JUBILO E CONGRATULACOES, enviado para CONFERÊNCIA NOSSA SENHORA DO PERPÉTUO SOCORRO - ,  , %Oficio CMSP 1412/2015 de 29/06/2015 JUBILO E CONGRATULACOES, enviado para CONFERÊNCIA NOSSA SENHORA DO PERPÉTUO SOCORRO - ,  , %Oficio CMSP 1413/2015 de 29/06/2015 JUBILO E CONGRATULACOES, enviado para CONFERÊNCIA NOSSA SENHORA DO PERPÉTUO SOCORRO - ,  , %Oficio CMSP 1414/2015 de 29/06/2015 JUBILO E CONGRATULACOES, enviado para CONSELHO PARTICULAR  PENHA DE FRANÇA - CPPENHA,  , %Oficio CMSP 1415/2015 de 29/06/2015 JUBILO E CONGRATULACOES, enviado para BASÍLICA NOSSA SENHORA DA PENHA - INSPENHA,  , </t>
  </si>
  <si>
    <t xml:space="preserve"> VOTO DE JÚBILO OU CONGRATULAÇÕES com a Conferência Santo%Antônio do Cristo Rei, pela comemoração do 23º aniversário%de fundação.</t>
  </si>
  <si>
    <t xml:space="preserve">Oficio CMSP 1406/2015 de 29/06/2015 JUBILO E CONGRATULACOES, enviado para CONFERÊNCIA SANTO ANTONIO DO CRISTO REI - CSACREI,  , %Oficio CMSP 1407/2015 de 29/06/2015 JUBILO E CONGRATULACOES, enviado para CONFERÊNCIA SANTO ANTONIO DO CRISTO REI - CSACREI,  , %Oficio CMSP 1408/2015 de 29/06/2015 JUBILO E CONGRATULACOES, enviado para CONFERÊNCIA SANTO ANTONIO DO CRISTO REI - CSACREI,  , %Oficio CMSP 1409/2015 de 29/06/2015 JUBILO E CONGRATULACOES, enviado para CONSELHO PARTICULAR VILA GOMES CARDIM - CPVGC,  , %Oficio CMSP 1410/2015 de 29/06/2015 JUBILO E CONGRATULACOES, enviado para IGREJA  CRISTO REI. - CRISTOREI,  , </t>
  </si>
  <si>
    <t xml:space="preserve"> VOTO DE JÚBILO E CONGRATULAÇÕES COM O ROTARY CLUB DE SÃO%PAULO - NORDESTE VILA MARIA PELA POSSE DO NOVO PRESIDENTE E%CONSELHO DIRETOR PARA A GESTÃO 2015/2016.</t>
  </si>
  <si>
    <t xml:space="preserve">Oficio CMSP 1368/2015 de 29/06/2015 JUBILO E CONGRATULACOES, enviado para ROTARY CLUB  SÃO PAULO  - NORDESTE/-VILA MARIA. - ROTARYNVMA,  , </t>
  </si>
  <si>
    <t xml:space="preserve"> Requer a Constituição Parlamentar de Inquérito para apurar%irregularidades  no Serviço Funerário Municipal.</t>
  </si>
  <si>
    <t>^b25/06/2015</t>
  </si>
  <si>
    <t xml:space="preserve"> Requer a constituição de Comissão Parlamentar de Inquérito%para apurar e analisar os contratos, custos e serviços%prestados pela Empresa de Tecnologia Uber, através de seu%aplicativo  para o transporte individual remunerado no%Município de São Paulo.</t>
  </si>
  <si>
    <t xml:space="preserve"> Comunico que estarei em licença para tratar de interesses%particulares, por prazo determinado, nos termos do art.20,%inciso IV, da Lei Orgânica do Município de São Paulo, e do%art. 112, inciso IV, do Regimento Interno, a partir de 25 de%junho de 2015, pelo período de 1 dia.</t>
  </si>
  <si>
    <t xml:space="preserve"> Comunico que estarei em licença para tratar de interesses%particulares, por prazo determinado, a partir de 25 de junho%de 2015, pelo período de 38 dias.</t>
  </si>
  <si>
    <t xml:space="preserve"> Comunico que estarei em licença para tratar de interesses%particulares, por prazo determinado, a partir de 25 de junho%de 2015, pelo período de 1 dia.</t>
  </si>
  <si>
    <t xml:space="preserve"> Requeiro a coautoria no Projeto de Resolução nº 22/2013, de%autoria do Vereador Pastor Edemilson Chaves.</t>
  </si>
  <si>
    <t xml:space="preserve"> Requeiro a coautoria no Projeto de Lei nº 341/2013, de%autoria do Vereador Pastor Edemilson Chaves.</t>
  </si>
  <si>
    <t xml:space="preserve"> Requeiro a coautoria no Projeto de Lei nº 344/2013, de%autoria do Vereador Pastor Edemilson Chaves.</t>
  </si>
  <si>
    <t xml:space="preserve"> Requeiro a coautoria no Projeto de Lei nº 346/2013, de%autoria do Vereador Pastor Edemilson Chaves.</t>
  </si>
  <si>
    <t xml:space="preserve"> Requeiro a coautoria no Projeto de Lei nº 514/2013 de%autoria do Vereador Pastor Edemilson Chaves.</t>
  </si>
  <si>
    <t xml:space="preserve"> VOTO DE JÚBILO OU CONGRATULAÇÕES PARA SR.A LUIZA HELENA%TRAJANO, PRESIDENTE DO GRUPO MAGAZINE LUIZA</t>
  </si>
  <si>
    <t>SGP22^b25/06/2015^c29/06/2015%SGP23^b30/06/2015^c22/07/2015%ARQUIVO^b22/07/2015</t>
  </si>
  <si>
    <t xml:space="preserve">Oficio CMSP 1478/2015 de 01/07/2015 JUBILO E CONGRATULACOES, enviado para LUIZA HELENA TRAJANO - ,  , %Oficio CMSP 1544/2015 de 06/07/2015 JUBILO E CONGRATULACOES, enviado para LUIZ CARLOS PICONE DE  ARAUJO-2º VICE-PRES. ROTARY - LCPARAUJO,  , </t>
  </si>
  <si>
    <t xml:space="preserve"> REQUER VOTO DE JÚBILO OU CONGRATULAÇÕES AO PASTOS CARLOS%ALBERTO DE QUADROS BEZERRA, POR OCASIÃO DO LANÇAMENTO DE SEU%NOVO LIVRO "UMA VIDA COM PRIORIDADES".</t>
  </si>
  <si>
    <t xml:space="preserve">Oficio CMSP 1467/2015 de 01/07/2015 JUBILO E CONGRATULACOES, enviado para PASTOR CARLOS ALBERTO DE QUADROS BEZERRA - ,  , </t>
  </si>
  <si>
    <t xml:space="preserve"> REQUER INSCRIÇÃO EM ATA DE VOTO DE PESAR PELO FALECIMENTO%DO SR. ANTONIO APARECIDO CARDOSO.</t>
  </si>
  <si>
    <t xml:space="preserve">Oficio CMSP 1480/2015 de 01/07/2015 VOTO DE PESAR, enviado para FAMÍLIA DO SR. ANTONIO APARECIDO CARDOSO - ANTONIOAPA,  , %Oficio CMSP 1481/2015 de 01/07/2015 VOTO DE PESAR, enviado para FAMÍLIA DO SR. ANTONIO APARECIDO CARDOSO - ANTONIOAPA,  , %Oficio CMSP 1482/2015 de 01/07/2015 VOTO DE PESAR, enviado para LEOPOLDINO RODRIGUES - ,  , %Oficio CMSP 1483/2015 de 01/07/2015 VOTO DE PESAR, enviado para FAMÍLIA DO SR. ANTONIO APARECIDO CARDOSO - ANTONIOAPA,  , %Oficio CMSP 1484/2015 de 01/07/2015 VOTO DE PESAR, enviado para SOCIEDADE AMIGOS DE VILA SANTA ISABEL - SAVSISABEL,  , </t>
  </si>
  <si>
    <t xml:space="preserve"> REQUER VOTO DE JÚBILO OU CONGRATULAÇÕES COM A BIBLIOTECA%HANS CHRISTIAN ANDERSEN, PELA COMEMORAÇÃO DO 63º ANIVERSÁRIO%DE FUNDAÇÃO.</t>
  </si>
  <si>
    <t xml:space="preserve">Oficio CMSP 1469/2015 de 01/07/2015 JUBILO E CONGRATULACOES, enviado para SECRETARIA MUNICIPAL DE CULTURA - SMC,  , %Oficio CMSP 1470/2015 de 01/07/2015 JUBILO E CONGRATULACOES, enviado para BIBLIOTECA  HANS CHRISTIAN ANDERSEN - BIJHANSCRI,  , %Oficio CMSP 1471/2015 de 01/07/2015 JUBILO E CONGRATULACOES, enviado para BIBLIOTECA  HANS CHRISTIAN ANDERSEN - BIJHANSCRI,  , %Oficio CMSP 1472/2015 de 01/07/2015 JUBILO E CONGRATULACOES, enviado para COORDENADORIA DO SISTEMA MUNICIPAL DE BIBLIOTECAS  - ,  , %Oficio CMSP 1479/2015 de 01/07/2015 JUBILO E CONGRATULACOES, enviado para REPÚBLICA FEDERATIVA DO BRASIL - BRASIL,  , </t>
  </si>
  <si>
    <t xml:space="preserve"> VOTO DE JÚBILO E CONGRATULAÇÕES COM O CONSELHO DE SEGURANÇA%- CONSEG-SÃO PAULO - PARQUE NOVO MUNDO/SABRINA PELA POSSE DO%NOVO PRESIDENTE E DIRETORIA PARA O BIÊNIO 2015/2017.</t>
  </si>
  <si>
    <t xml:space="preserve">Oficio CMSP 1465/2015 de 01/07/2015 JUBILO E CONGRATULACOES, enviado para CONSEG PARQUE NOVO MUNDO - CONSEGPNM,  , </t>
  </si>
  <si>
    <t xml:space="preserve"> VOTO DE PESAR PELO FALECIMENTO DO SR. ÉLIO ESTEVES,%OCORRIDO EM 09 DE JUNHO DE 2015.</t>
  </si>
  <si>
    <t xml:space="preserve">Oficio CMSP 1468/2015 de 01/07/2015 VOTO DE PESAR, enviado para ÉLIO ESTEVES JUNIOR - ,  , </t>
  </si>
  <si>
    <t xml:space="preserve"> VOTO DE JÚBILO E CONGRATULAÇÕES AO ARTISTA PLÁSTICO SR.%MARCELO TANAKA PELA ABERTURA DA EXPOSIÇÃO INDIVIDUAL SÉRIE%DREAMS, A SER INAUGURADA NO DIA 24 DE JUNHO DE 2015, EM%CAMPINAS.</t>
  </si>
  <si>
    <t xml:space="preserve">Oficio CMSP 1462/2015 de 01/07/2015 JUBILO E CONGRATULACOES, enviado para MARCELO TANAKA - ,  , </t>
  </si>
  <si>
    <t xml:space="preserve"> VOTO DE JÚBILO E CONGRATULAÇÕES AO NOVO DESEMBARGADOR DO%TRIBUNAL DE JUSTIÇA DO ESTADO DE SÃO PAULO.</t>
  </si>
  <si>
    <t xml:space="preserve">Oficio CMSP 1463/2015 de 01/07/2015 JUBILO E CONGRATULACOES, enviado para TRIBUNAL DE JUSTIÇA DO ESTADO DE SÃO PAULO - TJESP,  , </t>
  </si>
  <si>
    <t xml:space="preserve"> VOTO DE JÚBILO E CONGRATULAÇÕES A UNIÃO DOS APOSENTADOS E%PENSIONISTAS DE TRANSPORTES DE SÃO PAULO, PELOS 35 ANOS DE%RELEVANTES SERVIÇOS PRESTADOS AOS APOSENTADOS E PENSIONISTAS%DO SETOR DE TRANSPORTES DE SÃO PAULO.</t>
  </si>
  <si>
    <t xml:space="preserve">Oficio CMSP 1464/2015 de 01/07/2015 JUBILO E CONGRATULACOES, enviado para UNIÃO DOS APOSENTADOS E PENSIONISTAS EM TRANSPORTE - UATSP,  , </t>
  </si>
  <si>
    <t xml:space="preserve"> VOTO DE JÚBILO E CONGRATULAÇÕES PARA A SOCIEDADE AMIGOS DA%VILA ANTONIETA.</t>
  </si>
  <si>
    <t xml:space="preserve">Oficio CMSP 1466/2015 de 01/07/2015 JUBILO E CONGRATULACOES, enviado para SOCIEDADE AMIGOS DE VILA ANTONIETA - SAVANTONIE,  , </t>
  </si>
  <si>
    <t xml:space="preserve"> VOTO DE JÚBILO E CONGRATULAÇÕES AOS 69 ANOS DO COMANDO%MILITAR DO SUDESTE E DOS 107 ANOS DA 2ª REGIÃO MILITAR</t>
  </si>
  <si>
    <t xml:space="preserve">Oficio CMSP 1458/2015 de 01/07/2015 JUBILO E CONGRATULACOES, enviado para COMANDO MILITAR DO SUDESTE - CMILSUDEST,  , </t>
  </si>
  <si>
    <t xml:space="preserve"> VOTO DE JÚBILO E CONGRATULAÇÕES PARA A FEDERAÇÃO PAULISTA%DE HANDEBOL</t>
  </si>
  <si>
    <t xml:space="preserve">Oficio CMSP 1459/2015 de 01/07/2015 JUBILO E CONGRATULACOES, enviado para FEDERACAO PAULISTA DE HANDEBOL - HANDEBOLF,  , </t>
  </si>
  <si>
    <t xml:space="preserve"> VOTO DE JÚBILO E CONGRATULAÇÕES PARA O CONSELHO COMUNITÁRIO%DE SEGURANÇA - CONSEG - PARQUE SÃO RAFAEL</t>
  </si>
  <si>
    <t xml:space="preserve">Oficio CMSP 1461/2015 de 01/07/2015 JUBILO E CONGRATULACOES, enviado para CONSEG PARQUE SÃO RAFAEL - CONSGSR,  , </t>
  </si>
  <si>
    <t xml:space="preserve"> VOTO DE JÚBILO E CONGRATULAÇÕES PARA O 71º GRUPO ESCOTEIRO%MINUANO</t>
  </si>
  <si>
    <t>SGP22^b25/06/2015^c29/06/2015%SGP23^b30/06/2015^c22/07/2015%ARQUIVO^b22/09/2015</t>
  </si>
  <si>
    <t xml:space="preserve">Oficio CMSP 1460/2015 de 01/07/2015 JUBILO E CONGRATULACOES, enviado para 71º GRUPO DE ESCOTEIRO MINUANO - GRESCMINUA,  , </t>
  </si>
  <si>
    <t xml:space="preserve"> VOTO DE JÚBILO E CONGRATULAÇÕES AO NOVO CÔNSUL GERAL DO%JAPÃO EM SÃO PAULO, EXCELENTÍSSIMO SR. TAKAHIRO NAKAMAE</t>
  </si>
  <si>
    <t xml:space="preserve">Oficio CMSP 1456/2015 de 01/07/2015 JUBILO E CONGRATULACOES, enviado para CONSULADO GERAL DO JAPÃO EM SÃO PAULO - CONSUGJAPA,  , </t>
  </si>
  <si>
    <t xml:space="preserve"> VOTO DE JÚBILO E CONGRATULAÇÕES AOS 69 ANOS DOS COMANDO%MILITAR DO SUDESTE E DOS 107 ANOS DA 2ª REGIÃO MILITAR</t>
  </si>
  <si>
    <t xml:space="preserve">Oficio CMSP 1457/2015 de 01/07/2015 JUBILO E CONGRATULACOES, enviado para COMANDO MILITAR DO SUDESTE - CMILSUDEST,  , </t>
  </si>
  <si>
    <t xml:space="preserve"> VOTO DE JÚBILOS E CONGRATULAÇÕES AO CONSELHO DOS DETETIVES%PARTICULARES DE SÃO PAULO</t>
  </si>
  <si>
    <t xml:space="preserve">Oficio CMSP 1473/2015 de 01/07/2015 JUBILO E CONGRATULACOES, enviado para ANDRÉ LUIS DA SILVA . - ,  , %Oficio CMSP 1474/2015 de 01/07/2015 JUBILO E CONGRATULACOES, enviado para SILVADO FELISMINO GOMES - ,  , %Oficio CMSP 1475/2015 de 01/07/2015 JUBILO E CONGRATULACOES, enviado para JOANA D'ARC FERNANDES ARAUJO - ,  , %Oficio CMSP 1476/2015 de 01/07/2015 JUBILO E CONGRATULACOES, enviado para MARIO RODOLPHO BUDINO DEL PRATTO - ,  , %Oficio CMSP 1477/2015 de 01/07/2015 JUBILO E CONGRATULACOES, enviado para ALINNE MERCEDES CAMPOS MARTINS - ,  , </t>
  </si>
  <si>
    <t xml:space="preserve"> Requeiro seja juntado aos autos do PL 396/2009, de autoria%do Executivo, relatório elaborado pela Subcomissão de%Melhoramentos Viários da Comissão de Política Urbana,%Metropolitana e Meio Ambiente.</t>
  </si>
  <si>
    <t xml:space="preserve"> Requeiro licença para desempenhar MISSÃO TEMPORÁRIA DE%INTERESSE DO MUNICÍPIO no evento Conferência das Partes (COP%21), em Paris, França, representando a Câmara Municipal de%São Paulo, com as despesas correndo por minha conta, a%partir do dia 07 de dezembro de 2015, pelo período de 5%dias, sem ônus para a Edilidade.</t>
  </si>
  <si>
    <t>^b30/06/2015</t>
  </si>
  <si>
    <t xml:space="preserve"> Requeiro licença para desempenhar MISSÃO TEMPORÁRIA DE%INTERESSE DO MUNICÍPIO no evento Conferência das Partes (COP%21) em Paris, França, representando a Câmara Municipal de%São Paulo. Saliento que as despesas correrão por minha conta%sem custos para os cofres públicos, a partir do dia 07 de%dezembro de 2015, pelo período de 5 dias.</t>
  </si>
  <si>
    <t xml:space="preserve"> Convocação de Sessão Solene, no dia 24 de agosto de 2015, a%partir das 19h30, na Casa de Cultura Salvador Ligabue -%Largo da Matriz da Freguesia do Ó, s/n - Freguesia do Ó,%para realização de solenidade de homenagem ao 435º%Aniversário da Freguesia do Ó.</t>
  </si>
  <si>
    <t>SGP22^b26/06/2015^c01/07/2015%CCI.4^b25/08/2015^c25/08/2015%ARQUIVO^b25/08/2015</t>
  </si>
  <si>
    <t xml:space="preserve"> Requeiro a retirada do Projeto de Lei 318/2015, de minha%autoria.</t>
  </si>
  <si>
    <t>^b26/06/2015</t>
  </si>
  <si>
    <t xml:space="preserve"> Convocação de Sessão solene a ser realizada no Salão Nobre%Presidente João Brasil Vita, às 19h00, no dia 08 de outubro%de 2015 (5ª feira), em comemoração ao Dia do Antigomobilista%- Lei 13.559</t>
  </si>
  <si>
    <t>SGP22^b26/06/2015^c01/07/2015%CCI.4^b08/09/2015^c08/09/2015%ARQUIVO^b09/09/2015</t>
  </si>
  <si>
    <t xml:space="preserve"> COMUNICA QUE ESTARÁ DE LICENÇA PARA TRATAR INTERESSES%PARTICULARES NO DIA 30 DE JUNHO DE 2015.</t>
  </si>
  <si>
    <t xml:space="preserve"> Comunico que estarei em licença, a partir de 30 de junho de%2015, pelo período determinado de 02 (dois) dias por motivo%de DOENÇA, conforme atestado médico, subscrito por médico%estranho aos quadros dos servidores municipais, que segue%anexo.</t>
  </si>
  <si>
    <t xml:space="preserve"> Requeiro a coautoria do projeto de lei 201/2015, de autoria%do nobre Vereador Marcos Belizário.</t>
  </si>
  <si>
    <t xml:space="preserve"> Requeiro à Douta Mesa, a justificação de falta, tendo em%vista minha ausência, por motivo justo ( Saúde), na Sessão%Ordinária do dia 07 de maio de 2015 e encaminho o atestado%médico em anexo.</t>
  </si>
  <si>
    <t xml:space="preserve"> Requeremos Voto de Júbilo e Congratulações ao HOSPITAL REDE%HORA CERTA FLAVIO GIANOTTI, pelo excelente serviço prestado%à comunidade.</t>
  </si>
  <si>
    <t>SGP22^b30/06/2015^c01/07/2015%SGP23^b01/07/2015^c22/07/2015%ARQUIVO^b22/07/2015</t>
  </si>
  <si>
    <t xml:space="preserve">Oficio CMSP 1485/2015 de 01/07/2015 JUBILO E CONGRATULACOES, enviado para HOSPITAL REDE HORA CERTA FLAVIO GIANOTTI - ,  , </t>
  </si>
  <si>
    <t xml:space="preserve"> Voto de Júbilo e Congratulações a TURMA DO BAGAÇO, pelo%excelente serviço prestado à comunidade.</t>
  </si>
  <si>
    <t xml:space="preserve">Oficio CMSP 1486/2015 de 01/07/2015 JUBILO E CONGRATULACOES, enviado para TURMA DO BAGAÇO - ,  , </t>
  </si>
  <si>
    <t xml:space="preserve"> Voto de Júbilo e Congratulações aos 40 anos do Departamento%das Senhoras - Fujinkai da Associação Cultural e Esportiva%Nipo-Brasileira de Santo Amaro - ACENSA.</t>
  </si>
  <si>
    <t xml:space="preserve">Oficio CMSP 1487/2015 de 01/07/2015 JUBILO E CONGRATULACOES, enviado para ACENSA - ASSOCIAÇÃO CULTURAL E ESPORTIVA NIPO-BRAS - ,  , </t>
  </si>
  <si>
    <t xml:space="preserve"> Voto de Júbilo e Congratulações à nova Diretoria Executiva%do Conselho Federal - Gestão 2015/2017 do Instituto dos%Advogados Previdenciários de São Paulo - IAPE.</t>
  </si>
  <si>
    <t xml:space="preserve">Oficio CMSP 1488/2015 de 01/07/2015 JUBILO E CONGRATULACOES, enviado para INSTITUTO DOS ADVOGADOS PREVIDENCIÁRIOS - IAPE,  , </t>
  </si>
  <si>
    <t xml:space="preserve"> Voto de Júbilo e Congratulações ao novo Presidente da%Associação Brasileira dos Ex-Bolsistas - Gaimusho Kenshusei,%Sr. Izumu Honda - Gestão 2015/2016.</t>
  </si>
  <si>
    <t xml:space="preserve">Oficio CMSP 1489/2015 de 01/07/2015 JUBILO E CONGRATULACOES, enviado para ASSOCIAÇÃO BRASILEIRA DOS EX-BOLSISTAS - GAIMUSHO  - ,  , </t>
  </si>
  <si>
    <t xml:space="preserve"> Voto de Júbilo e Congratulação ao Clube Atlético Ypiranga -%CAY, em comemoração ao aniversário de 109 anos.</t>
  </si>
  <si>
    <t xml:space="preserve">Oficio CMSP 1491/2015 de 01/07/2015 JUBILO E CONGRATULACOES, enviado para CLUBE ATLÉTICO YPIRANGA - YPIRANGA,  , %Oficio CMSP 1492/2015 de 01/07/2015 JUBILO E CONGRATULACOES, enviado para CLUBE ATLÉTICO YPIRANGA - YPIRANGA,  , %Oficio CMSP 1493/2015 de 01/07/2015 JUBILO E CONGRATULACOES, enviado para CLUBE ATLÉTICO YPIRANGA - YPIRANGA,  , </t>
  </si>
  <si>
    <t xml:space="preserve"> VOTO DE PESAR pelo falecimento do Severino Francisco do%Nascimento, ocorrido em 22 de junho de 2015.</t>
  </si>
  <si>
    <t xml:space="preserve">Oficio CMSP 1490/2015 de 01/07/2015 VOTO DE PESAR, enviado para ESSI ALVES DO NASCIMENTO - ,  , </t>
  </si>
  <si>
    <t xml:space="preserve"> VOTO DE PESAR pelo falecimento do Senhor Eliezer Rufino%Bezerra, ocorrido em 16 de junho de 2015.</t>
  </si>
  <si>
    <t xml:space="preserve">Oficio CMSP 1495/2015 de 01/07/2015 VOTO DE PESAR, enviado para IGREJA DE JARDIM LILAH - ,  , %Oficio CMSP 1496/2015 de 01/07/2015 VOTO DE PESAR, enviado para IGREJA DE JARDIM LILAH - ,  , %Oficio CMSP 1497/2015 de 01/07/2015 VOTO DE PESAR, enviado para ASSOCIAÇÃO PAULISTA SUL DA IASD - ,  , </t>
  </si>
  <si>
    <t xml:space="preserve"> VOTO DE PESAR pelo falecimento do Senhor Elias Dias Brasil,%ocorrido em 20 de junho de 2015.</t>
  </si>
  <si>
    <t xml:space="preserve">Oficio CMSP 1498/2015 de 01/07/2015 VOTO DE PESAR, enviado para IGREJA DE JARDIM SANTO EDUARDO - ,  , %Oficio CMSP 1499/2015 de 01/07/2015 VOTO DE PESAR, enviado para IGREJA DE JARDIM SANTO EDUARDO - ,  , %Oficio CMSP 1500/2015 de 01/07/2015 VOTO DE PESAR, enviado para ASSOCIAÇÃO PAULISTA SUL DA IASD - ,  , </t>
  </si>
  <si>
    <t xml:space="preserve"> Requeiro à Douta Mesa seja oficiado ao Ilmo Senhor%Francisco Macena, Secretário Municipal de Governo, para que%preste as informações solicitadas relativas à população%indígena residente na cidade de São Paulo.</t>
  </si>
  <si>
    <t xml:space="preserve">Oficio CMSP 1494/2015 de 01/07/2015 REQUER INFORMACOES DO EXECUTIVO, enviado para PREFEITURA DO MUNICÍPIO DE SÃO PAULO - PMSP,  , </t>
  </si>
  <si>
    <t>ADMINISTRACAO PUBLICA</t>
  </si>
  <si>
    <t xml:space="preserve"> Requeiro ao Excelentíssimo Senhor Prefeito do Município de%São Paulo, que ao serem efetivadas as tratativas para as%Parcerias Público Privadas de Iluminação Pública - PPP's%Iluminação Pública - no município de São Paulo, seja dado%tratamento isonômico às empresas nacionais e estrangeiras do%setor, de modo a garantir as mesmas condições de%concorrência diante do certame.</t>
  </si>
  <si>
    <t>SGP22^b30/06/2015^c02/07/2015%SGP23^b03/07/2015^c22/07/2015%ARQUIVO^b22/07/2015</t>
  </si>
  <si>
    <t xml:space="preserve">Oficio CMSP 1560/2015 de 16/07/2015 ENCAMINHA REQUERIMENTO com prazo para resposta de 30 dias, enviado para PREFEITURA DO MUNICÍPIO DE SÃO PAULO - PMSP,  , </t>
  </si>
  <si>
    <t xml:space="preserve"> Comunico que na data de 02 de julho de 2015 estarei em%Brasília, representando a Câmara Municipal de São Paulo na%Conferência Técnica sobre Transportes, com fundamento no%artigo 98 do Regimento Interno da Câmara Municipal de São%Paulo, sem ônus para a Edilidade.</t>
  </si>
  <si>
    <t>^b01/07/2015</t>
  </si>
  <si>
    <t xml:space="preserve"> Comunico que estarei em licença para tratar de interesses%particulares, por prazo determinado, a partir de 1 de julho%de 2015, pelo período de 1 dia.</t>
  </si>
  <si>
    <t xml:space="preserve"> REQUER A RETIRADA DO RDS 818-15, QUE SOLICITOU LICENÇA, DO%VEREADOR PAULO FIORILO, PARA TRATAR DE INTERESSES%PARTICULARES NOS DIAS 11 E 12 DE JUNHO DE 2015</t>
  </si>
  <si>
    <t>^b02/07/2015</t>
  </si>
  <si>
    <t xml:space="preserve"> SOLICITA CONVOCAÇÃO DE SESSÃO SOLENE NO DIA 27 DE AGOSTO DE%2015, A PARTIR DAS 19H, PARA A ENTREGA DO TÍTULO DE CIDADÃO%PAULISTANO A TÉO AZEVEDO</t>
  </si>
  <si>
    <t xml:space="preserve"> LICENÇA PARA TRATAR DE INTERESSES PARTICULARES POR PRAZO%DETERMINADO PARA O DIA 2 DE JULHO DE 20015</t>
  </si>
  <si>
    <t xml:space="preserve"> REQUER A RETIRADA DO RDS 821/2015.</t>
  </si>
  <si>
    <t xml:space="preserve"> Requer a retirada do RDS nº 822/2015, que solicitou minha%licença para tratar de assuntos particulares referente ao%dia 11 de junho de 2015.</t>
  </si>
  <si>
    <t xml:space="preserve"> REQUER A RETIRADA DO RDS 820/2015.</t>
  </si>
  <si>
    <t xml:space="preserve"> REQUER A COAUTORIA DO PL 243/2015.</t>
  </si>
  <si>
    <t xml:space="preserve"> Convocação de Sessão Solene, no dia 07 de agosto de 2015 a%partir das 19:00 horas, no Plenário, para realização de%solenidade comemorativa ao 65º Aniversário da AACD -%Associação de Assistência à Criança Deficiente.</t>
  </si>
  <si>
    <t>SGP22^b02/07/2015^c03/07/2015%CCI.4^b12/08/2015^c12/08/2015%ARQUIVO^b12/08/2015</t>
  </si>
  <si>
    <t xml:space="preserve"> Voto de Júbilo ou Congratulações com o Rotary Club de São%Paulo, pela posse de seu conselho diretor para o biênio%2015/2016.</t>
  </si>
  <si>
    <t>SGP22^b02/07/2015^c03/07/2015%SGP23^b03/07/2015^c22/07/2015%ARQUIVO^b22/07/2015</t>
  </si>
  <si>
    <t xml:space="preserve">Oficio CMSP 1547/2015 de 06/07/2015 JUBILO E CONGRATULACOES, enviado para MARCIO ARROYO-1º SEC.DO  ROTARY CLUB SÃO PAULO - MARCIOARRO,  , %Oficio CMSP 1548/2015 de 06/07/2015 JUBILO E CONGRATULACOES, enviado para ROTARY CLUB SÃO PAULO - ,  , %Oficio CMSP 1549/2015 de 06/07/2015 JUBILO E CONGRATULACOES, enviado para ANTONIO GAVA NETTO- VICE-PRES DO ROTARY CLUB SÃO P - ,  , %Oficio CMSP 1550/2015 de 06/07/2015 JUBILO E CONGRATULACOES, enviado para JORGE ROBERTO CORREA ZANTUT-2º VICE-PRES. ROTARY C - ZANTUT,  , %Oficio CMSP 1551/2015 de 06/07/2015 JUBILO E CONGRATULACOES, enviado para NAHID CHICANI-3º VICE-PRES. ROTARY CLUB SÃO PAULO - ,  , </t>
  </si>
  <si>
    <t xml:space="preserve"> Voto de Júbilo ou Congratulações com o Rotary Club de São%Paulo - Governadoria Leste/Norte, pela posse de seu novo%Governador para o biênio 2015/2016.</t>
  </si>
  <si>
    <t xml:space="preserve">Oficio CMSP 1513/2015 de 06/07/2015 JUBILO E CONGRATULACOES, enviado para ROTARY CLUB SÃO PAULO - GOVERNADORIA LESTE/NORTE - ,  , </t>
  </si>
  <si>
    <t xml:space="preserve"> Voto de Júbilo ou Congratulações com o Rotary Club de São%Paulo - Governadoria Central/Oeste, pela posse de sua nova%Governadora para o biênio 2015/2016.</t>
  </si>
  <si>
    <t xml:space="preserve">Oficio CMSP 1514/2015 de 06/07/2015 JUBILO E CONGRATULACOES, enviado para ROTARY CLUB SÃO PAULO - GOVERNADORIA CENTRAL/OESTE - ,  , </t>
  </si>
  <si>
    <t xml:space="preserve"> Voto de Júbilo ou Congratulações com o Rotary Club de São%Paulo - Penha, pela posse de seu conselho diretor para o%biênio 2015/2016.</t>
  </si>
  <si>
    <t xml:space="preserve">Oficio CMSP 1542/2015 de 06/07/2015 JUBILO E CONGRATULACOES, enviado para MOACIR ROSADO- PRESIDENTE ROTARY CLUB  SP PENHA - MROSADO,  , %Oficio CMSP 1543/2015 de 06/07/2015 JUBILO E CONGRATULACOES, enviado para EUGENIO CANTERO SANCHEZ-1º VICE-PRES. ROTARY CLUB  - EUGENIO,  , %Oficio CMSP 1545/2015 de 06/07/2015 JUBILO E CONGRATULACOES, enviado para GAUDENCIO CARMINUCHO LICEN-1º SEC. ROTARY CLUB SP- - ,  , %Oficio CMSP 1546/2015 de 06/07/2015 JUBILO E CONGRATULACOES, enviado para MARCELO SOARES DE CARVALHO-2 º SEC. ROTARY CLUB SP - ,  , </t>
  </si>
  <si>
    <t xml:space="preserve"> Voto de Júbilo ou Congratulações com a Ordem dos Músicos do%Brasil - pela inauguração do Espaço Cultural Juscelino%Kubitschek.</t>
  </si>
  <si>
    <t xml:space="preserve">Oficio CMSP 1534/2015 de 06/07/2015 JUBILO E CONGRATULACOES, enviado para JOÃO ANTÔNIO RIBAS MARTINS-VICE-PRES.ORDEM DOS MÚS - ,  , %Oficio CMSP 1535/2015 de 06/07/2015 JUBILO E CONGRATULACOES, enviado para MARIA CRISTINA BARBATO-1ª SEC.ORDEM DOS MÚSICOS DO - MCBARBATO,  , %Oficio CMSP 1536/2015 de 06/07/2015 JUBILO E CONGRATULACOES, enviado para RICARDO ROSSETTO MIELLI-2º SEC. ORDEM DOS MÚSICOS  - RROSSETTO,  , %Oficio CMSP 1533/2015 de 07/07/2015 JUBILO E CONGRATULACOES, enviado para ORDEM DOS MÚSICOS DO BRASIL - CONSELHO REGIONAL DO - OMBRASIL,  , </t>
  </si>
  <si>
    <t xml:space="preserve"> Voto de Júbilo ou Congratulações com o SAMPAPÃO -%SINDIPAN/AIPAN/IDPC, pela comemoração do aniversário de%fundação da SINDIPAN, da AIPAN e pelo Dia do Industrial da%Panificação.</t>
  </si>
  <si>
    <t xml:space="preserve">Oficio CMSP 1537/2015 de 06/07/2015 JUBILO E CONGRATULACOES, enviado para ANTERO JOSÉ PEREIRA -PRESIDENTE DO SINDIPAN/AIPAN - ANTEROJ,  , %Oficio CMSP 1538/2015 de 06/07/2015 JUBILO E CONGRATULACOES, enviado para CARLOS ELIAS GONÇALVES PERREGIL - 2º VICE-PRES. DA - PERREGIL,  , %Oficio CMSP 1539/2015 de 06/07/2015 JUBILO E CONGRATULACOES, enviado para MANUEL ALVES RODRIGUES PEREIRA - 1º VICE-PRESIDENT - JMARCHINI,  , %Oficio CMSP 1540/2015 de 06/07/2015 JUBILO E CONGRATULACOES, enviado para CARLOS GONÇALVES TEIXEIRA-DIR.ADMINISTRATIVO DO SI - ,  , %Oficio CMSP 1541/2015 de 06/07/2015 JUBILO E CONGRATULACOES, enviado para JAIR MARCHINI-CONS.FISCAL DO SINDIPAN - ,  , </t>
  </si>
  <si>
    <t xml:space="preserve"> Voto de Júbilo ou Congratulações com a Igreja de Santo%Antônio de Categeró e São Benedito, pela comemoração do 70º%aniversário de fundação.</t>
  </si>
  <si>
    <t xml:space="preserve">Oficio CMSP 1525/2015 de 07/07/2015 JUBILO E CONGRATULACOES, enviado para IGREJA DE SANTO ANTÔNIO DE CATEGERÓ E SÃO BENEDITO - ,  , %Oficio CMSP 1526/2015 de 07/07/2015 JUBILO E CONGRATULACOES, enviado para CARDEAL ARCEBISPO DE SÃO PAULO - CARDEAL,  , </t>
  </si>
  <si>
    <t xml:space="preserve"> Voto de Júbilo ou Congratulações com a Paróquia São Carlos%Borromeu, pela comemoração do 49º aniversário de fundação.</t>
  </si>
  <si>
    <t xml:space="preserve">Oficio CMSP 1529/2015 de 07/07/2015 JUBILO E CONGRATULACOES, enviado para IGREJA  SÃO CARLOS BORROMEU - ISCARLOSBO,  , %Oficio CMSP 1530/2015 de 07/07/2015 JUBILO E CONGRATULACOES, enviado para IGREJA  SÃO CARLOS BORROMEU - ISCARLOSBO,  , %Oficio CMSP 1531/2015 de 07/07/2015 JUBILO E CONGRATULACOES, enviado para REGIÃO EPISCOPAL BELÉM - ,  , %Oficio CMSP 1532/2015 de 07/07/2015 JUBILO E CONGRATULACOES, enviado para REGIÃO EPISCOPAL BELÉM - ,  , </t>
  </si>
  <si>
    <t xml:space="preserve"> Voto de Júbilo ou Congratulações com a Paróquia São José,%pela comemoração do 19º aniversário de fundação.</t>
  </si>
  <si>
    <t xml:space="preserve">Oficio CMSP 1527/2015 de 07/07/2015 JUBILO E CONGRATULACOES, enviado para IGREJA SÃO JOSÉ - ,  , %Oficio CMSP 1528/2015 de 07/07/2015 JUBILO E CONGRATULACOES, enviado para DIOCESE DE SÃO MIGUEL PAULISTA- - DIOCSMIGUE,  , </t>
  </si>
  <si>
    <t xml:space="preserve"> Voto de Júbilo ou Congratulações com o Rotary Club de São%Paulo - Noroeste, pela Gestão 2014/2015 do Presidente%Fabrizio David Pietro Torrini e sua diretoria.</t>
  </si>
  <si>
    <t xml:space="preserve">Oficio CMSP 1521/2015 de 07/07/2015 JUBILO E CONGRATULACOES, enviado para ROTARY CLUB  SÃO PAULO  - NOROESTE - ROTARYNORO,  , </t>
  </si>
  <si>
    <t xml:space="preserve"> Voto de Júbilo e Congratulações com a Sociedade Esportiva e%Recreativa Vila Maria pela posse do novo Presidente e%Diretoria para o biênio 2015/2017.</t>
  </si>
  <si>
    <t xml:space="preserve">Oficio CMSP 1520/2015 de 07/07/2015 JUBILO E CONGRATULACOES, enviado para SOCIEDADE ESPORTIVA  RECREATIVA  VILA MARIA - SERVMARIA,  , </t>
  </si>
  <si>
    <t xml:space="preserve"> Voto de Júbilo e Congratulações ao Doutor Ioshiro Sado,%pela honraria da Câmara Municipal de Lins com o "Título de%Cidadão Linense".</t>
  </si>
  <si>
    <t xml:space="preserve">Oficio CMSP 1524/2015 de 07/07/2015 JUBILO E CONGRATULACOES, enviado para IOSHIRO SADO - ,  , </t>
  </si>
  <si>
    <t xml:space="preserve"> VOTO DE PESAR pelo falecimento do Sr. Lourival Mota do%Carmo, ocorrido em 9 de maio de 2015.</t>
  </si>
  <si>
    <t xml:space="preserve">Oficio CMSP 1519/2015 de 07/07/2015 VOTO DE PESAR, enviado para LOURIVAL MOTA DO CARMO - ,  , </t>
  </si>
  <si>
    <t xml:space="preserve"> VOTO DE PESAR pelo falecimento do Sr. Manoel da Cruz%Cordeiro.</t>
  </si>
  <si>
    <t xml:space="preserve">Oficio CMSP 1522/2015 de 07/07/2015 VOTO DE PESAR, enviado para MARIA CONCEIÇÃO CORDEIRO - ,  , %Oficio CMSP 1523/2015 de 07/07/2015 VOTO DE PESAR, enviado para ANTONIO CARLOS ALVES CORDEIRO - ,  , </t>
  </si>
  <si>
    <t xml:space="preserve"> Voto de profundo pesar pelo falecimento do Sr. Antônio%Carlos de Oliveira, ocorrido no dia 15 de junho de 2015, aos%42 anos.</t>
  </si>
  <si>
    <t xml:space="preserve">Oficio CMSP 1518/2015 de 07/07/2015 VOTO DE PESAR, enviado para VIVIANE APARECIDA DOMINGUES - ,  , </t>
  </si>
  <si>
    <t xml:space="preserve"> Voto de profundo pesar pelo falecimento do Dr. Ademar%Pereira, ocorrido no dia 29 de maio de 2015, aos 68 anos.</t>
  </si>
  <si>
    <t xml:space="preserve">Oficio CMSP 1517/2015 de 07/07/2015 VOTO DE PESAR, enviado para ROZA TEIXEIRA LIMA PEREIRA - ,  , </t>
  </si>
  <si>
    <t xml:space="preserve"> Voto de profundo pesar pelo falecimento da Sra. Haru%Miguita, ocorrido no dia 07 de maio de 2015, aos 72 anos.</t>
  </si>
  <si>
    <t xml:space="preserve">Oficio CMSP 1516/2015 de 07/07/2015 VOTO DE PESAR, enviado para DAIWA MIGUITA - ,  , </t>
  </si>
  <si>
    <t xml:space="preserve"> Voto de profundo pesar pelo falecimento do Sr. Itsuro%Yasaki, ocorrido no dia 14 de abril de 2015, aos 85 anos.</t>
  </si>
  <si>
    <t xml:space="preserve">Oficio CMSP 1515/2015 de 07/07/2015 VOTO DE PESAR, enviado para MIKIKO YASAKI - ,  , </t>
  </si>
  <si>
    <t xml:space="preserve"> Comunico que estarei em licença para tratar de interesses%particulares, por prazo determinado, a partir de 02 de julho%de 2015, pelo período de 1 dia.</t>
  </si>
  <si>
    <t xml:space="preserve"> COMUNICA À VEREADORA EDIR SALES, NA QUALIDADE DE SUA%SUBSTITUTA LEGAL E VICE-PRESIDENTE DA CMSP, CONFORME DISPÕE%O PARÁGRAFO ÚNICO DO ARTIGO 19 DO REGIMENTO INTERNO, QUE%ESTARÁ AUSENTE DO MUNICÍPIO, A PARTIR DE 16 DE JULHO,%PERÍODO EM QUE ESTARÁ À FRENTE DESTE LEGISLATIVO MUNICIPAL.</t>
  </si>
  <si>
    <t>SGP22^b15/07/2015^c06/01/2016%ARQUIVO^b07/01/2016</t>
  </si>
  <si>
    <t>06/01/2016^mARQUIVADO</t>
  </si>
  <si>
    <t xml:space="preserve"> Requer a justificação da falta ocorrida em 01/07/2015, por%motivo de doença.</t>
  </si>
  <si>
    <t>^b23/07/2015</t>
  </si>
  <si>
    <t xml:space="preserve"> Requer a justificação da falta ocorrida em 02/07/2015, por%motivo de doença.</t>
  </si>
  <si>
    <t>^b24/07/2015</t>
  </si>
  <si>
    <t xml:space="preserve"> Requer, nos termos regimentais, que seja oficiado o Exmo.%Secretário da Saúde de São Paulo, Senhor José de Filippi%Junior, solicitando providências, para que, no prazo e sob%as penas da lei , apresente manifestação sobre os termos dos%Ofícios 38º GV nº 101/2015 e 38º GV nº 154/2015,%respectivamente datados de 18 de Março de 2015 e 08 de Maio%de 2015 (docs.01/02)</t>
  </si>
  <si>
    <t>SGP22^b08/07/2015^c05/08/2015%SGP23^b06/08/2015^c14/09/2015%ARQUIVO^b14/09/2015</t>
  </si>
  <si>
    <t xml:space="preserve">Oficio CMSP 1586/2015 de 07/08/2015 ENCAMINHA REQUERIMENTO com prazo para resposta de 30 dias, enviado para PREFEITURA DO MUNICÍPIO DE SÃO PAULO - PMSP,  , </t>
  </si>
  <si>
    <t xml:space="preserve"> Requer que seja oficiado o Exmo. Presidente da Companhia de%Engenharia de Tráfego, CET, Senhor Jilmar Augustinho tatto,%solicitando providências, para que, no prazo e sob as penas%da lei ( art. 82, §§ 1º e 2º LOM), apresente manifestação%sobre os termos dos Ofícios 38º. GV/nºs 058/15, 122/15 e%204/15, respectivamente datados em 12 de fevereiro de 2015,%13 de Abril de 2015 e 28 de Maio de 2015 (docs. 01,02 e 03).</t>
  </si>
  <si>
    <t>SGP22^b21/07/2015^c05/08/2015%SGP23^b06/08/2015^c14/09/2015%ARQUIVO^b14/09/2015</t>
  </si>
  <si>
    <t xml:space="preserve">Oficio CMSP 1587/2015 de 07/08/2015 ENCAMINHA REQUERIMENTO com prazo para resposta de 30 dias, enviado para COMPANHIA DE ENGENHARIA DE TRÁFEGO - CET,  , </t>
  </si>
  <si>
    <t xml:space="preserve"> Requeiro seja oficiado o Exmo. Senhor Secretário Municipal%de Transportes,com endereço na Rua Barão de Itapetininga, nº%18 - Centro - São Paulo - SP, CEP 01042-000, para que, no%prazo legal, informe os custos totais de implantação da%sinalização (vertical e horizontal) nas Marginais dos rios%Tietê e Pinheiros, tendo em vista a recente decisão da%Prefeitura do Município de São Paulo de reduzir a velocidade%máxima autorizada para os veículos automotores que transitam%nas referidas vias, informações que devem ser acompanhadas%por cópias integrais dos processos administrativos que%autorizaram e fundamentaram tais medidas.</t>
  </si>
  <si>
    <t>SGP22^b20/07/2015^c05/08/2015%SGP23^b06/08/2015</t>
  </si>
  <si>
    <t xml:space="preserve">Oficio CMSP 1584/2015 de 07/08/2015 ENCAMINHA REQUERIMENTO com prazo para resposta de 30 dias, enviado para PREFEITURA DO MUNICÍPIO DE SÃO PAULO - PMSP,  , </t>
  </si>
  <si>
    <t xml:space="preserve"> Requer, nos termos regimentais, seja oficiado o Exmo.%Senhor Secretário de Transportes, Jilmar Augustinho Tatto,%para que, no prazo legal, apresente os estudos técnicos que%embasaram a decisão da Prefeitura de São Paulo de reduzir a%velocidade máxima nas Marginais dos rios Pinheiros e Tietê.</t>
  </si>
  <si>
    <t>SGP22^b29/07/2015^c05/08/2015%SGP23^b06/08/2015^c14/09/2015%ARQUIVO^b14/09/2015</t>
  </si>
  <si>
    <t xml:space="preserve">Oficio CMSP 1585/2015 de 07/08/2015 ENCAMINHA REQUERIMENTO com prazo para resposta de 30 dias, enviado para PREFEITURA DO MUNICÍPIO DE SÃO PAULO - PMSP,  , </t>
  </si>
  <si>
    <t xml:space="preserve"> Requer à Douta Mesa que seja oficiado o Exmo. Senhor%Secretário Municipal de Direitos Humanos e Cidadania, com%endereço na Rua Líbero Badaró, nº 119 ( 5º andar) - Centro -%São Paulo (SP), CEP 01009-000, para que, no prazo legal%(art.82, § 1º da Lei Orgânica do Município de São Paulo),%forneça cópias integrais do Processo Administrativo nº%2014-0.257.978-7.</t>
  </si>
  <si>
    <t>SGP22^b30/07/2015^c05/08/2015%SGP23^b06/08/2015^c14/09/2015%ARQUIVO^b14/09/2015</t>
  </si>
  <si>
    <t xml:space="preserve">Oficio CMSP 1583/2015 de 07/08/2015 ENCAMINHA REQUERIMENTO com prazo para resposta de 30 dias, enviado para PREFEITURA DO MUNICÍPIO DE SÃO PAULO - PMSP,  , </t>
  </si>
  <si>
    <t xml:space="preserve"> Requer a desconvocação de Sessão Ordinária do dia 06 de%agosto de 2015, quinta-feira para a instalação da Comissão%Parlamentar de inquérito para apurar "as causas e possíveis%soluções acerca da violência das torcidas organizadas no%âmbito do Município de São Paulo</t>
  </si>
  <si>
    <t>SGP22^b04/08/2015^c19/10/2015%ARQUIVO^b20/10/2015</t>
  </si>
  <si>
    <t xml:space="preserve"> Requer a coautoria no Projeto de Lei nº 773/2013.%%ESTE%PROJETO DE LEI JÁ SE TORNOU LEI NA DATA DE 17/06/2015-%ANTERIOR À DATA DESTE REQUERIMENTO QUE É DE 25/06/2015.ESTE%REQUERIMENTO ESTÁ PORTANTO,                        P R E J U%D I C A D O.</t>
  </si>
  <si>
    <t xml:space="preserve"> Requeiro à Douta Mesa, nos termos regimentais, autorização%para a realização de Sessão Solene em comemoração aos 93º%Aniversário do Bairro de Vila Diva, evento que faz parte do%calendário oficial do Município, conforme Lei Municipal%14.485, de 19 de julho de 2007.%Data: 07 de agosto de 2015%Local: Auditório da Escola de Inglês CNA - Av. Sapopemba,%3392 - Vila Diva %Horário: 19:15 às 22:00 horas.</t>
  </si>
  <si>
    <t>SGP22^b06/07/2015^c05/08/2015%CCI.4^b12/08/2015^c12/08/2015%ARQUIVO^b12/08/2015</t>
  </si>
  <si>
    <t xml:space="preserve"> Convocação de Sessão Solene de entrega do Prêmio Herbert de%Souza - Prêmio Betinho de Cidadania, instituído através da%Resolução 13/1997 e destinado a reconhecer publicamente%organizações que promovam a luta pela cidadania, às 19:00%horas do dia 19 de agosto de 2015, no Salão Nobre Presidente%João Brasil Vita - 8º andar desta Edilidade.</t>
  </si>
  <si>
    <t>SGP22^b03/07/2015^c05/08/2015%CCI.4^b25/08/2015^c25/08/2015%ARQUIVO^b25/08/2015</t>
  </si>
  <si>
    <t xml:space="preserve"> Convocação de Sessão Solene em homenagem ao Dia do%Reconhecimento aos Delegados de Polícia Aposentados,%instituído pela Resolução 2/2015, pelos relevantes serviços%prestados à Polícia Civil do Estado de São Paulo, às 19;00%horas do dia 31 de agosto de 2015, no Plenário 1º de Maio,%no 1º andar desta Edilidade.</t>
  </si>
  <si>
    <t>SGP22^b03/07/2015^c05/08/2015%CCI.4^b31/08/2015^c31/08/2015%ARQUIVO^b01/09/2015</t>
  </si>
  <si>
    <t xml:space="preserve"> Convocação de Sessão Solene de entrega do Prêmio "Medalha%José Bonifácio e Diploma de Reconhecimento", instituído%através da Resolução nº 11/2003", e destinado aos maçons que%mais se destacaram em ações benéficas à população de São%Paulo e em Comemoração ao Dia do Maçom, instituído pelas%Leis nºs 11.452/93, 12.682/98 e 12.806/99, às 19:00 horas do%dia 04 de setembro de 2015, no Salão Nobre Presidente João%Brasil Vita, no 8º andar desta Edilidade.</t>
  </si>
  <si>
    <t>SGP22^b03/07/2015^c05/08/2015%CCI.4^b08/09/2015^c08/09/2015%ARQUIVO^b09/09/2015</t>
  </si>
  <si>
    <t xml:space="preserve"> Convocação de Sessão Solene de entrega do Prêmio Paulo%Freire de Qualidade do Ensino Municipal, instituído pela%Resolução 11/1998 e destinado a premiar unidades escolares%que se destacaram na implementação de iniciativas que visam%aprimorar a qualidade do ensino na escola pública municipal%de São Paulo, a realizar-se às 19:00 horas do dia 18 de%setembro de 2015, no Salão Nobre Presidente João Brasil%Vita, no 8º andar desta Edilidade.</t>
  </si>
  <si>
    <t>SGP22^b03/07/2015^c05/08/2015%CCI.4^b22/09/2015^c22/09/2015%ARQUIVO^b22/09/2015</t>
  </si>
  <si>
    <t xml:space="preserve"> Convocação de Sessão Solene de entrega da Medalha Jânio%Quadros, instituída pela Resolução 2/2014 e destinada aos%guardas civis metropolitanos que mais se destacarem em ações%benéficas à população paulista, às personalidades civis e%aos militares da sociedade paulistana, a realizar-se às%15:00 horas do dia 15 de setembro de 2015, no Plenário 1º de%Maio, no 1º andar desta Edilidade.</t>
  </si>
  <si>
    <t xml:space="preserve"> Requer que seja retirado o RDS 823/2015, que versou sobre%licença deste Vereador para tratar de assuntos particulares%no dia 11 de junho de 2015.</t>
  </si>
  <si>
    <t>^b03/07/2015</t>
  </si>
  <si>
    <t xml:space="preserve"> Requer a justificação de falta ocorrida em 16/06/2015, por%motivo de doença.</t>
  </si>
  <si>
    <t>^b07/07/2015</t>
  </si>
  <si>
    <t xml:space="preserve"> Requer a justificação da falta ocorrida em 18/06/2015, por%motivo de doença.</t>
  </si>
  <si>
    <t xml:space="preserve"> Indica para compor a Comissão Parlamentar de Inquérito para%apurar as causas e possíveis soluções acerca da violência%das Torcidas Organizadas no âmbito do Município de São%Paulo, o Nobre Vereador Toninho Paiva.</t>
  </si>
  <si>
    <t>^b08/07/2015</t>
  </si>
  <si>
    <t xml:space="preserve"> Requer a coautoria no Projeto de Lei nº 393/2014, de%autoria do Vereador Coronel Telhada.</t>
  </si>
  <si>
    <t>^b04/08/2015</t>
  </si>
  <si>
    <t xml:space="preserve"> Requer à Douta Mesa, a convocação de Sessão Solene para%entrega do Título de Cidadão Paulistano ao "Prof. Tokuishi%Nishihara", que se realizará no dia 01 de setembro de 2015,%às 19 horas, no Salão Nobre - 8º andar da Câmara Municipal%de São Paulo.</t>
  </si>
  <si>
    <t>SGP22^b14/07/2015^c05/08/2015%CCI.4^b08/09/2015^c08/09/2015%ARQUIVO^b09/09/2015</t>
  </si>
  <si>
    <t xml:space="preserve"> Convocação de Sessão Solene, no dia 13 de agosto de 2015, a%partir das 19 horas, no Salão Nobre - 8º andar, para%realização de solenidade de "Aniversário do Bairro de%Santana".</t>
  </si>
  <si>
    <t>SGP22^b15/07/2015^c05/08/2015%CCI.4^b17/08/2015^c17/08/2015%ARQUIVO^b20/08/2015</t>
  </si>
  <si>
    <t xml:space="preserve"> Convocação de Sessão Solene,com a finalidade de COMEMORAÇÃO%DO DIA DA LIDERANÇA JOVEM a ser realizada no dia 07 de%agosto de 2015 das 19:00 às 22:00 horas no Salão Nobre.%</t>
  </si>
  <si>
    <t>SGP22^b16/07/2015^c05/08/2015%CCI.4^b12/08/2015^c12/08/2015%ARQUIVO^b12/08/2015</t>
  </si>
  <si>
    <t xml:space="preserve"> Convocação de Sessão Solene, no dia 03 de agosto de 2015, a%partir das 10:00 horas, com a finalidade COMEMORATIVA DO DIA%DA SEICHO-NO-IE a ser realizada no dia 03 de agosto de 2015%das 10:00 às 12:00 horas no Salão Nobre.</t>
  </si>
  <si>
    <t xml:space="preserve"> Convocação de Sessão Solene, no dia 3 de agosto de 2015, a%partir das 19:30 horas, na Associação Nipo Brasileira -%Avenida General Penha Brasil, 226, para a realização de%solenidade de Comemoração ao Aniversário de Vila Nova%Cachoeirinha.</t>
  </si>
  <si>
    <t xml:space="preserve"> Tendo em vista o requerimento de criação da Comissão%Parlamentar de Inquérito para apurar "as causas e possíveis%soluções da Violência das Torcidas Organizadas no âmbito do%Município de São Paulo", como vereador líder do PMDB, indico%o Vereador Rubens Calvo para integrar a Comissão.</t>
  </si>
  <si>
    <t>^b20/07/2015</t>
  </si>
  <si>
    <t xml:space="preserve"> Indica o Vereador Ota para integrar a CPI das Torcidas%Organizadas.</t>
  </si>
  <si>
    <t xml:space="preserve"> Indico o Vereador Adolfo Quintas para compor a vaga do PSDB%na Comissão Parlamentar de Inquérito das Torcidas%Organizadas.</t>
  </si>
  <si>
    <t>RODOLFO DESPACHANTE</t>
  </si>
  <si>
    <t xml:space="preserve"> Requer a coautoria no Projeto de Lei nº 312/2011, de%autoria do Vereador Salomão.</t>
  </si>
  <si>
    <t>^b27/07/2015</t>
  </si>
  <si>
    <t xml:space="preserve"> Convocação de Sessão Solene, no dia 14 de setembro de 2015,%a partir das 19:00 horas, no Salão Nobre, para realização de%entrega do Títuto de Cidadão Corinthiano.</t>
  </si>
  <si>
    <t>SGP22^b24/07/2015^c05/08/2015%CCI.4^b14/09/2015^c14/09/2015%ARQUIVO^b14/09/2015</t>
  </si>
  <si>
    <t xml:space="preserve"> Convocação de Sessão Solene, no dia 20 de agosto de 2015 a%partir das 19:00 horas, no Salão Nobre, para realização de%solenidade comemorativa ao Dia do Y's Men's Club.</t>
  </si>
  <si>
    <t>SGP22^b24/07/2015^c05/08/2015%CCI.4^b25/08/2015^c25/08/2015%ARQUIVO^b25/08/2015</t>
  </si>
  <si>
    <t xml:space="preserve"> Convocação de Sessão Solene, no dia 11 de Agosto de 2015, a%partir das 19:00, no Salão Nobre, para realização de%solenidade de Homenagem aos Intérpretes de Libras.</t>
  </si>
  <si>
    <t>SGP22^b24/07/2015^c05/08/2015%CCI.4^b12/08/2015^c12/08/2015%ARQUIVO^b12/08/2015</t>
  </si>
  <si>
    <t xml:space="preserve"> Convocação de Sessão Solene, no dia 24 de agosto de 2015 a%partir das 19:00 horas, no Plenário, para realização de%solenidade comemorativa ao Dia Internacional do%Motociclista.</t>
  </si>
  <si>
    <t>SGP22^b27/07/2015^c05/08/2015%CCI.4^b25/08/2015^c25/08/2015%ARQUIVO^b25/08/2015</t>
  </si>
  <si>
    <t xml:space="preserve"> Convocação de Sessão Solene, no dia 21 de agosto de 2015, a%partir das 19h30min, no Plenarinho, para realização de%solenidade de Aniversário do Bairro Sítio Morro Grande.</t>
  </si>
  <si>
    <t>SGP22^b28/07/2015^c05/08/2015%CCI.4^b25/08/2015^c25/08/2015%ARQUIVO^b25/08/2015</t>
  </si>
  <si>
    <t xml:space="preserve"> Convocação de Sessão Solene, no dia 03 de setembro de 2015,%a partir das 19h30min, no Plenarinho, para realização de%solenidade Mulheres de Fé.</t>
  </si>
  <si>
    <t>SGP22^b28/07/2015^c05/08/2015%CCI.4^b08/09/2015^c08/09/2015%ARQUIVO^b09/09/2015</t>
  </si>
  <si>
    <t xml:space="preserve"> Convocação de Sessão Solene, no dia 18 de setembro de 2015,%a partir das 19h30min, no Plenarinho, para realização de%solenidade 50 anos de Sacerdócio Pai Varella.</t>
  </si>
  <si>
    <t>SGP22^b28/07/2015^c05/08/2015%CCI.4^b22/09/2015^c22/09/2015%ARQUIVO^b22/09/2015</t>
  </si>
  <si>
    <t xml:space="preserve"> Convocação de Sessão Solene, no dia 30 de setembro de 2015,%a partir das 19h30min, no Salão Nobre para realização de%solenidade em comemoração ao 9º ano das Águas de São Paulo.</t>
  </si>
  <si>
    <t>SGP22^b28/07/2015^c05/08/2015%CCI.4^b06/10/2015^c06/10/2015%ARQUIVO^b06/10/2015</t>
  </si>
  <si>
    <t xml:space="preserve"> Convocação de Sessão Solene, no dia 11 de agosto de 2015, a%partir das 19h, no Salão Nobre, para realização de%solenidade de Fundação e Posse da Diretoria Executiva da%ACAAPESP.%</t>
  </si>
  <si>
    <t>SGP22^b31/07/2015^c05/08/2015%CCI.4</t>
  </si>
  <si>
    <t xml:space="preserve"> Indica na forma regimental o nome do Vereador Conte Lopes%da bancada do PTB para composição na CPI sobre Torcidas%Organizadas.</t>
  </si>
  <si>
    <t>^b03/08/2015</t>
  </si>
  <si>
    <t xml:space="preserve"> Convocação de Sessão Solene, no dia 27 de agosto de 2015, a%partir das 19:30 hrs, na Av. Baronesa de Muritiba, 313 Pq.%São Rafael, para realização de solenidade de comemoração ao%53º aniversário do Pq. São Rafael.</t>
  </si>
  <si>
    <t>SGP22^b03/08/2015^c05/08/2015%CCI.4^b28/08/2015^c28/08/2015%ARQUIVO^b28/08/2015</t>
  </si>
  <si>
    <t xml:space="preserve"> Indico para compor a Comissão Parlamentar para apurar as%causas e possíveis soluções acerca da Violência das Torcidas%Organizadas no âmbito do Município de São Paulo, o Nobre%Vereador Alessandro Guedes.</t>
  </si>
  <si>
    <t xml:space="preserve"> Comunico que estarei em licença a partir de 4 de agosto de%2015, pelo período determinado de um dia por motivo de%doença, conforme atestado médico, subscrito por médico%estranho aos quadros dos servidores municipais, que segue%anexo.</t>
  </si>
  <si>
    <t xml:space="preserve"> Comunico que estarei em licença a partir de 4 de agosto de%2015, pelo período determinado de três dias por motivo de%doença, conforme atestado médico, subscrito por médico%estranho aos quadros dos servidores municipais, que segue%anexo.</t>
  </si>
  <si>
    <t xml:space="preserve"> Indico para compor a Comissão Parlamentar para apurar as%causas e possíveis soluções acerca da Violência das Torcidas%Organizadas no âmbito do Município de São Paulo, o Nobre%Vereador Ricardo Teixeira.</t>
  </si>
  <si>
    <t xml:space="preserve"> Comunico que estarei em licença para tratar de interesses%particulares, por prazo determinado, a partir de 4 de agosto%de 2015, pelo período de 1 dia.</t>
  </si>
  <si>
    <t xml:space="preserve"> Requer seja justificada falta do Ver. Jonas Camisa Nova%referente aos dias 04 a 06/08/2015.</t>
  </si>
  <si>
    <t xml:space="preserve"> Indica para compor a Comissão Parlamentar para apurar as%causas e possíveis soluções acerca da Violência das Torcidas%Organizadas no âmbito do Município de São Paulo, o Nobre%Vereador José Police Neto.</t>
  </si>
  <si>
    <t xml:space="preserve"> Requer licença para desempenhar MISSÃO TEMPORÁRIA DE%INTERESSE DO MUNICÍPIO no evento 4ª Reunião Técnica sobre%Planejamento da Expansão Urbana - Ministério das Cidades, a%partir do dia 6 de agosto de 2015, pelo período de 1 dia.</t>
  </si>
  <si>
    <t xml:space="preserve"> Convocação de Sessão Solene de instalação da 14ª edição do%Parlamento Jovem Paulistano, instituído através da Resolução%10/2001, às 10:00 horas do dia 13 de novembro de 2015, no%Plenário 1º de Maio, no 1º andar deste Edilidade.</t>
  </si>
  <si>
    <t>SGP22^b05/08/2015^c06/08/2015%CCI.4^b25/08/2015^c25/08/2015%ARQUIVO^b24/11/2015</t>
  </si>
  <si>
    <t xml:space="preserve"> Convocação de Sessão Solene, no dia 20 de agosto de 2015, a%partir das 19:15 horas, na Sociedade Amigos de Vilas Iara,%Progresso e Morro Grande - Rua Manoel de Souza Azevedo, 56,%para realização de solenidade de comemoração ao 65º%Aniversário do Bairro de Morro Grande.</t>
  </si>
  <si>
    <t>SGP22^b05/08/2015^c06/08/2015%CCI.4</t>
  </si>
  <si>
    <t xml:space="preserve"> Comunico que o Vereador Arselino Tatto estará em licença, a%partir de 05 de agosto de 2015, pelo período determinado de%2 dias, por motivo de doença, conforme atestado médico,%subscrito por médico estranho aos quadros dos servidores%municipais, que segue anexo.</t>
  </si>
  <si>
    <t>^b05/08/2015</t>
  </si>
  <si>
    <t xml:space="preserve"> Comunico que estarei em licença para tratar de interesses%particulares, por prazo determinado, a partir de 5 de agosto%de 2015, pelo período de 1 dia.</t>
  </si>
  <si>
    <t>WADIH MUTRAN%NELO RODOLFO%AURELIO NOMURA%CALVO%ADILSON AMADEU%ABOU ANNI%JOSÉ POLICE NETO%NOEMI NONATO%QUITO FORMIGA%ALFREDINHO%SOUZA SANTOS%JULIANA CARDOSO%SANDRA TADEU%EDIR SALES%ANIBAL DE FREITAS FILHO%DAVID SOARES%SALOMÃO PEREIRA%RICARDO YOUNG%OTA%MÁRIO COVAS NETO%LAÉRCIO BENKO%GEORGE HATO%RICARDO NUNES%ARI FRIEDENBACH%ANDREA MATARAZZO%TONINHO VESPOLI%ALESSANDRO GUEDES%CONTE LOPES%VALDECIR CABRABOM</t>
  </si>
  <si>
    <t xml:space="preserve"> Voto de pesar pelo falecimento do Içami Tiba.</t>
  </si>
  <si>
    <t>SGP22^b04/08/2015^c13/08/2015%SGP23^b13/08/2015^c14/09/2015%ARQUIVO^b14/09/2015</t>
  </si>
  <si>
    <t xml:space="preserve">Oficio CMSP 1720/2015 de 18/08/2015 JUBILO E CONGRATULACOES, enviado para FAMÍLIA DO DR. IÇAMI TIBA - ,  , %Oficio CMSP 1721/2015 de 18/08/2015 JUBILO E CONGRATULACOES, enviado para FAMÍLIA DO DR. IÇAMI TIBA - ,  , %Oficio CMSP 1723/2015 de 18/08/2015 JUBILO E CONGRATULACOES, enviado para DR. IÇAMI TIBA - TIBA,  , %Oficio CMSP 1724/2015 de 18/08/2015 JUBILO E CONGRATULACOES, enviado para DR. IÇAMI TIBA - TIBA,  , </t>
  </si>
  <si>
    <t xml:space="preserve"> Requeiro a Douta Mesa que seja oficiado o Secretário%Municipal de Educação, Exmo. Senhor Doutor Gabriel Benedito%Issaac Chalita, para que envie a este Gabinete as%informações solicitadas em anexo.</t>
  </si>
  <si>
    <t>SGP22^b07/08/2015^c12/08/2015%SGP23^b13/08/2015^c14/09/2015%ARQUIVO^b14/09/2015^c18/02/2016%SGP22^b18/02/2016^c18/02/2016%ARQUIVO^b19/02/2016</t>
  </si>
  <si>
    <t xml:space="preserve">Oficio CMSP 1604/2015 de 14/08/2015 REQUER INFORMACOES DO EXECUTIVO, enviado para PREFEITURA DO MUNICÍPIO DE SÃO PAULO - PMSP,  , </t>
  </si>
  <si>
    <t xml:space="preserve"> Requeiro à Douta Mesa que seja oficiado o Presidente da%Companhia de Engenharia de Tráfego - CET, Exmo. Senhor%Jilmar Tatto, para que envie a este Gabinete, as informações%solicitadas em anexo.</t>
  </si>
  <si>
    <t xml:space="preserve">Oficio CMSP 1607/2015 de 14/08/2015 ENCAMINHA REQUERIMENTO com prazo para resposta de 30 dias, enviado para COMPANHIA DE ENGENHARIA DE TRÁFEGO - CET,  , </t>
  </si>
  <si>
    <t xml:space="preserve"> Requeiro a retirada e o arquivamento do projeto de lei nº%279/2015, de minha autoria.</t>
  </si>
  <si>
    <t>SGP22^b06/08/2015^c13/08/2015%JUST^b13/08/2015</t>
  </si>
  <si>
    <t xml:space="preserve"> Comunico que estarei em licença para tratar de interesses%particulares, por prazo determinado, a partir de 11 de%agosto de 2015, pelo período de 3 dias.</t>
  </si>
  <si>
    <t>^b06/08/2015</t>
  </si>
  <si>
    <t xml:space="preserve"> Convocação de Sessão Solene, no dia 28 de agosto de 2015, a%partir das 19:00 horas, no Salão Nobre, para realização de%solenidade comemorativa ao Dia do Advogado e Início dos%Cursos Jurídicos no País.</t>
  </si>
  <si>
    <t>SGP22^b06/08/2015^c12/08/2015%CCI.4^b28/08/2015^c28/08/2015%ARQUIVO^b28/08/2015^c18/02/2016%SGP22^b18/02/2016^c18/02/2016%ARQUIVO^b19/02/2016</t>
  </si>
  <si>
    <t xml:space="preserve"> CONVOCAÇÃO DE SESSÃO SOLENE DE ENTREGA DO TROFÉU "SÃO%PAULO: CAPITAL MUNDIAL DA GASTRONOMIA".</t>
  </si>
  <si>
    <t>SGP22^b06/08/2015^c13/08/2015%CCI.4^b30/11/2015^c30/11/2015%ARQUIVO^b04/12/2015</t>
  </si>
  <si>
    <t xml:space="preserve"> Requer a coautoria no Projeto de Decreto Legislativo%38/2015 de minha autoria, para o Presidente Antonio Donato.</t>
  </si>
  <si>
    <t>^b10/08/2015</t>
  </si>
  <si>
    <t xml:space="preserve"> Comunico que estarei em licença para tratar de interesses%particulares, por prazo determinado, a partir de 11 de%agosto de 2015, pelo período de 46 dias.</t>
  </si>
  <si>
    <t>^b11/08/2015</t>
  </si>
  <si>
    <t xml:space="preserve"> Comunico que estarei em licença para tratar de interesses%particulares, por prazo determinado, a partir de 11 de%agosto de 2015, pelo período de 1 dia.</t>
  </si>
  <si>
    <t xml:space="preserve"> Requeiro coautoria no Projeto de Lei 295/2011 de autoria%dos Vereadores David Soares e Marta Costa.</t>
  </si>
  <si>
    <t>USHITARO KAMIA%GILSON BARRETO%NELO RODOLFO%AURELIO NOMURA%CALVO%ATILIO FRANCISCO%ELISEU GABRIEL%NATALINI%ADILSON AMADEU%ABOU ANNI%CLAUDINHO DE SOUZA%JOSÉ POLICE NETO%ADOLFO QUINTAS%NOEMI NONATO%QUITO FORMIGA%SOUZA SANTOS%NETINHO DE PAULA%ANIBAL DE FREITAS FILHO%DAVID SOARES%SALOMÃO PEREIRA%OTA%MÁRIO COVAS NETO%GEORGE HATO%RICARDO NUNES%ANDREA MATARAZZO%PATRÍCIA BEZERRA%TONINHO VESPOLI%CONTE LOPES%PR. EDEMILSON CHAVES%VALDECIR CABRABOM</t>
  </si>
  <si>
    <t xml:space="preserve"> Requer nos termos do Regimento Interno, seja incluída em%todas as paustas das Sessões Extraordinárias do dia 12 de%agosto, a%discussão e votação única ao veto parcial do PL%156/2015, de autoria do Poder Executivo.</t>
  </si>
  <si>
    <t>SGP22^b11/08/2015^c13/08/2015%SGP21^b21/08/2015</t>
  </si>
  <si>
    <t xml:space="preserve"> Comunica que estará de licen~ça para trata de INTERESSES%PARTICULARES por prazo determinado a partir de 17/08/15 pelo%período de 31 dias.</t>
  </si>
  <si>
    <t>^b12/08/2015</t>
  </si>
  <si>
    <t xml:space="preserve"> Comunica que estará de licença para tratar de INTERESSES%PARTICULARES por prazo determinado, a partir de 12/08/15%pelo períodeo de 1 dia.%</t>
  </si>
  <si>
    <t xml:space="preserve"> Voto de júbilo e congratulações a Ilustre Delegada%Plantonista de Polícia Civil, Dra. Daniela dos Santos%Borelli, lotada no 16º Distrito Policial da Capital.</t>
  </si>
  <si>
    <t>SGP22^b12/08/2015^c13/08/2015%SGP23^b13/08/2015^c14/09/2015%ARQUIVO^b14/09/2015</t>
  </si>
  <si>
    <t xml:space="preserve">Oficio CMSP 1647/2015 de 17/08/2015 JUBILO E CONGRATULACOES, enviado para DELEGACIA GERAL DE POLÍCIA CIVIL - DELGERAL,  , %Oficio CMSP 1675/2015 de 17/08/2015 JUBILO E CONGRATULACOES, enviado para SECRETARIA DE ESTADO DA SEGURANÇA PÚBLICA - SSP,  , %Oficio CMSP 1689/2015 de 18/08/2015 JUBILO E CONGRATULACOES, enviado para 16o. DISTRITO POLICIAL - VILA CLEMENTINO - 16.DPVCLEM,  , %Oficio CMSP 1821/2015 de 26/08/2015 JUBILO E CONGRATULACOES, enviado para GOVERNO DO ESTADO DE SÃO PAULO - GOVESP,  , </t>
  </si>
  <si>
    <t xml:space="preserve"> Voto de Júbilo e Congratulações a Ilustre Delegada%Plantonista de Polícia Civil, Dra.Raquel Kobashi Gallinati,%lotada no 16º Distrito Policial da Capital.</t>
  </si>
  <si>
    <t xml:space="preserve">Oficio CMSP 1648/2015 de 17/08/2015 JUBILO E CONGRATULACOES, enviado para DELEGACIA GERAL DE POLÍCIA CIVIL - DELGERAL,  , %Oficio CMSP 1676/2015 de 17/08/2015 JUBILO E CONGRATULACOES, enviado para SECRETARIA DE ESTADO DA SEGURANÇA PÚBLICA - SSP,  , %Oficio CMSP 1690/2015 de 18/08/2015 JUBILO E CONGRATULACOES, enviado para 16o. DISTRITO POLICIAL - VILA CLEMENTINO - 16.DPVCLEM,  , %Oficio CMSP 1822/2015 de 26/08/2015 JUBILO E CONGRATULACOES, enviado para GOVERNO DO ESTADO DE SÃO PAULO - GOVESP,  , </t>
  </si>
  <si>
    <t xml:space="preserve"> Voto de Júbilo e Congratulações ao Ilustre Escrivão de%Polícia Civil, Sr. Edson Luis Almeida, lotado no 16º%Distrito Policial da Capital.</t>
  </si>
  <si>
    <t xml:space="preserve">Oficio CMSP 1649/2015 de 17/08/2015 JUBILO E CONGRATULACOES, enviado para DELEGACIA GERAL DE POLÍCIA CIVIL - DELGERAL,  , %Oficio CMSP 1677/2015 de 17/08/2015 JUBILO E CONGRATULACOES, enviado para SECRETARIA DE ESTADO DA SEGURANÇA PÚBLICA - SSP,  , %Oficio CMSP 1691/2015 de 18/08/2015 JUBILO E CONGRATULACOES, enviado para 16o. DISTRITO POLICIAL - VILA CLEMENTINO - 16.DPVCLEM,  , %Oficio CMSP 1823/2015 de 26/08/2015 JUBILO E CONGRATULACOES, enviado para GOVERNO DO ESTADO DE SÃO PAULO - GOVESP,  , </t>
  </si>
  <si>
    <t xml:space="preserve"> Voto de Júbilo e Congratulações ao Ilustre Investigador de%Polícia Civil, Sr. Robson Luis de Oliveira, lotado no 16º%Distrito Policial da Capital.</t>
  </si>
  <si>
    <t xml:space="preserve">Oficio CMSP 1650/2015 de 17/08/2015 JUBILO E CONGRATULACOES, enviado para DELEGACIA GERAL DE POLÍCIA CIVIL - DELGERAL,  , %Oficio CMSP 1678/2015 de 17/08/2015 JUBILO E CONGRATULACOES, enviado para SECRETARIA DE ESTADO DA SEGURANÇA PÚBLICA - SSP,  , %Oficio CMSP 1692/2015 de 18/08/2015 JUBILO E CONGRATULACOES, enviado para 16o. DISTRITO POLICIAL - VILA CLEMENTINO - 16.DPVCLEM,  , %Oficio CMSP 1824/2015 de 26/08/2015 JUBILO E CONGRATULACOES, enviado para GOVERNO DO ESTADO DE SÃO PAULO - GOVESP,  , </t>
  </si>
  <si>
    <t xml:space="preserve"> Voto de Júbilo e Congratulações ao Ilustre Investigador de%Polícia Civil, Sr. Silvio Toyama, lotado na Diretoria do%DEIC - Departamento Estadual de Investigações Criminais.</t>
  </si>
  <si>
    <t xml:space="preserve">Oficio CMSP 1651/2015 de 17/08/2015 JUBILO E CONGRATULACOES, enviado para DELEGACIA GERAL DE POLÍCIA CIVIL - DELGERAL,  , %Oficio CMSP 1679/2015 de 17/08/2015 JUBILO E CONGRATULACOES, enviado para SECRETARIA DE ESTADO DA SEGURANÇA PÚBLICA - SSP,  , %Oficio CMSP 1715/2015 de 18/08/2015 JUBILO E CONGRATULACOES, enviado para DEPARTAMENTO ESTADUAL DE INVESTIGAÇÕES - DEIC,  , %Oficio CMSP 1825/2015 de 26/08/2015 JUBILO E CONGRATULACOES, enviado para GOVERNO DO ESTADO DE SÃO PAULO - GOVESP,  , </t>
  </si>
  <si>
    <t xml:space="preserve"> Voto de Júbilo e Congratulações ao Ilustre Investigador de%Polícia Civil, Sr. Marcos Eidi Ioshimura, lotado no 16º%Distrito Policial da Capital.</t>
  </si>
  <si>
    <t xml:space="preserve">Oficio CMSP 1652/2015 de 17/08/2015 JUBILO E CONGRATULACOES, enviado para DELEGACIA GERAL DE POLÍCIA CIVIL - DELGERAL,  , %Oficio CMSP 1680/2015 de 17/08/2015 JUBILO E CONGRATULACOES, enviado para SECRETARIA DE ESTADO DA SEGURANÇA PÚBLICA - SSP,  , %Oficio CMSP 1693/2015 de 18/08/2015 JUBILO E CONGRATULACOES, enviado para 16o. DISTRITO POLICIAL - VILA CLEMENTINO - 16.DPVCLEM,  , %Oficio CMSP 1826/2015 de 26/08/2015 JUBILO E CONGRATULACOES, enviado para GOVERNO DO ESTADO DE SÃO PAULO - GOVESP,  , </t>
  </si>
  <si>
    <t xml:space="preserve"> Voto de Júbilo e Congratulações ao Ilustre Diretor do%Departamento Estadual de Investigações Criminais (DEIC),%Delegado de Polícia Civil, Classe Especial, Dr. Emygdio%Machado Neto.</t>
  </si>
  <si>
    <t xml:space="preserve">Oficio CMSP 1653/2015 de 17/08/2015 JUBILO E CONGRATULACOES, enviado para DELEGACIA GERAL DE POLÍCIA CIVIL - DELGERAL,  , %Oficio CMSP 1681/2015 de 17/08/2015 JUBILO E CONGRATULACOES, enviado para SECRETARIA DE ESTADO DA SEGURANÇA PÚBLICA - SSP,  , %Oficio CMSP 1716/2015 de 18/08/2015 JUBILO E CONGRATULACOES, enviado para DEPARTAMENTO ESTADUAL DE INVESTIGAÇÕES - DEIC,  , %Oficio CMSP 1827/2015 de 26/08/2015 JUBILO E CONGRATULACOES, enviado para GOVERNO DO ESTADO DE SÃO PAULO - GOVESP,  , </t>
  </si>
  <si>
    <t xml:space="preserve"> Voto de Júbilo e Congratulações ao Ilustre Investigador de%Polícia Civil, Sr. Roberto Cordeiro dos Santos, lotado no%16º Distrito Policial da Capital.</t>
  </si>
  <si>
    <t xml:space="preserve">Oficio CMSP 1654/2015 de 17/08/2015 JUBILO E CONGRATULACOES, enviado para DELEGACIA GERAL DE POLÍCIA CIVIL - DELGERAL,  , %Oficio CMSP 1682/2015 de 17/08/2015 JUBILO E CONGRATULACOES, enviado para SECRETARIA DE ESTADO DA SEGURANÇA PÚBLICA - SSP,  , %Oficio CMSP 1694/2015 de 18/08/2015 JUBILO E CONGRATULACOES, enviado para 16o. DISTRITO POLICIAL - VILA CLEMENTINO - 16.DPVCLEM,  , %Oficio CMSP 1828/2015 de 26/08/2015 JUBILO E CONGRATULACOES, enviado para GOVERNO DO ESTADO DE SÃO PAULO - GOVESP,  , </t>
  </si>
  <si>
    <t xml:space="preserve"> Voto de Júbilo e Congratulações ao Ilustre Investigador de%Polícia Civil, Sr. Luiz Carlos Cordeiro, lotado no 16º%Distrito Policial da Capital.</t>
  </si>
  <si>
    <t xml:space="preserve">Oficio CMSP 1655/2015 de 17/08/2015 JUBILO E CONGRATULACOES, enviado para DELEGACIA GERAL DE POLÍCIA CIVIL - DELGERAL,  , %Oficio CMSP 1683/2015 de 17/08/2015 JUBILO E CONGRATULACOES, enviado para SECRETARIA DE ESTADO DA SEGURANÇA PÚBLICA - SSP,  , %Oficio CMSP 1695/2015 de 18/08/2015 JUBILO E CONGRATULACOES, enviado para 16o. DISTRITO POLICIAL - VILA CLEMENTINO - 16.DPVCLEM,  , %Oficio CMSP 1829/2015 de 26/08/2015 JUBILO E CONGRATULACOES, enviado para GOVERNO DO ESTADO DE SÃO PAULO - GOVESP,  , </t>
  </si>
  <si>
    <t xml:space="preserve"> Voto de Júbilo e Congratulações ao Ilustre Investigador de%Polícia Civil, Sr. Gilson Ricardo Lombardi, lotado no 16º%Distrito Policial da Capital.</t>
  </si>
  <si>
    <t xml:space="preserve">Oficio CMSP 1656/2015 de 17/08/2015 JUBILO E CONGRATULACOES, enviado para DELEGACIA GERAL DE POLÍCIA CIVIL - DELGERAL,  , %Oficio CMSP 1684/2015 de 17/08/2015 JUBILO E CONGRATULACOES, enviado para SECRETARIA DE ESTADO DA SEGURANÇA PÚBLICA - SSP,  , %Oficio CMSP 1696/2015 de 18/08/2015 JUBILO E CONGRATULACOES, enviado para 16o. DISTRITO POLICIAL - VILA CLEMENTINO - 16.DPVCLEM,  , %Oficio CMSP 1830/2015 de 26/08/2015 JUBILO E CONGRATULACOES, enviado para GOVERNO DO ESTADO DE SÃO PAULO - GOVESP,  , </t>
  </si>
  <si>
    <t xml:space="preserve"> Voto de Júbilo e Congratulações ao Ilustre Investigador de%Polícia Civil, Sr. Maurílio Morgan de Oliveira, lotado na 1ª%Delegacia de Polícia da DIVECAR do DEIC - Departamento%Estadual de Investigações Criminais.</t>
  </si>
  <si>
    <t xml:space="preserve">Oficio CMSP 1657/2015 de 17/08/2015 JUBILO E CONGRATULACOES, enviado para DELEGACIA GERAL DE POLÍCIA CIVIL - DELGERAL,  , %Oficio CMSP 1685/2015 de 17/08/2015 JUBILO E CONGRATULACOES, enviado para SECRETARIA DE ESTADO DA SEGURANÇA PÚBLICA - SSP,  , %Oficio CMSP 1697/2015 de 18/08/2015 JUBILO E CONGRATULACOES, enviado para DEPARTAMENTO ESTADUAL DE INVESTIGAÇÕES - DEIC,  , %Oficio CMSP 1831/2015 de 26/08/2015 JUBILO E CONGRATULACOES, enviado para GOVERNO DO ESTADO DE SÃO PAULO - GOVESP,  , </t>
  </si>
  <si>
    <t xml:space="preserve"> Voto de Júbilo e Congratulações ao Ilustre Delegado%Plantonista de Polícia Civil, Dr. Fernando Toffoli, lotado%no 16º Distrito Policial da Capital.</t>
  </si>
  <si>
    <t xml:space="preserve">Oficio CMSP 1658/2015 de 17/08/2015 JUBILO E CONGRATULACOES, enviado para DELEGACIA GERAL DE POLÍCIA CIVIL - DELGERAL,  , %Oficio CMSP 1686/2015 de 17/08/2015 JUBILO E CONGRATULACOES, enviado para SECRETARIA DE ESTADO DA SEGURANÇA PÚBLICA - SSP,  , %Oficio CMSP 1698/2015 de 18/08/2015 JUBILO E CONGRATULACOES, enviado para 16o. DISTRITO POLICIAL - VILA CLEMENTINO - 16.DPVCLEM,  , %Oficio CMSP 1832/2015 de 26/08/2015 JUBILO E CONGRATULACOES, enviado para GOVERNO DO ESTADO DE SÃO PAULO - GOVESP,  , </t>
  </si>
  <si>
    <t xml:space="preserve"> Voto de Júbilo e Congratulações ao Ilustre Investigador de%Polícia Civil, Sr. Osvaldo Tobia Neto, lotado no 16º%Distrito Policial da Capital.</t>
  </si>
  <si>
    <t xml:space="preserve">Oficio CMSP 1659/2015 de 17/08/2015 JUBILO E CONGRATULACOES, enviado para DELEGACIA GERAL DE POLÍCIA CIVIL - DELGERAL,  , %Oficio CMSP 1687/2015 de 17/08/2015 JUBILO E CONGRATULACOES, enviado para SECRETARIA DE ESTADO DA SEGURANÇA PÚBLICA - SSP,  , %Oficio CMSP 1699/2015 de 18/08/2015 JUBILO E CONGRATULACOES, enviado para 16o. DISTRITO POLICIAL - VILA CLEMENTINO - 16.DPVCLEM,  , %Oficio CMSP 1833/2015 de 26/08/2015 JUBILO E CONGRATULACOES, enviado para GOVERNO DO ESTADO DE SÃO PAULO - GOVESP,  , </t>
  </si>
  <si>
    <t xml:space="preserve"> Voto de Júbilo e Congratulações ao Ilustre Investigador de%Polícia Civil, Sr. Maurício Gonçalves Lima, lotado no 16º%Distrito Policial da Capital.</t>
  </si>
  <si>
    <t xml:space="preserve">Oficio CMSP 1660/2015 de 17/08/2015 JUBILO E CONGRATULACOES, enviado para DELEGACIA GERAL DE POLÍCIA CIVIL - DELGERAL,  , %Oficio CMSP 1688/2015 de 17/08/2015 JUBILO E CONGRATULACOES, enviado para SECRETARIA DE ESTADO DA SEGURANÇA PÚBLICA - SSP,  , %Oficio CMSP 1700/2015 de 18/08/2015 JUBILO E CONGRATULACOES, enviado para 16o. DISTRITO POLICIAL - VILA CLEMENTINO - 16.DPVCLEM,  , %Oficio CMSP 1834/2015 de 26/08/2015 JUBILO E CONGRATULACOES, enviado para GOVERNO DO ESTADO DE SÃO PAULO - GOVESP,  , </t>
  </si>
  <si>
    <t xml:space="preserve"> Voto de Júbilo e Congratulações ao Ilustre Delegado%Assistente de Polícia Civil, Dr. Guilherme Santos Azevedo,%lotado no 16º Distrito Policial da Capital.</t>
  </si>
  <si>
    <t xml:space="preserve">Oficio CMSP 1661/2015 de 17/08/2015 JUBILO E CONGRATULACOES, enviado para GOVERNO DO ESTADO DE SÃO PAULO - GOVESP,  , %Oficio CMSP 1701/2015 de 18/08/2015 JUBILO E CONGRATULACOES, enviado para 16o. DISTRITO POLICIAL - VILA CLEMENTINO - 16.DPVCLEM,  , %Oficio CMSP 1835/2015 de 26/08/2015 JUBILO E CONGRATULACOES, enviado para SECRETARIA DE ESTADO DA SEGURANÇA PÚBLICA - SSP,  , %Oficio CMSP 1849/2015 de 26/08/2015 JUBILO E CONGRATULACOES, enviado para DELEGACIA GERAL DE POLÍCIA CIVIL - DELGERAL,  , </t>
  </si>
  <si>
    <t xml:space="preserve"> Voto de Júbilo e Congratulações ao Ilustre Delegado%Assistente de Polícia Civil, Dr. Fabio Boccia Molina, lotado%no 16º Distrito Policial da Capital.</t>
  </si>
  <si>
    <t xml:space="preserve">Oficio CMSP 1662/2015 de 17/08/2015 JUBILO E CONGRATULACOES, enviado para GOVERNO DO ESTADO DE SÃO PAULO - GOVESP,  , %Oficio CMSP 1702/2015 de 18/08/2015 JUBILO E CONGRATULACOES, enviado para 16o. DISTRITO POLICIAL - VILA CLEMENTINO - 16.DPVCLEM,  , %Oficio CMSP 1836/2015 de 26/08/2015 JUBILO E CONGRATULACOES, enviado para SECRETARIA DE ESTADO DA SEGURANÇA PÚBLICA - SSP,  , %Oficio CMSP 1850/2015 de 26/08/2015 JUBILO E CONGRATULACOES, enviado para DELEGACIA GERAL DE POLÍCIA CIVIL - DELGERAL,  , </t>
  </si>
  <si>
    <t xml:space="preserve"> Voto de Júbilo e Congratulações ao Ilustre Delegado%Assistente de Polícia Civil, Dr. Airton Sante Amore, lotado%no 16º Distrito Policial da Capital.</t>
  </si>
  <si>
    <t xml:space="preserve">Oficio CMSP 1663/2015 de 17/08/2015 JUBILO E CONGRATULACOES, enviado para GOVERNO DO ESTADO DE SÃO PAULO - GOVESP,  , %Oficio CMSP 1703/2015 de 18/08/2015 JUBILO E CONGRATULACOES, enviado para 16o. DISTRITO POLICIAL - VILA CLEMENTINO - 16.DPVCLEM,  , %Oficio CMSP 1837/2015 de 26/08/2015 JUBILO E CONGRATULACOES, enviado para SECRETARIA DE ESTADO DA SEGURANÇA PÚBLICA - SSP,  , %Oficio CMSP 1851/2015 de 26/08/2015 JUBILO E CONGRATULACOES, enviado para DELEGACIA GERAL DE POLÍCIA CIVIL - DELGERAL,  , </t>
  </si>
  <si>
    <t xml:space="preserve"> Voto de Júbilo e Congratulações ao Ilustre Delegado de%Polícia Civil, Dr. Edilzo Correia de Lima, titular do 16º%Distrito Policial da Capital.</t>
  </si>
  <si>
    <t xml:space="preserve">Oficio CMSP 1664/2015 de 17/08/2015 JUBILO E CONGRATULACOES, enviado para GOVERNO DO ESTADO DE SÃO PAULO - GOVESP,  , %Oficio CMSP 1704/2015 de 18/08/2015 JUBILO E CONGRATULACOES, enviado para 16o. DISTRITO POLICIAL - VILA CLEMENTINO - 16.DPVCLEM,  , %Oficio CMSP 1838/2015 de 26/08/2015 JUBILO E CONGRATULACOES, enviado para SECRETARIA DE ESTADO DA SEGURANÇA PÚBLICA - SSP,  , %Oficio CMSP 1852/2015 de 26/08/2015 JUBILO E CONGRATULACOES, enviado para DELEGACIA GERAL DE POLÍCIA CIVIL - DELGERAL,  , </t>
  </si>
  <si>
    <t xml:space="preserve"> Voto de Júbilo e Congratulações ao Ilustre Delegado%Plantonista de Polícia Civil, Dr. Aldo Eduardo Lorenzini,%lotado no 16º Distrito Policial da Capital.</t>
  </si>
  <si>
    <t xml:space="preserve">Oficio CMSP 1665/2015 de 17/08/2015 JUBILO E CONGRATULACOES, enviado para GOVERNO DO ESTADO DE SÃO PAULO - GOVESP,  , %Oficio CMSP 1705/2015 de 18/08/2015 JUBILO E CONGRATULACOES, enviado para 16o. DISTRITO POLICIAL - VILA CLEMENTINO - 16.DPVCLEM,  , %Oficio CMSP 1839/2015 de 26/08/2015 JUBILO E CONGRATULACOES, enviado para SECRETARIA DE ESTADO DA SEGURANÇA PÚBLICA - SSP,  , %Oficio CMSP 1853/2015 de 26/08/2015 JUBILO E CONGRATULACOES, enviado para DELEGACIA GERAL DE POLÍCIA CIVIL - DELGERAL,  , </t>
  </si>
  <si>
    <t xml:space="preserve"> Voto de Júbilo e Congratulações ao Ilustre Delegado%Plantonista de Polícia Civil, Dr João Eduardo da Silva,%lotado no 16 Distrito Policial da Capital.</t>
  </si>
  <si>
    <t xml:space="preserve">Oficio CMSP 1666/2015 de 17/08/2015 JUBILO E CONGRATULACOES, enviado para GOVERNO DO ESTADO DE SÃO PAULO - GOVESP,  , %Oficio CMSP 1706/2015 de 18/08/2015 JUBILO E CONGRATULACOES, enviado para 16o. DISTRITO POLICIAL - VILA CLEMENTINO - 16.DPVCLEM,  , %Oficio CMSP 1840/2015 de 26/08/2015 JUBILO E CONGRATULACOES, enviado para SECRETARIA DE ESTADO DA SEGURANÇA PÚBLICA - SSP,  , %Oficio CMSP 1854/2015 de 26/08/2015 JUBILO E CONGRATULACOES, enviado para DELEGACIA GERAL DE POLÍCIA CIVIL - DELGERAL,  , </t>
  </si>
  <si>
    <t xml:space="preserve"> Voto de Júbilo e Congratulações ao ilustre Investigador de%Polícia Civil, Sr. Wagner Guimarães Bandeira, lotado na 1ª%Delegacia de Polícia da DIVECAR do DEIC - Departamento%Estadual de Investigações Criminais.</t>
  </si>
  <si>
    <t xml:space="preserve">Oficio CMSP 1667/2015 de 17/08/2015 JUBILO E CONGRATULACOES, enviado para GOVERNO DO ESTADO DE SÃO PAULO - GOVESP,  , %Oficio CMSP 1714/2015 de 18/08/2015 JUBILO E CONGRATULACOES, enviado para DEPARTAMENTO ESTADUAL DE INVESTIGAÇÕES - DEIC,  , %Oficio CMSP 1841/2015 de 26/08/2015 JUBILO E CONGRATULACOES, enviado para SECRETARIA DE ESTADO DA SEGURANÇA PÚBLICA - SSP,  , %Oficio CMSP 1855/2015 de 26/08/2015 JUBILO E CONGRATULACOES, enviado para DELEGACIA GERAL DE POLÍCIA CIVIL - DELGERAL,  , </t>
  </si>
  <si>
    <t xml:space="preserve"> Voto de Júbilo e Congratulações ao Ilustre Delegado Titular%de Polícia Civil, Dr. Luis Roberto Faria Hellmeister, lotado%no 2º Distrito Policial da Capital.</t>
  </si>
  <si>
    <t xml:space="preserve">Oficio CMSP 1668/2015 de 17/08/2015 JUBILO E CONGRATULACOES, enviado para GOVERNO DO ESTADO DE SÃO PAULO - GOVESP,  , %Oficio CMSP 1708/2015 de 18/08/2015 JUBILO E CONGRATULACOES, enviado para 2º DISTRITO POLICIAL - ,  , %Oficio CMSP 1842/2015 de 26/08/2015 JUBILO E CONGRATULACOES, enviado para SECRETARIA DE ESTADO DA SEGURANÇA PÚBLICA - SSP,  , %Oficio CMSP 1856/2015 de 26/08/2015 JUBILO E CONGRATULACOES, enviado para DELEGACIA GERAL DE POLÍCIA CIVIL - DELGERAL,  , </t>
  </si>
  <si>
    <t xml:space="preserve"> Voto de Júbilo e Congratulações ao Ilustre Investigador de%Polícia Civil, Sr. José Laércio de Oliveira Silva, lotado na%2ª Delegacia de Polícia da Capital.</t>
  </si>
  <si>
    <t xml:space="preserve">Oficio CMSP 1669/2015 de 17/08/2015 JUBILO E CONGRATULACOES, enviado para GOVERNO DO ESTADO DE SÃO PAULO - GOVESP,  , %Oficio CMSP 1709/2015 de 18/08/2015 JUBILO E CONGRATULACOES, enviado para 2º DISTRITO POLICIAL - ,  , %Oficio CMSP 1843/2015 de 26/08/2015 JUBILO E CONGRATULACOES, enviado para SECRETARIA DE ESTADO DA SEGURANÇA PÚBLICA - SSP,  , %Oficio CMSP 1857/2015 de 26/08/2015 JUBILO E CONGRATULACOES, enviado para DELEGACIA GERAL DE POLÍCIA CIVIL - DELGERAL,  , </t>
  </si>
  <si>
    <t xml:space="preserve"> Voto de Júbilo e Congratulações ao Ilustre Delegado de%Polícia Dr. Italo Zaccaro Neto, titular da 6ª Delegacia de%Polícia de Investigações sobre Facções Criminais e Lavagem%de Dinheiro do Departamento Estadual de investigações%Criminais - DEIC.</t>
  </si>
  <si>
    <t xml:space="preserve">Oficio CMSP 1670/2015 de 17/08/2015 JUBILO E CONGRATULACOES, enviado para GOVERNO DO ESTADO DE SÃO PAULO - GOVESP,  , %Oficio CMSP 1710/2015 de 18/08/2015 JUBILO E CONGRATULACOES, enviado para DEPARTAMENTO ESTADUAL DE INVESTIGAÇÕES - DEIC,  , %Oficio CMSP 1844/2015 de 26/08/2015 JUBILO E CONGRATULACOES, enviado para SECRETARIA DE ESTADO DA SEGURANÇA PÚBLICA - SSP,  , %Oficio CMSP 1858/2015 de 26/08/2015 JUBILO E CONGRATULACOES, enviado para DELEGACIA GERAL DE POLÍCIA CIVIL - DELGERAL,  , </t>
  </si>
  <si>
    <t xml:space="preserve"> Voto de Júbilo e Congratulações ao Ilustre Investigador de%Polícia Civil, Sr. João Eduardo Diogo, lotado na 6ª%Delegacia de Polícia de Investigações sobre Facções%Criminais e Lavagem de Dinheiro do Departamento Estadual de%Investigações Criminais - DEIC.</t>
  </si>
  <si>
    <t xml:space="preserve">Oficio CMSP 1671/2015 de 17/08/2015 JUBILO E CONGRATULACOES, enviado para GOVERNO DO ESTADO DE SÃO PAULO - GOVESP,  , %Oficio CMSP 1711/2015 de 18/08/2015 JUBILO E CONGRATULACOES, enviado para DEPARTAMENTO ESTADUAL DE INVESTIGAÇÕES - DEIC,  , %Oficio CMSP 1845/2015 de 26/08/2015 JUBILO E CONGRATULACOES, enviado para SECRETARIA DE ESTADO DA SEGURANÇA PÚBLICA - SSP,  , %Oficio CMSP 1859/2015 de 26/08/2015 JUBILO E CONGRATULACOES, enviado para DELEGACIA GERAL DE POLÍCIA CIVIL - DELGERAL,  , </t>
  </si>
  <si>
    <t xml:space="preserve"> Voto de Júbilo e Congratulações ao Ilustre Investigador de%Polícia Civil, Sr. Nelson Pereira de Abreu, lotado na 6ª%Delegacia de Polícia de Investigações sobre Facções%Criminais e Lavagem de Dinheiro do Departamento estadual de%Investigações Criminais - DEIC.</t>
  </si>
  <si>
    <t xml:space="preserve">Oficio CMSP 1672/2015 de 17/08/2015 JUBILO E CONGRATULACOES, enviado para GOVERNO DO ESTADO DE SÃO PAULO - GOVESP,  , %Oficio CMSP 1712/2015 de 18/08/2015 JUBILO E CONGRATULACOES, enviado para DEPARTAMENTO ESTADUAL DE INVESTIGAÇÕES - DEIC,  , %Oficio CMSP 1846/2015 de 26/08/2015 JUBILO E CONGRATULACOES, enviado para SECRETARIA DE ESTADO DA SEGURANÇA PÚBLICA - SSP,  , %Oficio CMSP 1860/2015 de 26/08/2015 JUBILO E CONGRATULACOES, enviado para DELEGACIA GERAL DE POLÍCIA CIVIL - DELGERAL,  , </t>
  </si>
  <si>
    <t xml:space="preserve"> Voto de Júbilo e Congratulações ao Ilustre Agente Policial%Sr. Claudio Roberto Simião da Silva, lotado na 6ª Delegacia%de Polícia de Investigações sobre Facções Criminais e%Lavagem de Dinheiro do Departamento Estadual de%Investigações Criminais - DEIC.</t>
  </si>
  <si>
    <t xml:space="preserve">Oficio CMSP 1673/2015 de 17/08/2015 JUBILO E CONGRATULACOES, enviado para GOVERNO DO ESTADO DE SÃO PAULO - GOVESP,  , %Oficio CMSP 1713/2015 de 18/08/2015 JUBILO E CONGRATULACOES, enviado para DEPARTAMENTO ESTADUAL DE INVESTIGAÇÕES - DEIC,  , %Oficio CMSP 1847/2015 de 26/08/2015 JUBILO E CONGRATULACOES, enviado para SECRETARIA DE ESTADO DA SEGURANÇA PÚBLICA - SSP,  , %Oficio CMSP 1861/2015 de 26/08/2015 JUBILO E CONGRATULACOES, enviado para DELEGACIA GERAL DE POLÍCIA CIVIL - DELGERAL,  , </t>
  </si>
  <si>
    <t xml:space="preserve"> Voto de Júbilo e Congratulações ao Ilustre Agente de%Telecomunicações Policial Sr. Wagner Damasco de Santi,%Lotado na 6ª Delegacia de Investigações sobre Facções%Criminais e Lavagem de Dinheiro do Departamento Estadual de%Investigações Criminais - DEIC.</t>
  </si>
  <si>
    <t xml:space="preserve">Oficio CMSP 1674/2015 de 17/08/2015 JUBILO E CONGRATULACOES, enviado para GOVERNO DO ESTADO DE SÃO PAULO - GOVESP,  , %Oficio CMSP 1707/2015 de 18/08/2015 JUBILO E CONGRATULACOES, enviado para DEPARTAMENTO ESTADUAL DE INVESTIGAÇÕES - DEIC,  , %Oficio CMSP 1848/2015 de 26/08/2015 JUBILO E CONGRATULACOES, enviado para SECRETARIA DE ESTADO DA SEGURANÇA PÚBLICA - SSP,  , %Oficio CMSP 1862/2015 de 26/08/2015 JUBILO E CONGRATULACOES, enviado para DELEGACIA GERAL DE POLÍCIA CIVIL - DELGERAL,  , </t>
  </si>
  <si>
    <t xml:space="preserve"> Voto de Júbilo e Congratulações à FUJITAXI, Parabéns pelo%dia do Taxista, e pelo excelente serviço prestado à Cidade%de São Paulo.</t>
  </si>
  <si>
    <t xml:space="preserve">Oficio CMSP 1622/2015 de 17/08/2015 JUBILO E CONGRATULACOES, enviado para FUJITAXI - ,  , </t>
  </si>
  <si>
    <t xml:space="preserve"> Voto de Júbilo e Congratulações à SPTAXI, Parabéns pelo dia%do Taxista, e pelo excelente serviço prestado a Cidade de%São Paulo.</t>
  </si>
  <si>
    <t xml:space="preserve">Oficio CMSP 1623/2015 de 17/08/2015 JUBILO E CONGRATULACOES, enviado para SPTAXI - ,  , </t>
  </si>
  <si>
    <t xml:space="preserve"> Voto de Júbilo e Congratulações à LIGUE TAXI, Parabéns pelo%dia do Taxista, e pelo excelente serviços prestado a Cidade%de São Paulo.</t>
  </si>
  <si>
    <t xml:space="preserve">Oficio CMSP 1624/2015 de 17/08/2015 JUBILO E CONGRATULACOES, enviado para LIGUE TAXI - ,  , </t>
  </si>
  <si>
    <t xml:space="preserve"> Voto de Júbilo e Congratulações à IDEAL TAXI, Parabéns pelo%dia do Taxista, e pelo excelente serviço prestado a Cidade%de São Paulo.</t>
  </si>
  <si>
    <t xml:space="preserve">Oficio CMSP 1625/2015 de 17/08/2015 JUBILO E CONGRATULACOES, enviado para IDEAL TAXI - ,  , </t>
  </si>
  <si>
    <t xml:space="preserve"> Voto de Júbilo e Congratulações à SIMTETAXI, Parabéns pelo%dia do Taxista, e pelo excelente serviços prestado a Cidade%de São Paulo.</t>
  </si>
  <si>
    <t xml:space="preserve">Oficio CMSP 1626/2015 de 17/08/2015 JUBILO E CONGRATULACOES, enviado para SINTETAXI - ,  , </t>
  </si>
  <si>
    <t xml:space="preserve"> Voto de Júbilo e Congratulações à COOPERTAXI, Parabéns pelo%dia do Taxista, e pelo excelente serviço prestado à Cidade%de São Paulo.</t>
  </si>
  <si>
    <t xml:space="preserve">Oficio CMSP 1627/2015 de 17/08/2015 JUBILO E CONGRATULACOES, enviado para COOPERTAXI - ,  , </t>
  </si>
  <si>
    <t xml:space="preserve"> Voto de Júbilo e Congratulações à CHAMETAXI, Parabéns pelo%dia do Taxista, e pelo excelente serviço prestado à Cidade%de São Paulo.</t>
  </si>
  <si>
    <t xml:space="preserve">Oficio CMSP 1628/2015 de 17/08/2015 JUBILO E CONGRATULACOES, enviado para CHAME TAXI - ,  , </t>
  </si>
  <si>
    <t xml:space="preserve"> Voto de Júbilo e Congratulações à CENTRAL RADIO TAXI,%Parabéns pelo dia do Taxista, e pelo excelente serviços%prestado à Cidade de São Paulo.</t>
  </si>
  <si>
    <t xml:space="preserve">Oficio CMSP 1629/2015 de 17/08/2015 JUBILO E CONGRATULACOES, enviado para CENTRAL RÁDIO TAXI - ,  , </t>
  </si>
  <si>
    <t xml:space="preserve"> Voto de Júbilo e Congratulações à SINDITAXI, Parabéns pelo%dia do Taxista, e pelo excelente serviço prestado à Cidade%de São Paulo.</t>
  </si>
  <si>
    <t xml:space="preserve">Oficio CMSP 1630/2015 de 17/08/2015 JUBILO E CONGRATULACOES, enviado para SINDICATO DOS TAXISTAS DO MUNICÍPIO DE SÃO PAULO-S - TAXISTAS,  , </t>
  </si>
  <si>
    <t xml:space="preserve"> Voto de Júbilo e Congratulações à ADETAX, Parabéns pelo dia%do Taxista, e pelo excelente serviço prestado à Cidade de%São Paulo.</t>
  </si>
  <si>
    <t xml:space="preserve">Oficio CMSP 1631/2015 de 17/08/2015 JUBILO E CONGRATULACOES, enviado para ADETAX - ,  , </t>
  </si>
  <si>
    <t xml:space="preserve"> Voto de Júbilo e Congratulações à COOPERATIVA RADIO TAXI%VERMELHO E BRANCO, Parabéns pelo dia do Taxista, e pelo%excelente serviço prestado à Cidade de São Paulo.</t>
  </si>
  <si>
    <t xml:space="preserve">Oficio CMSP 1632/2015 de 17/08/2015 JUBILO E CONGRATULACOES, enviado para COOPERATIVA RÁDIO TÁXI VERMELHO E BRANCO - VERMBRAN,  , </t>
  </si>
  <si>
    <t xml:space="preserve"> Voto de Júbilo e Congratulações à ASSOCIAÇÃO DOS PROMOTORES%DA CULTURA NEGRA DO ESTADO DE SÃO PAULO, pelo excelente%serviço prestado à sociedade.</t>
  </si>
  <si>
    <t xml:space="preserve">Oficio CMSP 1633/2015 de 17/08/2015 JUBILO E CONGRATULACOES, enviado para ASSOCIAÇÃO DOS PROMOTORES DA CULTURA NEGRA DO ESTA - ,  , </t>
  </si>
  <si>
    <t xml:space="preserve"> Voto de Júbilo e Congratulações à USETAXI, Parabéns pelo%dia do Taxista, e pelo excelente serviço prestado à Cidade%de São Paulo.</t>
  </si>
  <si>
    <t xml:space="preserve">Oficio CMSP 1634/2015 de 17/08/2015 JUBILO E CONGRATULACOES, enviado para USETAXI - ,  , </t>
  </si>
  <si>
    <t xml:space="preserve"> Voto de profundo pesar pelo falecimento da Sra. Michiko%Suguiyama, ocorrido no dia 19 de maio de 2015, aos 94 anos.</t>
  </si>
  <si>
    <t xml:space="preserve">Oficio CMSP 1635/2015 de 17/08/2015 VOTO DE PESAR, enviado para SUMIKO MIYABARA - ,  , </t>
  </si>
  <si>
    <t xml:space="preserve"> Voto de profundo pesar pelo falecimento da Sra Neusa%Kirihata, ocorrido no dia 29 de junho de 2015.</t>
  </si>
  <si>
    <t xml:space="preserve">Oficio CMSP 1636/2015 de 17/08/2015 VOTO DE PESAR, enviado para JÚLIO MINORO KIRIHATA - ,  , </t>
  </si>
  <si>
    <t xml:space="preserve"> Voto de profundo pesar pelo falecimento do Prof. Keishi%Izuno, ocorrido no dia 01 de julho de 2015, aos 100 anos.</t>
  </si>
  <si>
    <t xml:space="preserve">Oficio CMSP 1637/2015 de 17/08/2015 VOTO DE PESAR, enviado para ROZA TEIXEIRA LIMA PEREIRA - ,  , </t>
  </si>
  <si>
    <t xml:space="preserve"> Voto de profundo pesar pelo falecimento da Sra. Yuko%Iwasaki,ocorrido no dia 09 de junho de 2015, aos 93 anos.</t>
  </si>
  <si>
    <t xml:space="preserve">Oficio CMSP 1638/2015 de 17/08/2015 VOTO DE PESAR, enviado para MUSEU HISTÓRICO DA IMIGRAÇÃO JAPONESA - MUSHISIJAP,  , </t>
  </si>
  <si>
    <t xml:space="preserve"> Voto de profundo pesar pelo falecimento do Sr. Carlos%Augusto André Ishiy, ocorrido no dia 26 de julho de 2015,%aos 32 anos.</t>
  </si>
  <si>
    <t xml:space="preserve">Oficio CMSP 1792/2015 de 18/08/2015 JUBILO E CONGRATULACOES, enviado para AO CASAL MARIA AUGUSTA E EDSON CARLOS ISHIY - ,  , </t>
  </si>
  <si>
    <t xml:space="preserve"> Voto de profundo pesar pelo falecimento do Sr. (Nelson)%Massanori Hioki, ocorrido no dia 06 de julho de 2015, aos 75%anos.</t>
  </si>
  <si>
    <t xml:space="preserve">Oficio CMSP 1725/2015 de 18/08/2015 VOTO DE PESAR, enviado para FAMÍLIA DO SR. MASSANORI HIOKI - ,  , %Oficio CMSP 1726/2015 de 18/08/2015 VOTO DE PESAR, enviado para FAMÍLIA DO SR. MASSANORI HIOKI - ,  , </t>
  </si>
  <si>
    <t xml:space="preserve"> Voto de Júbilo e Congratulações ao Professor Dr. Akira%Chinen pelo lançamento do Livro "O Tambor - Ayá no Tsuzumi",%no dia 05 de julho de 2015, pela Editora ABR Literária.</t>
  </si>
  <si>
    <t xml:space="preserve">Oficio CMSP 1639/2015 de 17/08/2015 JUBILO E CONGRATULACOES, enviado para AKIRA CHINEN - ,  , </t>
  </si>
  <si>
    <t xml:space="preserve"> Voto de Júbilo e Congratulações aos 70 anos de Fundação da%Associação Cultural Gunma Kenjin do Brasil e 35 anos de%Fraternidade da Província de Gunma e do Estado de São Paulo.</t>
  </si>
  <si>
    <t xml:space="preserve">Oficio CMSP 1640/2015 de 17/08/2015 JUBILO E CONGRATULACOES, enviado para OTÁVIO YAJIMA - ,  , </t>
  </si>
  <si>
    <t xml:space="preserve"> VOTO DE JÚBILO E CONGRATULAÇÕES AO 41º DISTRITO POLICIAL -%VILA RICA, PELA COMEMORAÇÃO DO 105º ANIVERSÁRIO DO BAIRRO DE%SAPOPEMBA.</t>
  </si>
  <si>
    <t xml:space="preserve">Oficio CMSP 1641/2015 de 18/08/2015 JUBILO E CONGRATULACOES, enviado para 41o. DISTRITO POLICIAL - VILA DIVA - 41.DPVRICA,  , </t>
  </si>
  <si>
    <t xml:space="preserve"> VOTO DE JÚBILO E CONGRATULAÇÕES À ASSOCIAÇÃO DOS%PERMISSIONÁRIOS DO MERCADO MUNICIPAL DE SAPOPEMBA, PELA%COMEMORAÇÃO DO 105º ANIVERSÁRIO DO BAIRRO DE SAPOPEMBA.</t>
  </si>
  <si>
    <t xml:space="preserve">Oficio CMSP 1642/2015 de 18/08/2015 JUBILO E CONGRATULACOES, enviado para ASSOCIAÇÃO DOS PERMISSIONÁRIOS DO MERCADO MUNICIPA - ,  , </t>
  </si>
  <si>
    <t xml:space="preserve"> VOTO DE JÚBILO E CONGRATULAÇÕES À SOCIEDADE DE POETAS DE%VILA PRUDENTE, PELA FESTA DE LANÇAMENTO DA COLETÂNEA DE 25º%ANIVERSÁRIO.</t>
  </si>
  <si>
    <t xml:space="preserve">Oficio CMSP 1643/2015 de 18/08/2015 JUBILO E CONGRATULACOES, enviado para SOCIEDADE DE POETAS DE VILA PRUDENTE - ,  , </t>
  </si>
  <si>
    <t xml:space="preserve"> VOTO DE JÚBILO E CONGRATULAÇÕES AO SINDICATO DOS%CONTABILISTAS DE SÃO PAULO - SINDCONT/SP, PELA SOLENIDADE%COMEMORATIVA AO 96º ANIVERSÁRIO DE FUNDAÇÃO.</t>
  </si>
  <si>
    <t xml:space="preserve">Oficio CMSP 1644/2015 de 18/08/2015 JUBILO E CONGRATULACOES, enviado para SINDICATO DOS CONTABILISTAS DE SAO PAULO-SINDCONT - SINDCONT,  , </t>
  </si>
  <si>
    <t xml:space="preserve"> VOTO DE JÚBILO E CONGRATULAÇÕES AO SINDICATO DOS%CONTABILISTAS DE SÃO PAULO - SINDCONT/SP PELA SOLENIDADE%COMEMORATIVA AO 96º ANIVERSÁRIO DE SUA FUNDAÇÃO.</t>
  </si>
  <si>
    <t xml:space="preserve">Oficio CMSP 1645/2015 de 18/08/2015 JUBILO E CONGRATULACOES, enviado para SINDICATO DOS CONTABILISTAS DE SAO PAULO-SINDCONT - SINDCONT,  , </t>
  </si>
  <si>
    <t xml:space="preserve"> VOTO DE JÚBILO E CONGRATULAÇÕES À SERAFIM COMÉRCIO DE%MADEIRAS, PELA COMEMORAÇÃO DO 105º ANIVERSÁRIO DO BAIRRO DE%SAPOPEMBA.</t>
  </si>
  <si>
    <t xml:space="preserve">Oficio CMSP 1646/2015 de 18/08/2015 JUBILO E CONGRATULACOES, enviado para SINDICATO DOS CONTABILISTAS DE SAO PAULO-SINDCONT - SINDCONT,  , </t>
  </si>
  <si>
    <t xml:space="preserve"> VOTO DE JÚBILO E CONGRATULAÇÕES À SEVGALLI TROFÉUS, PELA%COMEMORAÇÃO DO 105º ANIVERSÁRIO DO BAIRRO DE SAPOPEMBA.</t>
  </si>
  <si>
    <t xml:space="preserve">Oficio CMSP 1717/2015 de 18/08/2015 JUBILO E CONGRATULACOES, enviado para SEVGALLI TROFÉUS LTDA. - SEVGALLIT,  , %Oficio CMSP 1718/2015 de 18/08/2015 JUBILO E CONGRATULACOES, enviado para SEVGALLI TROFÉUS LTDA. - SEVGALLIT,  , %Oficio CMSP 1719/2015 de 18/08/2015 JUBILO E CONGRATULACOES, enviado para SEVGALLI TROFÉUS LTDA. - SEVGALLIT,  , </t>
  </si>
  <si>
    <t xml:space="preserve"> VOTO DE JÚBILO E CONGRATULAÇÕES AO SANTUÁRIO NOSSA SENHORA%DE FÁTIMA E SÃO ROQUE, PELA COMEMORAÇÃO DO 105º ANIVERSÁRIO%DO BAIRRO DE SAPOPEMBA.</t>
  </si>
  <si>
    <t xml:space="preserve">Oficio CMSP 1734/2015 de 18/08/2015 JUBILO E CONGRATULACOES, enviado para SANTUÁRIO NOSSA SRA. DE FÁTIMA E SÃO ROQUE - SNSFSROQUE,  , %Oficio CMSP 1735/2015 de 18/08/2015 JUBILO E CONGRATULACOES, enviado para SANTUÁRIO NOSSA SRA. DE FÁTIMA E SÃO ROQUE - SNSFSROQUE,  , </t>
  </si>
  <si>
    <t xml:space="preserve"> VOTO DE JÚBILO E CONGRATULAÇÕES AO ROTARY CLUB SÃO PAULO -%SAPOPEMBA/VILA INDUSTRIAL, PELA COMEMORAÇÃO DO 105º%ANIVERSÁRIO DO BAIRRO DE SAPOPEMBA.</t>
  </si>
  <si>
    <t xml:space="preserve">Oficio CMSP 1608/2015 de 17/08/2015 JUBILO E CONGRATULACOES, enviado para ROTARY CLUB  SÃO PAULO - SAPOPEMBA - ROTARYSAP,  , </t>
  </si>
  <si>
    <t xml:space="preserve"> VOTO DE JÚBILO E CONGRATULAÇÕES À PARÓQUIA SÃO VITO MÁRTIR,%PELA REALIZAÇÃO DA FESTA JUNINA.</t>
  </si>
  <si>
    <t xml:space="preserve">Oficio CMSP 1609/2015 de 17/08/2015 JUBILO E CONGRATULACOES, enviado para PARÓQUIA SÃO VITO MÁRTIR - ,  , </t>
  </si>
  <si>
    <t xml:space="preserve"> VOTO DE JÚBILO E CONGRATULAÇÕES À PARÓQUIA PIO X E SANTA%LUZIA, PELA REALIZAÇÃO DA FESTA JUNINA.</t>
  </si>
  <si>
    <t xml:space="preserve">Oficio CMSP 1610/2015 de 17/08/2015 JUBILO E CONGRATULACOES, enviado para PARÓQUIA PIO X E SANTA LUZIA - ,  , </t>
  </si>
  <si>
    <t xml:space="preserve"> VOTO DE JÚBILO E CONGRATULAÇÕES À IGREJA EVANGÉLICA MISSÃO%NACIONAL, PELA COMEMORAÇÃO DO 105º ANIVERSÁRIO DO BAIRRO DE%SAPOPEMBA.</t>
  </si>
  <si>
    <t xml:space="preserve">Oficio CMSP 1611/2015 de 17/08/2015 JUBILO E CONGRATULACOES, enviado para COMISSÃO NACIONAL DE MOVIMENTOS POPULARES - COMNACMOVP,  , </t>
  </si>
  <si>
    <t xml:space="preserve"> VOTO DE JÚBILO E CONGRATULAÇÕES À PARÓQUIA SANTO ANTÔNIO DO%PARI, PELA REALIZAÇÃO DA FESTA JUNINA.</t>
  </si>
  <si>
    <t xml:space="preserve">Oficio CMSP 1612/2015 de 17/08/2015 JUBILO E CONGRATULACOES, enviado para IGREJA SANTO ANTONIO DO PARI - ISAPARI,  , </t>
  </si>
  <si>
    <t xml:space="preserve"> VOTO DE JÚBILO E CONGRATULAÇÕES À PARÓQUIA SÃO JOSÉ DO%BELÉM, PELA REALIZAÇÃO DA FESTA JUNINA.</t>
  </si>
  <si>
    <t xml:space="preserve">Oficio CMSP 1613/2015 de 17/08/2015 JUBILO E CONGRATULACOES, enviado para PARÓQUIA  SÃO JOSÉ DO BELÉM - SJOSEBELEM,  , </t>
  </si>
  <si>
    <t xml:space="preserve"> VOTO DE JÚBILO E CONGRATULAÇÕES À PARÓQUIA SANTO EMÍDIO,%PELA REALIZAÇÃO DA FESTA JUNINA.</t>
  </si>
  <si>
    <t xml:space="preserve">Oficio CMSP 1614/2015 de 17/08/2015 JUBILO E CONGRATULACOES, enviado para ÉLCIO RUBENS MOTA FELIX - ,  , </t>
  </si>
  <si>
    <t xml:space="preserve"> VOTO DE JÚBILO E CONGRATULAÇÕES À PARÓQUIA NOSSA SENHORA%DAS GRAÇAS, PELA REALIZAÇÃO DA FESTA JUNINA.</t>
  </si>
  <si>
    <t xml:space="preserve">Oficio CMSP 1615/2015 de 17/08/2015 JUBILO E CONGRATULACOES, enviado para PARÓQUIA  NOSSA SENHORA DAS GRAÇAS - NSGRAÇAS,  , </t>
  </si>
  <si>
    <t xml:space="preserve"> VOTO DE JÚBILO E CONGRATULAÇÕES À PADARIA SAPOPEMBA, PELA%COMEMORAÇÃO DO 105º ANIVERSÁRIO DO BAIRRO DE SAPOPEMBA.</t>
  </si>
  <si>
    <t xml:space="preserve">Oficio CMSP 1616/2015 de 17/08/2015 JUBILO E CONGRATULACOES, enviado para ANTÔNIO NEVES CARVALHO - ,  , </t>
  </si>
  <si>
    <t xml:space="preserve"> VOTO DE JÚBILO E CONGRATULAÇÕES AO PADRE ARLINDO TELES%ALVES, PELOS 10 ANOS DE DEVOÇÃO À VIDA SACERDOTAL.</t>
  </si>
  <si>
    <t xml:space="preserve">Oficio CMSP 1617/2015 de 17/08/2015 JUBILO E CONGRATULACOES, enviado para PADRE ARLINDO TELES - TLEPADR,  , </t>
  </si>
  <si>
    <t xml:space="preserve"> VOTO DE JÚBILO E CONGRATULAÇÕES À PADARIA TERUO, PELA%COMEMORAÇÃO DO 105º ANIVERSÁRIO DO BAIRRO DE SAPOPEMBA.</t>
  </si>
  <si>
    <t xml:space="preserve">Oficio CMSP 1618/2015 de 17/08/2015 JUBILO E CONGRATULACOES, enviado para LUIZ CARLOS DE SOUZA - MAGRÃO - MAGRAO,  , </t>
  </si>
  <si>
    <t xml:space="preserve"> VOTO DE JÚBILO E CONGRATULAÇÕES À PADARIA E CONFEITARIA%BRASIL, PELA COMEMORAÇÃO DO 105º ANIVERSÁRIO DO BAIRRO DE%SAPOPEMBA.</t>
  </si>
  <si>
    <t xml:space="preserve">Oficio CMSP 1619/2015 de 17/08/2015 JUBILO E CONGRATULACOES, enviado para ANTONIO CARLOS STAGLIANO - STAGLIANO,  , </t>
  </si>
  <si>
    <t xml:space="preserve"> VOTO DE JÚBILO E CONGRATULAÇÕES À IGREJA MISSIONÁRIA 3%ALIANÇAS, PELA COMEMORAÇÃO DO 105º ANIVERSÁRIO DO BAIRRO DE%SAPOPEMBA.</t>
  </si>
  <si>
    <t xml:space="preserve">Oficio CMSP 1620/2015 de 17/08/2015 JUBILO E CONGRATULACOES, enviado para IGREJA MISSIONÁRIA TRÊS ALIANÇAS - 3ALIANÇAS,  , </t>
  </si>
  <si>
    <t xml:space="preserve"> VOTO DE JÚBILO E CONGRATULAÇÕES AO MINISTÉRIO APOSTÓLICO%RAMÁ, PELA COMEMORAÇÃO DO 105º ANIVERSÁRIO DO BAIRRO DO%SAPOPEMBA.</t>
  </si>
  <si>
    <t xml:space="preserve">Oficio CMSP 1621/2015 de 17/08/2015 JUBILO E CONGRATULACOES, enviado para PASTOR WALTER NOLA - NOLA,  , </t>
  </si>
  <si>
    <t xml:space="preserve"> VOTO DE JÚBILO E CONGRATULAÇÕES À MASSAO DROGARIAS -%GRIMALDI, PELA COMEMORAÇÃO DO 105º ANIVERSÁRIO DO BAIRRO DE%SAPOPEMBA.</t>
  </si>
  <si>
    <t xml:space="preserve">Oficio CMSP 1785/2015 de 18/08/2015 JUBILO E CONGRATULACOES, enviado para PADARIA NOVA SATÉLITE - ,  , </t>
  </si>
  <si>
    <t xml:space="preserve"> Voto de Júbilo e Congratulações à MASSAO DROGARIAS -%GRIMALDI, pela comemoração do 105º Aniversário do bairro do%Sapopemba.</t>
  </si>
  <si>
    <t>SGP22^b12/08/2015^c18/08/2015%SGP23^b18/08/2015^c14/09/2015%ARQUIVO^b14/09/2015</t>
  </si>
  <si>
    <t xml:space="preserve">Oficio CMSP 1786/2015 de 18/08/2015 JUBILO E CONGRATULACOES, enviado para MASSAO DROGARIAS - GRIMALDI - ,  , </t>
  </si>
  <si>
    <t xml:space="preserve"> VOTO DE JÚBILO E CONGRATULAÇÕES AO JORNAL DO BAIRRO DE%SAPOPEMBA, PELA COMEMORAÇÃO DO 105º ANIVERSÁRIO DO BAIRRO DE%SAPOPEMBA.</t>
  </si>
  <si>
    <t xml:space="preserve">Oficio CMSP 1787/2015 de 18/08/2015 JUBILO E CONGRATULACOES, enviado para JORNAL DO BAIRRO DE SAPOPEMBA - JORSAPOPEM,  , </t>
  </si>
  <si>
    <t xml:space="preserve"> VOTO DE JÚBILO E CONGRATULAÇÕES AO JORNAL FALA ZELINA, PELO%COQUETEL DE LANÇAMENTO DO NOVO CANAL DE COMUNICAÇÃO DA%REGIÃO.</t>
  </si>
  <si>
    <t xml:space="preserve">Oficio CMSP 1788/2015 de 18/08/2015 JUBILO E CONGRATULACOES, enviado para JORNAL FALA ZELINA - ,  , </t>
  </si>
  <si>
    <t xml:space="preserve"> VOTO DE JÚBILO E CONGRATULAÇÕES À GUARDA CIVIL%METROPOLITANA - INSPETORIA REGIONAL VILA PRUDENTE, PELA%COMEMORAÇÃO DO 105º ANIVERSÁRIO DO BAIRRO DE SAPOPEMBA.</t>
  </si>
  <si>
    <t xml:space="preserve">Oficio CMSP 1789/2015 de 18/08/2015 JUBILO E CONGRATULACOES, enviado para GUARDA CIVIL METROPOLITANA - INSPETORIA REGIONAL V - GCMVPRUD,  , </t>
  </si>
  <si>
    <t xml:space="preserve"> VOTO DE JÚBILO E CONGRATULAÇÕES AO GRUPO DA TERCEIRA IDADE%CHIQUINHA GONZAGA, PELA COMEMORAÇÃO DO 105º ANIVERSÁRIO DO%BAIRRO DE SAPOPEMBA.</t>
  </si>
  <si>
    <t xml:space="preserve">Oficio CMSP 1790/2015 de 18/08/2015 JUBILO E CONGRATULACOES, enviado para GRUPO  DA TERCEIRA IDADE CHIQUINHA GONZAGA - CHIQUINHA,  , </t>
  </si>
  <si>
    <t xml:space="preserve"> VOTO DE JÚBILO E CONGRATULAÇÕES À GUARDA CIVIL%METROPOLITANA - SUPERINTENDÊNCIA DE DEFESA AMBIENTAL PELO%EVENTO DE INAUGURAÇÃO DA INSPETORIA REGIONAL DE DEFESA%AMBIENTAL CARMO.</t>
  </si>
  <si>
    <t xml:space="preserve">Oficio CMSP 1791/2015 de 18/08/2015 JUBILO E CONGRATULACOES, enviado para GUARDA CIVIL METROPOLITANA - SUPERINTENDÊNCIA DE D - ,  , </t>
  </si>
  <si>
    <t xml:space="preserve"> VOTO DE JÚBILO E CONGRATULAÇÕES À GUARDA CIVIL%METROPOLITANA - COMANDO OPERACIONAL LESTE, PELA CERIMÔNIA DE%FORMATURA DA 12ª TURMA DE AÇÃO COMUNITÁRIA "CRIANÇA SOB%NOSSA GUARDA", NA EMEF MARECHAL JUAREZ TÁVORA.</t>
  </si>
  <si>
    <t xml:space="preserve">Oficio CMSP 1778/2015 de 18/08/2015 JUBILO E CONGRATULACOES, enviado para GUARDA CIVIL METROPOLITANA - COMANDO OPERACIONALLE - COLGCM,  , </t>
  </si>
  <si>
    <t xml:space="preserve"> VOTO DE JÚBILO E CONGRATULAÇÕES À FUNDAÇÃO ESCOLA DE%COMÉRCIO ÁLVARES PENTEADO - FECAP, PELA POSSE DE NOVOS%ACADÊMICOS E INAUGURAÇÃO DO AUDITÓRIO "PROF. JOSÉ JOAQUIM%BOARIN".</t>
  </si>
  <si>
    <t xml:space="preserve">Oficio CMSP 1779/2015 de 18/08/2015 JUBILO E CONGRATULACOES, enviado para FUNDAÇÃO ESCOLA DE COMÉRCIO ÁLVARES PENTEADO - FECAP,  , </t>
  </si>
  <si>
    <t xml:space="preserve"> VOTO DE JÚBILO E CONGRATULAÇÕES À ESCOLA ESTADUAL PROFESSOR%VICTOR MIGUEL ROMANO, PELA COMEMORAÇÃO DO 105º ANIVERSÁRIO%DO BAIRRO DE SAPOPEMBA.</t>
  </si>
  <si>
    <t xml:space="preserve">Oficio CMSP 1780/2015 de 18/08/2015 JUBILO E CONGRATULACOES, enviado para ESCOLA ESTADUAL PROFESSOR VICTOR MIGUEL ROMANO - ,  , </t>
  </si>
  <si>
    <t xml:space="preserve"> VOTO DE JÚBILO E CONGRATULAÇÕES À EMBELLEZE DE SAPOPEMBA,%PELA COMEMORAÇÃO DO 105º ANIVERSÁRIO DO BAIRRO DE SAPOPEMBA.</t>
  </si>
  <si>
    <t xml:space="preserve">Oficio CMSP 1781/2015 de 18/08/2015 JUBILO E CONGRATULACOES, enviado para EMBELLEZE DE SAPOPEMBA - ,  , </t>
  </si>
  <si>
    <t xml:space="preserve"> VOTO DE JÚBILO E CONGRATULAÇÕES AO 81º DISTRITO POLICIAL -%BELÉM, PELA COMEMORAÇÃO DO 116º ANIVERSÁRIO DO BAIRRO DO%BELÉM.</t>
  </si>
  <si>
    <t xml:space="preserve">Oficio CMSP 1782/2015 de 18/08/2015 JUBILO E CONGRATULACOES, enviado para 81o. DISTRITO POLICIAL - 81.DPBEL,  , </t>
  </si>
  <si>
    <t xml:space="preserve"> VOTO DE JÚBILO E CONGRATULAÇÕES À FOLHA DISTRITAL DE%SAPOPEMBA, PELA COMEMORAÇÃO DO 105º ANIVERSÁRIO DO BAIRRO DE%SAPOPEMBA.</t>
  </si>
  <si>
    <t xml:space="preserve">Oficio CMSP 1783/2015 de 18/08/2015 JUBILO E CONGRATULACOES, enviado para FOLHA DISTRITAL DE SAPOPEMBA - ,  , </t>
  </si>
  <si>
    <t xml:space="preserve"> VOTO DE JÚBILO E CONGRATULAÇÕES AO CLUBE ATLÉTICO JUVENTUS,%PELA APRESENTAÇÃO DO PROJETO MUNDO MOOCA.</t>
  </si>
  <si>
    <t xml:space="preserve">Oficio CMSP 1784/2015 de 18/08/2015 JUBILO E CONGRATULACOES, enviado para CLUBE ATLÉTICO JUVENTUS - JUVENTUS,  , </t>
  </si>
  <si>
    <t xml:space="preserve"> VOTO DE JÚBILO E CONGRATULAÇÕES AO CONSEG SAPOPEMBA, PELA%COMEMORAÇÃO DO 105º ANIVERSÁRIO DO BAIRRO DE SAPOPEMBA.</t>
  </si>
  <si>
    <t xml:space="preserve">Oficio CMSP 1772/2015 de 18/08/2015 JUBILO E CONGRATULACOES, enviado para CONSEG SAPOPEMBA - ,  , </t>
  </si>
  <si>
    <t xml:space="preserve"> VOTO DE JÚBILO E CONGRATULAÇÕES AO CONSEG VILA RICA, PELA%COMEMORAÇÃO DO 105º ANIVERSÁRIO DO BAIRRO DE SAPOPEMBA.</t>
  </si>
  <si>
    <t xml:space="preserve">Oficio CMSP 1773/2015 de 18/08/2015 JUBILO E CONGRATULACOES, enviado para CONSEG VILA RICA - COXSEGVR,  , </t>
  </si>
  <si>
    <t xml:space="preserve"> VOTO DE JÚBILO E CONGRATULAÇÕES AO CONSEG VILA DIVA, PELA%COMEMORAÇÃO DO 105º ANIVERSÁRIO DO BAIRRO DE SAPOPEMBA.</t>
  </si>
  <si>
    <t xml:space="preserve">Oficio CMSP 1774/2015 de 18/08/2015 JUBILO E CONGRATULACOES, enviado para CONSEG VILA DIVA - CONSEGVD,  , </t>
  </si>
  <si>
    <t xml:space="preserve"> VOTO DE JÚBILO E CONGRATULAÇÕES AO CONDOMÍNIO CENTENÁRIO,%PELA COMEMORAÇÃO DO 105º ANIVERSÁRIO DO BAIRRO DE SAPOPEMBA.</t>
  </si>
  <si>
    <t xml:space="preserve">Oficio CMSP 1775/2015 de 18/08/2015 JUBILO E CONGRATULACOES, enviado para CONDOMÍNIO CENTENÁRIO - ,  , </t>
  </si>
  <si>
    <t xml:space="preserve"> VOTO DE JÚBILO E CONGRATULAÇÕES À COMUNIDADE LITUANA DA%VILA ZELINA, PELA COMEMORAÇÃO DO DIA DA NAÇÃO LITUANA.</t>
  </si>
  <si>
    <t xml:space="preserve">Oficio CMSP 1776/2015 de 18/08/2015 JUBILO E CONGRATULACOES, enviado para COMUNIDADE LITUANA DA VILA ZELINA - ,  , </t>
  </si>
  <si>
    <t xml:space="preserve"> VOTO DE JÚBILO E CONGRATULAÇÕES AO COLÉGIO NOSSA SENHORA DE%FÁTIMA, PELA COMEMORAÇÃO DO 105º ANIVERSÁRIO DO BAIRRO DE%SAPOPEMBA.</t>
  </si>
  <si>
    <t xml:space="preserve">Oficio CMSP 1777/2015 de 18/08/2015 JUBILO E CONGRATULACOES, enviado para COLÉGIO NOSSA SENHORA DE FÁTIMA - COLNOSFÁTI,  , </t>
  </si>
  <si>
    <t xml:space="preserve"> VOTO DE JÚBILO E CONGRATULAÇÕES À CÂMARA REGIONAL DAS%SOCIEDADES AMIGOS DE BAIRROS DO VALE DO ARICANDUVA, PELA%POSSE DE SUA NOVA DIRETORIA - GESTÃO 2015/2018.</t>
  </si>
  <si>
    <t xml:space="preserve"> VOTO DE PESAR PELA PERDA IRREPARÁVEL DO SENHOR AUREO%MARCELLINI, FALECIDO NO DIA 01 DE JULHO DE 2015.</t>
  </si>
  <si>
    <t xml:space="preserve">Oficio CMSP 1732/2015 de 18/08/2015 VOTO DE PESAR, enviado para FAMÍLIA DO SR. AUREO MARCELLINI - ,  , %Oficio CMSP 1733/2015 de 18/08/2015 VOTO DE PESAR, enviado para FAMÍLIA DO SR. AUREO MARCELLINI - ,  , </t>
  </si>
  <si>
    <t xml:space="preserve"> VOTO DE JÚBILO E CONGRATULAÇÕES À ASSOCIAÇÃO VIDA NOVA,%PELA COMEMORAÇÃO DO 105º ANIVERSÁRIO DO BAIRRO DE SAPOPEMBA.</t>
  </si>
  <si>
    <t xml:space="preserve">Oficio CMSP 1765/2015 de 18/08/2015 JUBILO E CONGRATULACOES, enviado para ASSOCIAÇÃO VIDA NOVA - AVIDANOVA,  , </t>
  </si>
  <si>
    <t xml:space="preserve"> VOTO DE JÚBILO E CONGRATULAÇÕES À ASSOCIAÇÃO PROJETO CASA%DO PÃO, PELA COMEMORAÇÃO DO 105º ANIVERSÁRIO DO BAIRRO DE%SAPOPEMBA.</t>
  </si>
  <si>
    <t xml:space="preserve">Oficio CMSP 1730/2015 de 18/08/2015 JUBILO E CONGRATULACOES, enviado para ASSOCIAÇÃO PROJETO CASA DO PÃO - CPÃO,  , %Oficio CMSP 1731/2015 de 18/08/2015 JUBILO E CONGRATULACOES, enviado para ASSOCIAÇÃO PROJETO CASA DO PÃO - CPÃO,  , </t>
  </si>
  <si>
    <t xml:space="preserve">Oficio CMSP 1766/2015 de 18/08/2015 JUBILO E CONGRATULACOES, enviado para ASSOCIAÇÃO DOS PERMISSIONÁRIOS DO MERCADO MUNICIPA - ,  , </t>
  </si>
  <si>
    <t xml:space="preserve"> VOTO DE JÚBILO E CONGRATULAÇÕES À ACADEMIA PAULISTA DE%CONTABILIDADE - APC, PELA POSSE DE NOVOS ACADÊMICOS E%INAUGURAÇÃO DO AUDITÓRIO "PROF. JOSÉ JOAQUIM BOARIN".</t>
  </si>
  <si>
    <t xml:space="preserve">Oficio CMSP 1767/2015 de 18/08/2015 JUBILO E CONGRATULACOES, enviado para ACADEMIA PAULISTA DE CONTABILIDADE - ,  , </t>
  </si>
  <si>
    <t xml:space="preserve"> VOTO DE JÚBILO E CONGRATULAÇÕES À ACADEMIA BRASILEIRA DE%CIÊNCIAS CONTÁBEIS - ABRACICON, PELA POSSE DE NOVOS%ACADÊMICOS E INAUGURAÇÃO DO AUDITÓRIO "PROF. JOSÉ JOAQUIM%BOARIN".</t>
  </si>
  <si>
    <t xml:space="preserve">Oficio CMSP 1768/2015 de 18/08/2015 JUBILO E CONGRATULACOES, enviado para ACADEMIA BRASILEIRA DE CIÊNCIAS CONTÁBEIS - ,  , </t>
  </si>
  <si>
    <t xml:space="preserve"> VOTO DE JÚBILO E CONGRATULAÇÕES À AUTO ESCOLA PRIMOS, PELA%COMEMORAÇÃO DO 105º ANIVERSÁRIO DO BAIRRO DE SAPOPEMBA.</t>
  </si>
  <si>
    <t xml:space="preserve">Oficio CMSP 1769/2015 de 18/08/2015 JUBILO E CONGRATULACOES, enviado para AUTO ESCOLA PRIMOS - ,  , </t>
  </si>
  <si>
    <t xml:space="preserve"> VOTO DE JÚBILO E CONGRATULAÇÕES À LEIDIANE DOCES E PIZZAS,%PELA COMEMORAÇÃO DO 105º ANIVERSÁRIO DO BAIRRO DE SAPOPEMBA.</t>
  </si>
  <si>
    <t xml:space="preserve">Oficio CMSP 1770/2015 de 18/08/2015 JUBILO E CONGRATULACOES, enviado para LEIDIANE DOCES E PIZZAS - ,  , </t>
  </si>
  <si>
    <t xml:space="preserve"> VOTO DE JÚBILO E CONGRATULAÇÕES À RÁDIO EVEREST FM, PELA%COMEMORAÇÃO DO 105º ANIVERSÁRIO DO BAIRRO DE SAPOPEMBA.</t>
  </si>
  <si>
    <t xml:space="preserve">Oficio CMSP 1771/2015 de 18/08/2015 JUBILO E CONGRATULACOES, enviado para RÁDIO EVEREST FM - EVEREST,  , %Oficio CMSP 1793/2015 de 18/08/2015 JUBILO E CONGRATULACOES, enviado para RÁDIO EVEREST FM - EVEREST,  , </t>
  </si>
  <si>
    <t xml:space="preserve"> VOTO DE JÚBILO E CONGRATULAÇÕES AO PADRE FABIANO MICALI DE%ALMEIDA, PELOS 10 ANOS DE DEVOÇÃO À VIDA SACERDOTAL.</t>
  </si>
  <si>
    <t xml:space="preserve">Oficio CMSP 1758/2015 de 18/08/2015 JUBILO E CONGRATULACOES, enviado para PARÓQUIA SÃO FILIPE NERI - PSFNERI,  , </t>
  </si>
  <si>
    <t xml:space="preserve"> VOTO DE JÚBILO E CONGRATULAÇÕES À PARÓQUIA SÃO JOSÉ DO%BELÉM, PELA COMEMORAÇÃO DO 116º ANIVERSÁRIO DO BAIRRO DO%BELÉM.</t>
  </si>
  <si>
    <t xml:space="preserve">Oficio CMSP 1759/2015 de 18/08/2015 ENCAMINHA REQUERIMENTO com prazo para resposta de 30 dias, enviado para PARÓQUIA  SÃO JOSÉ DO BELÉM - SJOSEBELEM,  , </t>
  </si>
  <si>
    <t xml:space="preserve"> VOTO DE JÚBILO E CONGRATULAÇÕES AO JORNAL LINGUAGEM VIVA,%PELA COMEMORAÇÃO DO 116º ANIVERSÁRIO DO BAIRRO DO BELÉM.</t>
  </si>
  <si>
    <t xml:space="preserve">Oficio CMSP 1760/2015 de 18/08/2015 JUBILO E CONGRATULACOES, enviado para JORNAL LINGUAGEM VIVA - LINGUAGEM,  , </t>
  </si>
  <si>
    <t xml:space="preserve"> VOTO DE JÚBILO E CONGRATULAÇÕES À ARQUIDIOCESE DE SÃO PAULO%- REGIÃO EPISCOPAL BELÉM, PELA COMEMORAÇÃO DO 116º%ANIVERSÁRIO DO BAIRRO DE BELÉM.</t>
  </si>
  <si>
    <t xml:space="preserve">Oficio CMSP 1761/2015 de 18/08/2015 JUBILO E CONGRATULACOES, enviado para ARQUIDIOCESE DE SÃO PAULO - REGIÃO EPISCOPAL BELEM - BELEM,  , </t>
  </si>
  <si>
    <t xml:space="preserve"> VOTO DE JÚBILO E CONGRATULAÇÕES AO CLUBE DA TERCEIRA IDADE%CHIQUINHA GONZAGA, PELA REALIZAÇÃO DA FESTA JULINA.</t>
  </si>
  <si>
    <t xml:space="preserve">Oficio CMSP 1762/2015 de 18/08/2015 JUBILO E CONGRATULACOES, enviado para GRUPO  DA TERCEIRA IDADE CHIQUINHA GONZAGA - CHIQUINHA,  , </t>
  </si>
  <si>
    <t xml:space="preserve"> VOTO DE JÚBILO E CONGRATULAÇÕES AO CONSEG BELÉM, PELA%COMEMORAÇÃO DO 116º ANIVERSÁRIO DO BAIRRO DO BELÉM.</t>
  </si>
  <si>
    <t xml:space="preserve">Oficio CMSP 1763/2015 de 18/08/2015 JUBILO E CONGRATULACOES, enviado para CONSEG BELÉM - CONSEGBEL,  , </t>
  </si>
  <si>
    <t xml:space="preserve"> VOTO DE JÚBILO E CONGRATULAÇÕES À PARÓQUIA SÃO PEDRO%APÓSTOLO, PELA REALIZAÇÃO DA FESTA JUNINA.</t>
  </si>
  <si>
    <t xml:space="preserve">Oficio CMSP 1764/2015 de 18/08/2015 JUBILO E CONGRATULACOES, enviado para IGREJA SÃO PEDRO APÓSTOLO - ,  , </t>
  </si>
  <si>
    <t xml:space="preserve"> VOTO DE JÚBILO E CONGRATULAÇÕES À PARÓQUIA DE SAN GENNARO,%PELA REALIZAÇÃO DA FESTA JUNINA.</t>
  </si>
  <si>
    <t xml:space="preserve">Oficio CMSP 1750/2015 de 18/08/2015 JUBILO E CONGRATULACOES, enviado para PARÓQUIA DE SAN GENNARO - SÃOGENARO,  , </t>
  </si>
  <si>
    <t xml:space="preserve"> VOTO DE JÚBILO E CONGRATULAÇÕES À PARÓQUIA SÃO RAFAEL, PELA%REALIZAÇÃO DA FESTA JUNINA.</t>
  </si>
  <si>
    <t xml:space="preserve">Oficio CMSP 1751/2015 de 18/08/2015 JUBILO E CONGRATULACOES, enviado para PARÓQUIA SÃO RAFAEL - PSAORAFAEL,  , </t>
  </si>
  <si>
    <t xml:space="preserve"> VOTO DE JÚBILO E CONGRATULAÇÕES À SUBPREFEITURA DA MOOCA,%PELA COMEMORAÇÃO DO 116º ANIVERSÁRIO DO BAIRRO DO BELÉM.</t>
  </si>
  <si>
    <t xml:space="preserve">Oficio CMSP 1752/2015 de 18/08/2015 JUBILO E CONGRATULACOES, enviado para SUBPREFEITURA DA MOOCA - SP-MO,  , </t>
  </si>
  <si>
    <t xml:space="preserve"> VOTO DE JÚBILO E CONGRATULAÇÕES À ASSOCIAÇÃO COMERCIAL DE%SÃO PAULO - DISTRITAL MOOCA, PELA APRESENTAÇÃO DO PROJETO%MUNDO MOOCA.</t>
  </si>
  <si>
    <t xml:space="preserve">Oficio CMSP 1753/2015 de 18/08/2015 JUBILO E CONGRATULACOES, enviado para ASSOCIAÇÃO COMERCIAL DE SÃO PAULO-DISTRITAL MOOCA - ACSPMOOCA,  , </t>
  </si>
  <si>
    <t xml:space="preserve"> VOTO DE JÚBILO E CONGRATULAÇÕES À GUARDA CIVIL%METROPOLITANA - INSPETORIA REGIONAL MOOCA, PELA COMEMORAÇÃO%DO 116º ANIVERSÁRIO DO BAIRRO DO BELÉM.</t>
  </si>
  <si>
    <t xml:space="preserve">Oficio CMSP 1754/2015 de 18/08/2015 JUBILO E CONGRATULACOES, enviado para GUARDA CIVIL METROPOLITANA - INSPETORIA REGIONAL - GCMOOCA,  , </t>
  </si>
  <si>
    <t xml:space="preserve"> VOTO DE JÚBILO E CONGRATULAÇÕES COM O SR. HELIO MOREIRA,%PELO BRILHANTE MANDATO COMO PRESIDENTE DO ROTARY CLUB DE SÃO%PAULO - CIDADE ADEMAR, ANO ROTARIANO 2014/2015.</t>
  </si>
  <si>
    <t xml:space="preserve">Oficio CMSP 1755/2015 de 18/08/2015 JUBILO E CONGRATULACOES, enviado para HÉLIO MOREIRA - ,  , </t>
  </si>
  <si>
    <t xml:space="preserve"> VOTO DE JÚBILO E CONGRATULAÇÕES COM O SR. ENIO SUGURU%YOSHINO, PELA ELEIÇÃO A PRESIDENTE DO ROTARY CLUB DE SÃO%PAULO - MANANCIAL MANACÁS DA SERRA, PARA O BIÊNIO 2015/2016.</t>
  </si>
  <si>
    <t xml:space="preserve">Oficio CMSP 1756/2015 de 18/08/2015 JUBILO E CONGRATULACOES, enviado para ROTARY CLUB SÃO PAULO - MANANCIAL MANACÁS DA SERRA - ROTASERRA,  , </t>
  </si>
  <si>
    <t xml:space="preserve"> VOTO DE JÚBILO E CONGRATULAÇÕES COM O SR. DANIEL MAX%KLAUSSNER, PELA ELEIÇÃO A PRESIDENTE DO ROTARY CLUB DE SÃO%PAULO - CIDADE DUTRA, PARA O BIÊNIO 2015/2016</t>
  </si>
  <si>
    <t xml:space="preserve">Oficio CMSP 1743/2015 de 18/08/2015 JUBILO E CONGRATULACOES, enviado para ROTARY CLUB SÃO PAULO - CIDADE DUTRA - ROTARYCD,  , </t>
  </si>
  <si>
    <t xml:space="preserve"> VOTO DE JÚBILO E CONGRATULAÇÕES COM A SRA. SANDRA DA SILVA%BORGES, PELA ELEIÇÃO A PRESIDENTE DO ROTARY CLUB DE SÃO%PAULO - PONTE ESTAIADA, PARA O BIÊNIO 2015/2016.</t>
  </si>
  <si>
    <t xml:space="preserve">Oficio CMSP 1744/2015 de 18/08/2015 JUBILO E CONGRATULACOES, enviado para ROTARY CLUB  SÃO PAULO - PONTE ESTAIADA - ROTARYESTA,  , </t>
  </si>
  <si>
    <t xml:space="preserve"> VOTO DE JÚBILO E CONGRATULAÇÕES COM O SR. RODRIGO MÉDICI%CÂNDIDO, PELA ELEIÇÃO A PRESIDENTE DO ROTARY CLUB DE SÃO%PAULO - INTERLAGOS, PARA O BIÊNIO 2015/2016.</t>
  </si>
  <si>
    <t xml:space="preserve">Oficio CMSP 1745/2015 de 18/08/2015 JUBILO E CONGRATULACOES, enviado para ROTARY CLUB  SÃO PAULO - INTERLAGOS - ROTARINTER,  , </t>
  </si>
  <si>
    <t xml:space="preserve"> VOTO DE JÚBILO E CONGRATULAÇÕES COM A SRA. MARIA SOFIA%CORREIA, PELA ELEIÇÃO A PRESIDENTE DO ROTARY CLUB DE SÃO%PAULO - SANTO AMARO, PARA O BIÊNIO 2015/2016.</t>
  </si>
  <si>
    <t xml:space="preserve">Oficio CMSP 1746/2015 de 18/08/2015 JUBILO E CONGRATULACOES, enviado para ROTARY CLUB  SÃO PAULO - SANTO AMARO - ROTARYSAMA,  , </t>
  </si>
  <si>
    <t xml:space="preserve"> VOTO DE JÚBILO E CONGRATULAÇÕES COM O SR. MARCO ANTONIO%CAMISA NOVA, PELA ELEIÇÃO A PRESIDENTE DO ROTARY CLUB DE SÃO%PAULO - DISTRITO SÃO LUIZ, PARA O BIÊNIO 2015/2016.</t>
  </si>
  <si>
    <t xml:space="preserve">Oficio CMSP 1747/2015 de 18/08/2015 JUBILO E CONGRATULACOES, enviado para ROTARY CLUB  SÃO PAULO - DISTRITO SÃO LUIZ - ,  , </t>
  </si>
  <si>
    <t xml:space="preserve"> VOTO DE JÚBILO E CONGRATULAÇÕES COM A SRA. SIRLEI PINTO DA%FONSECA, PELA ELEIÇÃO A PRESIDENTE DO ROTARY CLUB DE SÃO%PAULO - CENTENÁRIO, PARA O BIÊNIO 2015/2016.</t>
  </si>
  <si>
    <t xml:space="preserve">Oficio CMSP 1748/2015 de 18/08/2015 JUBILO E CONGRATULACOES, enviado para ROTARY CLUB SÃO PAULO - CENTENÁRIO - ROTARYCEN,  , </t>
  </si>
  <si>
    <t xml:space="preserve"> VOTO DE JÚBILO E CONGRATULAÇÕES COM A SRA. SILVIA CRISTINA%DOS SANTOS CAMISA NOVA, PELA ELEIÇÃO A PRESIDENTE DO ROTARY%E-CLUB 4420, PARA O BIÊNIO 2015/2016.</t>
  </si>
  <si>
    <t xml:space="preserve">Oficio CMSP 1749/2015 de 18/08/2015 JUBILO E CONGRATULACOES, enviado para ROTARY E-CLUB 4420 - ,  , </t>
  </si>
  <si>
    <t xml:space="preserve"> REQUER INSCRIÇÃO EM ATA DE VOTO DE PESAR PELO FALECIMENTO%DO (A) NELSON GOMES, OCORRIDO EM 21 DE JULHO DE 2015.</t>
  </si>
  <si>
    <t xml:space="preserve">Oficio CMSP 1736/2015 de 18/08/2015 VOTO DE PESAR, enviado para NELSON GOMES FILHO - NELGOMES,  , </t>
  </si>
  <si>
    <t xml:space="preserve"> REQUER INSCRIÇÃO EM ATA DE VOTO DE PESAR PELO FALECIMENTO%DO ESCRITOR E PSIQUIATRA IÇAMI TIBA OCORRIDO NO DIA 02 DE%AGOSTO DE 2015.</t>
  </si>
  <si>
    <t xml:space="preserve">Oficio CMSP 1722/2015 de 18/08/2015 JUBILO E CONGRATULACOES, enviado para DR. IÇAMI TIBA - TIBA,  , %Oficio CMSP 1757/2015 de 18/08/2015 JUBILO E CONGRATULACOES, enviado para FEDERAÇÃO BRASILEIRA DE PSICODRAMA - ,  , </t>
  </si>
  <si>
    <t xml:space="preserve"> VOTO DE JÚBILO E CONGRATULAÇÕES A POLÍCIA MILITAR DO ESTADO%DE SÃO PAULO PELA POSSE DO NOVO COMANDANTE DO POLICIAMENTO%AMBIENTAL DO ESTADO, O CORONEL PM ROGÉRIO DE OLIVEIRA XAVIER%E TAMBÉM PELA INAUGURAÇÃO DA FOTO DO CORONEL PM RENATO%CERQUEIRA CAMPOS NA GALERIA DOS ETERNOS COMANDANTES DA%UNIDADE.</t>
  </si>
  <si>
    <t xml:space="preserve">Oficio CMSP 1727/2015 de 18/08/2015 JUBILO E CONGRATULACOES, enviado para SECRETARIA DE ESTADO DO MEIO AMBIENTE - SEMA,  , %Oficio CMSP 1728/2015 de 18/08/2015 JUBILO E CONGRATULACOES, enviado para COMANDO DA POLÍCIA MILITAR DO ESTADO DE SÃO PAULO - PMESP,  , %Oficio CMSP 1729/2015 de 18/08/2015 JUBILO E CONGRATULACOES, enviado para COMANDO DO POLICIAMENTO AMBIENTAL DO ESTADO DE SÃO - ,  , </t>
  </si>
  <si>
    <t xml:space="preserve"> VOTO DE JÚBILO E CONGRATULAÇÕES AO ROTARY CLUBE SÃO PAULO -%JAGUARÉ, PELA POSSE DO DR. DIMITRIE JOSIF GHEORGHIU COMO%PRESIDENTE DO ROTARY-JAGUARÉ.</t>
  </si>
  <si>
    <t xml:space="preserve">Oficio CMSP 1737/2015 de 18/08/2015 JUBILO E CONGRATULACOES, enviado para ROTARY CLUB  SÃO PAULO - JAGUARÉ - ROTARYJAGU,  , </t>
  </si>
  <si>
    <t xml:space="preserve"> VOTO DE JÚBILO E CONGRATULAÇÕES A ORDEM DOS ECONOMISTAS DO%BRASIL E AO CONSELHO REGIONAL DE ECONOMIA DE SÃO PAULO PELA%PROMOÇÃO DA CERIMÔNIA DE ENTREGA DO XX PRÊMIO CORECON-SP DE%EXCELÊNCIA EM ECONOMIA.</t>
  </si>
  <si>
    <t xml:space="preserve">Oficio CMSP 1741/2015 de 18/08/2015 JUBILO E CONGRATULACOES, enviado para ORDEM DOS ECONOMISTAS DO BRASIL - OEBRA,  , %Oficio CMSP 1742/2015 de 18/08/2015 JUBILO E CONGRATULACOES, enviado para MARCO ANTONIO SANDOVAL DE VASCONCELLOS - ,  , </t>
  </si>
  <si>
    <t xml:space="preserve"> Requeremos, à Douta Mesa, Voto de Júbilo e Congratulações a%Federação Nacional da Distribuição de Veículos Automotores -%FENABRAVE, por ocasião das comemorações dos 50 anos de sua%fundação.</t>
  </si>
  <si>
    <t xml:space="preserve">Oficio CMSP 1738/2015 de 18/08/2015 JUBILO E CONGRATULACOES, enviado para FEDERAÇÃO NACIONAL DE DISTRIBUIÇÃO DE VEÍCULOS AU- - FENABRAVE,  , </t>
  </si>
  <si>
    <t xml:space="preserve"> VOTO DE JÚBILO E CONGRATULAÇÕES A SOCIEDADE PAULISTA DE%TERAPIA INTENSIVA - SOPATI, PELA XIV EDIÇÃO DO CONGRESSO%PAULISTA DE TERAPIA INTENSIVA A SER REALIZADO DE 16 A 19 DE%SETEMBRO DE 2015.</t>
  </si>
  <si>
    <t xml:space="preserve">Oficio CMSP 1739/2015 de 18/08/2015 JUBILO E CONGRATULACOES, enviado para SOCIEDADE PAULISTA DE TERAPIA INTENSIVA - ,  , </t>
  </si>
  <si>
    <t xml:space="preserve"> REQUER INSCRIÇÃO EM ATA DE VOTO DE PESAR PELO FALECIMENTO%DO (A) MARIA FILIPIN, OCORRIDO EM 08 DE JULHO DE 2015.</t>
  </si>
  <si>
    <t xml:space="preserve">Oficio CMSP 1740/2015 de 18/08/2015 VOTO DE PESAR, enviado para TUNICO VIEIRA - ,  , </t>
  </si>
  <si>
    <t xml:space="preserve"> Requer ao Exmo.Senhor Presidente da Câmara Municipal de São%Paulo que seja oficiado o Ilustre Secretário Municipal de%Transportes na forma do artigo 82 da Lei Orgânica do%Município de São Paulo, para que preste as informações%solicitadas.</t>
  </si>
  <si>
    <t>SGP22^b12/08/2015^c14/08/2015%SGP23^b14/08/2015^c14/09/2015%ARQUIVO^b14/09/2015</t>
  </si>
  <si>
    <t xml:space="preserve">Oficio CMSP 1605/2015 de 14/08/2015 REQUER INFORMACOES DO EXECUTIVO, enviado para PREFEITURA DO MUNICÍPIO DE SÃO PAULO - PMSP,  , </t>
  </si>
  <si>
    <t xml:space="preserve"> Requer ao Presidente da Câmara Municipal de São Paulo que%seja oficiado o Exmo Presidente do tribunal de Contas do%Município de São Paulo na forma do artigo 82 da Lei Orgânica%do Município de São Paulo, para que preste as informações%solicitadas.</t>
  </si>
  <si>
    <t xml:space="preserve">Oficio CMSP 1606/2015 de 14/08/2015 ENCAMINHA REQUERIMENTO com prazo para resposta de 30 dias, enviado para TRIBUNAL DE CONTAS DO MUNICÍPIO DE SÃO PAULO - TCMSP,  , </t>
  </si>
  <si>
    <t xml:space="preserve"> Requeiro à Douta Mesa que seja instaurada uma Comissão de%Estudos da preservação do meio ambiente:"água fonte da vida"%e remediação das áreas contaminadas na cidade de São%Paulo.%Obs.: Com 7 membros designados dentro da%representatividade partidária.</t>
  </si>
  <si>
    <t>^b13/08/2015</t>
  </si>
  <si>
    <t xml:space="preserve"> Requeiro a retirada do Projeto de Lei nº 247/2014, de minha%autoria.</t>
  </si>
  <si>
    <t xml:space="preserve"> Comunico que estarei em licença para tratar de interesses%particulares, por prazo determinado, a partir de 13 de%agosto de 2015, pelo período de 1 dia.</t>
  </si>
  <si>
    <t xml:space="preserve"> Convocação de Sessão Solene, no dia 17 de setembro de 2015,%a partir das 19:30 hrs, no Salão Nobre da Igreja São Mateus%Apóstolo, Rua Antonio Previato, nº 1343 São Mateus, para%realização de solenidade de comemoração ao 67º aniversário%do Bairro São Mateus.</t>
  </si>
  <si>
    <t>SGP22^b12/08/2015^c19/08/2015%CCI.4^b22/09/2015^c22/09/2015%ARQUIVO^b22/09/2015</t>
  </si>
  <si>
    <t xml:space="preserve"> Convocação de Sessão Solene, no dia 25 de agosto de 2015, a%partir das 9:00 hs, no Sesc Belenzinho, rua Pe. Adelino, nº%1000, 3º andar, para realização de solenidade de comemoração%ao Jubileu de Prata da Inspetoria Regional da Mooca.</t>
  </si>
  <si>
    <t>SGP22^b12/08/2015^c19/08/2015%CCI.4^b25/08/2015^c25/08/2015%ARQUIVO^b25/08/2015</t>
  </si>
  <si>
    <t xml:space="preserve"> Convocação de Sessão Solene, no dia 15 de setembro de 2015,%a partir das 19h00 min, no Salão Nobre Presidente João%Brasil Vita, para realização de solenidade de 29º%Aniversário da Guarda Civil Metropolitana.</t>
  </si>
  <si>
    <t>SGP22^b13/08/2015^c19/08/2015%CCI.4^b22/09/2015^c22/09/2015%ARQUIVO^b22/09/2015</t>
  </si>
  <si>
    <t xml:space="preserve"> Requeiro à Douta Mesa, a convocação de Sessão solene em%comemoração a Associação Chinesa do Brasil, a realizar-se no%dia 21 de agosto de 2015, às 18 horas, no Salão Nobre.</t>
  </si>
  <si>
    <t>SGP22^b13/08/2015^c19/08/2015%CCI.4^b25/08/2015^c25/08/2015%ARQUIVO^b25/08/2015</t>
  </si>
  <si>
    <t xml:space="preserve"> Convocação de Sessão Solene em Comemoração aos 100 anos da%União Brasileiro-Israelita do Bem-Estar Social - UNIBES, a%ser realizada no dia 30 de novembro de 2015, às 19h, no%Auditório Prestes Maia da Câmara Municipal de São Paulo.</t>
  </si>
  <si>
    <t>SGP22^b13/08/2015^c19/08/2015%CCI.4^b30/11/2015^c30/11/2015%ARQUIVO^b04/12/2015</t>
  </si>
  <si>
    <t xml:space="preserve"> Convocação de Sessão Solene, no dia 9 de setembro de 2015,%a partir das 19:00 h., no Salão Nobre João Brasil Vita, para%realização de solenidade de Dia do Administrador.</t>
  </si>
  <si>
    <t>SGP22^b13/08/2015^c19/08/2015%CCI.4^b14/09/2015^c14/09/2015%ARQUIVO^b14/09/2015</t>
  </si>
  <si>
    <t xml:space="preserve"> Convocação de Sessão Solene, no dia 25 de agosto de 2015, a%partir das 19h30, na Casa de Cultura Salvador Ligabue -%Largo da Matriz de Nossa Senhora do Ó, s/nº - Freguesia do%Ó, para realização de solenidade de comemoração ao Dia do%Advogado (11 de agosto).</t>
  </si>
  <si>
    <t>SGP22^b14/08/2015^c19/08/2015%CCI.4^b25/08/2015^c25/08/2015%ARQUIVO^b25/08/2015</t>
  </si>
  <si>
    <t xml:space="preserve"> Requeiro, nos termos regimentais, a coautoria no Projeto de%Lei 254/2007, que dispõe sobre a criação do Programa Ler%para Crer"</t>
  </si>
  <si>
    <t>^b17/08/2015</t>
  </si>
  <si>
    <t xml:space="preserve"> Requeiro a justificação da falta ocorrida em 04/08/2015 a%18/08/2015, por motivo de doença, nos termos do art. 111, §%1º do Regimento Interno.</t>
  </si>
  <si>
    <t>^b18/08/2015</t>
  </si>
  <si>
    <t xml:space="preserve"> Requeiro à Douta Mesa, autorização para a realização de%Sessão Solene em comemoração aos 94º Aniversário do Bairro%de Vila Antonieta, evento que faz parte do calendário%oficial do Município, conforme Lei Municipal 14.485, de 19%de julho de 2007.%Data: 28 de agosto de 2015 Local: Sede%Social da Sociedade Amigos de Vila Antonieta - Rua Manoel%Luis de Vergueiro, 632 - Vila Antonieta  Horário: 19:30 às%22:00 horas</t>
  </si>
  <si>
    <t>SGP22^b18/08/2015^c19/08/2015%CCI.4^b28/08/2015^c28/08/2015%ARQUIVO^b28/08/2015</t>
  </si>
  <si>
    <t xml:space="preserve"> Requeiro a desconvocação da Sessão Ordinária prevista para%o dia 20 de agosto de 2015, para a instalação da Comissão de%Comemoração dos 120 anos do tratado de Amizade de Navegação%e Comércio entre o Brasil e o Japão.</t>
  </si>
  <si>
    <t>SGP22^b18/08/2015^c19/10/2015%ARQUIVO^b20/10/2015</t>
  </si>
  <si>
    <t xml:space="preserve">                 EDITAL DE CONVOCAÇÃO%Por iniciativa do%Vereador Paulo Frange, fica CONVOCADO através do presente%edital, todos os membros de CEP, incluindo relatores,%secretários e assistentes de Comitês de Ética, bem com%profissionais relacionados à pesquisa em seres humanos e%população com ela envolvida, para a Assembléia Geral%Ordinária, a ser realizada no dia 21 de agosto de 2015, com%a seguinte ordem do dia:%1.Eleição da Comissão Executiva do%FOCEP - biênio 2015/2017.%A Assembléia Geral será realizada%em primeira convocação às 10:00h e em segunda convocação às%10:30h, na Câmara Municipal de São Paulo - Sala Sérgio%Vieira de Melo - 1º subsolo - Viaduto Jacareí, 100 - Centro%- São Paulo/Capital.</t>
  </si>
  <si>
    <t>SGP22^b18/08/2015^c27/08/2015%SGP23^b27/08/2015^c27/08/2015%SGP22^b06/01/2016^c06/01/2016%ARQUIVO^b07/01/2016</t>
  </si>
  <si>
    <t xml:space="preserve"> Comunico que estarei em licença a partir de 19 de agosto de%2015, pelo período determinado de 2 dias por motivo de%DOENÇA, conforme atestado médico, subscrito por médico%estranho aos quadros dos servidores municipais, que segue%anexo, conforme art. 112, § 3º, alínea "a", do Regimento%Interno.</t>
  </si>
  <si>
    <t>^b19/08/2015</t>
  </si>
  <si>
    <t xml:space="preserve"> Requeiro a Vossa Excelência a coautoria no Projeto de Lei%228/2015, de autoria do Vereador Alessandro Guedes.</t>
  </si>
  <si>
    <t xml:space="preserve"> Requeiro a coautoria no Projeto de lei 724/2013, de autoria%do Vereador Alessandro Guedes.</t>
  </si>
  <si>
    <t xml:space="preserve"> Requeiro a coautoria no Projeto de lei 387/2013, de autoria%do Vereador Alessandro Guedes.</t>
  </si>
  <si>
    <t xml:space="preserve"> Requeiro a coautoria no Projeto de Lei nº 259/2013, de%autoria do Vereador Alessandro Guedes.</t>
  </si>
  <si>
    <t xml:space="preserve"> Requeiro a coautoria no Projeto de lei nº 102/2013, de%autoria do Vereador Alessandro Guedes.</t>
  </si>
  <si>
    <t xml:space="preserve"> Comunico que estarei em licença a partir de 18 de agosto de%2015, pelo período determinado de 1 dia por motivo de%doença, conforme atestado médico, subscrito por médico%estranho aos quadros dos servidores municipais, que segue%anexo, conforme art. 112, § 3º, alínea "a", do Regimento%Interno.</t>
  </si>
  <si>
    <t xml:space="preserve"> Comunico que estarei em licença, a partir de 17 de agosto%de 2015, pelo período determinado de 15 (quinze) dias por%motivo de doença, conforme atestado médico, subscrito por%médico estranho aos quadros dos servidores municipais, que%segue anexo, conforme art.112, § 3º, alínea "a", do%Regimento Interno.</t>
  </si>
  <si>
    <t xml:space="preserve"> Requeiro à Douta Mesa, autorização para a realização de%Sessão Solene em comemoração ao Dia do Corretor de Imóveis,%conforme Lei 15.836, de 26 de junho de 2013.%Data: 27 de%agosto de 2015 Local: Salão Nobre  Horário: 9:00 às 13:00%horas.</t>
  </si>
  <si>
    <t>SGP22^b19/08/2015^c20/08/2015%CCI.4^b28/08/2015^c28/08/2015%ARQUIVO^b28/08/2015</t>
  </si>
  <si>
    <t xml:space="preserve"> Requeiro que seja convocada Sessão Solene para entrega do%Título de Cidadão Paulistano ao Sr. Jan Wiegerinck, a ser%realizada no dia 22 de outubro de agosto, às 19 horas, no%Salão Nobre, 8º andar, do Palácio Anchieta.</t>
  </si>
  <si>
    <t>SGP22^b19/08/2015^c20/08/2015%CCI.4</t>
  </si>
  <si>
    <t xml:space="preserve"> Requeiro coautoria no Projeto de Lei nº 490/2014.</t>
  </si>
  <si>
    <t xml:space="preserve"> Requeiro ao Exmo. Senhor Presidente da Câmara Municipal de%São Paulo que seja oficiado o Ilustre Secretário Municipal%de Desenvolvimento, Trabalho e Empreendedorismo na forma do%artigo 82 da Lei Orgânica do Município de São Paulo, para%que preste informações no que tange o Mercadão municipal,%localizado na Rua da Cantareira, 306-Luz.</t>
  </si>
  <si>
    <t>SGP22^b18/08/2015^c20/08/2015%SGP23^b27/08/2015^c14/09/2015%ARQUIVO^b14/09/2015</t>
  </si>
  <si>
    <t xml:space="preserve">Oficio CMSP 1886/2015 de 28/08/2015 REQUER INFORMACOES DO EXECUTIVO, enviado para PREFEITURA DO MUNICÍPIO DE SÃO PAULO - PMSP,  , </t>
  </si>
  <si>
    <t xml:space="preserve"> Requeiro ao Exmo. Senhor Presidente da Câmara Municipal de%São Paulo que seja oficiado o Ilustre Presidente da%Companhia Metropolitana de Habitação de São Paulo - COHAB na%forma do artigo 82 da Lei Orgânica do Município de São%Paulo, para que preste as informações solicitadas.</t>
  </si>
  <si>
    <t xml:space="preserve">Oficio CMSP 1887/2015 de 28/08/2015 SOLICITA INFORMAÇÕES A AUTORIDADES, enviado para COMPANHIA METROPOLITANA DE HABITAÇÃO - COHAB,  , </t>
  </si>
  <si>
    <t xml:space="preserve"> Requer seja oficiado ao Sec.Mun.de Governo, FRANCISCO%MACENA DA SILVA, para em 30 dias fornecer informações,%acompanhadas de documentos probatórios.</t>
  </si>
  <si>
    <t>SGP22^b25/08/2015^c26/08/2015%SGP23^b26/08/2015^c14/09/2015%ARQUIVO^b14/09/2015</t>
  </si>
  <si>
    <t xml:space="preserve">Oficio CMSP 1863/2015 de 26/08/2015 REQUER INFORMACOES DO EXECUTIVO, enviado para PREFEITURA DO MUNICÍPIO DE SÃO PAULO - PMSP,  , </t>
  </si>
  <si>
    <t xml:space="preserve"> Requer que seja convocada Sessão Solene para entrega do%Título de Cidadão Paulistano ao Sr. Marcos Antonio Pereira,%a ser realizada no dia 02 de outubro do corrente, às 19%horas, no Plenário 1º de Maio, do Palácio Anchieta.</t>
  </si>
  <si>
    <t>SGP22^b19/08/2015^c26/08/2015%CCI.4</t>
  </si>
  <si>
    <t xml:space="preserve"> Requer coautoria no Projeto de Resolução nº 41/2013 de%autoria dos Vereadores: Aurélio Nomura e Reis que "Institui%o Colar Guilherme de Almeida - o Poeta de São Paulo e da%Epopéia de 32", e dá outras providências", com a devida%anuência dos autores.</t>
  </si>
  <si>
    <t xml:space="preserve"> Requer seja admitida coautoria do Ver. Nelo Rodolfo no%Projeto Lei nº 238/2012 de autoria do Ver. Francisco Chagas.</t>
  </si>
  <si>
    <t xml:space="preserve"> Requeiro a coautoria do Projeto de Lei 178/2011 que "dispõe%sobre a utilização de faixa exclusiva para motociclista na%cidade de Sâo Paulo"</t>
  </si>
  <si>
    <t>^b25/08/2015</t>
  </si>
  <si>
    <t xml:space="preserve"> Requeiro, nos termos do Regimento Interno, o cancelamento%do requerimento RDS 1038/2015.</t>
  </si>
  <si>
    <t>CLAUDIO FONSECA</t>
  </si>
  <si>
    <t xml:space="preserve"> Solicito o desarquivamento das proposituras de minha%autoria, conforme relatório em anexo. </t>
  </si>
  <si>
    <t>^b21/08/2015</t>
  </si>
  <si>
    <t xml:space="preserve"> Requer a retirada do RDS 1053/2015, que justificou%ausências deste vereador nos dias 04 a 06 de agosto. Tal%solicitação se faz necessária uma vez que as aludidas%ausências já foram devidamente justificadas no RDS%1215/2015.</t>
  </si>
  <si>
    <t xml:space="preserve"> Requer que seja juntado aos autos do PL 856/2013, de%autoria do Executivo, relatório elaborado pela Subcomissão%de Melhoramentos Viários da Comissão de Política Urbana,%Metropolitana e Meio Ambiente.</t>
  </si>
  <si>
    <t xml:space="preserve"> Requeiro a retirada do PL nº 375/2015, de minha autoria.%tal pedido deve-se ao fato de que o referido logradouro%público já foi objeto de denominação idêntica por ato do%Executivo, conforme demonstra o Decreto nº 55.039/2014, de%15 de abril de 2014, cópia em anexo.</t>
  </si>
  <si>
    <t xml:space="preserve"> Requeiro a desconvocação da Sessão Ordinária e%Extraordinária do dia 03 de setembro de 2015 para comemorar%a Semana da Pátria e homenagem ao Exército Brasileiro -%"soldados que combatem epidemias como a dengue".</t>
  </si>
  <si>
    <t>SGP22^b26/08/2015^c19/10/2015%ARQUIVO^b20/10/2015</t>
  </si>
  <si>
    <t xml:space="preserve"> Requeiro licença para desempenhar Missão Temporária de%Interesse do Município no evento Urbanismo do Século XXI -%Revisão do Plano Diretor de Natal - RN, a partir do dia 1 de%outubro de 2015, pelo período de 1 dia.</t>
  </si>
  <si>
    <t xml:space="preserve"> Requeiro licença para desempenhar Missão Temporária de%Interesse do Município no evento Fórum do Clima de%Aparecida, representando a Câmara Municipal de São Paulo,%saliento que as despesas correrão por minha conta sem custos%para os cofres públicos, a partir do dia 10 de setembro de%2015, pelo período de 1 dia.</t>
  </si>
  <si>
    <t>^b24/08/2015</t>
  </si>
  <si>
    <t xml:space="preserve"> Requeiro licença para desempenhar Missão Temporária de%Interesse do Município no evento Workshop "Estratégias%Contemporâneas e Instrumentos Inovadores na Revisão do Plano%Diretor de Campinas, a partir do dia 27 de agosto de 2015,%pelo período de 1 dia.</t>
  </si>
  <si>
    <t xml:space="preserve"> Comunico que estarei em licença para tratar de interesses%particulares, por prazo determinado, a partir de 1 de%setembro de 2015, pelo período de 3 dias.</t>
  </si>
  <si>
    <t>^b26/08/2015</t>
  </si>
  <si>
    <t xml:space="preserve"> Voto de Júbilo ou Congratulações com o Vereador Anibal de%Freitas, pelo aniversário das Instituições Federação%Brasileira de Gastroenterologia, ATDSP - Associação dos%Trabalhadores Desempregados do Estado de São Paulo,%ProServir.</t>
  </si>
  <si>
    <t>SGP22^b26/08/2015^c27/08/2015%SGP23^b27/08/2015^c14/09/2015%ARQUIVO^b14/09/2015</t>
  </si>
  <si>
    <t xml:space="preserve">Oficio CMSP 1907/2015 de 28/08/2015 JUBILO E CONGRATULACOES, enviado para MARIA DO CARMO SRICHE - ,  , %Oficio CMSP 1908/2015 de 28/08/2015 JUBILO E CONGRATULACOES, enviado para CLAUDIO ROGÉRIO - ,  , %Oficio CMSP 1909/2015 de 28/08/2015 JUBILO E CONGRATULACOES, enviado para JOSÉ OLIVEIRA RIBAS - ,  , %Oficio CMSP 1910/2015 de 28/08/2015 JUBILO E CONGRATULACOES, enviado para LUIS ROBERTO RODRIGUES - ,  , </t>
  </si>
  <si>
    <t xml:space="preserve"> Voto de profundo pesar pelo falecimento do Sr. Takashi%Assami, ocorrido no dia 23 de junho de 2015, aos 78 anos.</t>
  </si>
  <si>
    <t xml:space="preserve">Oficio CMSP 1911/2015 de 28/08/2015 VOTO DE PESAR, enviado para FAMÍLIA DO SR TAKASHI ASSAMI - ,  , %Oficio CMSP 1912/2015 de 28/08/2015 VOTO DE PESAR, enviado para FAMÍLIA DO SR TAKASHI ASSAMI - ,  , %Oficio CMSP 1913/2015 de 28/08/2015 VOTO DE PESAR, enviado para FAMÍLIA DO SR TAKASHI ASSAMI - ,  , %Oficio CMSP 1935/2015 de 28/08/2015 VOTO DE PESAR, enviado para FAMÍLIA DO SR TAKASHI ASSAMI - ,  , </t>
  </si>
  <si>
    <t xml:space="preserve"> Voto de profundo pesar pelo falecimento da Sra. Itsuka%Sugiura, ocorrido no dia 06 de agosto de 2015, aos 82 anos.</t>
  </si>
  <si>
    <t xml:space="preserve">Oficio CMSP 1888/2015 de 28/08/2015 VOTO DE PESAR, enviado para SHOJI SUGIURA - ,  , </t>
  </si>
  <si>
    <t xml:space="preserve"> Voto de Júbilo e Congratulações à Igreja Batista Boas%Novas, pela comemoração de seus 87 anos de fundação.</t>
  </si>
  <si>
    <t xml:space="preserve">Oficio CMSP 1895/2015 de 28/08/2015 JUBILO E CONGRATULACOES, enviado para IGREJA BATISTA BOAS NOVAS - BOASNOVAS,  , %Oficio CMSP 1896/2015 de 28/08/2015 JUBILO E CONGRATULACOES, enviado para IGREJA BATISTA BOAS NOVAS - BOASNOVAS,  , </t>
  </si>
  <si>
    <t xml:space="preserve"> Voto de Júbilo e Congratulações à Associação das Mulheres%da Cidade de São Paulo, AMSP, pela realização do 1º%Congresso de Fundação da Associação.</t>
  </si>
  <si>
    <t xml:space="preserve">Oficio CMSP 1889/2015 de 28/08/2015 JUBILO E CONGRATULACOES, enviado para ASSOCIAÇÃO DAS MULHERES DA CIDADE DE SÃO PAULO -AM - ,  , </t>
  </si>
  <si>
    <t xml:space="preserve"> Voto de Júbilo e Congratulações ao Conselho Regional de%Odontologia de São Paulo - CROSP, pela indicação da Dra.%Angela Adriana Gabelini Durães para compor a Câmara Técnica%de Radiologia.</t>
  </si>
  <si>
    <t xml:space="preserve">Oficio CMSP 1902/2015 de 28/08/2015 JUBILO E CONGRATULACOES, enviado para CONSELHO REGIONAL DE ODONTOLOGIA -SP - CROSP,  , %Oficio CMSP 1903/2015 de 28/08/2015 JUBILO E CONGRATULACOES, enviado para ANGELA ADRIANA GABELINI DURÃES - ,  , </t>
  </si>
  <si>
    <t xml:space="preserve"> Requeremos Voto de Júbilo e Congratulações à Grande Loja%Maçônica do Estado de São Paulo, pelo recebimento da%"Medalha José Bonifácio e Diploma de Reconhecimento",%destinada a homenagear os Maçons que mais se destacaram em%ações benéficas à população paulistana e em Comemoração ao%Dia do Maçon: Antonio Vidal de Freitas, Paulo Felicio e%Vanderlei Roberto Rodrigues - Grande Loja Maçônica do Estado%de São Paulo, Eduardo Marcantonio Lizarelli, Galdino Toledo%Júnior, José Geraldo de Lucena Soares - Grande Oriente de%São Paulo e Ocimar Marques de Amorim, Roberto Andrade%Junqueira e Rodrigo Guilherme Varotti Pereira - Grande%Oriente Paulista.Solicitamos que encaminhe cópia aos membros%acima citados.</t>
  </si>
  <si>
    <t xml:space="preserve">Oficio CMSP 1904/2015 de 28/08/2015 JUBILO E CONGRATULACOES, enviado para GRANDE LOJA MAÇÔNICA DO ESTADO DE SÃO PAULO - GLESP,  , %Oficio CMSP 1905/2015 de 28/08/2015 JUBILO E CONGRATULACOES, enviado para BENEDITO MARQUES BALLOUK FILHO - BALLOUK,  , %Oficio CMSP 1906/2015 de 28/08/2015 JUBILO E CONGRATULACOES, enviado para LOJA MAÇÔNICA GRANDE ORIENTE PAULISTA - GOSP,  , </t>
  </si>
  <si>
    <t xml:space="preserve"> VOTO DE JÚBILO E CONGRATULAÇÕES A SOCIEDADE AMIGOS DO%BAIRRO DO VALE ARICANDUVA, pela posse da sua nova diretoria.</t>
  </si>
  <si>
    <t xml:space="preserve">Oficio CMSP 1890/2015 de 28/08/2015 JUBILO E CONGRATULACOES, enviado para SOCIEDADE AMIGOS DO BAIRRO DO VALE DO ARICANDUVA - ,  , </t>
  </si>
  <si>
    <t xml:space="preserve"> VOTO DE JÚBILO E CONGRATULAÇÕES AO SINDEEPRES - SINDICATO%DOS EMPREG. EM EMPR. DE PREST. SERVIÇOS A TERCEIROS DO%ESTADO DE SÃO PAULO, pela posse de sua nova Diretoria Gestão%2015/2020.</t>
  </si>
  <si>
    <t xml:space="preserve">Oficio CMSP 1891/2015 de 28/08/2015 JUBILO E CONGRATULACOES, enviado para SINDICATO DOS EMPREGADOS EM EMPRESAS DE PRESTAÇÃO  - ,  , </t>
  </si>
  <si>
    <t xml:space="preserve"> VOTO DE PESAR pelo falecimento de UMBELINA FORSTER ZENHA%ocorrido em 15 de agosto de 2015.</t>
  </si>
  <si>
    <t xml:space="preserve">Oficio CMSP 1892/2015 de 28/08/2015 VOTO DE PESAR, enviado para MARIA DA GLÓRIA FORSTER ZENHA - ,  , </t>
  </si>
  <si>
    <t xml:space="preserve"> Voto de Pesar pelo falecimento de Manoel Barbosa Sobrinho,%ocorrido em 11 de agosto de 2015.</t>
  </si>
  <si>
    <t xml:space="preserve">Oficio CMSP 1893/2015 de 28/08/2015 VOTO DE PESAR, enviado para JOSEFA CABRAL BARBOSA - ,  , </t>
  </si>
  <si>
    <t xml:space="preserve"> Voto de Pesar pelo falecimento do Sr. Marcio Papa, ocorrido%em 13 de agosto de 2015.</t>
  </si>
  <si>
    <t xml:space="preserve">Oficio CMSP 1894/2015 de 28/08/2015 VOTO DE PESAR, enviado para MARIA TEREZA PAPA - ,  , </t>
  </si>
  <si>
    <t xml:space="preserve"> VOTO DE PESAR pelo falecimento do Senhor Pedro Araújo,%ocorrido em 11 de agosto de 2015.</t>
  </si>
  <si>
    <t xml:space="preserve">Oficio CMSP 1897/2015 de 28/08/2015 VOTO DE PESAR, enviado para EUGÊNIO MONTEIRO DE ARAÚJO - ,  , </t>
  </si>
  <si>
    <t xml:space="preserve"> VOTO DE PESAR pelo falecimento de Sinira Cury Rigato,%ocorrido em 20 de agosto de 2015.</t>
  </si>
  <si>
    <t xml:space="preserve">Oficio CMSP 1898/2015 de 28/08/2015 VOTO DE PESAR, enviado para OTHELO RIGATO - ,  , </t>
  </si>
  <si>
    <t xml:space="preserve"> VOTO DE PESAR pelo falecimento de Adriano Caetano Buzeti,%ocorrido em 15 de agosto de 2015.</t>
  </si>
  <si>
    <t xml:space="preserve">Oficio CMSP 1899/2015 de 28/08/2015 VOTO DE PESAR, enviado para FRANCIELLE CRISTIANO RIBEIRA - ,  , </t>
  </si>
  <si>
    <t xml:space="preserve"> VOTO DE PESAR pelo falecimento do Sr. Eraldo Lobo, ocorrido%em 13 de agosto de 2015.</t>
  </si>
  <si>
    <t xml:space="preserve">Oficio CMSP 1900/2015 de 28/08/2015 VOTO DE PESAR, enviado para ALESSANDRA LOBO - ,  , </t>
  </si>
  <si>
    <t xml:space="preserve"> VOTO DE PESAR pelo falecimento do Miguel Alberto de Barros%Antunes, ocorrido em 17 de agosto de 2015.</t>
  </si>
  <si>
    <t xml:space="preserve">Oficio CMSP 1901/2015 de 28/08/2015 VOTO DE PESAR, enviado para CARLOS ALBERTO DE BARROS ANTUNES - ,  , </t>
  </si>
  <si>
    <t xml:space="preserve"> VOTO DE JÚBILO OU CONGRATULAÇÕES com o Panathlon Club São%Paulo, pela comemoração do 41º aniversário de fundação.</t>
  </si>
  <si>
    <t xml:space="preserve">Oficio CMSP 1914/2015 de 28/08/2015 VOTO DE PESAR, enviado para PANATHLON CLUB DE SÃO PAULO - PANATHLON,  , %Oficio CMSP 1915/2015 de 28/08/2015 JUBILO E CONGRATULACOES, enviado para PANATHLON CLUB DE SÃO PAULO - PANATHLON,  , %Oficio CMSP 1916/2015 de 28/08/2015 JUBILO E CONGRATULACOES, enviado para PANATHLON CLUB DE SÃO PAULO - PANATHLON,  , %Oficio CMSP 1917/2015 de 28/08/2015 JUBILO E CONGRATULACOES, enviado para HENRIQUE NICOLINI - NICOLINI,  , </t>
  </si>
  <si>
    <t xml:space="preserve"> VOTO DE JÚBILO OU CONGRATULAÇÕES com a Associação de%Assistência à Criança Defeituosa - AACD, pela comemoração do%65º aniversário de fundação.</t>
  </si>
  <si>
    <t xml:space="preserve">Oficio CMSP 1930/2015 de 28/08/2015 JUBILO E CONGRATULACOES, enviado para ASSOCIAÇÃO DE ASSISTÊNCIA À CRIANÇA DEFICIENTE-AAC - AACD,  , %Oficio CMSP 1931/2015 de 28/08/2015 JUBILO E CONGRATULACOES, enviado para ASSOCIAÇÃO DE ASSISTÊNCIA À CRIANÇA DEFICIENTE-AAC - AACD,  , %Oficio CMSP 1932/2015 de 28/08/2015 JUBILO E CONGRATULACOES, enviado para ASSOCIAÇÃO DE ASSISTÊNCIA À CRIANÇA DEFICIENTE-AAC - AACD,  , %Oficio CMSP 1933/2015 de 28/08/2015 JUBILO E CONGRATULACOES, enviado para ASSOCIAÇÃO DE ASSISTÊNCIA À CRIANÇA DEFICIENTE-AAC - AACD,  , %Oficio CMSP 1934/2015 de 28/08/2015 JUBILO E CONGRATULACOES, enviado para ASSOCIAÇÃO DE ASSISTÊNCIA À CRIANÇA DEFICIENTE-AAC - AACD,  , </t>
  </si>
  <si>
    <t xml:space="preserve"> VOTO DE JÚBILO OU CONGRATULAÇÕES COM A CONFERÊNCIA SÃO%FELIPE NERY, PELA COMEMORAÇÃO DO 30º ANIVERSÁRIO DE%FUNDAÇÃO.</t>
  </si>
  <si>
    <t xml:space="preserve">Oficio CMSP 1918/2015 de 28/08/2015 JUBILO E CONGRATULACOES, enviado para CONFERÊNCIA SÃO FELIPE NERY - CSFNERY,  , %Oficio CMSP 1919/2015 de 28/08/2015 JUBILO E CONGRATULACOES, enviado para CONFERÊNCIA SÃO FELIPE NERY - CSFNERY,  , %Oficio CMSP 1920/2015 de 28/08/2015 JUBILO E CONGRATULACOES, enviado para CONFERÊNCIA SÃO FELIPE NERY - CSFNERY,  , %Oficio CMSP 1921/2015 de 28/08/2015 JUBILO E CONGRATULACOES, enviado para IGREJA SÃO FELIPE NERY - ,  , </t>
  </si>
  <si>
    <t xml:space="preserve"> VOTO DE JÚBILO OU CONGRATULAÇÕES COM A CONFERÊNCIA SANTA%TEREZINHA, PELA COMEMORAÇÃO DO 51º ANIVERSÁRIO DE FUNDAÇÃO.</t>
  </si>
  <si>
    <t xml:space="preserve">Oficio CMSP 1926/2015 de 28/08/2015 JUBILO E CONGRATULACOES, enviado para CONFERÊNCIA SANTA TEREZINHA - CST,  , %Oficio CMSP 1927/2015 de 28/08/2015 JUBILO E CONGRATULACOES, enviado para CONFERÊNCIA SANTA TEREZINHA - CST,  , %Oficio CMSP 1928/2015 de 28/08/2015 JUBILO E CONGRATULACOES, enviado para CONFERÊNCIA SANTA TEREZINHA - CST,  , %Oficio CMSP 1929/2015 de 28/08/2015 JUBILO E CONGRATULACOES, enviado para IGREJA SANTA TEREZA - ISTAA,  , </t>
  </si>
  <si>
    <t xml:space="preserve"> VOTO DE JÚBILO OU CONGRATULAÇÕES  com a Conferência Santa%Edwiges, pela comemoração do 20º aniversário de fundação.</t>
  </si>
  <si>
    <t xml:space="preserve">Oficio CMSP 1922/2015 de 28/08/2015 JUBILO E CONGRATULACOES, enviado para CONFERÊNCIA SANTA EDWIGES - CONFSEDW,  , %Oficio CMSP 1923/2015 de 28/08/2015 JUBILO E CONGRATULACOES, enviado para CONFERÊNCIA SANTA EDWIGES - CONFSEDW,  , %Oficio CMSP 1924/2015 de 28/08/2015 JUBILO E CONGRATULACOES, enviado para CONFERÊNCIA SANTA EDWIGES - CONFSEDW,  , %Oficio CMSP 1925/2015 de 28/08/2015 JUBILO E CONGRATULACOES, enviado para IGREJA SANTO ANTÔNIO DA CIDADE PATRIARCA- - ISACPATRIA,  , </t>
  </si>
  <si>
    <t xml:space="preserve"> Solicita nova manifestação da Comissão de Política Urbana,%Metropolitana e Meio Ambiente no Projeto de Lei nº 400/2002,%nos termos do art. 72 do Regimento Interno.</t>
  </si>
  <si>
    <t>AURELIO NOMURA%ADILSON AMADEU%ABOU ANNI%JOSÉ POLICE NETO%PAULO FIORILO%OTA%RICARDO NUNES%JAIR TATTO</t>
  </si>
  <si>
    <t xml:space="preserve"> Requer ao Egrégio Plenário que a douta comissão de Política%Urbana, Metropolitana e Meio Ambiente exare novo parecer%sobre o Projeto de Lei nº 80/1995 Ver. Wadih Mutran que visa%obrigar o Poder Executivo a conceder desconto de 1[simbolo_percentual] do IPTU%para cada metro quadrado de jardim.</t>
  </si>
  <si>
    <t>SGP22^b18/08/2015^c28/08/2015%URB^b28/08/2015</t>
  </si>
  <si>
    <t xml:space="preserve"> Requer em conformidade com o artigo 72 do R.I. desta Casa,%nova manifestação da douta Comissão de Constituição, Justiça%e Legislação Participativa no Projeto de Lei nº 176/2015, de%autoria do Tribunal de Contas do Município de São Paulo, que%Acresce e Altera dispositivos da lei nº 13.877, de 23 de%julho de 2004.</t>
  </si>
  <si>
    <t>SGP22^b27/08/2015^c28/08/2015%JUST</t>
  </si>
  <si>
    <t xml:space="preserve"> Comunico que estarei em licença para tratar de interesses%particulares, por prazo determinado, a partir de 27 de%agosto de 2015, pelo período de 6 dias.</t>
  </si>
  <si>
    <t xml:space="preserve"> Comunico que estarei em licença para tratar de interesses%particulares, por prazo determinado, a partir de 26 de%agosto de 2015, pelo período de 1 dia.</t>
  </si>
  <si>
    <t xml:space="preserve"> Requer a retirada da proposição PL 430/2015.</t>
  </si>
  <si>
    <t>^b27/08/2015</t>
  </si>
  <si>
    <t xml:space="preserve"> Requer a retirada do Projeto de lei nº 816/2013, de minha%coautoria.</t>
  </si>
  <si>
    <t xml:space="preserve"> Requer que seja oficiada a Secretária Municipal de%Licenciamentos na forma do artigo 82 da Lei Orgânica do%Município de São Paulo, para prestar informações referentes%ao SHOPPING IGUATEMI, localizado na Av. Brig. Faria Lima,,%nº 2232.</t>
  </si>
  <si>
    <t>SGP22^b26/08/2015^c28/08/2015%SGP23^b28/08/2015^c14/09/2015%ARQUIVO^b14/09/2015</t>
  </si>
  <si>
    <t xml:space="preserve">Oficio CMSP 1936/2015 de 28/08/2015 REQUER INFORMACOES DO EXECUTIVO, enviado para TRIBUNAL DE CONTAS DO MUNICÍPIO DE SÃO PAULO - TCMSP,  , </t>
  </si>
  <si>
    <t xml:space="preserve"> Requer ao Exmo. Sr. Presidente da Câmara Municipal de São%Paulo que seja oficiado o Exmo. Presidente do Tribunal de%Contas do Município de São Paulo na forma do artigo 82 da%Lei Orgânica do Município de São Paulo, para que preste as%informações solicitadas.</t>
  </si>
  <si>
    <t xml:space="preserve">Oficio CMSP 1937/2015 de 28/08/2015 SOLICITA INFORMAÇÕES A AUTORIDADES, enviado para TRIBUNAL DE CONTAS DO MUNICÍPIO DE SÃO PAULO - TCMSP,  , </t>
  </si>
  <si>
    <t xml:space="preserve"> Requer ao Exmo. Sr. Presidente da Câmara Municipal de São%Paulo que seja oficiada a Subprefeita de Pinheiros na forma%do artigo 82 da Lei Orgânica do Município de São Paulo, a%prestar informações sobre obras em andamento dentro do%Shopping Iguatemi, localizado na Av. Brig. Faria Lima nº%2232.</t>
  </si>
  <si>
    <t xml:space="preserve">Oficio CMSP 1938/2015 de 28/08/2015 REQUER INFORMACOES DO EXECUTIVO, enviado para PREFEITURA DO MUNICÍPIO DE SÃO PAULO - PMSP,  , </t>
  </si>
  <si>
    <t xml:space="preserve"> Requer ao Senhor João Carlos da Silva Martins, Subprefeito%da Vila Mariana com endereço na Rua José de Magalhães, 450 -%Vila Mariana, informações quanto à regularidade do%funcionamento de flat localizado na Rua Leandro Dupret, 225,%Vila Clementino e também sobre a edificação que está sendo%construída no nº 230 da mesma rua.</t>
  </si>
  <si>
    <t>SGP22^b27/08/2015^c02/09/2015%SGP23^b02/09/2015^c14/09/2015%ARQUIVO^b14/09/2015</t>
  </si>
  <si>
    <t xml:space="preserve">Oficio CMSP 1965/2015 de 02/09/2015 REQUER INFORMACOES DO EXECUTIVO, enviado para PREFEITURA DO MUNICÍPIO DE SÃO PAULO - PMSP,  , </t>
  </si>
  <si>
    <t xml:space="preserve"> Requer que seja oficiado ao Exmo. Senhor Prefeito de São%Paulo, para prestar informações, por escrito, no teor%descrito neste requerimento.</t>
  </si>
  <si>
    <t>SGP22^b31/08/2015^c02/09/2015%SGP23^b02/09/2015^c14/09/2015%ARQUIVO^b14/09/2015</t>
  </si>
  <si>
    <t xml:space="preserve">Oficio CMSP 1964/2015 de 02/09/2015 REQUER INFORMACOES DO EXECUTIVO, enviado para PREFEITURA DO MUNICÍPIO DE SÃO PAULO - PMSP,  , </t>
  </si>
  <si>
    <t xml:space="preserve"> Requer licença para desempenhar Missão Temporária do%Município no evento do dia 01/09/2015 - Seminário de compras%públicas e Tecnologias desenvolvidas no país, Comissão de%Ciência e Tecnologia, Comunicação e Informática e no dia%02/09/2015 - Comissão Desenvolvimento Econômico, Indústria e%Comércio, nos termos do artigo 20, inciso III, da Lei%Orgânica do Município, e art. 112, III, do Regimento%Interno, a partir do dia 1 e 2 de setembro de 2015, pelo%período de 2 dias, sem ônus para a Edilidade.</t>
  </si>
  <si>
    <t>^b28/08/2015</t>
  </si>
  <si>
    <t xml:space="preserve"> Convocação de Sessão Solene, no dia 22 de setembro de 2015,%a partir das 19 horas, no Salão Nobre da Câmara Municipal de%São Paulo, para realização de solenidade de Homenagem aos%Hipnólogos.</t>
  </si>
  <si>
    <t>SGP22^b27/08/2015^c02/09/2015%CCI.4^b22/09/2015^c22/09/2015%ARQUIVO^b22/09/2015</t>
  </si>
  <si>
    <t xml:space="preserve"> Convocação de Sessão Solene, no dia 16 de setembro de 2015,%a partir das 19:30, no Salão Nobre da Câmara Municipal de%São Paulo, com a finalidade de entrega de Medalha Anchieta e%Diploma de Gratidão ao Dr.Cláudio Miyake, conforme Decreto%Legislativo nº 055 de 09 de setembro de 2014.</t>
  </si>
  <si>
    <t>SGP22^b31/08/2015^c02/09/2015%CCI.4</t>
  </si>
  <si>
    <t xml:space="preserve"> Requerems coautoria no Projeto de Lei nº 393/2014.</t>
  </si>
  <si>
    <t>^b01/09/2015</t>
  </si>
  <si>
    <t xml:space="preserve"> REQUER A COAUTORIA DO PROJETO 349/2014, QUE DISPÕE NO%ÂMBITO DO MUNICÍPIO DE SÃO PAULO SOBRE A PROIBIÇÃO DO USO DE%CARROS PARTICULARES CADASTRADOS EM APLICATIVOS PARA O%TRANSPORTE REMUNERADO INDIVIDUAL DE PESSOAS E DÁ OUTRAS%PROVIDÊNCIAS.</t>
  </si>
  <si>
    <t xml:space="preserve"> REQUER A RETIRADA DO PL 328/2011 que dispõe sobre%destinação de casas populares a empregados da construçao%civil contratados para a construção de estádio de futebol na%zona leste do Corinthians.</t>
  </si>
  <si>
    <t xml:space="preserve"> REQUER A RETIRADA DO PL 343/2003  que CONCEDE ISENÇÃO DA%TAXA DE RESÍDUOS SÓLIDOS DOMICI- LIARES - TRSD, E DÁ OUTRAS%PROVIDÊNCIAS.</t>
  </si>
  <si>
    <t>^b12/06/2015</t>
  </si>
  <si>
    <t xml:space="preserve"> Requer a retirada e o arquivamento do projeto de eli nº%18/2004, que obriga a Prefeitura a indenizar as vítimas de%enchentes e inundações por pedras e danos móveis,%eletrodomésticos, e danos materiais nos móveis.</t>
  </si>
  <si>
    <t xml:space="preserve"> Requer a retirada e arquivamento do PDL 43/2013.DISPÕE%SOBRE A OUTORGA DO TÍTULO DE CIDADÃO PAULISTANO AO PASTOR%DILMO DOS SANTOS, E DÁ OUTRAS PROVIDENCIAS.</t>
  </si>
  <si>
    <t>^b20/08/2015</t>
  </si>
  <si>
    <t xml:space="preserve"> Requer a retirada de tramitação e arquivamento das%proposições elencadas a seguir: PL 72/2011. qud dispõe sobre%a criação do programa de identificação e tratamento da%dislexia na rede municipal de ensino.</t>
  </si>
  <si>
    <t xml:space="preserve"> Comunico que estarei em licença, a partir de 25 de agosto%de 2015, pelo período determinado de 15 dias por motivo de%doença, conforme atestado médico, subscrito por médico%estranho aos quadros dos servidores municipais, que segue%anexo.</t>
  </si>
  <si>
    <t xml:space="preserve"> Requer a coautoria no Projeto de Lei nº 755/2007, de%autoria do Vereador Aurélio Nomura que cria e altera os%limites territoriais da subprefeitura do ipiranga</t>
  </si>
  <si>
    <t xml:space="preserve"> Requer a coautoria no Projeto de Lei nº 449/2015, de%autoria do Vereador Salomão Pereira. que dispõe sobre a%baixa pontuação na CNH dos doadores de sangue em São Paulo</t>
  </si>
  <si>
    <t xml:space="preserve"> Requer a coautoria no Projeto de Lei nº 114/2011, de%autoria do Vereador Salomão Pereira.que dispoe sobre baixa%pontuação na CNH aos doadores de sangue de São Paulo.</t>
  </si>
  <si>
    <t xml:space="preserve"> Requer a coautoria no Projeto de Lei nº 145/2011, de%autoria do Vereador Salomão Pereira.que regulamenta o uso de%GPS aos veículos de táxis equipados de sistema de%posicionamento glogal GPS </t>
  </si>
  <si>
    <t xml:space="preserve"> Requer a coautoria no Projeto de lei nº 147/2011, de%autoria do Vereador Salomão Pereira.que dispõe sobre a%proibição de construção de novos prédios, residências e%comércio em área de risco de alagamento.</t>
  </si>
  <si>
    <t xml:space="preserve"> Requer a coautoria no Projeto de Lei nº 148/2011, de%autoria do Vereador Salomão Pereira.que dispõe sobre o%transporte de passageiros pelo serviço de táxi nos dias e%horários que especifica.</t>
  </si>
  <si>
    <t xml:space="preserve"> Requer a coautoria no Projeto de Lei nº 149/2011, de%autoria do Vereador Salomão Pereira.que dispõe sobre o%serviço de radares medidores de velocidades fixos e móveis .</t>
  </si>
  <si>
    <t xml:space="preserve"> Requer a coautoria no Projeto de Lei nº 163/2011, de%autoria do Vereador Salomão Pereira.que dispõe sobre a%indenização de patrimônios danificados por veículos%automotores.</t>
  </si>
  <si>
    <t xml:space="preserve"> Requer a coautoria no Projeto de Lei nº 304/2011, de%autoria do Vereador Salomão Pereira.que dispõe sobre limpeza%e higiene no estabelecimentos comerciais, fixaçao de tabelas%de preços dos alimentos.</t>
  </si>
  <si>
    <t xml:space="preserve"> Requer a coautoria no Projeto de Lei nº 305/2011, de%autoria do Vereador Salomão Pereira.que dispõe sobre o%preenchimento de vagas por permissionários (taxista) em%pontos de táxi.</t>
  </si>
  <si>
    <t xml:space="preserve"> Requer a coautoria no Projeto de Lei nº 121/2015, de%autoria do Vereador Salomão Pereira.que dispõe sobre a%regulamentação da resolução federal n254 de 26/10/2007 do%conselho nacional de transito CONTRAN ao transporte%individual de passageiro de taxi.</t>
  </si>
  <si>
    <t xml:space="preserve"> Requer a coautoria no Projeto de Lei nº 128/2015, de%autoria do Vereador Salomão Pereira. que dispõe sobre a%regulamentação de câmeras de segurança no serviço de%transporte individual de passageiros (táxi).</t>
  </si>
  <si>
    <t xml:space="preserve"> Requer a coautoria no Projeto de Lei nº 134/2015, de%autoria do Vereador Salomão Pereira. que autoriza o%executivo regulamentar Lei Federal 11.126/2005 sobre o%direito de pessoas com deficiencia visual ingressar com cão%guia no tranporte individual de passageiros (táxi).</t>
  </si>
  <si>
    <t xml:space="preserve"> Requer a coautoria no Projeto de Lei nº 148/2015, de%autoria do Vereador Salomão Pereira.que dispõe sobre o%melhoramento de imóveis residenciais habitados ou não%comerciais e prédios com fachada degradada, colocando em%risco a vida de pessoas, patrimônios de terceiros nas ruas,%avenidas e vielas.</t>
  </si>
  <si>
    <t xml:space="preserve"> Requer a coautoria no Projeto de Lei nº 166/2015, de%autoria do Vereador Salomão Pereira. que dispõe sobre a%circulação do transporte individual de passageiros (táxi)%nas faixas de ônibus e corredores exclusivos.</t>
  </si>
  <si>
    <t xml:space="preserve"> Requer a coautoria no Projeto de lei nº 246/2015, de%autoria do Vereador Salomão Pereira. que dispõe sobre a%responsabilidade de empresas prestadoras de serviço público%de pavimentação asfáltica nas ruas e avenidas, bem como a%garantia dos serviços executados.</t>
  </si>
  <si>
    <t xml:space="preserve"> Requer a coautoria no Projeto de Lei nº 257/2015, de%autoria do Vereador Salomão Pereira.</t>
  </si>
  <si>
    <t xml:space="preserve"> Requer a coautoria no Projeto de Lei nº 280/2015, de%autoria do Vereador Salomão Pereira. que dispõe sobre a%instalação de pontos de energia elétrica para recarga de%aparelhos celulares e outros dispositivos móveis.</t>
  </si>
  <si>
    <t xml:space="preserve"> Requer a coautoria no Projeto de Lei nº 287/2015, de%autoria do Vereador Salomão Pereira.que dispõe sobe a%obrigatoriedade de disponibilidade  de pontos de táxi em%estádios e arenas de futebol, centros e pavilhões de%exposições, centros de convenções e assemelhados.</t>
  </si>
  <si>
    <t xml:space="preserve"> Requer a coautoria no Projeto de Lei nº 289/2015, de%autoria do Vereador Salomão Pereira. que dispõe sobre a%indicação de segundo condutor no tranporte individual de%passageiros (táxi), em caso de impedimentos legais.</t>
  </si>
  <si>
    <t xml:space="preserve"> Requer a coautoria no Projeto de Lei nº 297/2015, de%autoria do Vereador Salomão Pereira.que altera o caput do%art 17 e acrescenta 18 parágrafos da Lei 10579/88 e dá%outras providências (ref. criação de incineradores nos%cemitérios públicos e privados no município de São Paulo%para queima de ossos).</t>
  </si>
  <si>
    <t xml:space="preserve"> Requer a coautoria no Projeto de Lei nº 413/2015, de%autoria do Vereador Salomão Pereira. que altera a Lei 14485%de 2007 para incluir o dia do farmacêutico a ser comemorado%anualmente no dia 20 de janeiro.</t>
  </si>
  <si>
    <t xml:space="preserve"> Requer a coautoria no Projeto de Lei nº 437/2015, de%autoria do Vereador Salomão Pereira. que dispõe sobre a%regulamentação da Lei Federal 12009/2009 que institui a%profissão de moto-frete.</t>
  </si>
  <si>
    <t xml:space="preserve"> Voto de Júbilo e Congratulações ao Professor-Doutor Ricardo%Fujii, pelo Título "Notório Saber" concedido pela%Universidade Federal do ABC.</t>
  </si>
  <si>
    <t>SGP22^b02/09/2015^c03/09/2015%SGP23^b04/09/2015^c14/09/2015%ARQUIVO^b14/09/2015</t>
  </si>
  <si>
    <t xml:space="preserve">Oficio CMSP 1988/2015 de 08/09/2015 JUBILO E CONGRATULACOES, enviado para RICARDO FUJII - ,  , </t>
  </si>
  <si>
    <t xml:space="preserve"> Voto de profundo pesar pelo falecimento do Professor Sérgio%Yanaguisawa, ocorrido no dia 02 de agosto de 2015, aos 78%anos.</t>
  </si>
  <si>
    <t xml:space="preserve">Oficio CMSP 1989/2015 de 08/09/2015 JUBILO E CONGRATULACOES, enviado para NANA SAITO YANAGUISAWA - ,  , </t>
  </si>
  <si>
    <t xml:space="preserve"> Voto de Júbilo e Congratulações aos 55 anos de Fundação da%Brasil Hyogo Kenjinkai e pelos 107 anos da imigração dos%provincianos do Hyogo no Brasil.</t>
  </si>
  <si>
    <t xml:space="preserve">Oficio CMSP 1990/2015 de 08/09/2015 JUBILO E CONGRATULACOES, enviado para ASSOCIAÇÃO BRASIL HYOGO KENJINKAI - HYOGOKENJI,  , </t>
  </si>
  <si>
    <t xml:space="preserve"> Voto de profundo pesar pelo falecimento da Sra. Chiyoko%Ura, ocorrido no dia 02 de agosto de 2015, aos 97 anos.</t>
  </si>
  <si>
    <t xml:space="preserve">Oficio CMSP 2025/2015 de 08/09/2015 VOTO DE PESAR, enviado para FAMÍLIA DA SRA. CHIYOKO URA - CKUSANO,  , %Oficio CMSP 2028/2015 de 08/09/2015 VOTO DE PESAR, enviado para FAMÍLIA DA SRA. CHIYOKO URA - CKUSANO,  , </t>
  </si>
  <si>
    <t xml:space="preserve"> Voto de profundo pesar pelo falecimento do Senhor PAULO%ACCIOLY, ocorrido no dia 1 de agosto de 2015, aos 81 anos.</t>
  </si>
  <si>
    <t xml:space="preserve">Oficio CMSP 2017/2015 de 08/09/2015 VOTO DE PESAR, enviado para THAIS ACCIOLY - ,  , </t>
  </si>
  <si>
    <t xml:space="preserve"> Voto de profundo pesar pelo falecimento do Sr. Kazunoke%Harada, ocorrido no dia 28 de junho de 2015, aos 75 anos.</t>
  </si>
  <si>
    <t xml:space="preserve">Oficio CMSP 2026/2015 de 08/09/2015 VOTO DE PESAR, enviado para FAMÍLIA DO SR. KAZUNOKE HARADA - ,  , %Oficio CMSP 2027/2015 de 08/09/2015 VOTO DE PESAR, enviado para FAMÍLIA DO SR. KAZUNOKE HARADA - ,  , </t>
  </si>
  <si>
    <t xml:space="preserve"> Voto de profundo pesar pelo falecimento da Sra. Grasiela%Maria de melo Galano, ocorrido no dia 26 de julho de 2015,%aos 84 anos.</t>
  </si>
  <si>
    <t xml:space="preserve">Oficio CMSP 1991/2015 de 08/09/2015 JUBILO E CONGRATULACOES, enviado para DANIEL GALANO JUNIOR - ,  , </t>
  </si>
  <si>
    <t xml:space="preserve"> Voto de profundo pesar pelo falecimento do Escritor,%Educador e Médico-Psiquiatra, Professor-Doutor Içami Tiba,%ocorrido no dia 02 de agosto de 2015, aos 74 anos.</t>
  </si>
  <si>
    <t xml:space="preserve">Oficio CMSP 2037/2015 de 09/09/2015 VOTO DE PESAR, enviado para DR. IÇAMI TIBA - TIBA,  , %Oficio CMSP 2038/2015 de 09/09/2015 VOTO DE PESAR, enviado para DR. IÇAMI TIBA - TIBA,  , %Oficio CMSP 2039/2015 de 09/09/2015 VOTO DE PESAR, enviado para DR. IÇAMI TIBA - TIBA,  , %Oficio CMSP 2040/2015 de 09/09/2015 VOTO DE PESAR, enviado para DR. IÇAMI TIBA - TIBA,  , </t>
  </si>
  <si>
    <t xml:space="preserve"> Voto de Júbilo e congratulações à ORDEM DOS ADVOGADOS DO%BRASIL (OAB) - 101ª SUBSEÇÃO TATUAPÉ, pela Solenidade em%comemroação ao Dia do Advogado.</t>
  </si>
  <si>
    <t xml:space="preserve">Oficio CMSP 1997/2015 de 08/09/2015 JUBILO E CONGRATULACOES, enviado para 101º SUBSECÇÃO DA ORDEM DOS ADVOGADOS DO BRASIL -T - OABTATUAPE,  , </t>
  </si>
  <si>
    <t xml:space="preserve"> Voto de Júbilo e Congratulações ao CONSELHO REGIONAL DE%FARMÁCIA - CRF-SP, pelo Dia Estadual do Farmacêutico pelo%Uso Racional de Antibióticos e Combate à Resistência%Bacteriana.</t>
  </si>
  <si>
    <t xml:space="preserve">Oficio CMSP 1992/2015 de 08/09/2015 JUBILO E CONGRATULACOES, enviado para CONSELHO REGIONAL DE FARMÁCIA DO ESTADO DE SÃO PAU - ,  , </t>
  </si>
  <si>
    <t xml:space="preserve"> Voto de Júbilo e Congratulações ao CONSEG MOOCA, pela%Comemoração do 459º Aniversário do Distrito da Mooca.</t>
  </si>
  <si>
    <t xml:space="preserve">Oficio CMSP 1993/2015 de 08/09/2015 JUBILO E CONGRATULACOES, enviado para CONSEG  MOOCA - CONSMOOCA,  , </t>
  </si>
  <si>
    <t xml:space="preserve"> Voto de Júbilo e Congratulações à SECRETÁRIA MUNICIPAL DE%POLÍTICAS PARA MULHERES, pela comemoração do 9º Aniversário%da Lei Maria da Penha.</t>
  </si>
  <si>
    <t xml:space="preserve">Oficio CMSP 1994/2015 de 08/09/2015 JUBILO E CONGRATULACOES, enviado para SECRETARIA ESPECIAL DE POLÍTICAS PARA AS MULHERES - SPM,  , </t>
  </si>
  <si>
    <t xml:space="preserve"> Voto de pesar pela perda irreparável da Senhora MARIA%BONTEMPI LANZOTTI, falecida no dia 03 de agosto de 2015.</t>
  </si>
  <si>
    <t xml:space="preserve">Oficio CMSP 2016/2015 de 08/09/2015 VOTO DE PESAR, enviado para JOSÉ MARCELINO LANZOTTI-CONS. DA ACSP - DIST. MOOC - LANZOTTI,  , </t>
  </si>
  <si>
    <t xml:space="preserve"> Voto de Júbilo e Congratulações à Associação Nacional das%Empresas de Lavanderia - ANEL pela Inauguração da LAVTECH%2015 - FEIRA INTERNACIONAL PARA LAVANDERIAS.</t>
  </si>
  <si>
    <t xml:space="preserve">Oficio CMSP 1995/2015 de 08/09/2015 JUBILO E CONGRATULACOES, enviado para ASSOCIAÇÃO NACIONAL DAS EMPRESAS DE LAVANDERIA - ,  , </t>
  </si>
  <si>
    <t xml:space="preserve"> Voto de Júbilo e Congratulações à FENABRAVE, pela%comemoração dos 50 anos de fundação e pela Cerimônia de%Abertura do 25º Congresso &amp; Expo FENABRAVE.</t>
  </si>
  <si>
    <t xml:space="preserve">Oficio CMSP 1996/2015 de 08/09/2015 JUBILO E CONGRATULACOES, enviado para FENABRAVE - ,  , </t>
  </si>
  <si>
    <t xml:space="preserve"> VOTO DE JÚBILO E CONGRATULAÇÕES À GUARDA CIVIL%METROPOLITANA - INSPETORIA REGIONAL MOOCA, pela comemoração%do 459º Aniversário do Distrito Mooca.</t>
  </si>
  <si>
    <t xml:space="preserve">Oficio CMSP 1998/2015 de 08/09/2015 JUBILO E CONGRATULACOES, enviado para GUARDA CIVIL METROPOLITANA - INSPETORIA REGIONAL - GCMOOCA,  , </t>
  </si>
  <si>
    <t xml:space="preserve"> VOTO DE JÚBILO E CONGRATULAÇÕES AO 57º DISTRITO POLICIAL -%PARQUE DA MOOCA, pela comemoração do 459º Aniversário do%Distrito da Mooca.</t>
  </si>
  <si>
    <t xml:space="preserve">Oficio CMSP 1999/2015 de 08/09/2015 JUBILO E CONGRATULACOES, enviado para 57o.DISTRITO POLICIAL - PARQUE DA MOOCA - 57.DPPMOOC,  , </t>
  </si>
  <si>
    <t xml:space="preserve"> Voto de Júbilo e Congratulações ao 18º DISTRITO POLICIAL -%ALTO DA MOOCA, pela comemoração do 459º aniversário do%Distrito da Mooca.</t>
  </si>
  <si>
    <t xml:space="preserve">Oficio CMSP 2000/2015 de 08/09/2015 JUBILO E CONGRATULACOES, enviado para 18o. DISTRITO POLICIAL - 18.DPALMOO,  , </t>
  </si>
  <si>
    <t xml:space="preserve"> Voto de Júbilo e Congratulações à FRATERNIDADE DO AMOR,%pela comemoração do 459º aniversário do Distrito Mooca.</t>
  </si>
  <si>
    <t xml:space="preserve">Oficio CMSP 2001/2015 de 08/09/2015 JUBILO E CONGRATULACOES, enviado para FRATERNIDADE DO AMOR - ,  , </t>
  </si>
  <si>
    <t xml:space="preserve"> Voto de Júbilo e Congratulações à ASSOCIAÇÃO COMERCIAL DE%SÃO PAULO - DISTRITAL MOOCA, pela comemoração do 459º%Aniversário do Distrito Mooca.</t>
  </si>
  <si>
    <t xml:space="preserve">Oficio CMSP 2002/2015 de 08/09/2015 JUBILO E CONGRATULACOES, enviado para ASSOCIAÇÃO COMERCIAL DE SÃO PAULO-DISTRITAL MOOCA - ACSPMOOCA,  , </t>
  </si>
  <si>
    <t xml:space="preserve"> Voto de Júbilo e Congratulações ao ROTARY CLUB DE SÃO PAULO%- MOOCA, pela comemoração do 459º Aniversário do Distrito%Mooca.</t>
  </si>
  <si>
    <t xml:space="preserve">Oficio CMSP 2003/2015 de 08/09/2015 JUBILO E CONGRATULACOES, enviado para ROTARY CLUB  SÃO PAULO - MOOCA - ROTARYMOOC,  , </t>
  </si>
  <si>
    <t xml:space="preserve"> Voto de Júbilo e Congratulações ao ROTARY CLUB DE SÃO PAULO%- ALTO DA MOOCA, pela comemoração do 459º Aniversário do%Distrito Mooca.</t>
  </si>
  <si>
    <t xml:space="preserve">Oficio CMSP 2004/2015 de 08/09/2015 JUBILO E CONGRATULACOES, enviado para ROTARY CLUB SÃO PAULO  - ALTO DA MOOCA - ROTALMOO,  , </t>
  </si>
  <si>
    <t xml:space="preserve"> Voto de Júbilo e Congratulações ao HOSPITAL E MATERNIDADE%SÃO CRISTÓVÃO, pela comemoração do 459º Aniversário do%Distrito Mooca.</t>
  </si>
  <si>
    <t xml:space="preserve">Oficio CMSP 2005/2015 de 08/09/2015 JUBILO E CONGRATULACOES, enviado para SÃO CRISTÓVÃO SAÚDE - SAUDESAOC,  , </t>
  </si>
  <si>
    <t xml:space="preserve"> Voto de Júbilo e Congratulações à SUBPREFEITURA DA MOOCA,%pela comemoração do 459º Aniversário do Distrito Mooca.</t>
  </si>
  <si>
    <t xml:space="preserve">Oficio CMSP 2006/2015 de 08/09/2015 JUBILO E CONGRATULACOES, enviado para SUBPREFEITURA DA MOOCA - SP-MO,  , </t>
  </si>
  <si>
    <t xml:space="preserve"> VOTO DE JÚBILO E CONGRATULAÇÕES À PARÓQUIA SÃO RAFAEL, %pela comemoração do 459º Aniversário do Distrito Mooca.</t>
  </si>
  <si>
    <t xml:space="preserve">Oficio CMSP 2007/2015 de 08/09/2015 JUBILO E CONGRATULACOES, enviado para PARÓQUIA SÃO RAFAEL - PSAORAFAEL,  , </t>
  </si>
  <si>
    <t xml:space="preserve"> VOTO DE JÚBILO E CONGRATULAÇÕES À PARÓQUIA DE SAN GENNARO, %pela comemoração do 459º Aniversário do Distrito da Mooca.</t>
  </si>
  <si>
    <t xml:space="preserve">Oficio CMSP 2008/2015 de 08/09/2015 JUBILO E CONGRATULACOES, enviado para PARÓQUIA DE SAN GENNARO - SÃOGENARO,  , </t>
  </si>
  <si>
    <t xml:space="preserve"> VOTO DE JÚBILO E CONGRATULAÇÕES À PARÓQUIA SÃO PEDRO%APÓSTOLO, pela comemoração do 459º Aniversário do Distrito%da Mooca.</t>
  </si>
  <si>
    <t xml:space="preserve">Oficio CMSP 2009/2015 de 08/09/2015 JUBILO E CONGRATULACOES, enviado para IGREJA SÃO PEDRO APÓSTOLO - ,  , </t>
  </si>
  <si>
    <t xml:space="preserve"> VOTO DE JÚBILO E CONGRATULAÇÕES À PARÓQUIA NOSSA SENHORA DO%BOM CONSELHO, pela comemoração do 459º Aniversário do%Distrito da Mooca.</t>
  </si>
  <si>
    <t xml:space="preserve">Oficio CMSP 2010/2015 de 08/09/2015 JUBILO E CONGRATULACOES, enviado para PARÓQUIA NOSSA SENHORA DO BOM CONSELHO. - IGRNOSBOMC,  , </t>
  </si>
  <si>
    <t xml:space="preserve"> VOTO DE PESAR pelo falecimento de Andre Suegama, ocorrido%no dia 10 de agosto de 2015.</t>
  </si>
  <si>
    <t xml:space="preserve">Oficio CMSP 2011/2015 de 08/09/2015 VOTO DE PESAR, enviado para AYAKA SUEGAMA - ,  , </t>
  </si>
  <si>
    <t xml:space="preserve"> Voto de Júbilo e Congratulações ao Serviço Nacional de%Aprendizagem Industrial - SENAI pela realização da%WORLDSKILLS Competition que é a maior competição de educação%profissional do mundo.</t>
  </si>
  <si>
    <t xml:space="preserve">Oficio CMSP 2012/2015 de 08/09/2015 JUBILO E CONGRATULACOES, enviado para SENAI - SENAISP,  , </t>
  </si>
  <si>
    <t xml:space="preserve"> Voto de Júbilo e Congratulações à Associação Cultural%Folclórica Bolívia Brasil pela realização da 9ª Festa%Multicultural da Comunidade Boliviana.</t>
  </si>
  <si>
    <t xml:space="preserve">Oficio CMSP 2013/2015 de 08/09/2015 JUBILO E CONGRATULACOES, enviado para ASSOCIAÇÃO CULTURAL FOLCLÓRICA BOLÍVIA BRASIL - ACGCFBB,  , </t>
  </si>
  <si>
    <t xml:space="preserve"> Voto de Pesar pelo falecimento da senhora Ana Cristina%Ajani ocorrido no dia 01 de agosto de 2015.</t>
  </si>
  <si>
    <t xml:space="preserve">Oficio CMSP 2014/2015 de 08/09/2015 VOTO DE PESAR, enviado para CMTC CLUBE - CMTCCLUBE,  , </t>
  </si>
  <si>
    <t xml:space="preserve"> Voto de pesar pelo falecimento do Artista Circense Orlando%Orfei, ocorrido em 01 de agosto de 2015.</t>
  </si>
  <si>
    <t xml:space="preserve">Oficio CMSP 2069/2015 de 09/09/2015 VOTO DE PESAR, enviado para PREFEITURA DO MUNICÍPIO DO RIO DE JANEIRO - PMRIODEJAN,  , %Oficio CMSP 2070/2015 de 09/09/2015 VOTO DE PESAR, enviado para ASSEMBLÉIA LEGISLATIVA DO ESTADO DO RIO DE JANEIRO - ASSEMRIODE,  , %Oficio CMSP 2071/2015 de 09/09/2015 VOTO DE PESAR, enviado para CÂMARA MUNICIPAL DO RIO DE JANEIRO - CMRIOJANEI,  , %Oficio CMSP 2072/2015 de 09/09/2015 VOTO DE PESAR, enviado para CÂMARA MUNICIPAL DE NOVA IGUAÇU - ,  , %Oficio CMSP 2073/2015 de 09/09/2015 VOTO DE PESAR, enviado para FAMÍLIA DO SR. ORLANDO  ORFEI - ,  , </t>
  </si>
  <si>
    <t xml:space="preserve"> VOTO DE JÚBILO OU CONGRATULAÇÕES com a Pastora Keila%Ferreira, pelo 47º Congresso da Confederação de Irmãs%Beneficentes Evangélicas Nacional (CIBEN)</t>
  </si>
  <si>
    <t xml:space="preserve">Oficio CMSP 2015/2015 de 08/09/2015 JUBILO E CONGRATULACOES, enviado para ASSEMBLÉIA DE DEUS DO BRÁS - ASSEMBRAS,  , </t>
  </si>
  <si>
    <t xml:space="preserve"> VOTO DE PESAR pelo falecimento do Sr. Adão Galli.</t>
  </si>
  <si>
    <t xml:space="preserve">Oficio CMSP 2029/2015 de 08/09/2015 VOTO DE PESAR, enviado para JOSÉ ROBERTO GALLI - ,  , %Oficio CMSP 2030/2015 de 08/09/2015 VOTO DE PESAR, enviado para ELIZABETH GALLI SAGGAL - ,  , %Oficio CMSP 2031/2015 de 08/09/2015 VOTO DE PESAR, enviado para CRISTIANE LIZ SAGGAL CASSOLINI - ,  , </t>
  </si>
  <si>
    <t xml:space="preserve"> VOTO DE PESAR pelo falecimento do Sr. Pedro Younan Kanaan.</t>
  </si>
  <si>
    <t xml:space="preserve">Oficio CMSP 2032/2015 de 08/09/2015 VOTO DE PESAR, enviado para ALEXANDRE YOUNAN KANAAN - ,  , %Oficio CMSP 2033/2015 de 08/09/2015 VOTO DE PESAR, enviado para JOSÉ KANAAN - ,  , %Oficio CMSP 2034/2015 de 08/09/2015 VOTO DE PESAR, enviado para EMEF GENERAL OHELO FRANCO - ,  , </t>
  </si>
  <si>
    <t xml:space="preserve"> VOTO DE JÚBILO OU CONGRATULAÇÕES com o Rotary Club de São%Paulo - Tatuapé, pela posse de seu conselho diretor para o%biênio 2015/2016.</t>
  </si>
  <si>
    <t xml:space="preserve">Oficio CMSP 2020/2015 de 08/09/2015 JUBILO E CONGRATULACOES, enviado para ROTARY CLUB  SÃO PAULO - TATUAPÉ - ROTARYTATU,  , %Oficio CMSP 2021/2015 de 08/09/2015 JUBILO E CONGRATULACOES, enviado para ROTARY CLUB  SÃO PAULO - TATUAPÉ - ROTARYTATU,  , %Oficio CMSP 2022/2015 de 08/09/2015 JUBILO E CONGRATULACOES, enviado para ROTARY CLUB  SÃO PAULO - TATUAPÉ - ROTARYTATU,  , </t>
  </si>
  <si>
    <t xml:space="preserve"> VOTO DE JÚBILO OU CONGRATULAÇÕES COM O JORNAL PORTUGAL EM%FOCO, pela comemoração do 65º aniversário de fundação.</t>
  </si>
  <si>
    <t xml:space="preserve">Oficio CMSP 2023/2015 de 08/09/2015 JUBILO E CONGRATULACOES, enviado para JORNAL PORTUGAL EM FOCO - PORTUGALFO,  , %Oficio CMSP 2024/2015 de 08/09/2015 JUBILO E CONGRATULACOES, enviado para JORNAL PORTUGAL EM FOCO - PORTUGALFO,  , </t>
  </si>
  <si>
    <t xml:space="preserve"> VOTO DE JÚBILO OU CONGRATULAÇÕES  com a Augusta e%Respeitável Loja Maçônica Penha de França, pela posse de sua%nova diretoria para o biênio 2015/2017.</t>
  </si>
  <si>
    <t xml:space="preserve">Oficio CMSP 2041/2015 de 09/09/2015 JUBILO E CONGRATULACOES, enviado para LUIZ CARLOS PICONE DE  ARAUJO-2º VICE-PRES. ROTARY - LCPARAUJO,  , %Oficio CMSP 2042/2015 de 09/09/2015 JUBILO E CONGRATULACOES, enviado para ABEL FERREIRA CASTILHO-CONSELHEIRO DA GAZETA PENHE - ABELCAST,  , %Oficio CMSP 2043/2015 de 09/09/2015 JUBILO E CONGRATULACOES, enviado para WAGNER ANTONIO DE MACEDO VITALE - WAMV,  , %Oficio CMSP 2044/2015 de 09/09/2015 JUBILO E CONGRATULACOES, enviado para AFONSO CELSO LENZI - ,  , %Oficio CMSP 2045/2015 de 09/09/2015 JUBILO E CONGRATULACOES, enviado para JOSÉ ROBERTO GALLI - ,  , </t>
  </si>
  <si>
    <t xml:space="preserve"> VOTO DE JÚBILO OU CONGRATULAÇÕES com o SAMPAPÃO -%SINDIPAN/AIPAN/IDPC, pela realização da Feira Internacional%da Panificação, Confeitaria e do Varejo Independente de%Alimentos - FIPAN 2015.</t>
  </si>
  <si>
    <t xml:space="preserve">Oficio CMSP 2046/2015 de 09/09/2015 JUBILO E CONGRATULACOES, enviado para ANTERO JOSÉ PEREIRA -PRESIDENTE DO SINDIPAN/AIPAN - ANTEROJ,  , %Oficio CMSP 2047/2015 de 09/09/2015 JUBILO E CONGRATULACOES, enviado para SINDICATO DA INDUSTRIA DE PANIFICAÇÃO E CONFEITA - - SINDIPAN,  , %Oficio CMSP 2048/2015 de 09/09/2015 JUBILO E CONGRATULACOES, enviado para ASSOCIAÇÃO DOS INDUSTRIÁRIOS DE PANIFICAÇÃO E - AIPAN,  , %Oficio CMSP 2049/2015 de 09/09/2015 JUBILO E CONGRATULACOES, enviado para SINDICATO DA INDUSTRIA DE PANIFICAÇÃO E CONFEITA - - SINDIPAN,  , %Oficio CMSP 2050/2015 de 09/09/2015 JUBILO E CONGRATULACOES, enviado para SINDICATO DA INDUSTRIA DE PANIFICAÇÃO E CONFEITA - - SINDIPAN,  , </t>
  </si>
  <si>
    <t xml:space="preserve"> VOTO DE JÚBILO OU CONGRATULAÇÕES com a Associação%Portuguesa de Desportos, pela comemoração do 95º aniversário%de fundação.</t>
  </si>
  <si>
    <t xml:space="preserve">Oficio CMSP 2051/2015 de 09/09/2015 JUBILO E CONGRATULACOES, enviado para ASSOCIAÇÃO PORTUGUESA DE DESPORTOS - PORTUGUESA,  , %Oficio CMSP 2052/2015 de 09/09/2015 JUBILO E CONGRATULACOES, enviado para ASSOCIAÇÃO PORTUGUESA DE DESPORTOS - PORTUGUESA,  , %Oficio CMSP 2053/2015 de 09/09/2015 JUBILO E CONGRATULACOES, enviado para ASSOCIAÇÃO PORTUGUESA DE DESPORTOS - PORTUGUESA,  , %Oficio CMSP 2054/2015 de 09/09/2015 JUBILO E CONGRATULACOES, enviado para ASSOCIAÇÃO PORTUGUESA DE DESPORTOS - PORTUGUESA,  , %Oficio CMSP 2055/2015 de 09/09/2015 JUBILO E CONGRATULACOES, enviado para ASSOCIAÇÃO PORTUGUESA DE DESPORTOS - PORTUGUESA,  , </t>
  </si>
  <si>
    <t xml:space="preserve"> VOTO DE JÚBILO OU CONGRATULAÇÕES com a Catedral de São%Miguel Arcanjo, pela comemoração do 50º aniversário de%fundação.</t>
  </si>
  <si>
    <t xml:space="preserve">Oficio CMSP 2018/2015 de 08/09/2015 JUBILO E CONGRATULACOES, enviado para CATEDRAL DE SÃO MIGUEL ARCANJO - CATSMARCAN,  , %Oficio CMSP 2019/2015 de 08/09/2015 JUBILO E CONGRATULACOES, enviado para DIOCESE DE SÃO MIGUEL PAULISTA- - DIOCSMIGUE,  , </t>
  </si>
  <si>
    <t xml:space="preserve"> VOTO DE JÚBILO OU CONGRATULAÇÕES com a Associação da%Voluntários do Hospital Maternidade Leonor Mendes de Barros,%pela comemoração do 14º aniversário de fundação.</t>
  </si>
  <si>
    <t xml:space="preserve">Oficio CMSP 2056/2015 de 09/09/2015 JUBILO E CONGRATULACOES, enviado para HOSPITAL E MATERNIDADE LEONOR MENDES DE BARROS - HOSPLEONOR,  , %Oficio CMSP 2057/2015 de 09/09/2015 JUBILO E CONGRATULACOES, enviado para VICE-PRESIDENTE DA ASSOC.DE VOLUNTÁRIOS DA - RUTHTRALHA,  , %Oficio CMSP 2058/2015 de 09/09/2015 JUBILO E CONGRATULACOES, enviado para DIR.TESOUREIRA DA ASSOC. DOS VOLUNTÁRIOS DO - VANILDES,  , %Oficio CMSP 2059/2015 de 09/09/2015 JUBILO E CONGRATULACOES, enviado para LEONOR GUIMARÃES PINTO-1ª SEC. DO CONS.FISCAL - ,  , %Oficio CMSP 2060/2015 de 09/09/2015 JUBILO E CONGRATULACOES, enviado para CORÍNTIO MARIANI NETO - DRCORINTIO,  , </t>
  </si>
  <si>
    <t xml:space="preserve"> VOTO DE JÚBILO OU CONGRATULAÇÕES com a Conferência Sagrado%Coração de Jesus, pela comemoração do 9º aniversário de%fundação.</t>
  </si>
  <si>
    <t xml:space="preserve">Oficio CMSP 2061/2015 de 09/09/2015 JUBILO E CONGRATULACOES, enviado para CONSELHO PARTICULAR  ARTHUR ALVIM - CPAALVIM,  , %Oficio CMSP 2062/2015 de 09/09/2015 JUBILO E CONGRATULACOES, enviado para CONFERÊNCIA SAGRADO CORAÇÃO DE JESUS - CSCJ,  , %Oficio CMSP 2063/2015 de 09/09/2015 JUBILO E CONGRATULACOES, enviado para CONFERÊNCIA SAGRADO CORAÇÃO DE JESUS - CSCJ,  , %Oficio CMSP 2064/2015 de 09/09/2015 JUBILO E CONGRATULACOES, enviado para IGREJA SÃO JOSÉ . - ,  , %Oficio CMSP 2065/2015 de 09/09/2015 JUBILO E CONGRATULACOES, enviado para CONFERÊNCIA SAGRADO CORAÇÃO DE JESUS - CSCJ,  , </t>
  </si>
  <si>
    <t xml:space="preserve"> VOTO DE PESAR pelo falecimento do Sr. José Soares Ferreira,%ex-Presidente fundador do Arouca São Paulo Clube.</t>
  </si>
  <si>
    <t xml:space="preserve">Oficio CMSP 2066/2015 de 09/09/2015 VOTO DE PESAR, enviado para ANA PAULA FERREIRA TELLEGRIN - ,  , %Oficio CMSP 2067/2015 de 09/09/2015 VOTO DE PESAR, enviado para ARMÊNIO SOARES FERREIRA - ,  , %Oficio CMSP 2068/2015 de 09/09/2015 VOTO DE PESAR, enviado para JOSÉ PINHO DOS SANTOS - SANTOSJOSP,  , </t>
  </si>
  <si>
    <t xml:space="preserve"> Requer a retirada do Projeto de Lei nº 425/2015, de minha%autoria.que cria a Subprefeitura do Cursino e altera os%limites territoriais da Subprefeitura do Ipiranga.</t>
  </si>
  <si>
    <t>^b02/09/2015</t>
  </si>
  <si>
    <t xml:space="preserve"> Requer nos termos do R.I.seja incluída em todas as pautas%das Sessões Extraordinárias do dia 25 de agosto, a discussão%e votação única ao veto parcial do PL 156/2015 de autoria do%Poder Executivo. Lei de Diretrizes Orçamentárias.</t>
  </si>
  <si>
    <t xml:space="preserve"> Requeiro nos termos do R.I., seja incluída em todas as%pautas das Sessões Extraordinárias do dia 25 de agosto, a%discussão e votação única ao veto parcial do Pl 32/2015 de%autoria do Vereador Valdecir Cabrabom (PTB). NSTITUI O%CARTÃO PAULISTANO DE SAÚDE DE USO FACULTATIVO DO CIDADÃO%PAULISTANO, COM A FINALIDADE DE ARMAZENAR DADOS DO%PRONTUÁRIO MÉDICO, E DÁ OUTRAS PROVIDÊNCIAS.</t>
  </si>
  <si>
    <t xml:space="preserve"> Requer que seja oficiado o Ilustríssimo Subprefeito do%Jabaquara Senhor Elder Vieira dos Santos, solicitando que,%no prazo e sob as penas da lei (art. 82, §§ 1º e 2º LOM)%apresente manifestação sobre os termos dos Ofícios 38ºGV/nºs%157/15, 225/15 e 271/15, respectivamente datados em 08 de%maio de 2015, 18 de junho de 2015 e 21 de julho de 2015%(docs.01.02.03). Trata-se de avaliar a situação de uma%árvore, que está causando avarias na calçada, no muro e na%rede elétrica, colocando em risco a integridade física das%pessoas e o patrimônio móvel e imóvel, sito na Rua Ismael%Romero Gonzales, 17.</t>
  </si>
  <si>
    <t>SGP22^b08/09/2015^c09/09/2015%SGP23^b10/09/2015^c14/09/2015%ARQUIVO^b14/09/2015</t>
  </si>
  <si>
    <t xml:space="preserve">Oficio CMSP 2101/2015 de 11/09/2015 REQUER INFORMACOES DO EXECUTIVO, enviado para PREFEITURA DO MUNICÍPIO DE SÃO PAULO - PMSP,  , </t>
  </si>
  <si>
    <t xml:space="preserve"> REQUER A INSTAURAÇÃO DE COMISSÃO PARLAMENTAR DE INQUÉRITO,%PARA APURAR DENÚNCIAS DE SUPOSTAS IRREGULARIDADES E%ILEGALIDADES NA FISCALIZAÇÃO ATINENTE À PRESTAÇÃO DE SERVIÇO%DE TRANSPORTE INDIVIDUAL DE PASSAGEIROS EM VEÍCULOS DE%ALUGUEL A TAXÍMETRO, BEM COMO APURAR POSSÍVEIS%IRREGULARIDADES QUANTO À OBTENÇÃO E USO DO "TERMO DE%PERMISSÃO", CONCEDIDO ÀS EMPRESAS DE EXPLORAÇÃO DESTE%SERVIÇO - "FROTISTAS", NO MUNICÍPIO DE SÃO PAULO.</t>
  </si>
  <si>
    <t>^b08/09/2015</t>
  </si>
  <si>
    <t xml:space="preserve"> Requeiro, conforme dispõe o inciso II do artigo 177 do%Regimento Interno desta Casa, a retirada e o arquivamento do%Projeto de Lei nº 343/03, de minha autoria.                P%R E J U D I C A D O   N A    SESSÃO ORDINÁRIA DO DIA%08.09.2015</t>
  </si>
  <si>
    <t xml:space="preserve"> Requer licença para desempenhar MISSÃO TEMPORÁRIA DE%INTERESSE DO MUNICÍPIO no evento "Ação legislativa para a%proteção dos direitos da gestante e políticas públicas para%a infância", no Gordon College, Massachussets, USA, nos%termos do artigo 20, inciso III, da Lei Orgãnica do%Município,  e art. 112, III, do Regimento Interno, a partir%do dia 10 de setembro de 2015, pelo período de sete dias.</t>
  </si>
  <si>
    <t>^b03/09/2015</t>
  </si>
  <si>
    <t xml:space="preserve"> Requeiro, em cumprimento aos termos do artigo 274, em%especial, do Regimento Interno, que permite a retirada de%proposição, que seja retirada minha coautoria ao Projeto de%Lei 243/2015.que dispoe sobre regulamentação do atendimento%ao serviço de transporte individual de passageiros, taxi, em%casos de solicitação por aplicativo ou internet.</t>
  </si>
  <si>
    <t xml:space="preserve"> Convocação de Sessão Solene, no dia 28 de setembro de 2015,%a partir das 19h30, na SADIP - Sociedade de Amigos do%Distrito de Perus - Rua Padre Manuel Campello, 292 - Perus,%para realização de solenidade de Comemoração ao 81º%aniversário do bairro de Perus.</t>
  </si>
  <si>
    <t>SGP22^b03/09/2015^c09/09/2015%CCI.4^b06/10/2015^c06/10/2015%ARQUIVO^b06/10/2015</t>
  </si>
  <si>
    <t xml:space="preserve"> Requer que seja retirada a minha coautoria no Projeto de%Lei nº 147/2013, de iniciativa dos nobres vereadores Andrea%Matarazzo, Aurélio Nomura, Floriano Pesaro, Laércio%Benko.que estabelece diretriz para a Política Municipal de%Promoção da Cidadania LGBT e enfrentamento da homofobia.</t>
  </si>
  <si>
    <t xml:space="preserve"> Convocação de Sessão Solene, no dia 24 de novembro de 2015,%a partir das 19:30, no Auditório Prestes Maia, para%realização de solenidade de Homenagem aos 100 (cem) anos da%vida e obra de João Batista Vilanova Artigas.</t>
  </si>
  <si>
    <t>SGP22^b03/09/2015^c09/09/2015%CCI.4^b30/11/2015^c30/11/2015%ARQUIVO^b04/12/2015</t>
  </si>
  <si>
    <t xml:space="preserve"> Requer autorização para a realização de Sessão Solene, em%comemoração aos 92º Aniversário do Bairro de Vila Formosa,%evento que faz parte do calendário oficial do Município,%conforme Lei Municipal 14.485, de 19 de julho de%2007.%Data: 27 de outubro de 2015%Local: Sede Social da%Sociedade dos Amigos de Vila Formosa - Praça Dr. Sampaio%Vidal, 77 - Vila Formosa%Horário: 19:00 às 22:00 horas.</t>
  </si>
  <si>
    <t>SGP22^b03/09/2015^c09/09/2015%CCI.4^b27/10/2015^c27/10/2015%ARQUIVO^b29/10/2015</t>
  </si>
  <si>
    <t xml:space="preserve"> Requer a justificação da falta ocorrida em 02/09/2015 a%08/09/2015, por motivo de doença.</t>
  </si>
  <si>
    <t xml:space="preserve"> Requer, nos termos e forma regimentais, seja retirado o%requerimento RDS 948/2015.em face do cancelamento da Sessão%Solene em comemoração ao Dia do Antigomobilista agendado%apra 08/09/2015.</t>
  </si>
  <si>
    <t>CERIM^b03/09/2015^c14/09/2015%ARQUIVO^b14/09/2015</t>
  </si>
  <si>
    <t xml:space="preserve"> Convocação de Sessão Solene, no dia 28 de setembro de 2015,%a partir das 19h00, no Salão Nobre da Câmara Municipal de%São Paulo, com a finalidade de entrega de Salva de Prata a%Sociedade Esportiva Palmeiras, conforme Decreto Legislativo%nº 15 de 2014.%</t>
  </si>
  <si>
    <t>SGP22^b03/09/2015^c09/09/2015%CCI.4</t>
  </si>
  <si>
    <t xml:space="preserve"> Convocação de Sessão Solene, no dia 26 de outubro de 2015,%a partir das 19h00, no Salão Nobre da Câmara Municipal de%São Paulo, com a finalidade de entrega de Salva de Prata a%UNASP - Centro Universitário Adventista de São Paulo,%conforme Decreto Legislativo nº 27 de 2015.</t>
  </si>
  <si>
    <t xml:space="preserve"> Convocação de Sessão Solene, no dia 30 de novembro de 2015,%a partir das 19h00, no Plenário 1º de Maio da Câmara%Municipal de São Paulo, com a finalidade de entrega de Salva%de Prata ao Sindicato dos Advogados de São Paulo, conforme%Decreto Legislativo nº 32 de 2015.</t>
  </si>
  <si>
    <t xml:space="preserve"> Requer à Douta Mesa, na forma regimental, que seja retirado%de tramitação o PL 336/2014, de minha autoria.DISPÕE SOBRE A%DENOMINAÇÃO DOS CARGOS DE TÉCNICO EM SAÚDE E DE AUXILIAR%TÉCNICO EM SAÚDE NA ÁREA DE HIGIENE DENTAL E DE CONSULTÓRIO%DENTÁRIO, DISCIPLINADOS PELA LEI Nº 14.713, DE 04 DE ABRIL%DE 2008, E DÁ OUTRAS PROVIDÊNCIAS.</t>
  </si>
  <si>
    <t xml:space="preserve"> Convocação de Sessão Solene, no dia 28 de setembro de 2015,%a partir das dezenove horas, no Plenário 1º de Maio, para%realização de solenidade de Homenagem aos Evangelizadores%Carcerários em razão da aprovação do Projeto de Lei nº%91/2015, de minha autoria que inclui no calendário do%Município de São Paulo o Dia da Evangelização Carcerária, a%ser comemorado anualmente, no último sábado de setembro.</t>
  </si>
  <si>
    <t>SGP22^b08/09/2015^c09/09/2015%CCI.4^b06/10/2015^c06/10/2015%ARQUIVO^b06/10/2015</t>
  </si>
  <si>
    <t xml:space="preserve"> Requer a minha inclusão como coautora do Projeto de Lei%71/2011, de autoria do Vereador Netinho de Paula - Dispõe%sobre o Conselho Municipal dos Direitos da Mulher.</t>
  </si>
  <si>
    <t xml:space="preserve"> Convocação de Sessão Solene, no dia 16 de novembro de 2015,%a partir das 12h, no Salão Nobre, para realização de%solenidade de Comemoração ao Dia da Gastronomia e Hotelaria.</t>
  </si>
  <si>
    <t>SGP22^b08/09/2015^c09/09/2015%CCI.4</t>
  </si>
  <si>
    <t xml:space="preserve"> Voto de pesar pela perda irreparável do Senhor LUIZ DE%LAHOZ RODRIGUES FILHO, falecido no dia 21 de agosto de 2015.</t>
  </si>
  <si>
    <t xml:space="preserve">Oficio CMSP 2109/2015 de 11/09/2015 VOTO DE PESAR, enviado para FAMÍLIA DO SR LUIZ DE LAHOZ RODRIGUES FULHO - ,  , %Oficio CMSP 2110/2015 de 11/09/2015 VOTO DE PESAR, enviado para FAMÍLIA DO SR LUIZ DE LAHOZ RODRIGUES FULHO - ,  , </t>
  </si>
  <si>
    <t xml:space="preserve"> Voto de Júbilo e Congratulações ao CIESP - DISTRITAL LESTE,% pela realização da Palestra com o Economista/Contador%Domingos Orestes Chiomento.</t>
  </si>
  <si>
    <t xml:space="preserve">Oficio CMSP 2103/2015 de 11/09/2015 JUBILO E CONGRATULACOES, enviado para CENTRO DAS INDÚSTRIAS DO ESTADO DE SÃO PAULO  - - CIESPLESTE,  , </t>
  </si>
  <si>
    <t xml:space="preserve"> Voto de Júbilo e Congratulações para o 388º Grupo Escoteiro%Acácia, pelo seu 1º aniversário.</t>
  </si>
  <si>
    <t xml:space="preserve">Oficio CMSP 2104/2015 de 11/09/2015 JUBILO E CONGRATULACOES, enviado para 388º GRUPO ESCOTEIRO ACÁCIA - ,  , </t>
  </si>
  <si>
    <t xml:space="preserve"> Voto de Júbilo e Congratulações com o CLUBE HÍPICO DE SANTO%AMARO, pela comemoração de seus 80 anos de existência.</t>
  </si>
  <si>
    <t xml:space="preserve">Oficio CMSP 2105/2015 de 11/09/2015 JUBILO E CONGRATULACOES, enviado para CLUBE HÍPICO DE SANTO AMARO - CHIPSAMARO,  , </t>
  </si>
  <si>
    <t xml:space="preserve"> Voto de Júbilo e Congratulações com o GRUPO DE VOLUNTÁRIAS%"AMIGO DA CRIANÇA" - Hospital Maternidade Interlagos -%"Waldemar Seyssel - Arrelia" pelo maravilhoso trabalho%desenvolvido em benefício dos mais necessitados.</t>
  </si>
  <si>
    <t xml:space="preserve">Oficio CMSP 2113/2015 de 11/09/2015 JUBILO E CONGRATULACOES, enviado para HOSPITAL MATERNIDADE INTERLAGOS - WALDEMAR SEYSSEL - ,  , %Oficio CMSP 2114/2015 de 11/09/2015 JUBILO E CONGRATULACOES, enviado para HOSPITAL MATERNIDADE INTERLAGOS - WALDEMAR SEYSSEL - ,  , %Oficio CMSP 2115/2015 de 11/09/2015 JUBILO E CONGRATULACOES, enviado para HOSPITAL MATERNIDADE INTERLAGOS - WALDEMAR SEYSSEL - ,  , %Oficio CMSP 2116/2015 de 11/09/2015 JUBILO E CONGRATULACOES, enviado para HOSPITAL MATERNIDADE INTERLAGOS - WALDEMAR SEYSSEL - ,  , %Oficio CMSP 2117/2015 de 11/09/2015 JUBILO E CONGRATULACOES, enviado para HOSPITAL MATERNIDADE INTERLAGOS - WALDEMAR SEYSSEL - ,  , </t>
  </si>
  <si>
    <t xml:space="preserve"> Voto de Júbilo ou Congratulações com o Grêmio Desportivo e%Recreativo 7 de Setembro, pela comemoração do 84º%aniversário de fundação.</t>
  </si>
  <si>
    <t xml:space="preserve">Oficio CMSP 2118/2015 de 11/09/2015 JUBILO E CONGRATULACOES, enviado para GREMIO DESPORTIVO E RECREATIVO SETE DE SETEMBRO. - SETESETEMB,  , %Oficio CMSP 2119/2015 de 11/09/2015 JUBILO E CONGRATULACOES, enviado para GREMIO DESPORTIVO E RECREATIVO SETE DE SETEMBRO. - SETESETEMB,  , %Oficio CMSP 2120/2015 de 11/09/2015 JUBILO E CONGRATULACOES, enviado para GREMIO DESPORTIVO E RECREATIVO SETE DE SETEMBRO. - SETESETEMB,  , %Oficio CMSP 2121/2015 de 11/09/2015 JUBILO E CONGRATULACOES, enviado para GREMIO DESPORTIVO E RECREATIVO SETE DE SETEMBRO. - SETESETEMB,  , %Oficio CMSP 2122/2015 de 11/09/2015 JUBILO E CONGRATULACOES, enviado para GREMIO DESPORTIVO E RECREATIVO SETE DE SETEMBRO. - SETESETEMB,  , </t>
  </si>
  <si>
    <t xml:space="preserve"> Voto de pesar pelo falecimento da Sra. Ana Gregório da%Silva Freitas.</t>
  </si>
  <si>
    <t xml:space="preserve">Oficio CMSP 2111/2015 de 11/09/2015 VOTO DE PESAR, enviado para FAMÍLIA DA SRA. ANA GREGÓRIO DA SILVA FREITAS - ,  , %Oficio CMSP 2112/2015 de 11/09/2015 VOTO DE PESAR, enviado para FAMÍLIA DA SRA. ANA GREGÓRIO DA SILVA FREITAS - ,  , </t>
  </si>
  <si>
    <t xml:space="preserve"> Voto de Júbilo e Congratulações pela comemoração do "55º%aniversário de fundação da Associação Brasil Hyogo%Kenjinkai".</t>
  </si>
  <si>
    <t xml:space="preserve">Oficio CMSP 2106/2015 de 11/09/2015 JUBILO E CONGRATULACOES, enviado para BRASIL HYOGO KENJINKAI - ,  , </t>
  </si>
  <si>
    <t xml:space="preserve"> Voto de Júbilo e Congratulações pela comemoração do "105º%aniversário da imigração e 56º aniversário do regime de%bolsa de estudos e estágios da Província de Okayama no%Brasil".</t>
  </si>
  <si>
    <t xml:space="preserve">Oficio CMSP 2107/2015 de 11/09/2015 JUBILO E CONGRATULACOES, enviado para ASSOCIAÇÃO CULTURAL E RECREATIVA OKAYAMA KENJIN DO - OKAYAMAKEN,  , </t>
  </si>
  <si>
    <t xml:space="preserve"> VOTO DE JÚBILO E CONGRATULAÇÕES  para a associação dos%Confrades e Amigos de Santiago de SP (ACACS-SP) pelo%transcurso de 20 anos de fundação.</t>
  </si>
  <si>
    <t xml:space="preserve">Oficio CMSP 2123/2015 de 11/09/2015 JUBILO E CONGRATULACOES, enviado para ASSOCIAÇÃO DOS CONFRADES E AMIGOS DE SANTIAGO DE C - ,  , %Oficio CMSP 2124/2015 de 11/09/2015 JUBILO E CONGRATULACOES, enviado para CARDEAL ARCEBISPO DE SÃO PAULO - CARDEAL,  , %Oficio CMSP 2125/2015 de 11/09/2015 JUBILO E CONGRATULACOES, enviado para CONSULADO GERAL DA ESPANHA EM SÃO PAULO - CONESPANHA,  , %Oficio CMSP 2126/2015 de 11/09/2015 JUBILO E CONGRATULACOES, enviado para PARÓQUIA SÃO TIAGO MAIOR - ,  , </t>
  </si>
  <si>
    <t xml:space="preserve"> Voto de Júbilo e Congratulações a Associação Brasileira dos%Escritórios de Arquitetura - AsBEA, pela posse de sua nova%Diretoria, Conselhos Fiscal e Deliberativo, para o biênio%2015/2017.</t>
  </si>
  <si>
    <t xml:space="preserve">Oficio CMSP 2108/2015 de 11/09/2015 JUBILO E CONGRATULACOES, enviado para ASSOCIAÇÃO BRASILEIRAS DOS ESCRITÓRIOS DE - ASBEA,  , </t>
  </si>
  <si>
    <t xml:space="preserve"> Requer ao Senhor Presidente da Câmara Municipal de São%Paulo que seja oficiado o Subprefeito da Mooca, na forma do%artigo 82 da lei Orgânica do Município de São Paulo, para%que preste informações sobre uma feira de arte, artesanato,%cultura e gastronomia na Rua Coimbra; requer relação de%pessoas cadastradas na Subprefeitura que ocupam a feira em%questão; requer providências dos agentes públicos da%Subprefeitura da Mooca para fiscalizar as irregularidades de%mercadorias de origem duvidosa, a permanência depois do%horário permitido, o lixo acumulado deixado sem qualquer%armazenamento e destinação</t>
  </si>
  <si>
    <t>SGP22^b04/09/2015^c09/09/2015%SGP23^b10/09/2015^c14/09/2015%ARQUIVO^b14/09/2015</t>
  </si>
  <si>
    <t xml:space="preserve">Oficio CMSP 2100/2015 de 11/09/2015 REQUER INFORMACOES DO EXECUTIVO, enviado para PREFEITURA DO MUNICÍPIO DE SÃO PAULO - PMSP,  , </t>
  </si>
  <si>
    <t xml:space="preserve"> Requer ao Senhor Presidente da Câmara Municipal de São%Paulo que seja oficiado à Presidente do CONPRESP na forma do%artigo 82 da Lei Orgânica do Município de São Paulo, sobre%processos no Conselho Municipal de Preservação do Patrimônio%Histórico, Cultural e Ambiental da Cidade de São Paulo.%Requer, também, cópias dos processos abaixo na sua%integralidade: %Processos números: 2008-0.189.538-0,%2012-0.154.313-0, 2015-0.140.957-0, 2011.0.028.124-6,%2012-0.128.639-1, 2003-0.140.692-4, 2015-0.172.163-8,%2015-01.165.138-9.</t>
  </si>
  <si>
    <t xml:space="preserve">Oficio CMSP 2102/2015 de 11/09/2015 REQUER INFORMACOES DO EXECUTIVO, enviado para CONSELHO MUNICIPAL DE PRESERVAÇÃO DO PATRIMÔNIO HI - DPH,  , </t>
  </si>
  <si>
    <t xml:space="preserve"> Requer à Douta Mesa, nos termos do art.224 do Regimento%Interno da CMSP, seja oficiado o Exmo.Sr. Secretário%Municipal de Coordenação das Subprefeituras, LUIZ ANTÔNIO DE%MEDEIROS, com endereço à Rua Líbero Badaró, 425 - Centro -%São Paulo (SP) para que no prazo legal de 30 dias forneça as%seguintes informações, acompanhadas de documentos%comprobatórios: 1) Foram realizados estudos e diagnósticos%que fundamentem as ações da prefeitura em relação às medidas%preventivas de manejo arbóreo antes do período de chuva nos%bairros mais antigos e arborizados que apresentaram maior%incidência de quedas de árvores no biênio 2013-2014, bem%como que acumularam os maiores estoques de pedidos de%vistorias técnicas de árvores em logradouros públicos? 2) Em%caso positivo, quem elaborou os estudos? Órgãos da%prefeitura ou empresas ou entidades contratadas? 3) Em caso%de negativo, serão elaborados estudos para respaldar a%implementação do PIMA "Plano Intensivo de Manejo Arbóreo"?%Serão elaboradas pela prefeitura ou por empresa ou entidade%contratada?</t>
  </si>
  <si>
    <t>SGP22^b08/09/2015^c14/09/2015%SGP23^b14/09/2015^c15/10/2015%ARQUIVO^b15/10/2015</t>
  </si>
  <si>
    <t xml:space="preserve">Oficio CMSP 2129/2015 de 15/09/2015 REQUER INFORMACOES DO EXECUTIVO, enviado para PREFEITURA DO MUNICÍPIO DE SÃO PAULO - PMSP,  , </t>
  </si>
  <si>
    <t>ARSELINO TATTO%NELO RODOLFO%AURELIO NOMURA%CLAUDIO FONSECA%JOSÉ POLICE NETO%QUITO FORMIGA%SENIVAL MOURA%ALFREDINHO%JULIANA CARDOSO%SANDRA TADEU%NETINHO DE PAULA%SALOMÃO PEREIRA%REIS%ARI FRIEDENBACH%PATRÍCIA BEZERRA%TONINHO VESPOLI%CONTE LOPES%PR. EDEMILSON CHAVES%RODOLFO DESPACHANTE</t>
  </si>
  <si>
    <t xml:space="preserve"> Requer em conformidade com o artigo 99 do Regimento Interno%desta Casa, que seja constituída uma Comissão de Estudos,%com o prazo de 60 dias, para avaliar as condições do sistema%de transporte de táxi no Município de São Paulo.</t>
  </si>
  <si>
    <t>SGP22^b08/09/2015^c22/09/2015%SGP13^b25/09/2015</t>
  </si>
  <si>
    <t>WADIH MUTRAN%GILSON BARRETO%NELO RODOLFO%TONINHO PAIVA%AURELIO NOMURA%CALVO%NATALINI%JOSÉ POLICE NETO%NOEMI NONATO%ANIBAL DE FREITAS FILHO%SALOMÃO PEREIRA%OTA%MÁRIO COVAS NETO%GEORGE HATO%ANDREA MATARAZZO%EDUARDO TUMA%PATRÍCIA BEZERRA%TONINHO VESPOLI%CONTE LOPES%VALDECIR CABRABOM</t>
  </si>
  <si>
    <t xml:space="preserve"> Requer a constituição de Comissão Parlamentar de Inquérito%para apurar denúncias no âmbito da Secretaria Municipal de%Direitos Humanos e Cidadania, em especial, na utilização,%aplicação e destinação dos recursos, critérios de%classificação das entidades, e prestasção de contas do%FUMCAD, Fundo Municipal dos Direitos da Criança e do%Adolescente. </t>
  </si>
  <si>
    <t>SGP22^b09/09/2015^c10/09/2015%SGP14</t>
  </si>
  <si>
    <t xml:space="preserve"> REQUER, NOS TERMOS DO ART 177, ITEN 223 DO RI A RETIRADA DO%PROJETO DE LEI 143/2014 DE MINHA COAUTORIA, QUE DENOMINA%CICLOPASSARELA WALTER TORRE, SUBPREFEITURA DE PINHEIROS E DÁ%OUTRAS PROVIDENCIAS. (LOCALIZADO SOBRE A AV. MARGINAL%PINHEIROS E SOBRE A VIA FÉRREA, A QUAL ACHA-SE INSERIDA NAS%OBRAS VIÁRIAS DO COMPLEXO COMERCIAL JK).</t>
  </si>
  <si>
    <t>^b09/09/2015</t>
  </si>
  <si>
    <t xml:space="preserve"> Convocação de Sessão Solene, no dia 16 de outubro de 2015,%a partir das 19 horas, no Plenário 1º de Maio, 1º andar,%para realização de solenidade de "Sessão Solene em%comemoração ao Dia do Cirurgião Dentista Brasileiro".</t>
  </si>
  <si>
    <t>SGP22^b09/09/2015^c14/09/2015%CTEO</t>
  </si>
  <si>
    <t xml:space="preserve"> Comunico que estarei em licença, nos termos do art.20%inciso I, da Lei Orgânica do Município de São Paulo, e do%art.112, inciso I, do Regimento Interno, a partir de 9 de%setembro de 2015, pelo período determinado de 05 dias por%motivo de doença, conforme atestado médico, subscrito por%médico estranho aos quadros dos servidores municipais, que%segue anexo.</t>
  </si>
  <si>
    <t xml:space="preserve"> Comunico que estarei em licença para tratar de interesses%particulares, por prazo determinado, nos termos do art. 20,%inciso IV, da Lei Orgânica do Município de São Paulo, e do%art. 112, inciso IV, do R.I., a partir de 16 de setembro de%2015, pelo período de 7 dias.</t>
  </si>
  <si>
    <t xml:space="preserve"> REQUER, NA FORMA DO ARTIGO 155 DO REGIMENTO INTERNO, A%DESCONVOCAÇÃO DA SESSÃO ORDINÁRIA DO DIA 15 DE SETEMBRO DE%2015, EM VIRTUDE DA REALIZAÇÃO DA SESSÃO SOLENE PARA ENTREGA%DA MEDALHA JÂNIO QUADROS. </t>
  </si>
  <si>
    <t>SGP22^b10/09/2015^c19/10/2015%ARQUIVO^b26/11/2015</t>
  </si>
  <si>
    <t xml:space="preserve"> Requer a coautoria no Projeto de Lei 58/2015 que classifica%a visão monocular como deficiência física para o fim de%isenção de tarifa no sistema de transporte coletivo.</t>
  </si>
  <si>
    <t xml:space="preserve"> REQUER A RETIRADA E O ARQUIVAMENTO DO PROJETO DE LEI Nº%794/1997.</t>
  </si>
  <si>
    <t>^b11/09/2015</t>
  </si>
  <si>
    <t xml:space="preserve"> Requer à Douta Mesa nos termos do art.224 do R.I.da Câmara%Municipal de São Paulo, que seja oficiado ao Exmo. Senhor%Secretário Municipal de Coordenação das Subprefeituras, LUIZ%ANTÔNIO DE MEDEIROS, com endereço na Rua Líbero Badaró, nº%425 - Centro - São Paulo (SP) para que, no prazo legal de 30%(trinta) dias forneça cópias integrais do Processo%Administrativo que deferiu o pedido de regularização do%referido imóvel(matéria veiculada no jornal "O Estado de S.%Paulo", em 14 de setembro de 2015 (doc.1 em anexo).</t>
  </si>
  <si>
    <t>SGP22^b15/09/2015^c17/09/2015%SGP23^b18/09/2015^c15/10/2015%ARQUIVO^b15/10/2015</t>
  </si>
  <si>
    <t xml:space="preserve">Oficio CMSP 2158/2015 de 18/09/2015 REQUER INFORMACOES DO EXECUTIVO, enviado para PREFEITURA DO MUNICÍPIO DE SÃO PAULO - PMSP,  , </t>
  </si>
  <si>
    <t xml:space="preserve"> Requer licença para desempenhar MISSÃO TEMPORÁRIA DE%INTERESSE DO MUNICÍPIO, no evento "Seminário em defesa da%vítima de violência"., a partir do dia 17 de setembro de%2015, pelo período de 1 dia. Com ônus para a Edilidade,%referente à compra de passagens aéreas. Com anuência da Mesa%Diretora.</t>
  </si>
  <si>
    <t>^b16/09/2015</t>
  </si>
  <si>
    <t xml:space="preserve"> Convocação de Sessão Solene, no dia 7 de outubro de 2015, a%partir das 19 horas, no Salão Nobre - 8º andar, para%realização de solenidade de "Sessao Solene de Entrega de%Título de Cidadão Paulistano ao Doutor Jayme Martins de%Oliveira Neto.</t>
  </si>
  <si>
    <t>SGP22^b10/09/2015^c17/09/2015%CCI.4</t>
  </si>
  <si>
    <t xml:space="preserve"> Convocação de Sessão Solene, no dia 14 de outubro de 2015,%a partir das 19:00 horas, na Cinemateca Brasileira Largo%Senador Raul Cardoso, 207 - Vila Clementino, com a%finalidade de entrega de Medalha Anchieta e Diploma de%Gratidão ao Instituto Olga Kos Inclusão Cultural, conforme%Decreto Legislativo 82/2014.%</t>
  </si>
  <si>
    <t xml:space="preserve"> Convocação de Sessão Solene, no dia 06 de novembro de 2015,%a partir das 19 horas, no Salão Nobre, para realização de%solenidade de comemoração ao Aniversário da Independência do%Líbano, por iniciativa do Vereador Mario Covas Neto.</t>
  </si>
  <si>
    <t>SGP22^b10/09/2015^c17/09/2015%CCI.4^b17/11/2015^c17/11/2015%ARQUIVO^b24/11/2015</t>
  </si>
  <si>
    <t xml:space="preserve"> Requeiro a minha inclusão como coautora do Projeto de Lei%nº 83/2014, de autoria do Vereador Nabil Bonduki - Dispõe%sobre a criação de vagas vivas.</t>
  </si>
  <si>
    <t>^b10/09/2015</t>
  </si>
  <si>
    <t xml:space="preserve"> Requeiro a justificação de falta ocorrida em 10/09/2015 a%21/09/2015, por motivo de doença.</t>
  </si>
  <si>
    <t xml:space="preserve"> Convocação de Sessão Solene, no dia 01 de outubro de 2015 a%partir das 19:00 horas, no Salão Nobre, para realização de%solenidade comemorativa ao Dia do Músico.</t>
  </si>
  <si>
    <t>SGP22^b16/09/2015^c17/09/2015%CCI.4^b06/10/2015^c06/10/2015%ARQUIVO^b06/10/2015</t>
  </si>
  <si>
    <t xml:space="preserve"> Convocação de Sessão Solene, no dia 10 de novembro de 2015,%a partir das 19 horas, no Salão Nobre, com a finalidade de%comemorar os 120 anos do Tratado de Amizade, Comércio e%Navegação  Brasil-Japão e do Centenário da Instalação do%Consulado do Japão em São Paulo, conforme Projeto de%Resolução nº 05/2014 de 04/06/2014.</t>
  </si>
  <si>
    <t>SGP22^b14/09/2015^c17/09/2015%CCI.4^b17/11/2015^c17/11/2015%ARQUIVO^b24/11/2015</t>
  </si>
  <si>
    <t xml:space="preserve"> Requeiro, coautoria no Projeto de Decreto Legislativo%52/2015, que dispõe sobre a outorga de salva de prata em%homenagem aos 60 anos do DIEESE - Departamento Intersindical%de Estatística e Estudos Socioeconômicos, de autoria do%Vereador Jair Tatto.</t>
  </si>
  <si>
    <t xml:space="preserve"> Convocação de Sessão Solene, no dia 06 de outubro de 2015,%a partir das 19h30min, no Salão Nobre, para realização de%solenidade de homenagem ao Maestro Adjunto da Orquestra%Sinfônica, Sr. Edilson Ventureli.</t>
  </si>
  <si>
    <t>SGP22^b15/09/2015^c17/09/2015%CCI.4^b06/10/2015^c06/10/2015%ARQUIVO^b06/10/2015</t>
  </si>
  <si>
    <t xml:space="preserve"> Convocação de Sessão Solene, no dia 5 de outubro de 2015, a%partir das 19:30 horas, no Colégio Silvio Gonzalez, para%realização de solenidade de Comemoração ao 94º Aniversário%do Bairro do Limão, à Avenida Deputado Emilio Carlos,%620/662 - Limão.</t>
  </si>
  <si>
    <t xml:space="preserve"> REQUER A COAUTORIA NO PL 691/2013 QUE INSTITUI, NO ÂMBITO%DO MUNICÍPIO DE SÃO PAULO, O PROJETO "VOVÕ SABE TUDO",%PROGRAMA DE VALORIZAÇÃO DE IDOSOS PARA FINS EDUCACIONAIS,%CULTURAIS E SOCIAIS, NAS CONDIÇÕES QUE ESPECIFICA E DÁ%OUTRAS PROVIDÊNCIAS, AO VEREADOR NETINHO DE PAULA.</t>
  </si>
  <si>
    <t>^b15/09/2015</t>
  </si>
  <si>
    <t xml:space="preserve"> Requer a coautoria do PL 49/2015, que dispõe sobre a%alteração da lei 14.485, de 19 de julho de 2007, com a%finalidade da inclusão do dia municipal da síndrome de down,%nas condições que especifica e dá outras providências, ao%Vereador Netinho de Paula.</t>
  </si>
  <si>
    <t xml:space="preserve"> Requer a coautoria no Projeto de Lei 477/2013, que "Dispõe%sobre a instituição do serviço de Unidade Médico Veterinário%Móvel, "SAMUV"(Serviço de Atendimento Médico Móvel de%Urgência Veterinário), para cães e gatos, com intuito de%castração, vermifugação, vacinação, primeiros socorros,%exames e educação através de conscientização, no município%de São Paulo.</t>
  </si>
  <si>
    <t xml:space="preserve"> Comunico que estarei em licença para tratar de interesses%particulares, por prazo determinado, a partir de 16 de%setembro de 2015, pelo período de 1 dia.</t>
  </si>
  <si>
    <t xml:space="preserve"> Requer que seja admitida coautoria do Vereador Jair Tatto%ao PL nº 98/2001, de autoria do Vereador Alcides Amazonas,%que dispõe sobre a garantia aos usuários do sistema de%transporte coletivo do Município de São Paulo, de acesso a%um serviço devidamente fiscalizado pelo Poder Público%Municipal, e dá outras providências, conforme anuência%anexa.</t>
  </si>
  <si>
    <t xml:space="preserve"> Convocação de Sessão Solene, no dia 25 de setembro de 2015,%a partir das 19hs às 22hs, no Salão Nobre da Câmara%Municipal de São Paulo, para realização de solenidade de%comemoração ao Dia Internacional do Farmacêutico.</t>
  </si>
  <si>
    <t>CERIM^b16/09/2015^c06/10/2015%ARQUIVO^b06/10/2015</t>
  </si>
  <si>
    <t xml:space="preserve"> VOTO DE JÚBILO OU CONGRATULAÇÕES com André Rafaelli%Bezerra, pelos relevantes serviços prestados a comunidade%nas ações de combate à Dengue no Município de São Paulo</t>
  </si>
  <si>
    <t>SGP22^b16/09/2015^c17/09/2015%SGP23^b18/09/2015^c15/10/2015%ARQUIVO^b15/10/2015</t>
  </si>
  <si>
    <t xml:space="preserve">Oficio CMSP 2212/2015 de 21/09/2015 JUBILO E CONGRATULACOES, enviado para SUPERVISÃO TÉCNICA DE SAÚDE CASA VERDE/CACHOEIRINH - ,  , </t>
  </si>
  <si>
    <t xml:space="preserve"> VOTO DE JÚBILO OU CONGRATULAÇÕES com Anderson Silva de%Souza, pelos relevantes serviços prestados a comunidade nas%ações de combate à Dengue no Município de São Paulo.</t>
  </si>
  <si>
    <t>SGP22^b16/09/2015^c18/09/2015%SGP23^b29/09/2015^c15/10/2015%ARQUIVO^b15/10/2015</t>
  </si>
  <si>
    <t xml:space="preserve">Oficio CMSP 2213/2015 de 21/09/2015 JUBILO E CONGRATULACOES, enviado para SUPERVISÃO TÉCNICA DE SAÚDE CASA VERDE/CACHOEIRINH - ,  , </t>
  </si>
  <si>
    <t xml:space="preserve"> VOTO DE JÚBILO OU CONGRATULAÇÕES com Carlos Augusto Costa%de Oliveira, pelos relevantes serviços prestados a%comunidade nas ações de combate à Dengue no Município de São%Paulo.</t>
  </si>
  <si>
    <t>SGP22^b16/09/2015^c18/09/2015%SGP23^b18/09/2015^c15/10/2015%ARQUIVO^b15/10/2015</t>
  </si>
  <si>
    <t xml:space="preserve">Oficio CMSP 2214/2015 de 21/09/2015 JUBILO E CONGRATULACOES, enviado para SUPERVISÃO TÉCNICA DE SAÚDE CASA VERDE/CACHOEIRINH - ,  , </t>
  </si>
  <si>
    <t xml:space="preserve"> VOTO DE JÚBILO OU CONGRATULAÇÕES com Clelia Maria dos%Santos Querido, pelos relevantes serviços prestados à%comunidade nas ações de combate a Dengue no Município de São%Paulo.</t>
  </si>
  <si>
    <t xml:space="preserve">Oficio CMSP 2215/2015 de 21/09/2015 JUBILO E CONGRATULACOES, enviado para SUPERVISÃO TÉCNICA DE SAÚDE CASA VERDE/CACHOEIRINH - ,  , </t>
  </si>
  <si>
    <t xml:space="preserve"> VOTO DE JÚBILO OU CONGRATULAÇÕES  com Denilson Guedes%Ferreira, pelos relevantes serviços prestados à comunidade%nas ações de combate a Dengue no Município de São Paulo.</t>
  </si>
  <si>
    <t xml:space="preserve">Oficio CMSP 2217/2015 de 21/09/2015 JUBILO E CONGRATULACOES, enviado para SUPERVISÃO TÉCNICA DE SAÚDE CASA VERDE/CACHOEIRINH - ,  , </t>
  </si>
  <si>
    <t xml:space="preserve"> VOTO DE JÚBILO OU CONGRATULAÇÕES com Elton Douglas%Rodrigues de Oliveira, pelos relevantes serviços prestados à%comunidade nas ações de combate à Dengue no Município de São%Paulo.</t>
  </si>
  <si>
    <t xml:space="preserve">Oficio CMSP 2220/2015 de 21/09/2015 JUBILO E CONGRATULACOES, enviado para SUPERVISÃO TÉCNICA DE SAÚDE CASA VERDE/CACHOEIRINH - ,  , </t>
  </si>
  <si>
    <t xml:space="preserve"> VOTO DE JÚBILO OU CONGRATULAÇÕES com Gerson de Souza Mendes%Neto, pelos relevantes serviços prestados à comunidade nas%ações de combate à Dengue no Município de São Paulo.</t>
  </si>
  <si>
    <t xml:space="preserve">Oficio CMSP 2221/2015 de 21/09/2015 JUBILO E CONGRATULACOES, enviado para GERSON DE SOUZA MENDES NETO - ,  , </t>
  </si>
  <si>
    <t xml:space="preserve"> VOTO DE JÚBILO OU CONGRATULAÇÕES com Jackson Yuri Viana de%Lima, pelos relevantes serviços prestados à comunidade nas%ações de combate </t>
  </si>
  <si>
    <t xml:space="preserve">Oficio CMSP 2239/2015 de 21/09/2015 JUBILO E CONGRATULACOES, enviado para 8º BATALHÃO DE POLÍCIA DO EXÉRCITO - ,  , </t>
  </si>
  <si>
    <t xml:space="preserve"> VOTO DE JÚBILO OU CONGRATULAÇÕES  com Julio Zilotti de%Souza, pelos relevantes serviços prestados à comunidade nas%ações de combate à Dengue no Município de São Paulo.</t>
  </si>
  <si>
    <t xml:space="preserve">Oficio CMSP 2240/2015 de 21/09/2015 JUBILO E CONGRATULACOES, enviado para 8º BATALHÃO DE POLÍCIA DO EXÉRCITO - ,  , </t>
  </si>
  <si>
    <t xml:space="preserve"> VOTO DE JÚBILO OU CONGRATULAÇÕES com Renan Ramos Dutra,%pelos relevantes serviços prestados à comunidade nas ações%de combate à Dengue no Município de são Paulo</t>
  </si>
  <si>
    <t xml:space="preserve">Oficio CMSP 2241/2015 de 21/09/2015 JUBILO E CONGRATULACOES, enviado para 8º BATALHÃO DE POLÍCIA DO EXÉRCITO - ,  , </t>
  </si>
  <si>
    <t xml:space="preserve"> VOTO DE JÚBILO OU CONGRATULAÇÕES com Cel. De Infantaria%Neilson Mendes Bezerra, pelos relevantes serviços prestados%à comunidade nas ações de combate à Dengue no Município de%São Paulo.</t>
  </si>
  <si>
    <t xml:space="preserve">Oficio CMSP 2222/2015 de 21/09/2015 JUBILO E CONGRATULACOES, enviado para 8º BATALHÃO DE POLÍCIA DO EXÉRCITO - ,  , </t>
  </si>
  <si>
    <t xml:space="preserve"> VOTO DE JÚBILO OU CONGRATULAÇÕES  com o Wilson Pimentel%Rodrigues Junior, pelos relevantes serviços prestados à%comunidade nas ações de combate à Dengue no Município de São%Paulo.</t>
  </si>
  <si>
    <t xml:space="preserve">Oficio CMSP 2242/2015 de 21/09/2015 JUBILO E CONGRATULACOES, enviado para 8º BATALHÃO DE POLÍCIA DO EXÉRCITO - ,  , </t>
  </si>
  <si>
    <t xml:space="preserve"> VOTO DE JÚBILO OU CONGRATULAÇÕES com Rodrigo Gouveia Bueno%Andrade, pelos relevantes serviços prestados à comunidade%nas ações de combate à Dengue no Município de São Paulo.</t>
  </si>
  <si>
    <t xml:space="preserve">Oficio CMSP 2243/2015 de 21/09/2015 JUBILO E CONGRATULACOES, enviado para 8º BATALHÃO DE POLÍCIA DO EXÉRCITO - ,  , </t>
  </si>
  <si>
    <t xml:space="preserve"> VOTO DE JÚBILO OU CONGRATULAÇÕES com Rodolfo Teixeira%Rodrigues, pelos relevantes serviços prestados à comunidade%nas ações de combate à Dengue no Município de São Paulo.</t>
  </si>
  <si>
    <t xml:space="preserve">Oficio CMSP 2244/2015 de 21/09/2015 JUBILO E CONGRATULACOES, enviado para 8º BATALHÃO DE POLÍCIA DO EXÉRCITO - ,  , </t>
  </si>
  <si>
    <t xml:space="preserve"> VOTO DE JÚBILO OU CONGRATULAÇÕES com Renato Thiago Santana%Silva, pelos relevantes serviços prestados à comunidade nas%ações de combate à Dengue no Município de São Paulo.</t>
  </si>
  <si>
    <t xml:space="preserve">Oficio CMSP 2245/2015 de 21/09/2015 JUBILO E CONGRATULACOES, enviado para 8º BATALHÃO DE POLÍCIA DO EXÉRCITO - ,  , </t>
  </si>
  <si>
    <t xml:space="preserve"> VOTO DE JÚBILO OU CONGRATULAÇÕES com Marinaldo Luiz da%Silva, pelos relevantes serviços prestados à comunidade nas%ações de combate à Dengue no Município de São Paulo.</t>
  </si>
  <si>
    <t xml:space="preserve">Oficio CMSP 2172/2015 de 21/09/2015 JUBILO E CONGRATULACOES, enviado para SUPERVISÃO TÉCNICA DE SAÚDE CASA VERDE/CACHOEIRINH - ,  , </t>
  </si>
  <si>
    <t xml:space="preserve"> VOTO DE JÚBILO OU CONGRATULAÇÕES com  Alessandro Giangola,%pelos relevantes serviços prestados à comunidade nas ações%de combate à Dengue no Município de São Paulo.</t>
  </si>
  <si>
    <t xml:space="preserve">Oficio CMSP 2246/2015 de 21/09/2015 JUBILO E CONGRATULACOES, enviado para 8º BATALHÃO DE POLÍCIA DO EXÉRCITO - ,  , </t>
  </si>
  <si>
    <t xml:space="preserve"> VOTO DE JÚBILO OU CONGRATULAÇÕES  com Dr. Eurípedes%Balsanufo Carvalho, pelos relevantes serviços prestados à%comunidade nas ações de combate à Dengue no Município de São%Paulo.</t>
  </si>
  <si>
    <t xml:space="preserve">Oficio CMSP 2247/2015 de 21/09/2015 JUBILO E CONGRATULACOES, enviado para EURIPEDES BASANULFO - ,  , </t>
  </si>
  <si>
    <t xml:space="preserve"> VOTO DE JÚBILO OU CONGRATULAÇÕES com Eliana Collucci, pelos%relevantes serviços prestados à comunidade nas ações de%combate à Dengue no Município de São Paulo.</t>
  </si>
  <si>
    <t xml:space="preserve">Oficio CMSP 2248/2015 de 21/09/2015 JUBILO E CONGRATULACOES, enviado para ELIANA COLLUCCI - ,  , </t>
  </si>
  <si>
    <t xml:space="preserve"> VOTO DE JÚBILO OU CONGRATULAÇÕES com Maria Luzinete Biro de%Santana, pela contribuição no desenvolvimento econômico,%social e empresarial do bairro de Vila Nova Cachoeirinha.</t>
  </si>
  <si>
    <t xml:space="preserve">Oficio CMSP 2249/2015 de 21/09/2015 JUBILO E CONGRATULACOES, enviado para MARIA LUZINETE BIRO DE SANTANA - ,  , </t>
  </si>
  <si>
    <t xml:space="preserve"> VOTO DE JÚBILO OU CONGRATULAÇÕES  com Willian Barreto de%Almeida, pelos relevantes serviços prestados à comunidade%nas ações de combate à Dengue no Município de São Paulo.</t>
  </si>
  <si>
    <t xml:space="preserve">Oficio CMSP 2173/2015 de 21/09/2015 JUBILO E CONGRATULACOES, enviado para SUPERVISÃO TÉCNICA DE SAÚDE CASA VERDE/CACHOEIRINH - ,  , </t>
  </si>
  <si>
    <t xml:space="preserve"> VOTO DE JÚBILO OU CONGRATULAÇÕES com Maurício Kattarow,%pelos relevantes serviços prestados à comunidade nas ações%de combate á Dengue no Município de São Paulo.</t>
  </si>
  <si>
    <t xml:space="preserve">Oficio CMSP 2174/2015 de 21/09/2015 JUBILO E CONGRATULACOES, enviado para SUPERVISÃO TÉCNICA DE SAÚDE CASA VERDE/CACHOEIRINH - ,  , </t>
  </si>
  <si>
    <t xml:space="preserve"> VOTO DE JÚBILO OU CONGRATULAÇÕES  com Miriam dos Santos%Cassio, pelos relevantes serviços prestados à comunidade nas%ações de combate à Dengue no Município de São Paulo.</t>
  </si>
  <si>
    <t xml:space="preserve">Oficio CMSP 2175/2015 de 21/09/2015 JUBILO E CONGRATULACOES, enviado para SUPERVISÃO TÉCNICA DE SAÚDE CASA VERDE/CACHOEIRINH - ,  , </t>
  </si>
  <si>
    <t xml:space="preserve"> VOTO DE JÚBILO OU CONGRATULAÇÕES  com Renato do Nascimento%Pequeno, pelos relevantes serviços prestados à comunidade%nas ações de combate à Dengue no Município de São Paulo.</t>
  </si>
  <si>
    <t xml:space="preserve">Oficio CMSP 2216/2015 de 21/09/2015 JUBILO E CONGRATULACOES, enviado para SUPERVISÃO TÉCNICA DE SAÚDE CASA VERDE/CACHOEIRINH - ,  , </t>
  </si>
  <si>
    <t xml:space="preserve"> REQUER VOTO DE JUBILO OU CONGRATULAÇÕES COM O NORYOSCHI%FUKUYA PELA CONTRIBUIÇÃO NO DESENVOLVIMENTO ECONÔMICO,%SOCIAL E EMPRESARIAL DO BAIRRO DE VILA NOVA CACHOEIRINHA.</t>
  </si>
  <si>
    <t xml:space="preserve">Oficio CMSP 2250/2015 de 21/09/2015 JUBILO E CONGRATULACOES, enviado para NORIYOSHI FUKUYA - ,  , </t>
  </si>
  <si>
    <t xml:space="preserve"> VOTO DE JÚBILO OU CONGRATULAÇÕES  com Felipe Fernandes%Alves, pelos relevantes serviços prestados à comunidade nas%ações de combate à Dengue no Município de São Paulo.</t>
  </si>
  <si>
    <t xml:space="preserve">Oficio CMSP 2223/2015 de 21/09/2015 JUBILO E CONGRATULACOES, enviado para 8º BATALHÃO DE POLÍCIA DO EXÉRCITO - ,  , </t>
  </si>
  <si>
    <t xml:space="preserve"> VOTO DE JÚBILO OU CONGRATULAÇÕES COM Weverton Morerira%Luiz, pelos relevantes serviços prestados à comunidade nas%ações de combate à Dengue no Município de São Paulo.</t>
  </si>
  <si>
    <t xml:space="preserve">Oficio CMSP 2238/2015 de 21/09/2015 JUBILO E CONGRATULACOES, enviado para 8º BATALHÃO DE POLÍCIA DO EXÉRCITO - ,  , </t>
  </si>
  <si>
    <t xml:space="preserve"> VOTO DE JÚBILO OU CONGRATULAÇÕES  com Rafael Iller de Souza%Bastos, pelos relevantes serviços prestados à comunidade nas%ações de combate à Dengue no Município de São Paulo.</t>
  </si>
  <si>
    <t xml:space="preserve">Oficio CMSP 2237/2015 de 21/09/2015 JUBILO E CONGRATULACOES, enviado para 8º BATALHÃO DE POLÍCIA DO EXÉRCITO - ,  , </t>
  </si>
  <si>
    <t xml:space="preserve"> VOTO DE JÚBILO OU CONGRATULAÇÕES com Jonatan Ramos Machado,%pelos relevantes serviços prestados à comunidade nas ações%de combate à Dengue no Município de São Paulo.</t>
  </si>
  <si>
    <t xml:space="preserve">Oficio CMSP 2236/2015 de 21/09/2015 JUBILO E CONGRATULACOES, enviado para 8º BATALHÃO DE POLÍCIA DO EXÉRCITO - ,  , </t>
  </si>
  <si>
    <t xml:space="preserve"> VOTO DE JÚBILO OU CONGRATULAÇÕES com Elivaldo Matos de%Sousa, pelos relevantes serviços prestados à comunidade nas%ações de combate à Dengue no Município de São Paulo.</t>
  </si>
  <si>
    <t xml:space="preserve">Oficio CMSP 2235/2015 de 21/09/2015 JUBILO E CONGRATULACOES, enviado para 8º BATALHÃO DE POLÍCIA DO EXÉRCITO - ,  , </t>
  </si>
  <si>
    <t xml:space="preserve"> VOTO DE JÚBILO OU CONGRATULAÇÕES com Jefferson da Silva%Santos, pelos relevantes serviços prestados à comunidade nas%ações de combate à Dengue no Município de São Paulo.</t>
  </si>
  <si>
    <t xml:space="preserve">Oficio CMSP 2234/2015 de 21/09/2015 JUBILO E CONGRATULACOES, enviado para 8º BATALHÃO DE POLÍCIA DO EXÉRCITO - ,  , </t>
  </si>
  <si>
    <t xml:space="preserve"> VOTO DE JÚBILO OU CONGRATULAÇÕES com Danilo Martins de%Santana, pelos relevantes serviços prestados à comunidade%nas ações de combate à Dengue no Município de São Paulo.</t>
  </si>
  <si>
    <t xml:space="preserve">Oficio CMSP 2233/2015 de 21/09/2015 JUBILO E CONGRATULACOES, enviado para 8º BATALHÃO DE POLÍCIA DO EXÉRCITO - ,  , </t>
  </si>
  <si>
    <t xml:space="preserve"> VOTO DE JÚBILO OU CONGRATULAÇÕES com Sergio Batista da%Gama, pelos relevantes serviços prestados à comunidade nas%ações de combate mno Município de São Paulo.</t>
  </si>
  <si>
    <t xml:space="preserve">Oficio CMSP 2176/2015 de 21/09/2015 JUBILO E CONGRATULACOES, enviado para SUPERVISÃO TÉCNICA DE SAÚDE CASA VERDE/CACHOEIRINH - ,  , </t>
  </si>
  <si>
    <t xml:space="preserve"> VOTO DE JÚBILO OU CONGRATULAÇÕES com Silvana de Barros%Silva, pelos relevantes serviços prestados à comunidade nas%ações de combate à Dengue no Município de São Paulo.</t>
  </si>
  <si>
    <t xml:space="preserve">Oficio CMSP 2177/2015 de 21/09/2015 JUBILO E CONGRATULACOES, enviado para SUPERVISÃO TÉCNICA DE SAÚDE CASA VERDE/CACHOEIRINH - ,  , </t>
  </si>
  <si>
    <t xml:space="preserve"> VOTO DE JÚBILO OU CONGRATULAÇÕES com Simone Pereira da%Cruz, pelos relevantes serviços prestados à comunidade nas%ações de combate à Dengue no Município de São Paulo.</t>
  </si>
  <si>
    <t xml:space="preserve">Oficio CMSP 2178/2015 de 21/09/2015 JUBILO E CONGRATULACOES, enviado para SUPERVISÃO TÉCNICA DE SAÚDE CASA VERDE/CACHOEIRINH - ,  , </t>
  </si>
  <si>
    <t xml:space="preserve"> VOTO DE JÚBILO OU CONGRATULAÇÕES com Thiago de Souza%Nogueira, pelos relevantes serviços prestados à comunidade%nas ações de combate à Dengue no Município de São Paulo.</t>
  </si>
  <si>
    <t xml:space="preserve">Oficio CMSP 2179/2015 de 21/09/2015 JUBILO E CONGRATULACOES, enviado para SUPERVISÃO TÉCNICA DE SAÚDE CASA VERDE/CACHOEIRINH - ,  , </t>
  </si>
  <si>
    <t xml:space="preserve"> VOTO DE JÚBILO OU CONGRATULAÇÕES com Wander de Souza Ramos,%pelos relevantes serviços prestados à comunidade nas ações%de combate à Dengue no Município de São Paulo.</t>
  </si>
  <si>
    <t xml:space="preserve">Oficio CMSP 2180/2015 de 21/09/2015 JUBILO E CONGRATULACOES, enviado para SUPERVISÃO TÉCNICA DE SAÚDE CASA VERDE/CACHOEIRINH - ,  , </t>
  </si>
  <si>
    <t xml:space="preserve"> VOTO DE JÚBILO OU CONGRATULAÇÕES com Wagner Bernardes%Scomparim, pelos relevantes serviços prestados à comunidade%nas ações de combate à Dengue no Município de São Paulo.</t>
  </si>
  <si>
    <t xml:space="preserve">Oficio CMSP 2181/2015 de 21/09/2015 JUBILO E CONGRATULACOES, enviado para SUPERVISÃO TÉCNICA DE SAÚDE CASA VERDE/CACHOEIRINH - ,  , </t>
  </si>
  <si>
    <t xml:space="preserve"> VOTO DE JÚBILO OU CONGRATULAÇÕES com Guilherme do Amaral%Basílio, pelos relevantes serviços prestados à comunidade%nas ações de combate à Dengue no Município de São Paulo.</t>
  </si>
  <si>
    <t xml:space="preserve">Oficio CMSP 2232/2015 de 21/09/2015 JUBILO E CONGRATULACOES, enviado para 8º BATALHÃO DE POLÍCIA DO EXÉRCITO - ,  , </t>
  </si>
  <si>
    <t xml:space="preserve"> VOTO DE JÚBILO OU CONGRATULAÇÕES com Felipe Gonçalves Luko,%pelos relevantes serviços prestados à comunidade nas ações%de combate à Dengue no Município de São Paulo.</t>
  </si>
  <si>
    <t xml:space="preserve">Oficio CMSP 2231/2015 de 21/09/2015 JUBILO E CONGRATULACOES, enviado para 8º BATALHÃO DE POLÍCIA DO EXÉRCITO - ,  , </t>
  </si>
  <si>
    <t xml:space="preserve"> VOTO DE JÚBILO OU CONGRATULAÇÕES COM Alisson Felipe Costa%de Sousa, pelos relevantes serviços prestados à comunidade%nas ações de combate à Dengue no Município de São Paulo.</t>
  </si>
  <si>
    <t xml:space="preserve">Oficio CMSP 2230/2015 de 21/09/2015 JUBILO E CONGRATULACOES, enviado para 8º BATALHÃO DE POLÍCIA DO EXÉRCITO - ,  , </t>
  </si>
  <si>
    <t xml:space="preserve"> VOTO DE JÚBILO OU CONGRATULAÇÕES com Victor Santiago%Benevides Lira, pelos relevantes serviços prestados à%comunidade nas ações de combate à Dengue no Município de São%Paulo.</t>
  </si>
  <si>
    <t xml:space="preserve">Oficio CMSP 2229/2015 de 21/09/2015 JUBILO E CONGRATULACOES, enviado para 8º BATALHÃO DE POLÍCIA DO EXÉRCITO - ,  , </t>
  </si>
  <si>
    <t xml:space="preserve"> VOTO DE JÚBILO OU CONGRATULAÇÕES com Davi Fonseca da Silva,%pelos relevantes serviços prestados à comunidade nas ações%de combate à Dengue no Município de São Paulo.</t>
  </si>
  <si>
    <t xml:space="preserve">Oficio CMSP 2228/2015 de 21/09/2015 JUBILO E CONGRATULACOES, enviado para 8º BATALHÃO DE POLÍCIA DO EXÉRCITO - ,  , </t>
  </si>
  <si>
    <t xml:space="preserve"> VOTO DE JÚBILO OU CONGRATULAÇÕES com Henrique Moreira da%Silva, pelos relevantes serviços prestados à comunidade nas%ações de combate à Dengue no Município de São Paulo.</t>
  </si>
  <si>
    <t xml:space="preserve">Oficio CMSP 2227/2015 de 21/09/2015 JUBILO E CONGRATULACOES, enviado para 8º BATALHÃO DE POLÍCIA DO EXÉRCITO - ,  , </t>
  </si>
  <si>
    <t xml:space="preserve"> VOTO DE JÚBILO OU CONGRATULAÇÕES com Eunice Moraes de%Oliveira, pela contribuição no desenvolvimento econômico,%social e empresarial do bairro de Vila Nova Cachoeirinha.</t>
  </si>
  <si>
    <t xml:space="preserve">Oficio CMSP 2251/2015 de 21/09/2015 JUBILO E CONGRATULACOES, enviado para EUNICE MORAES DE OLIVEIRA - EMOLIVEIRA,  , </t>
  </si>
  <si>
    <t xml:space="preserve"> VOTO DE JÚBILO OU CONGRATULAÇÕES com Comercial Auto Peças%Vavá, pela contribuição no desenvolvimento econômico, social%e empresarial do bairro de Vila Nova Cachoeirinha.</t>
  </si>
  <si>
    <t xml:space="preserve">Oficio CMSP 2252/2015 de 21/09/2015 JUBILO E CONGRATULACOES, enviado para COMERCIAL AUTOPEÇAS VAVÁ - ,  , </t>
  </si>
  <si>
    <t xml:space="preserve"> VOTO DE JÚBILO OU CONGRATULAÇÕES com Lojas Dengo, pela%contribuição no desenvolvimento econômico, social e%empresarial do bairro de Vila Nova Cachoeirinha.</t>
  </si>
  <si>
    <t xml:space="preserve">Oficio CMSP 2253/2015 de 21/09/2015 JUBILO E CONGRATULACOES, enviado para LOJAS DENGO - ,  , </t>
  </si>
  <si>
    <t xml:space="preserve"> VOTO DE JÚBILO OU CONGRATULAÇÕES com Jadilson Nascimento%Veloso, pela contribuição no desenvolvimento econômico,%social e empresarial do bairro de Vila Nova Cachoeirinha.</t>
  </si>
  <si>
    <t xml:space="preserve">Oficio CMSP 2254/2015 de 21/09/2015 JUBILO E CONGRATULACOES, enviado para JADILSON NASCIMENTO VELOSO - JVELOSO,  , </t>
  </si>
  <si>
    <t xml:space="preserve"> VOTO DE JÚBILO OU CONGRATULAÇÕES com José Hugo Ferreira dos%Santos, pela contribuição no desenvolvimento econômico,%social e empresarial do bairro de Vila Nova Cachoeirinha.</t>
  </si>
  <si>
    <t xml:space="preserve">Oficio CMSP 2255/2015 de 21/09/2015 JUBILO E CONGRATULACOES, enviado para JOSÉ HUGO FERREIRA DOS SANTOS - ,  , </t>
  </si>
  <si>
    <t xml:space="preserve"> VOTO DE JÚBILO OU CONGRATULAÇÕES com José Genezeio Goes,%pela contribuição no desenvolvimento econômico, social e%empresarial do bairro de Vila Nova Cachoerinha.</t>
  </si>
  <si>
    <t xml:space="preserve">Oficio CMSP 2256/2015 de 21/09/2015 JUBILO E CONGRATULACOES, enviado para JOSÉ GENEZIO GOES - ,  , </t>
  </si>
  <si>
    <t xml:space="preserve"> VOTO DE JÚBILO OU CONGRATULAÇÕES com Maria Auxiliadora%Santana Palante, pela contribuição no desenvolvimento%econômico, social e empresarial do bairro de Vila Nova%Cachoeirinha.</t>
  </si>
  <si>
    <t xml:space="preserve">Oficio CMSP 2257/2015 de 21/09/2015 JUBILO E CONGRATULACOES, enviado para MARIA AUXILIADORA SANTANA PALANTE - ,  , </t>
  </si>
  <si>
    <t xml:space="preserve"> VOTO DE JÚBILO OU CONGRATULAÇÕES com Eder Paiva Santos,%pelos relevantes serviços prestados à comunidade nas ações%de combate à Dengue no Município de São Paulo.</t>
  </si>
  <si>
    <t xml:space="preserve">Oficio CMSP 2182/2015 de 21/09/2015 JUBILO E CONGRATULACOES, enviado para SUPERVISÃO TÉCNICA DE SAÚDE CASA VERDE/CACHOEIRINH - ,  , </t>
  </si>
  <si>
    <t xml:space="preserve"> VOTO DE JÚBILO OU CONGRATULAÇÕES com Emerson Nunes do%Amaral, pelos relevantes serviços presetados à comunidade%nas ações de combate à Dengue no Município de São Paulo.</t>
  </si>
  <si>
    <t xml:space="preserve">Oficio CMSP 2183/2015 de 21/09/2015 JUBILO E CONGRATULACOES, enviado para SUPERVISÃO TÉCNICA DE SAÚDE CASA VERDE/CACHOEIRINH - ,  , </t>
  </si>
  <si>
    <t xml:space="preserve"> VOTO DE JÚBILO OU CONGRATULAÇÕES com Gilmar Francisco de%Mello, pelos relevantes serviços prestados à comunidade nas%ações de combate à Dengue no Município de São Paulo.</t>
  </si>
  <si>
    <t xml:space="preserve">Oficio CMSP 2184/2015 de 21/09/2015 JUBILO E CONGRATULACOES, enviado para SUPERVISÃO TÉCNICA DE SAÚDE CASA VERDE/CACHOEIRINH - ,  , </t>
  </si>
  <si>
    <t xml:space="preserve"> VOTO DE JÚBILO OU CONGRATULAÇÕES com Hebert Damião Tavares,%pelos relevantes serviços prestados à comunidade nas ações%de combate à Dengue no Município de São Paulo.</t>
  </si>
  <si>
    <t xml:space="preserve">Oficio CMSP 2185/2015 de 21/09/2015 JUBILO E CONGRATULACOES, enviado para SUPERVISÃO TÉCNICA DE SAÚDE CASA VERDE/CACHOEIRINH - ,  , %Oficio CMSP 2186/2015 de 21/09/2015 JUBILO E CONGRATULACOES, enviado para SUPERVISÃO TÉCNICA DE SAÚDE CASA VERDE/CACHOEIRINH - ,  , </t>
  </si>
  <si>
    <t xml:space="preserve"> VOTO DE JÚBILO OU CONGRATULAÇÕES com Janeide Selma dos%Santos, pelos relevantes serviços prestados à comunidade nas%ações de combate à Dengue no Município de São Paulo.</t>
  </si>
  <si>
    <t xml:space="preserve"> VOTO DE JÚBILO OU CONGRATULAÇÕES COM Victor Damião Dias%Viana, pelos relevantes serviços prestados à comunidade nas%ações de combate à Dengue no Município de São Paulo.</t>
  </si>
  <si>
    <t xml:space="preserve">Oficio CMSP 2226/2015 de 21/09/2015 JUBILO E CONGRATULACOES, enviado para 8º BATALHÃO DE POLÍCIA DO EXÉRCITO - ,  , </t>
  </si>
  <si>
    <t xml:space="preserve"> VOTO DE JÚBILO OU CONGRATULAÇÕES com Micail de Oliveira%Ferreira, pelos relevantes serviços prestados à comunidade%nas ações de combate à Dengue no Município de São Paulo.</t>
  </si>
  <si>
    <t xml:space="preserve">Oficio CMSP 2225/2015 de 21/09/2015 JUBILO E CONGRATULACOES, enviado para 8º BATALHÃO DE POLÍCIA DO EXÉRCITO - ,  , </t>
  </si>
  <si>
    <t xml:space="preserve"> VOTO DE JÚBILO OU CONGRATULAÇÕES  com Gustavo Silva Santos,%pelos relevantes serviços prestados à comunidade nas ações%de combate à Dengue no Município de São Paulo.</t>
  </si>
  <si>
    <t xml:space="preserve">Oficio CMSP 2224/2015 de 21/09/2015 JUBILO E CONGRATULACOES, enviado para 8º BATALHÃO DE POLÍCIA DO EXÉRCITO - ,  , </t>
  </si>
  <si>
    <t xml:space="preserve"> VOTO DE JÚBILO OU CONGRATULAÇÕES com Renato Kazuhiro%Shinjo, pelos relevantes serviços prestados à comunidade nas%ações de combate à Dengue no Município de São Paulo.</t>
  </si>
  <si>
    <t xml:space="preserve">Oficio CMSP 2187/2015 de 21/09/2015 JUBILO E CONGRATULACOES, enviado para SUPERVISÃO TÉCNICA DE SAÚDE CASA VERDE/CACHOEIRINH - ,  , </t>
  </si>
  <si>
    <t xml:space="preserve"> VOTO DE JÚBILO OU CONGRATULAÇÕES com Ricardo Henrique%Cabral, pelos relevantes serviços prestados à comunidade nas%ações de combate à Dengue no Município de São Paulo.</t>
  </si>
  <si>
    <t xml:space="preserve">Oficio CMSP 2188/2015 de 21/09/2015 JUBILO E CONGRATULACOES, enviado para SUPERVISÃO TÉCNICA DE SAÚDE CASA VERDE/CACHOEIRINH - ,  , </t>
  </si>
  <si>
    <t xml:space="preserve"> VOTO DE JÚBILO OU CONGRATULAÇÕES com Rodrigo de Nobrega de%Souza, pelos relevantes serviços prestados à comunidade nas%ações de combate à Dengue no Município de São Paulo.</t>
  </si>
  <si>
    <t xml:space="preserve">Oficio CMSP 2189/2015 de 21/09/2015 JUBILO E CONGRATULACOES, enviado para SUPERVISÃO TÉCNICA DE SAÚDE CASA VERDE/CACHOEIRINH - ,  , </t>
  </si>
  <si>
    <t xml:space="preserve"> VOTO DE JÚBILO OU CONGRATULAÇÕES com Rodrigo Rodrigues da%Silva, pelos relevantes serviços prestados à comunidade nas%ações de combate à Dengue no Município de São Paulo.</t>
  </si>
  <si>
    <t xml:space="preserve">Oficio CMSP 2191/2015 de 21/09/2015 JUBILO E CONGRATULACOES, enviado para SUPERVISÃO TÉCNICA DE SAÚDE CASA VERDE/CACHOEIRINH - ,  , </t>
  </si>
  <si>
    <t xml:space="preserve"> VOTO DE JÚBILO OU CONGRATULAÇÕES, com Rosana Rezende, pelos%relevantes serviços prestados à comunidade nas ações de%combate à Dengue no Município de São Paulo.</t>
  </si>
  <si>
    <t xml:space="preserve">Oficio CMSP 2192/2015 de 21/09/2015 JUBILO E CONGRATULACOES, enviado para SUPERVISÃO TÉCNICA DE SAÚDE CASA VERDE/CACHOEIRINH - ,  , </t>
  </si>
  <si>
    <t xml:space="preserve"> VOTO DE JÚBILO OU CONGRATULAÇÕES com Rosangela das Dores%Moreira, pelos relevantes serviços prestados à comunidade%nas ações de combate à Dengue no Município de São Paulo.</t>
  </si>
  <si>
    <t xml:space="preserve">Oficio CMSP 2193/2015 de 21/09/2015 JUBILO E CONGRATULACOES, enviado para SUPERVISÃO TÉCNICA DE SAÚDE CASA VERDE/CACHOEIRINH - ,  , </t>
  </si>
  <si>
    <t xml:space="preserve"> VOTO DE JÚBILO OU CONGRATULAÇÕES COM Rosemeire da Silva%Costa, pelos relevantes serviços prestados à comunidade nas%ações de combate à Dengue no Município de São Paulo.</t>
  </si>
  <si>
    <t xml:space="preserve">Oficio CMSP 2194/2015 de 21/09/2015 JUBILO E CONGRATULACOES, enviado para SUPERVISÃO TÉCNICA DE SAÚDE CASA VERDE/CACHOEIRINH - ,  , </t>
  </si>
  <si>
    <t xml:space="preserve"> VOTO DE JÚBILO OU CONGRATULAÇÕES  com Sandro Alvex Ferreira%Leite, pelos relevantes serviços prestados à comunidade nas%ações de combate à Dengue no Município de São Paulo.</t>
  </si>
  <si>
    <t xml:space="preserve">Oficio CMSP 2195/2015 de 21/09/2015 JUBILO E CONGRATULACOES, enviado para SUPERVISÃO TÉCNICA DE SAÚDE CASA VERDE/CACHOEIRINH - ,  , </t>
  </si>
  <si>
    <t xml:space="preserve"> VOTO DE JÚBILO OU CONGRATULAÇÕES com Sadraque da Silva,%pelos relevantes serviços prestados à comunidade nas ações%de combate à Dengue no Município de São Paulo.</t>
  </si>
  <si>
    <t xml:space="preserve">Oficio CMSP 2196/2015 de 21/09/2015 JUBILO E CONGRATULACOES, enviado para SUPERVISÃO TÉCNICA DE SAÚDE CASA VERDE/CACHOEIRINH - ,  , </t>
  </si>
  <si>
    <t xml:space="preserve"> VOTO DE JÚBILO OU CONGRATULAÇÕES com José Pedro Rodrigo%Rosa, pelos relevantes serviços prestados à comunidade nas%ações de combate à Dengue no Município de São Paulo.</t>
  </si>
  <si>
    <t xml:space="preserve">Oficio CMSP 2197/2015 de 21/09/2015 JUBILO E CONGRATULACOES, enviado para SUPERVISÃO TÉCNICA DE SAÚDE CASA VERDE/CACHOEIRINH - ,  , </t>
  </si>
  <si>
    <t xml:space="preserve"> VOTO DE JÚBILO OU CONGRATULAÇÕES com Katia Ohannesian,%pelos relevantes serviços prestados à comunidade nas ações%de combate à Dengue no Município de São Paulo.</t>
  </si>
  <si>
    <t xml:space="preserve">Oficio CMSP 2198/2015 de 21/09/2015 JUBILO E CONGRATULACOES, enviado para SUPERVISÃO TÉCNICA DE SAÚDE CASA VERDE/CACHOEIRINH - ,  , </t>
  </si>
  <si>
    <t xml:space="preserve"> VOTO DE JÚBILO OU CONGRATULAÇÕES com Lindaura Coelho Dias,%pelos relevantes serviços prestados à comunidade nas ações%de combate à Dengue no Município de São Paulo.</t>
  </si>
  <si>
    <t xml:space="preserve">Oficio CMSP 2199/2015 de 21/09/2015 JUBILO E CONGRATULACOES, enviado para SUPERVISÃO TÉCNICA DE SAÚDE CASA VERDE/CACHOEIRINH - ,  , </t>
  </si>
  <si>
    <t xml:space="preserve"> VOTO DE JÚBILO OU CONGRATULAÇÕES com Lucianne Tahan%Mergulhão, pelos relevantes serviços prestados à comunidade%nas ações de combate à Dengue no Município de São Paulo.</t>
  </si>
  <si>
    <t xml:space="preserve">Oficio CMSP 2200/2015 de 21/09/2015 JUBILO E CONGRATULACOES, enviado para SUPERVISÃO TÉCNICA DE SAÚDE CASA VERDE/CACHOEIRINH - ,  , </t>
  </si>
  <si>
    <t xml:space="preserve"> VOTO DE JÚBILO OU CONGRATULAÇÕES com Lucia Maria de%Oliveira, pelos relevantes serviços prestados à comunidade%nas ações de combate à Dengue no Município de São Paulo.</t>
  </si>
  <si>
    <t xml:space="preserve">Oficio CMSP 2171/2015 de 21/09/2015 JUBILO E CONGRATULACOES, enviado para SUPERVISÃO TÉCNICA DE SAÚDE CASA VERDE/CACHOEIRINH - ,  , </t>
  </si>
  <si>
    <t xml:space="preserve"> VOTO DE JÚBILO OU CONGRATULAÇÕES com Lucineide Carneiro da%Silva, pelos relevantes serviços prestados à comunidade nas%ações de combate à Dengue no Município de São Paulo.</t>
  </si>
  <si>
    <t xml:space="preserve">Oficio CMSP 2201/2015 de 21/09/2015 JUBILO E CONGRATULACOES, enviado para SUPERVISÃO TÉCNICA DE SAÚDE CASA VERDE/CACHOEIRINH - ,  , </t>
  </si>
  <si>
    <t xml:space="preserve"> VOTO DE JÚBILO OU CONGRATULAÇÕES com Marcelo França Campos,%pelos relevantes serviços prestados à comunidade nas ações%de combate à Dengue no Município de São Paulo.</t>
  </si>
  <si>
    <t xml:space="preserve">Oficio CMSP 2202/2015 de 21/09/2015 JUBILO E CONGRATULACOES, enviado para SUPERVISÃO TÉCNICA DE SAÚDE CASA VERDE/CACHOEIRINH - ,  , </t>
  </si>
  <si>
    <t xml:space="preserve"> VOTO DE JÚBILO OU CONGRATULAÇÕES com Maria de Lourdes%Ferreira Gois, pelos relevantes serviços prestados à%comunidade nas ações de combate à Dengue no Município de São%Paulo.</t>
  </si>
  <si>
    <t xml:space="preserve">Oficio CMSP 2203/2015 de 21/09/2015 JUBILO E CONGRATULACOES, enviado para SUPERVISÃO TÉCNICA DE SAÚDE CASA VERDE/CACHOEIRINH - ,  , </t>
  </si>
  <si>
    <t xml:space="preserve"> VOTO DE JÚBILO OU CONGRATULAÇÕES com Marcio José da Silva%Barbosa dos Santos, pelos relevantes serviços prestados à%comunidade nas ações de combate à Dengue no Município de São%Paulo.</t>
  </si>
  <si>
    <t xml:space="preserve">Oficio CMSP 2204/2015 de 21/09/2015 JUBILO E CONGRATULACOES, enviado para SUPERVISÃO TÉCNICA DE SAÚDE CASA VERDE/CACHOEIRINH - ,  , </t>
  </si>
  <si>
    <t xml:space="preserve"> VOTO DE JÚBILO OU CONGRATULAÇÕES com Marcos Cesar de%Araújo, pelos relevantes serviços prestados à comunidade nas%ações de combate à Dengue no Município de São Paulo.</t>
  </si>
  <si>
    <t xml:space="preserve">Oficio CMSP 2205/2015 de 21/09/2015 JUBILO E CONGRATULACOES, enviado para SUPERVISÃO TÉCNICA DE SAÚDE CASA VERDE/CACHOEIRINH - ,  , </t>
  </si>
  <si>
    <t xml:space="preserve"> VOTO DE JÚBILO OU CONGRATULAÇÕES com Marcos de Andrade%Bezerra, pelos relevantes serviços prestados à comunidade%nas ações de combate à Dengue no Município de São Paulo.</t>
  </si>
  <si>
    <t xml:space="preserve">Oficio CMSP 2206/2015 de 21/09/2015 JUBILO E CONGRATULACOES, enviado para SUPERVISÃO TÉCNICA DE SAÚDE CASA VERDE/CACHOEIRINH - ,  , </t>
  </si>
  <si>
    <t xml:space="preserve"> VOTO DE JÚBILO OU CONGRATULAÇÕES  com João Laerte da Cruz,%pelos relevantes serviços prestados à comunidade nas ações%de combate à Dengue no Município de São Paulo.</t>
  </si>
  <si>
    <t xml:space="preserve">Oficio CMSP 2207/2015 de 21/09/2015 JUBILO E CONGRATULACOES, enviado para SUPERVISÃO TÉCNICA DE SAÚDE CASA VERDE/CACHOEIRINH - ,  , </t>
  </si>
  <si>
    <t xml:space="preserve"> VOTO DE JÚBILO OU CONGRATULAÇÕES com Joel Francisco da%Silva, pelos relevantes serviços prestados à comunidade nas%ações de combate à Dengue no Município de São Paulo.</t>
  </si>
  <si>
    <t xml:space="preserve">Oficio CMSP 2208/2015 de 21/09/2015 JUBILO E CONGRATULACOES, enviado para SUPERVISÃO TÉCNICA DE SAÚDE CASA VERDE/CACHOEIRINH - ,  , </t>
  </si>
  <si>
    <t xml:space="preserve"> VOTO DE JÚBILO OU CONGRATULAÇÕES com José Luis Sacramento,%pelos relevantes serviços prestados à comunidade nas ações%de combate à Dengue no Município de São Paulo.</t>
  </si>
  <si>
    <t xml:space="preserve">Oficio CMSP 2209/2015 de 21/09/2015 JUBILO E CONGRATULACOES, enviado para SUPERVISÃO TÉCNICA DE SAÚDE CASA VERDE/CACHOEIRINH - ,  , </t>
  </si>
  <si>
    <t xml:space="preserve"> VOTO DE JÚBILO OU CONGRATULAÇÕES com José Maurício%Cassimiro de Melo, pelos relevantes serviços prestados à%comunidade nas ações de combate à Dengue no Município de São%Paulo.</t>
  </si>
  <si>
    <t xml:space="preserve"> VOTO DE JÚBILO OU CONGRATULAÇÕES com Alan de Pontes, pelos%relevantes serviços prestados à comunidade nas ações de%combate à Dengue no Município de São Paulo.</t>
  </si>
  <si>
    <t xml:space="preserve">Oficio CMSP 2210/2015 de 21/09/2015 JUBILO E CONGRATULACOES, enviado para SUPERVISÃO TÉCNICA DE SAÚDE CASA VERDE/CACHOEIRINH - ,  , %Oficio CMSP 2211/2015 de 21/09/2015 JUBILO E CONGRATULACOES, enviado para SUPERVISÃO TÉCNICA DE SAÚDE CASA VERDE/CACHOEIRINH - ,  , </t>
  </si>
  <si>
    <t xml:space="preserve"> VOTO DE JÚBILO OU CONGRATULAÇÕES com o Esporte Clube%Sampaio Moreira, pela comemoração do 86º aniversário de%fundação.</t>
  </si>
  <si>
    <t xml:space="preserve">Oficio CMSP 2284/2015 de 22/09/2015 JUBILO E CONGRATULACOES, enviado para ESPORTE CLUBE SAMPAIO MOREIRA - ECSAMPMORE,  , %Oficio CMSP 2285/2015 de 22/09/2015 JUBILO E CONGRATULACOES, enviado para ESPORTE CLUBE SAMPAIO MOREIRA - ECSAMPMORE,  , %Oficio CMSP 2286/2015 de 22/09/2015 JUBILO E CONGRATULACOES, enviado para DIRETOR SOCIAL DO ESPORTE CLUBE SAMPAIO MOREIRA - ,  , %Oficio CMSP 2287/2015 de 22/09/2015 JUBILO E CONGRATULACOES, enviado para TESOUREIRO DO ESPORTE CLUBE SAMPAIO MOREIRA - ,  , %Oficio CMSP 2288/2015 de 22/09/2015 JUBILO E CONGRATULACOES, enviado para SECRETÁRIO GERAL DO ESPORTE CLUBE SAMPAIO MOREIRA - ,  , </t>
  </si>
  <si>
    <t xml:space="preserve"> VOTO DE JÚBILO OU CONGRATULAÇÕES com o Sport Club%Corinthians Paulista, pela comemoração do 105º aniversário%de fundação.</t>
  </si>
  <si>
    <t xml:space="preserve">Oficio CMSP 2289/2015 de 22/09/2015 JUBILO E CONGRATULACOES, enviado para SPORT CLUB CORINTHIANS PAULISTA - CORINTHIAN,  , %Oficio CMSP 2290/2015 de 22/09/2015 JUBILO E CONGRATULACOES, enviado para ANDRÉ LUIZ DE OLIVEIRA-VICE-PRES. S.C.CORINTHIANS  - ,  , %Oficio CMSP 2291/2015 de 22/09/2015 JUBILO E CONGRATULACOES, enviado para SPORT CLUB CORINTHIANS PAULISTA - CORINTHIAN,  , %Oficio CMSP 2292/2015 de 22/09/2015 JUBILO E CONGRATULACOES, enviado para GUILHERME GONÇALVES STRENGER-PRES.CONS.DELIB. S.C. - ,  , %Oficio CMSP 2293/2015 de 22/09/2015 JUBILO E CONGRATULACOES, enviado para SPORT CLUB CORINTHIANS PAULISTA - CORINTHIAN,  , </t>
  </si>
  <si>
    <t xml:space="preserve"> VOTO DE JÚBILO OU CONGRATULAÇÕES com a Companhia Nitro%Química Brasileira, pela comemoração do 80º aniversário de%fundação.</t>
  </si>
  <si>
    <t xml:space="preserve">Oficio CMSP 2294/2015 de 22/09/2015 JUBILO E CONGRATULACOES, enviado para COMPANHIA NITRO QUÍMICA BRASILEIRA - S. MIGUEL - ,  , %Oficio CMSP 2295/2015 de 22/09/2015 JUBILO E CONGRATULACOES, enviado para COMPANHIA NITRO QUÍMICA BRASILEIRA - S. MIGUEL - ,  , %Oficio CMSP 2296/2015 de 22/09/2015 JUBILO E CONGRATULACOES, enviado para COMPANHIA NITRO QUÍMICA BRASILEIRA - S. MIGUEL - ,  , %Oficio CMSP 2297/2015 de 22/09/2015 JUBILO E CONGRATULACOES, enviado para COMPANHIA NITRO QUÍMICA BRASILEIRA - S. MIGUEL - ,  , %Oficio CMSP 2298/2015 de 22/09/2015 JUBILO E CONGRATULACOES, enviado para ALBERTINO NOBRE - ALBERTINON,  , </t>
  </si>
  <si>
    <t xml:space="preserve"> VOTO DE JÚBILO OU CONGRATULAÇÕES com o Comando Geral do%Exército, pela passagem do Comando Militar do Sudeste.</t>
  </si>
  <si>
    <t xml:space="preserve">Oficio CMSP 2276/2015 de 22/09/2015 JUBILO E CONGRATULACOES, enviado para EXÉRCITO BRASILEIRO - EXERCITO,  , %Oficio CMSP 2277/2015 de 22/09/2015 JUBILO E CONGRATULACOES, enviado para EXÉRCITO BRASILEIRO - EXERCITO,  , %Oficio CMSP 2278/2015 de 22/09/2015 JUBILO E CONGRATULACOES, enviado para COMANDO MILITAR DO SUDESTE - CMILSUDEST,  , %Oficio CMSP 2279/2015 de 22/09/2015 JUBILO E CONGRATULACOES, enviado para COMANDO MILITAR DO LESTE - ,  , </t>
  </si>
  <si>
    <t xml:space="preserve"> VOTO DE JÚBILO OU CONGRATULAÇÕES COM O 1º DE Maio Futebol%Clube Tatuapé, pela comemoração do 77º aniversário de%fundação.</t>
  </si>
  <si>
    <t xml:space="preserve">Oficio CMSP 2299/2015 de 22/09/2015 JUBILO E CONGRATULACOES, enviado para 1º DE MAIO FUTEBOL CLUBE TATUAPÉ - ,  , %Oficio CMSP 2300/2015 de 22/09/2015 JUBILO E CONGRATULACOES, enviado para 1º DE MAIO FUTEBOL CLUBE TATUAPÉ - ,  , %Oficio CMSP 2301/2015 de 22/09/2015 JUBILO E CONGRATULACOES, enviado para 1º DE MAIO FUTEBOL CLUBE TATUAPÉ - ,  , %Oficio CMSP 2302/2015 de 22/09/2015 JUBILO E CONGRATULACOES, enviado para 1º DE MAIO FUTEBOL CLUBE TATUAPÉ - ,  , %Oficio CMSP 2303/2015 de 22/09/2015 JUBILO E CONGRATULACOES, enviado para NELSON FILHOLINO MADUREIRA - FILHOLINO,  , </t>
  </si>
  <si>
    <t xml:space="preserve"> VOTO DE PESAR pelo falecimento do Sr. Arlindo Gomes da%Silva.</t>
  </si>
  <si>
    <t xml:space="preserve">Oficio CMSP 2280/2015 de 22/09/2015 VOTO DE PESAR, enviado para FAMÍLIA DO SR. ARLINDO GOMES DA SILVA - ,  , %Oficio CMSP 2281/2015 de 22/09/2015 VOTO DE PESAR, enviado para FAMÍLIA DO SR. ARLINDO GOMES DA SILVA - ,  , %Oficio CMSP 2282/2015 de 22/09/2015 VOTO DE PESAR, enviado para FAMÍLIA DO SR. ARLINDO GOMES DA SILVA - ,  , %Oficio CMSP 2283/2015 de 22/09/2015 VOTO DE PESAR, enviado para FAMÍLIA DO SR. ARLINDO GOMES DA SILVA - ,  , </t>
  </si>
  <si>
    <t xml:space="preserve"> VOTO DE JÚBILO E CONGRATULAÇÕES COM A PRESIDÊNCIA DA%ASSOCIAÇÃO BRASILEIRA DE ASSISTÊNCIA E DESENVOLVIMENTO%SOCIAL - ABADS, PELO TRANSCURSO DO 63º ANIVERSÁRIO DE%FUNDAÇÃO EM 15/09/2015.</t>
  </si>
  <si>
    <t xml:space="preserve">Oficio CMSP 2166/2015 de 21/09/2015 JUBILO E CONGRATULACOES, enviado para ASSOCIAÇÃO BRASILEIRA DE ASSISTÊNCIA E DESENVOLVI - ABADS,  , </t>
  </si>
  <si>
    <t xml:space="preserve"> VOTO DE JÚBILO E CONGRATULAÇÕES COM A PRESIDÊNCIA DO%CONSELHO DE SEGURANÇA VILA GUILHERME, PELO TRANSCURSO DO%103° ANIVERSÁRIO DE FUNDAÇÃO DO BAIRRO VILA GUILHERME EM%12/09/2015.</t>
  </si>
  <si>
    <t xml:space="preserve">Oficio CMSP 2167/2015 de 21/09/2015 JUBILO E CONGRATULACOES, enviado para CONSEG VILA GUILHERME - CONSEGUILH,  , </t>
  </si>
  <si>
    <t xml:space="preserve"> VOTO DE JÚBILO E CONGRATULAÇÕES COM A PRESIDÊNCIA DO%SINDICATO DOS ENGENHEIROS NO ESTADO DE SÃO PAULO, PELO%TRANSCURSO DO 81º ANIVERSÁRIO DE FUNDAÇÃO EM 21/09/2015.</t>
  </si>
  <si>
    <t xml:space="preserve">Oficio CMSP 2168/2015 de 21/09/2015 JUBILO E CONGRATULACOES, enviado para SINDICATO DOS ENGENHEIROS NO ESTADO DE SÃO PAULO - SINDENG,  , </t>
  </si>
  <si>
    <t xml:space="preserve"> VOTO DE JÚBILO E CONGRATULAÇÕES COM A PRESIDÊNCIA DO SPORT%CLUB CORINTHIANS PAULISTA, PELO TRANSCURSO SO 105º%ANIVERSÁRIO DE FUNDAÇÃO EM 01/09/2015.</t>
  </si>
  <si>
    <t xml:space="preserve">Oficio CMSP 2169/2015 de 21/09/2015 JUBILO E CONGRATULACOES, enviado para SPORT CLUB CORINTHIANS PAULISTA - CORINTHIAN,  , </t>
  </si>
  <si>
    <t xml:space="preserve"> VOTO DE JÚBILO E CONGRATULAÇÕES COM A PRESIDÊNCIA DO%ESPORTE CLUBE PINHEIROS, PELO TRANSCURSO DO 116º ANIVERSÁRIO%DE FUNDAÇÃO EM 07/09/2015.</t>
  </si>
  <si>
    <t xml:space="preserve">Oficio CMSP 2170/2015 de 21/09/2015 JUBILO E CONGRATULACOES, enviado para ESPORTE CLUBE PINHEIROS - PINHEIROS,  , </t>
  </si>
  <si>
    <t xml:space="preserve"> VOTO DE JÚBILO E CONGRATULAÇÕES COM A PRESIDÊNCIA DO%G.R.C.E.S. MOCIDADE ALEGRE, PELO TRANSCURSO DO 48º%ANIVERSÁRIO DE FUNDAÇÃO EM 24/09/2015.</t>
  </si>
  <si>
    <t xml:space="preserve">Oficio CMSP 2159/2015 de 21/09/2015 JUBILO E CONGRATULACOES, enviado para G.R.C.E.S. MOCIDADE ALEGRE - MOCIDALEGR,  , </t>
  </si>
  <si>
    <t xml:space="preserve"> VOTO DE JÚBILO E CONGRATULAÇÕES COM A PRESIDÊNCIA DA%ASSOCIAÇÃO MORADORES SIMPLES JARDIM SÃO PAULO - AMORSIM,%PELO TRANSCURSO DO 16º ANIVERSÁRIO DE FUNDAÇÃO EM%27/09/2015.</t>
  </si>
  <si>
    <t xml:space="preserve">Oficio CMSP 2162/2015 de 21/09/2015 JUBILO E CONGRATULACOES, enviado para ASSOCIAÇÃO DE MORADORES E SIMPATIZANTES DO BAIRRO - AMORSIM,  , </t>
  </si>
  <si>
    <t xml:space="preserve"> VOTO DE JÚBILO E CONGRATULAÇÕES COM O COMANDO DA GUARDA%CIVIL METROPOLITANA, PELO TRANSCURSO DO 29º ANIVERSÁRIO DE%FUNDAÇÃO EM 15/09/2015.</t>
  </si>
  <si>
    <t xml:space="preserve">Oficio CMSP 2160/2015 de 21/09/2015 JUBILO E CONGRATULACOES, enviado para GUARDA CIVIL METROPOLITANA - GCM,  , </t>
  </si>
  <si>
    <t xml:space="preserve"> VOTO DE JÚBILO E CONGRATULAÇÕES COM A SOCIEDADE AMIGOS DE%VILA SABRINA, PELO TRANSCURSO DO 59º ANIVERSÁRIO DE FUNDAÇÃO%DO BAIRRO VILA SABRINA EM 23/09/2015.</t>
  </si>
  <si>
    <t>SGP22^b15/09/2015^c18/09/2015%SGP23^b18/09/2015^c15/10/2015%ARQUIVO^b15/10/2015</t>
  </si>
  <si>
    <t xml:space="preserve">Oficio CMSP 2161/2015 de 21/09/2015 JUBILO E CONGRATULACOES, enviado para SOCIEDADE AMIGOS DE VILA SABRINA - SAVSABRINA,  , </t>
  </si>
  <si>
    <t xml:space="preserve"> VOTO DE JÚBILO E CONGRATULAÇÕES COM A IGREJA PRESBITERIANA%DE VILA MARIA, PELO TRANSCURSO DO 66º ANIVERSÁRIO DE%FUNDAÇÃO EM 11/09/2015.</t>
  </si>
  <si>
    <t xml:space="preserve">Oficio CMSP 2163/2015 de 21/09/2015 JUBILO E CONGRATULACOES, enviado para IGREJA PRESBITERIANA DE VILA MARIA - IGREJAPRES,  , </t>
  </si>
  <si>
    <t xml:space="preserve"> Requeiro, nos termos do artigo 275, do Regimento Interno%desta Casa, o desarquivamento do projeto de decreto%legislativo nº 38/1992 de autoria do então Vereador Viviane%Ferraz.</t>
  </si>
  <si>
    <t xml:space="preserve"> Comunico que estarei em licença para tratar de interesses%particulares, por prazo determinado, nos termos do art. 20,%inciso IV, da Lei Orgânica do Município de São Paulo, e do%art. 112, inciso IV, do Regimento Interno, a partir de 17 de%setembro de 2015, pelo período de 1 dia.</t>
  </si>
  <si>
    <t>^b17/09/2015</t>
  </si>
  <si>
    <t xml:space="preserve"> Requeiro que seja retirado o projeto de lei nº 508/2014, de%minha autoria, por não ser viável sua continuidade, devendo,%desta feita, ser devidamente encaminhado ao arquivo.</t>
  </si>
  <si>
    <t xml:space="preserve"> Comunico que estarei em licença a partir de 16 de setembro%de 2015, pelo período determinado de 2 dias por motivo de%doença, conforme atestado médico, subscrito por médico%estranho aos quadros dos servidores municipais, que segue%anexo, conforme art. 112, § 3º, alínea "a", do Regimento%Interno.</t>
  </si>
  <si>
    <t xml:space="preserve"> Requeiro a justificação da falta ocorrida em 16 e%17/09/2015, por motivo de doença.</t>
  </si>
  <si>
    <t xml:space="preserve"> VOTO DE JÚBILO E CONGRATULAÇÕES ao Ilustre Agente de%Telecomunicações Policial, Sr. Eugênio Fernando Gonçalves,%lotado no 95º Distrito Policial.</t>
  </si>
  <si>
    <t>SGP22^b17/09/2015^c18/09/2015%SGP23^b18/09/2015^c15/10/2015%ARQUIVO^b15/10/2015</t>
  </si>
  <si>
    <t xml:space="preserve">Oficio CMSP 2264/2015 de 21/09/2015 JUBILO E CONGRATULACOES, enviado para DELEGACIA GERAL DE POLÍCIA CIVIL - DELGERAL,  , %Oficio CMSP 2265/2015 de 21/09/2015 JUBILO E CONGRATULACOES, enviado para SECRETARIA DE ESTADO DA SEGURANÇA PÚBLICA - SSP,  , %Oficio CMSP 2266/2015 de 21/09/2015 JUBILO E CONGRATULACOES, enviado para GOVERNO DO ESTADO DE SÃO PAULO - GOVESP,  , %Oficio CMSP 2267/2015 de 21/09/2015 JUBILO E CONGRATULACOES, enviado para 95º DISTRITO POLICIAL - 95.DPCHELI,  , </t>
  </si>
  <si>
    <t xml:space="preserve"> VOTO DE JÚBILO E CONGRATULAÇÕES ao Ilustre Cb.PM Renato%Ribeiro de Souza - RE 128.429-A, pelo notório desempenho de%suas funções.</t>
  </si>
  <si>
    <t xml:space="preserve">Oficio CMSP 2272/2015 de 21/09/2015 JUBILO E CONGRATULACOES, enviado para SECRETARIA DE ESTADO DA SEGURANÇA PÚBLICA - SSP,  , %Oficio CMSP 2273/2015 de 21/09/2015 JUBILO E CONGRATULACOES, enviado para GOVERNO DO ESTADO DE SÃO PAULO - GOVESP,  , %Oficio CMSP 2274/2015 de 21/09/2015 JUBILO E CONGRATULACOES, enviado para COMANDO DA POLÍCIA MILITAR DO ESTADO DE SÃO PAULO - PMESP,  , %Oficio CMSP 2275/2015 de 21/09/2015 JUBILO E CONGRATULACOES, enviado para CB. PM RENATO RIBEIRO DE SOUZA - ,  , </t>
  </si>
  <si>
    <t xml:space="preserve"> VOTO DE JÚBILO E CONGRATULAÇÕES ao Ilustre Delegado de%Polícia Civil Dr. Carlos Cesar Rodrigues, titular do 95º%Distrito Policial da Capital.</t>
  </si>
  <si>
    <t xml:space="preserve">Oficio CMSP 2268/2015 de 21/09/2015 JUBILO E CONGRATULACOES, enviado para DELEGACIA GERAL DE POLÍCIA CIVIL - DELGERAL,  , %Oficio CMSP 2269/2015 de 21/09/2015 JUBILO E CONGRATULACOES, enviado para SECRETARIA DE ESTADO DA SEGURANÇA PÚBLICA - SSP,  , %Oficio CMSP 2270/2015 de 21/09/2015 JUBILO E CONGRATULACOES, enviado para GOVERNO DO ESTADO DE SÃO PAULO - GOVESP,  , %Oficio CMSP 2271/2015 de 21/09/2015 JUBILO E CONGRATULACOES, enviado para 95º DISTRITO POLICIAL - 95.DPCHELI,  , </t>
  </si>
  <si>
    <t xml:space="preserve"> VOTO DE PESAR pela perda irreparável da senhora IZABEL%CHAMAS LISSONI, falecida no dia 26 de agosto de 2015.</t>
  </si>
  <si>
    <t xml:space="preserve">Oficio CMSP 2258/2015 de 21/09/2015 VOTO DE PESAR, enviado para JOÃO CARLOS LISSONI - ,  , </t>
  </si>
  <si>
    <t xml:space="preserve"> VOTO DE PESAR pela perda irreparável do Senhor EDUARDO%TADEU CIURANA FERNANDEZ, falecido no dia 29 de agosto de%2015.</t>
  </si>
  <si>
    <t xml:space="preserve">Oficio CMSP 2261/2015 de 21/09/2015 VOTO DE PESAR, enviado para FAMÍLIA DO SR. EDUARDO TADEU CIURANA FERNANDEZ - ,  , %Oficio CMSP 2262/2015 de 21/09/2015 VOTO DE PESAR, enviado para FAMÍLIA DO SR. EDUARDO TADEU CIURANA FERNANDEZ - ,  , %Oficio CMSP 2263/2015 de 21/09/2015 VOTO DE PESAR, enviado para FAMÍLIA DO SR. EDUARDO TADEU CIURANA FERNANDEZ - ,  , </t>
  </si>
  <si>
    <t xml:space="preserve"> VOTO DE PESAR pela perda irreparável do DR.WASHINGTON%EPAMINONDAS MEDEIROS BARRA, considerado o lendário promotor%do Ministério Público, falecido no último dia 06 de agosto%de 2015.</t>
  </si>
  <si>
    <t xml:space="preserve">Oficio CMSP 2259/2015 de 21/09/2015 VOTO DE PESAR, enviado para MINISTÉRIO PÚBLICO DO ESTADO DE SÃO PAULO - MPESP,  , </t>
  </si>
  <si>
    <t xml:space="preserve"> VOTO DE JÚBILO E CONGRATULAÇÕES AO SECOVI/SP - SINDICATO DA%HABITAÇÃO, pela realização da Convenção Secovi 2015.</t>
  </si>
  <si>
    <t xml:space="preserve">Oficio CMSP 2260/2015 de 21/09/2015 JUBILO E CONGRATULACOES, enviado para SECOVI - SP - SECOVI,  , </t>
  </si>
  <si>
    <t xml:space="preserve"> VOTO DE JÚBILO E CONGRATULAÇÕES AO JORNAL DA GCM &amp; AÇÃO  E%A UNIÃO BRASILEIRA DE IMPRENSA - UBI,  pelos relevantes%serviços prestados de utilidade pública no folhetim da%guarda.</t>
  </si>
  <si>
    <t xml:space="preserve">Oficio CMSP 2164/2015 de 21/09/2015 JUBILO E CONGRATULACOES, enviado para PEDRO NASTRI- PRES. UNIÃO BRASILEIRA DE IMPRENSA - ,  , </t>
  </si>
  <si>
    <t xml:space="preserve"> VOTO DE JÚBILO E CONGRATULAÇÕES à GUARDA CIVIL%METROPOLITANA, em comemoração ao 29º aniversário de sua%criação.</t>
  </si>
  <si>
    <t xml:space="preserve">Oficio CMSP 2165/2015 de 21/09/2015 JUBILO E CONGRATULACOES, enviado para GUARDA CIVIL METROPOLITANA - GCM,  , </t>
  </si>
  <si>
    <t xml:space="preserve"> REQUEIRO À DOUTA MESA, COM BASE NO ARTIGO 224 DO REGIMENTO%INTERNO, QUE SEJA OFICIADO O SECRETÁRIO MUNICIPAL DE%EDUCAÇÃO, EXMO. SENHOR GABRIEL CHALITA, PARA QUE ENVIE A%ESTE GABINETE, INFORMAÇÕES SOBRE O PROGRAMA LEVE LEITE.</t>
  </si>
  <si>
    <t>SGP22^b21/09/2015^c23/09/2015%SGP23^b29/09/2015^c15/10/2015%ARQUIVO^b15/10/2015</t>
  </si>
  <si>
    <t xml:space="preserve">Oficio CMSP 2319/2015 de 28/09/2015 REQUER INFORMACOES DO EXECUTIVO, enviado para PREFEITURA DO MUNICÍPIO DE SÃO PAULO - PMSP,  , </t>
  </si>
  <si>
    <t xml:space="preserve"> VOTO DE JÚBILO OU CONGRATULAÇÕES com a SOCIEDADE ESPORTIVA%PALMEIRAS, pelo ANIVERSÁRIO DE 101 ANOS DO VERDÃO.</t>
  </si>
  <si>
    <t>SGP22^b04/09/2015^c23/09/2015%SGP23^b29/09/2015^c15/10/2015%ARQUIVO^b15/10/2015</t>
  </si>
  <si>
    <t xml:space="preserve">Oficio CMSP 2362/2015 de 28/09/2015 JUBILO E CONGRATULACOES, enviado para SOCIEDADE ESPORTIVA PALMEIRAS - PALMEIRAS,  , </t>
  </si>
  <si>
    <t xml:space="preserve"> REQUER À DOUTA MESA, NA FORMA REGIMENTAL, QUE SEJA RETIRADO%O PROJETO DE LEI 197/2004, DE MINHA AUTORIA, POR NÃO SER%VIÁVEL SUA CONTINUIDADE, DEVENDO, DESTA FEITA, SER%DEVIDAMENTE ENCAMINHADO AO ARQUIVO.</t>
  </si>
  <si>
    <t>^b18/09/2015</t>
  </si>
  <si>
    <t xml:space="preserve"> COMUNICO QUE ESTAREI EM LICENÇA PARA TRATAR DE INTERESSES%PARTICULARES, POR PRAZO DETERMINADO, A PARTIR DE 22 DE%SETEMBRO DE 2015, PELO PERÍODO DE 1 DIA.</t>
  </si>
  <si>
    <t>^b22/09/2015</t>
  </si>
  <si>
    <t xml:space="preserve"> REQUEIRO, CONFORME ARTIGO 274 DO REGIMENTO INTERNO DA%CÂMARA MUNICIPAL DE SÃO PAULO, A RETIRADA PARA ARQUIVAMENTO%DO PROJETO DE LEI Nº 253/2015, DE MINHA AUTORIA.</t>
  </si>
  <si>
    <t xml:space="preserve"> VOTO DE PESAR PELO FALECIMENTO DO AGENTE PÚBLICO SR.%CLÁUDIO CAMACHO, OCORRIDO NO DIA 08 DE SETEMBRO DE 2015,%NESTA CAPITAL.</t>
  </si>
  <si>
    <t>SGP22^b22/09/2015^c23/09/2015%SGP23^b29/09/2015^c15/10/2015%ARQUIVO^b15/10/2015</t>
  </si>
  <si>
    <t xml:space="preserve">Oficio CMSP 2363/2015 de 21/09/2015 VOTO DE PESAR, enviado para DALVA FILIPAVICIUS - ,  , </t>
  </si>
  <si>
    <t xml:space="preserve"> REQUEREMOS, NOS TERMOS REGIMENTAIS, VOTO DE JÚBILO E%CONGRATULAÇÕES À G.D.R. - 7 DE SETEMBRO, pelo aniversário de%84 anos realizado no dia 07/09/2015.</t>
  </si>
  <si>
    <t xml:space="preserve">Oficio CMSP 2364/2015 de 28/09/2015 JUBILO E CONGRATULACOES, enviado para GREMIO DESPORTIVO E RECREATIVO SETE DE SETEMBRO - SER-7,  , </t>
  </si>
  <si>
    <t xml:space="preserve"> VOTO DE JÚBILO E CONGRATULAÇÕES AO GRUPO SOUZA RAMOS, PELO%EXCELENTE TRABALHO DESENVOLVIDO, GERANDO EMPREGOS,%ENGRANDECENDO A ECONOMIA DE SÃO PAULO ONDE TAMBÉM%FELICITAMOS PELA COMEMORAÇÃO DE SEU 48º ANIVERSÁRIO.</t>
  </si>
  <si>
    <t xml:space="preserve">Oficio CMSP 2365/2015 de 28/09/2015 JUBILO E CONGRATULACOES, enviado para GRUPO SOUZA RAMOS - SOUZARAMOS,  , </t>
  </si>
  <si>
    <t xml:space="preserve"> VOTO DE JÚBILO À CLASSE MÉDICA VETERINÁRIA PELOS%IMPORTANTES E RELEVANTES SERVIÇOS PRESTADOS À SOCIEDADE%PAULISTA E BRASILEIRA.</t>
  </si>
  <si>
    <t xml:space="preserve">Oficio CMSP 2366/2015 de 28/09/2015 JUBILO E CONGRATULACOES, enviado para CONSELHO REGIONAL DE MEDICINA VETERINÁRIA DOESTADO - CRNSMEDVET,  , </t>
  </si>
  <si>
    <t xml:space="preserve"> VOTO DE PESAR PELO FALECIMENTO DA MODELO E ATRIZ ELIZABETH%LAGO NETTO (BETTY LAGO) OCORRIDA NO DIA 13 DE SETEMBRO DE%2015.</t>
  </si>
  <si>
    <t xml:space="preserve">Oficio CMSP 2320/2015 de 28/09/2015 VOTO DE PESAR, enviado para FAMÍLIA DA SRA. BETTY LAGO - ,  , %Oficio CMSP 2321/2015 de 28/09/2015 VOTO DE PESAR, enviado para FAMÍLIA DA SRA. BETTY LAGO - ,  , </t>
  </si>
  <si>
    <t xml:space="preserve"> VOTO DE JÚBILO E CONGRATULAÇÕES PARA A PINACOTECA DO ESTADO%DE SÃO PAULO PELO TRANSCURSO DE 110 ANOS DE FUNDAÇÃO.</t>
  </si>
  <si>
    <t xml:space="preserve">Oficio CMSP 2322/2015 de 28/09/2015 JUBILO E CONGRATULACOES, enviado para PINACOTECA DO ESTADO DE SÃO PAULO - PINACOTECA,  , %Oficio CMSP 2323/2015 de 28/09/2015 JUBILO E CONGRATULACOES, enviado para SECRETARIA DE ESTADO DA CULTURA - SEC,  , %Oficio CMSP 2324/2015 de 28/09/2015 JUBILO E CONGRATULACOES, enviado para SECRETARIA MUNICIPAL DE CULTURA - SMC,  , </t>
  </si>
  <si>
    <t xml:space="preserve"> VOTO DE PESAR PELO FALECIMENTO DE ENÉAS TOGNINI, FUNDADOR%DA IGREJA BATISTA DO POVO, OCORRIDO EM 9 DE SETEMBRO DE%2015.</t>
  </si>
  <si>
    <t xml:space="preserve">Oficio CMSP 2367/2015 de 21/09/2015 VOTO DE PESAR, enviado para IGREJA BATISTA DO POVO - IBPOVO,  , </t>
  </si>
  <si>
    <t xml:space="preserve"> VOTO DE JÚBILO OU CONGRATULAÇÕES COM A IGREJA BATISTA DO%POVO GRAJAÚ, PELO SEU 4º ANIVERSÁRIO NO DIA 11 DE SETEMBRO%DE 2015.</t>
  </si>
  <si>
    <t xml:space="preserve">Oficio CMSP 2368/2015 de 28/09/2015 JUBILO E CONGRATULACOES, enviado para IGREJA BATISTA DO POVO GRAJAÚ - ,  , </t>
  </si>
  <si>
    <t xml:space="preserve"> VOTO DE PESAR PELO FALECIMENTO DO PASTOR ENÉAS TOGNINI,%OCORRIDO EM 9 DE SETEMBRO DE 2015.</t>
  </si>
  <si>
    <t xml:space="preserve">Oficio CMSP 2369/2015 de 21/09/2015 VOTO DE PESAR, enviado para IGREJA BATISTA DO POVO - IBPOVO,  , </t>
  </si>
  <si>
    <t xml:space="preserve">Oficio CMSP 2370/2015 de 21/09/2015 VOTO DE PESAR, enviado para IGREJA BATISTA DO POVO - IBPOVO,  , </t>
  </si>
  <si>
    <t xml:space="preserve"> VOTO DE JÚBILO OU CONGRATULAÇÕES COM O REVERENDO ASSIR%PEREIRA, PELA POSSE COMO PRESIDENTE DA SOCIEDADE BÍBLICA DO%BRASIL.</t>
  </si>
  <si>
    <t xml:space="preserve">Oficio CMSP 2325/2015 de 28/09/2015 JUBILO E CONGRATULACOES, enviado para ASSIR PEREIRA-PRES.SOC.BÍBLICA DO BRASIL - ,  , %Oficio CMSP 2326/2015 de 28/09/2015 JUBILO E CONGRATULACOES, enviado para SOCIEDADE BÍBLICA  DO BRASIL - SBÍBLICA,  , </t>
  </si>
  <si>
    <t xml:space="preserve"> VOTO DE JÚBILO OU CONGRATULAÇÕES COM O SUBTENENTE PM%EMERSON PEREIRA DA SILVA, PELA EXCELÊNCIA NOS SERVIÇOS%PRESTADOS COMO REGENTE DO CORPO MUSICAL DA PM, POR OCASIÃO%DA SOLENIDADE COMEMORATIVA AOS 82 ANOS DE VILA NOVA%CACHOEIRINHA.</t>
  </si>
  <si>
    <t xml:space="preserve">Oficio CMSP 2327/2015 de 28/09/2015 JUBILO E CONGRATULACOES, enviado para CORPO MUSICAL DA POLÍCIA MILITAR DO ESTADO DE SÃO - CORPOMPM,  , </t>
  </si>
  <si>
    <t xml:space="preserve"> VOTO DE JÚBILO OU CONGRATULAÇÕES COM EURIPES FELIX DE%ARAÚJO, PELA CONTRIBUIÇÃO NO DESENVOLVIMENTO ECONÔMICO,%SOCIAL E EMPRESARIAL DO BAIRRO DE CASA VERDE.</t>
  </si>
  <si>
    <t xml:space="preserve">Oficio CMSP 2371/2015 de 28/09/2015 JUBILO E CONGRATULACOES, enviado para EURIPES FELIX DE ARAUJO - ,  , </t>
  </si>
  <si>
    <t xml:space="preserve"> VOTO DE JÚBILO OU CONGRATULAÇÕES COM GIVANILDO EL'FAYET DE%LIMA, PELA CONTRIBUIÇÃO NO DESENVOLVIMENTO ECONÔMICO, SOCIAL%E EMPRESARIAL DO BAIRRO DE CASA VERDE.</t>
  </si>
  <si>
    <t xml:space="preserve">Oficio CMSP 2372/2015 de 28/09/2015 JUBILO E CONGRATULACOES, enviado para GIVANILDO EL'FAYET DE LIMA - ,  , </t>
  </si>
  <si>
    <t xml:space="preserve"> VOTO DE JÚBILO OU CONGRATULAÇÕES COM IRMÃ MARINEZ CAPRA,%PELA CONTRIBUIÇÃO NO DESENVOLVIMENTO ECONÔMICO, SOCIAL E%EMPRESARIAL DO BAIRRO DE CASA VERDE.</t>
  </si>
  <si>
    <t xml:space="preserve">Oficio CMSP 2373/2015 de 28/09/2015 JUBILO E CONGRATULACOES, enviado para MARINEZ CAPRA - ,  , </t>
  </si>
  <si>
    <t xml:space="preserve"> VOTO DE JÚBILO OU CONGRATULAÇÕES COM MARIA APARECIDA%NASSER, PELA CONTRIBUIÇÃO NO DESENVOLVIMENTO ECONÔMICO,%SOCIAL E EMPRESARIAL DO BAIRRO DE CASA VERDE.</t>
  </si>
  <si>
    <t xml:space="preserve">Oficio CMSP 2374/2015 de 28/09/2015 JUBILO E CONGRATULACOES, enviado para MARIA APARECIDA NASSER - ,  , </t>
  </si>
  <si>
    <t xml:space="preserve"> VOTO DE JÚBILO OU CONGRATULAÇÕES COM MARCELO FELIPPE, PELA%CONTRIBUIÇÃO NO DESENVOLVIMENTO ECONÔMICO, SOCIAL E%EMPRESARIAL DO BAIRRO DE CASA VERDE.</t>
  </si>
  <si>
    <t xml:space="preserve">Oficio CMSP 2375/2015 de 28/09/2015 JUBILO E CONGRATULACOES, enviado para MARCELO FELIPPE - ,  , </t>
  </si>
  <si>
    <t xml:space="preserve"> VOTO DE JÚBILO OU CONGRATULAÇÕES COM LIONS CLUBE DE SÃO%PAULO, PELA CONTRIBUIÇÃO NO DESENVOLVIMENTO ECONÔMICO,%SOCIAL E EMPRESARIAL DO BAIRRO DE CASA VERDE.</t>
  </si>
  <si>
    <t xml:space="preserve">Oficio CMSP 2376/2015 de 28/09/2015 JUBILO E CONGRATULACOES, enviado para LIONS CLUBE DE SÃO PAULO CASA VERDE - LIONSCVERD,  , </t>
  </si>
  <si>
    <t xml:space="preserve"> VOTO DE JÚBILO OU CONGRATULAÇÕES COM ELIAS CESÁRIO DE BRITO%JÚNIOR, PELA CONTRIBUIÇÃO NO DESENVOLVIMENTO ECONÔMICO,%SOCIAL E EMPRESARIAL DO BAIRRO DE CASA VERDE.</t>
  </si>
  <si>
    <t xml:space="preserve">Oficio CMSP 2377/2015 de 28/09/2015 JUBILO E CONGRATULACOES, enviado para ELIAS CESÁRIO DE BRITO JUNIOR - ,  , </t>
  </si>
  <si>
    <t xml:space="preserve"> VOTO DE JÚBILO OU CONGRATULAÇÕES COM NELSON DE JESUS%CORREIA, PELA CONTRIBUIÇÃO NO DESENVOLVIMENTO ECONÔMICO,%SOCIAL E EMPRESARIAL DO BAIRRO DE VILA NOVA CACHOEIRINHA.</t>
  </si>
  <si>
    <t xml:space="preserve">Oficio CMSP 2378/2015 de 28/09/2015 JUBILO E CONGRATULACOES, enviado para NELSON DE JESUS CORREIA - ,  , </t>
  </si>
  <si>
    <t xml:space="preserve"> VOTO DE JÚBILO OU CONGRATULAÇÕES COM WAGNER LOURENÇO DE%AMORIM, PELOS RELEVANTES SERVIÇOS PRESTADOS À COMUNIDADE DO%BAIRRO DE ÁGUA FRIA E MANDAQUI, COMO ESCRIVÃO DE POLÍCIA DO%20º DISTRITO POLICIAL.</t>
  </si>
  <si>
    <t xml:space="preserve">Oficio CMSP 2354/2015 de 28/09/2015 JUBILO E CONGRATULACOES, enviado para 20º DISTRITO POLICIAL - 20DP,  , %Oficio CMSP 2355/2015 de 28/09/2015 JUBILO E CONGRATULACOES, enviado para JOÃO GEORGIOS VASILIOU - ,  , %Oficio CMSP 2356/2015 de 28/09/2015 JUBILO E CONGRATULACOES, enviado para DELEGACIA GERAL DE POLÍCIA CIVIL - DELGERAL,  , </t>
  </si>
  <si>
    <t xml:space="preserve"> VOTO DE JÚBILO OU CONGRATULAÇÕES COM ANTONIO CARLOS CACCIA%GOUVEIA, PELA CONTRIBUIÇÃO NO DESENVOLVIMENTO ECONÔMICO,%SOCIAL E EMPRESARIAL DO BAIRRO DE VILA NOVA CACHOEIRINHA.</t>
  </si>
  <si>
    <t>SGP22^b22/09/2015^c23/09/2015%SGP23^b29/09/2015^c15/10/2015%ARQUIVO</t>
  </si>
  <si>
    <t xml:space="preserve"> VOTO DE JÚBILO OU CONGRATULAÇÕES COM ANTONIO CARLOS ROSA DA%FONSECA, PELA CONTRIBUIÇÃO NO DESENVOLVIMENTO ECONÔMICO,%SOCIAL E EMPRESARIAL DO BAIRRO DE VILA NOVA CACHOEIRINHA.</t>
  </si>
  <si>
    <t xml:space="preserve">Oficio CMSP 2379/2015 de 28/09/2015 JUBILO E CONGRATULACOES, enviado para ANTONIO CARLOS ROSA DA FONSECA - ,  , </t>
  </si>
  <si>
    <t xml:space="preserve"> VOTO DE JÚBILO OU CONGRATULAÇÕES COM CRISTIANE BARTOLOMEU,%PELA CONTRIBUIÇÃO NO DESENVOLVIMENTO ECONÔMICO, SOCIAL E%EMPRESARIAL DO BAIRRO DE VILA NOVA CACHOEIRINHA.</t>
  </si>
  <si>
    <t xml:space="preserve">Oficio CMSP 2380/2015 de 28/09/2015 JUBILO E CONGRATULACOES, enviado para CRISTIANE BARTOLOMEU - ,  , </t>
  </si>
  <si>
    <t xml:space="preserve"> VOTO DE JÚBILO OU CONGRATULAÇÕES COM ANTONIO MANOEL ETEVES,%PELA CONTRIBUIÇÃO NO DESENVOLVIMENTO ECONÔMICO, SOCIAL E%EMPRESARIAL DO BAIRRO DE CASA VERDE.</t>
  </si>
  <si>
    <t xml:space="preserve">Oficio CMSP 2381/2015 de 28/09/2015 JUBILO E CONGRATULACOES, enviado para ANTONIO MANOEL ESTEVES . - ,  , </t>
  </si>
  <si>
    <t xml:space="preserve"> VOTO DE JÚBILO OU CONGRATULAÇÕES COM VICENTE SEVILHA, PELA%CONTRIBUIÇÃO NO DESENVOLVIMENTO ECONÔMICO, SOCIAL E%EMPRESARIAL DO BAIRRO DE CASA VERDE.</t>
  </si>
  <si>
    <t xml:space="preserve">Oficio CMSP 2382/2015 de 28/09/2015 JUBILO E CONGRATULACOES, enviado para VICENTE SEVILHA - ,  , </t>
  </si>
  <si>
    <t xml:space="preserve"> VOTO DE JÚBILO OU CONGRATULAÇÕES COM TOTVS, PELA%CONTRIBUIÇÃO NO DESENVOLVIMENTO ECONÔMICO, SOCIAL E%EMPRESARIAL DO BAIRRO DE CASA VERDE.</t>
  </si>
  <si>
    <t xml:space="preserve">Oficio CMSP 2383/2015 de 28/09/2015 JUBILO E CONGRATULACOES, enviado para TOTVS - TOTVS,  , </t>
  </si>
  <si>
    <t xml:space="preserve"> VOTO DE JÚBILO OU CONGRATULAÇÕES COM A SOCIEDADE AMIGOS DE%CASA VERDE, PELA CONTRIBUIÇÃO NO DESENVOLVIMENTO ECONÔMICO,%SOCIAL E EMPRESARIAL DO BAIRRO DE CASA VERDE.</t>
  </si>
  <si>
    <t xml:space="preserve">Oficio CMSP 2384/2015 de 28/09/2015 JUBILO E CONGRATULACOES, enviado para SOCIEDADE AMIGOS DE CASA VERDE - SACASAVERD,  , </t>
  </si>
  <si>
    <t xml:space="preserve"> VOTO DE JÚBILO OU CONGRATULAÇÕES COM O SERVIÇO DE%ATENDIMENTO MÓVEL DE URGÊNCIA (SAMU) - BASE CASA VERDE, PELA%CONTRIBUIÇÃO NO DESENVOLVIMENTO ECONÔMICO, SOCIAL E%EMPRESARIAL DO BAIRRO DE CASA VERDE.</t>
  </si>
  <si>
    <t xml:space="preserve">Oficio CMSP 2385/2015 de 28/09/2015 JUBILO E CONGRATULACOES, enviado para SERVIÇO DE ATENDIMENTO MÓVEL DE URGÊNCIA / SAMU -  - ,  , </t>
  </si>
  <si>
    <t xml:space="preserve"> VOTO DE JÚBILO OU CONGRATULAÇÕES COM O ROTARY CLUBE SÃO%PAULO - CASA VERDE, PELA CONTRIBUIÇÃO NO DESENVOLVIMENTO%ECONÔMICO, SOCIAL E EMPRESARIAL DO BAIRRO DE CASA VERDE.</t>
  </si>
  <si>
    <t xml:space="preserve">Oficio CMSP 2386/2015 de 28/09/2015 JUBILO E CONGRATULACOES, enviado para ROTARY CLUB SÃO PAULO - CASA VERDE - ROTCASAV,  , </t>
  </si>
  <si>
    <t xml:space="preserve"> VOTO DE JÚBILO OU CONGRATULAÇÕES COM PAULINA MARIA%CONCEIÇÃO DA SILVA, PELA CONTRIBUIÇÃO NO DESENVOLVIMENTO%ECONÔMICO, SOCIAL E EMPRESARIAL DO BAIRRO DE CASA VERDE.</t>
  </si>
  <si>
    <t xml:space="preserve">Oficio CMSP 2387/2015 de 28/09/2015 JUBILO E CONGRATULACOES, enviado para PAULINA MARIA CONCEIÇÃO DA SILVA - ,  , </t>
  </si>
  <si>
    <t xml:space="preserve"> VOTO DE JÚBILO OU CONGRATULAÇÕES COM OLÍVIA RODOLFO%NASELLO, PELA CONTRIBUIÇÃO NO DESENVOLVIMENTO ECONÔMICO,%SOCIAL E EMPRESARIAL DO BAIRRO DE CASA VERDE.</t>
  </si>
  <si>
    <t xml:space="preserve"> VOTO DE JÚBILO OU CONGRATULAÇÕES COM JOÃO DONIZETE DE SÁ%FERREIRA, PELA CONTRIBUIÇÃO NO DESENVOLVIMENTO ECONÔMICO,%SOCIAL E EMPRESARIAL DO BAIRRO DE VILA NOVA CACHOEIRINHA.</t>
  </si>
  <si>
    <t xml:space="preserve">Oficio CMSP 2388/2015 de 28/09/2015 JUBILO E CONGRATULACOES, enviado para JOÃO DONIZETE DE SÁ FERREIRA - ,  , </t>
  </si>
  <si>
    <t xml:space="preserve"> VOTO DE JÚBILO OU CONGRATULAÇÕES COM NEWTON TOMIO%MIYASHITA, PELOS SERVIÇOS QUE VEEM DESEMPENHANDO COM MUITO%PROFISSIONALISMO E HUMANIDADE NA ÁREA DE SAÚDE COMO MÉDICO%GINECOLOGISTA E OBSTETRISTA.</t>
  </si>
  <si>
    <t xml:space="preserve">Oficio CMSP 2389/2015 de 28/09/2015 JUBILO E CONGRATULACOES, enviado para NEWTON TOMIO MIYASHITA - ,  , </t>
  </si>
  <si>
    <t xml:space="preserve"> VOTO DE JÚBILO OU CONGRATULAÇÕES COM SEBASTIÃO JOSÉ DA%ROCHA, PELA CONTRIBUIÇÃO NO DESENVOLVIMENTO ECONÔMICO,%SOCIAL E EMPRESARIAL DO BAIRRO DE VILA NOVA CACHOEIRINHA.</t>
  </si>
  <si>
    <t xml:space="preserve">Oficio CMSP 2390/2015 de 28/09/2015 JUBILO E CONGRATULACOES, enviado para SEBASTIÃO JOSÉ DA ROCHA - ,  , </t>
  </si>
  <si>
    <t xml:space="preserve"> VOTO DE JÚBILO OU CONGRATULAÇÕES COM EDUARDO BRITTO,  PELA%CONTRIBUIÇÃO NO DESENVOLVIMENTO ECONÔMICO, SOCIAL E%EMPRESARIAL DO BAIRRO DE CASA VERDE.</t>
  </si>
  <si>
    <t xml:space="preserve">Oficio CMSP 2391/2015 de 28/09/2015 JUBILO E CONGRATULACOES, enviado para EDUARDO BRITTO - ,  , </t>
  </si>
  <si>
    <t xml:space="preserve"> VOTO DE JÚBILO OU CONGRATULAÇÕES COM O DR. RICARDO COUTINHO%DO AMARAL, PELA CONTRIBUIÇÃO NO DESENVOLVIMENTO ECONÔMICO,%SOCIAL E EMPRESARIAL DO BAIRRO DE CASA VERDE.</t>
  </si>
  <si>
    <t xml:space="preserve">Oficio CMSP 2392/2015 de 28/09/2015 JUBILO E CONGRATULACOES, enviado para RICARDO COUTINHO DO AMARAL - ,  , </t>
  </si>
  <si>
    <t xml:space="preserve"> VOTO DE JÚBILO OU CONGRATULAÇÕES COM O DR. REYNALDO PERES,%PELA CONTRIBUIÇÃO NO DESENVOLVIMENTO ECONÔMICO, SOCIAL E%EMPRESARIAL DO BAIRRO DE CASA VERDE.</t>
  </si>
  <si>
    <t xml:space="preserve">Oficio CMSP 2393/2015 de 28/09/2015 JUBILO E CONGRATULACOES, enviado para REYNALDO PERES - ,  , </t>
  </si>
  <si>
    <t xml:space="preserve"> VOTO DE JÚBILO OU CONGRATULAÇÕES COM O SR. JOSÉ PAULO RAMOS%PRECIOSO, PELA CONTRIBUIÇÃO NO DESENVOLVIMENTO ECONÔMICO,%SOCIAL E EMPRESARIAL DO BAIRRO DE CASA VERDE.</t>
  </si>
  <si>
    <t xml:space="preserve">Oficio CMSP 2394/2015 de 28/09/2015 JUBILO E CONGRATULACOES, enviado para JOSÉ PAULO RAMOS PRECIOSO - ,  , </t>
  </si>
  <si>
    <t xml:space="preserve"> VOTO DE JÚBILO OU CONGRATULAÇÕES COM CÉLIA REGINA FAVARIN%GUEDES, PELA CONTRIBUIÇÃO NO DESENVOLVIMENTO ECONÔMICO,%SOCIAL E EMPRESARIAL DO BAIRRO DE CASA VERDE.</t>
  </si>
  <si>
    <t xml:space="preserve">Oficio CMSP 2395/2015 de 28/09/2015 JUBILO E CONGRATULACOES, enviado para CÉLIA REGINA FAVARIN GUEDES - ,  , </t>
  </si>
  <si>
    <t xml:space="preserve"> VOTO DE JÚBILO OU CONGRATULAÇÕES COM HUMBERTO DE BAPTISTI,%PELA CONTRIBUIÇÃO NO DESENVOLVIMENTO ECONÔMICO, SOCIAL E%EMPRESARIAL DO BAIRRO DE CASA VERDE.</t>
  </si>
  <si>
    <t xml:space="preserve">Oficio CMSP 2396/2015 de 28/09/2015 JUBILO E CONGRATULACOES, enviado para HUMBERTO DE BAPTISTI - ,  , </t>
  </si>
  <si>
    <t xml:space="preserve"> VOTO DE JÚBILO OU CONGRATULAÇÕES COM FRANCISCO DAVID, PELA%CONTRIBUIÇÃO NO DESENVOLVIMENTO ECONÔMICO, SOCIAL E%EMPRESARIAL DO BAIRRO DE CASA VERDE.</t>
  </si>
  <si>
    <t xml:space="preserve">Oficio CMSP 2397/2015 de 28/09/2015 JUBILO E CONGRATULACOES, enviado para FRANCISCO DAVID - ,  , </t>
  </si>
  <si>
    <t xml:space="preserve"> VOTO DE JÚBILO OU CONGRATULAÇÕES COM A CONFERÊNCIA SÃO JOÃO%EVANGELISTA, PELA COMEMORAÇÃO DO 16º ANIVERSÁRIO DE%FUNDAÇÃO.</t>
  </si>
  <si>
    <t xml:space="preserve">Oficio CMSP 2357/2015 de 28/09/2015 JUBILO E CONGRATULACOES, enviado para CONFERÊNCIA SÃO JOÃO EVANGELISTA - CSJEVAN,  , %Oficio CMSP 2358/2015 de 28/09/2015 JUBILO E CONGRATULACOES, enviado para JAIME GUIMARÃES-VICE-PRES. CONFER. S. JOÃO EVANGEL - ,  , %Oficio CMSP 2359/2015 de 28/09/2015 JUBILO E CONGRATULACOES, enviado para JOÃO BOSCO DE CASTRO-SEC. DA CONFER. S. JOÃO EVANG - ,  , %Oficio CMSP 2360/2015 de 28/09/2015 JUBILO E CONGRATULACOES, enviado para YASSUYOSHI NEMOTO-PRES. CONS. PARTICULAR PENHA DE  - ,  , %Oficio CMSP 2361/2015 de 28/09/2015 JUBILO E CONGRATULACOES, enviado para CONFERÊNCIA SÃO JOÃO EVANGELISTA - CSJEVAN,  , </t>
  </si>
  <si>
    <t xml:space="preserve"> VOTO DE JÚBILO OU CONGRATULAÇÕES COM A CONFERÊNCIA SÃO%MIGUEL ARCANJO, PELA COMEMORAÇÃO DO 78º ANIVERSÁRIO DE%FUNDAÇÃO.</t>
  </si>
  <si>
    <t xml:space="preserve">Oficio CMSP 2328/2015 de 28/09/2015 JUBILO E CONGRATULACOES, enviado para PAULO VIDAL DOS REIS-PRES.CONF.S. MIGUEL ARCANJO - PVIDAL,  , %Oficio CMSP 2329/2015 de 28/09/2015 JUBILO E CONGRATULACOES, enviado para LORIVAL MASSOCA-TES. CONF. S. MIGUEL ARCANJO - MASSOCA,  , %Oficio CMSP 2330/2015 de 28/09/2015 JUBILO E CONGRATULACOES, enviado para DIRCE LOPES MARQUEZINI-SEC. CONF. S. MIGUEL ARCANJ - ,  , %Oficio CMSP 2331/2015 de 28/09/2015 JUBILO E CONGRATULACOES, enviado para DIOCESE DE SÃO MIGUEL PAULISTA. - DIOCMIGUEL,  , </t>
  </si>
  <si>
    <t xml:space="preserve"> VOTO DE JÚBILO OU CONGRATULAÇÕES COM A CONFERÊNCIA SAGRADA%FAMÍLIA, PELA COMEMORAÇÃO DO 37º ANIVERSÁRIO DE FUNDAÇÃO.</t>
  </si>
  <si>
    <t xml:space="preserve">Oficio CMSP 2342/2015 de 28/09/2015 JUBILO E CONGRATULACOES, enviado para CONFERÊNCIA SAGRADA FAMÍLIA - CSFAMÍLIA,  , %Oficio CMSP 2343/2015 de 28/09/2015 JUBILO E CONGRATULACOES, enviado para CONFERÊNCIA SAGRADA FAMÍLIA - CSFAMÍLIA,  , %Oficio CMSP 2344/2015 de 28/09/2015 JUBILO E CONGRATULACOES, enviado para CONFERÊNCIA SAGRADA FAMÍLIA - CSFAMÍLIA,  , %Oficio CMSP 2345/2015 de 28/09/2015 JUBILO E CONGRATULACOES, enviado para CONSELHO PARTICULAR  ARTHUR ALVIM - CPAALVIM,  , %Oficio CMSP 2346/2015 de 28/09/2015 JUBILO E CONGRATULACOES, enviado para IGREJA CRISTO RESSUSCITADO - ,  , </t>
  </si>
  <si>
    <t xml:space="preserve"> VOTO DE JÚBILO OU CONGRATULAÇÕES COM A ASSOCIAÇÃO ATLÉTICA%ARTHUR ALVIM, PELA COMEMORAÇÃO DO 78º ANIVERSÁRIO DE%FUNDAÇÃO.</t>
  </si>
  <si>
    <t xml:space="preserve">Oficio CMSP 2351/2015 de 28/09/2015 JUBILO E CONGRATULACOES, enviado para ASSOCIAÇÃO ATLÉTICA ARTHUR ALVIM - ,  , %Oficio CMSP 2352/2015 de 28/09/2015 JUBILO E CONGRATULACOES, enviado para ASSOCIAÇÃO ATLÉTICA ARTHUR ALVIM - ,  , %Oficio CMSP 2353/2015 de 28/09/2015 JUBILO E CONGRATULACOES, enviado para JORGE LUIZ SINIBARDI - ,  , </t>
  </si>
  <si>
    <t xml:space="preserve"> VOTO DE JÚBILO OU CONGRATULAÇÕES COM A CONFERÊNCIA SÃO%SEBASTIÃO, PELA COMEMORAÇÃO DO 18º ANIVERSÁRIO DE FUNDAÇÃO.</t>
  </si>
  <si>
    <t xml:space="preserve">Oficio CMSP 2347/2015 de 28/09/2015 JUBILO E CONGRATULACOES, enviado para CONFERÊNCIA SÃO SEBASTIÃO - CONFSS,  , %Oficio CMSP 2348/2015 de 28/09/2015 JUBILO E CONGRATULACOES, enviado para CONFERÊNCIA SÃO SEBASTIÃO - CONFSS,  , %Oficio CMSP 2349/2015 de 28/09/2015 JUBILO E CONGRATULACOES, enviado para CONFERÊNCIA SÃO SEBASTIÃO - CONFSS,  , %Oficio CMSP 2350/2015 de 28/09/2015 JUBILO E CONGRATULACOES, enviado para IGREJA SÃO SEBASTIÃO - PSSEBST,  , </t>
  </si>
  <si>
    <t xml:space="preserve"> VOTO DE PESAR PELO FALECIMENTO DA SRA. MARIA DA LUZ REIS%ARAÚJO.</t>
  </si>
  <si>
    <t xml:space="preserve">Oficio CMSP 2332/2015 de 28/09/2015 VOTO DE PESAR, enviado para FAMÍLIA DA SRA. MARIA DA LUZ REIS  ARAUJO - ,  , %Oficio CMSP 2333/2015 de 28/09/2015 VOTO DE PESAR, enviado para FAMÍLIA DA SRA. MARIA DA LUZ REIS  ARAUJO - ,  , %Oficio CMSP 2334/2015 de 28/09/2015 VOTO DE PESAR, enviado para FAMÍLIA DA SRA. MARIA DA LUZ REIS  ARAUJO - ,  , %Oficio CMSP 2335/2015 de 28/09/2015 VOTO DE PESAR, enviado para FAMÍLIA DA SRA. MARIA DA LUZ REIS  ARAUJO - ,  , %Oficio CMSP 2336/2015 de 28/09/2015 VOTO DE PESAR, enviado para FAMÍLIA DA SRA. MARIA DA LUZ REIS  ARAUJO - ,  , </t>
  </si>
  <si>
    <t xml:space="preserve"> VOTO DE JÚBILO OU CONGRATULAÇÕES COM A CONFEITARIA VERA%CRUZ, PELA COMEMORAÇÃO DO 91º ANIVERSÁRIO DE FUNDAÇÃO, EM%24/09/2015.</t>
  </si>
  <si>
    <t xml:space="preserve">Oficio CMSP 2337/2015 de 28/09/2015 JUBILO E CONGRATULACOES, enviado para ALBINO GARCIA GRANHA - ,  , %Oficio CMSP 2338/2015 de 28/09/2015 JUBILO E CONGRATULACOES, enviado para JOÃO ORLANDO DE BARROS - DEBARROS4,  , %Oficio CMSP 2339/2015 de 28/09/2015 JUBILO E CONGRATULACOES, enviado para ANTÔNIO GONÇALVES - DEBARROS5,  , %Oficio CMSP 2340/2015 de 28/09/2015 JUBILO E CONGRATULACOES, enviado para MARCELO FERREIRA DE BARROS - ,  , %Oficio CMSP 2341/2015 de 28/09/2015 JUBILO E CONGRATULACOES, enviado para CONFEITARIA VERA CRUZ - VERACRUZ,  , </t>
  </si>
  <si>
    <t xml:space="preserve"> CONSIDERANDO MATÉRIA VEICULADA NO JORNAL O ESTADÃO DE 14 DE%SETEMBRO DE 2015, INTITULADA "HADDAD REGULARIZA IMÓVEL DE%DEPUTADO PETISTA ENIO TATTO", REQUEIRO, EM CONFORMIDADE COM%O ARTIGO 224 DO REGIMENTO INTERNO DESTA CASA E ARTIGO 82 DA%LEI ORGÂNICA DO MUNICÍPIO DE SÃO PAULO, CÓPIA NA ÍNTEGRA DO%PROCESSO Nº 2004-1.009.878-3, QUE SE ENCONTRA NA%SUBPREFEITURA DE SANTO AMARO.</t>
  </si>
  <si>
    <t>SGP22^b20/09/2015^c23/09/2015%SGP23^b29/09/2015^c15/10/2015%ARQUIVO^b15/10/2015</t>
  </si>
  <si>
    <t xml:space="preserve">Oficio CMSP 2318/2015 de 28/09/2015 REQUER INFORMACOES DO EXECUTIVO, enviado para PREFEITURA DO MUNICÍPIO DE SÃO PAULO - PMSP,  , </t>
  </si>
  <si>
    <t xml:space="preserve"> REQUER A JUSTIFICAÇÃO DAS FALTAS OCORRIDAS NOS DIAS 10, 16%E 17/09/2015 PELOS MOTIVOS QUE ESPECIFICA.</t>
  </si>
  <si>
    <t>^b24/09/2015</t>
  </si>
  <si>
    <t xml:space="preserve"> Requeiro licença para desempenhar MISSÃO TEMPORÁRIA DE%INTERESSE DO MUNICÍPIO NO EVENTO CONFERêNCIA DAS PARTES (COP%21) EM PARIS, FRANÇA, REPRESENTANDO A CÂMARA MUNICIPAL DE%SÃO PAULO. SALIENTO QUE AS DESPESAS CORRERÃO POR MINHA CONTA%SEM CUSTOS PARA OS COFRES PÚBLICOS, NOS TERMOS DO ARTIGO 20,%INCISO III, DA LEI ORGÂNICA DO MUNICÍPIO, E ART. 112, III,%DO REGIMENTO INTERNO, A PARTIR DO DIA 30 DE NOVEMBRO DE%2015, PELO PERÍODO DE 12 DIAS, SEM ÔNUS PARA A EDILIDADE.</t>
  </si>
  <si>
    <t xml:space="preserve"> REQUEIRO A MINHA INCLUSÃO COMO CO-AUTOR DO PROJETO DE LEI%Nº 294/2010, DE AUTORIA DO VEREADOR ANTÔNIO CARLOS RODRIGUES%- ALTERA A DENOMINAÇÃO DA ESTRADA DA LIGAÇÃO APRA RUA%ABRAHÃO REIMBERG - BAIRRO COLÔNIA - PARELHEIROS.</t>
  </si>
  <si>
    <t xml:space="preserve"> CONVOCAÇÃO DE SESSÃO SOLENE NO DIA 9 DE OUTUBRO DE 2015, A%PARTIR DAS 20:00 HORAS, NA ESTRADA DAS LÁGRIMAS, 910 -%SACOMÃ, PARA REALIZAÇÃO DE SOLENIDADE DE COMEMORAÇÃO AO DIA%MUNICIPAL DO SANTUÁRIO DE STA. EDWIGES.</t>
  </si>
  <si>
    <t>SGP22^b22/09/2015^c25/09/2015%CCI.4^b27/10/2015^c27/10/2015%ARQUIVO^b29/10/2015</t>
  </si>
  <si>
    <t xml:space="preserve"> CONVOCAÇÃO DE SESSÃO SOLENE, NO DIA 26 DE OUTUBRO DE 2015,%A PARTIR DAS 19:30, NO COLÉGIO PASSIONISTA SÃO PAULO DA%CRUZ, PARA REALIZAÇÃO DE SOLENIDADE DE ANIVERSÁRIO DO%TUCURUVI, À AV. TUCURUVI, 470.</t>
  </si>
  <si>
    <t xml:space="preserve"> VENHO PELA PRESENTE REQUERER O CANCELAMENTO DO RPS 35/2015%PARA QUE O MESMO SEJA RETIRADO, PARA OS DEVIDOS FINS DE%DIREITO.</t>
  </si>
  <si>
    <t>SGP22^b24/09/2015^c06/01/2016%ARQUIVO^b07/01/2016</t>
  </si>
  <si>
    <t xml:space="preserve"> CONVOCAÇÃO DE SESSÃO SOLENE EM COMEMORAÇÃO AOS 347º%ANIVERSÁRIO DO BAIRRO DO TATUAPÉ, EVENTO QUE FAZ PARTE DO%CALENDÁRIO OFICIAL DO MUNICÍPIO, CONFORME LEI MUNICIPAL%14.485, DE 19 DE JULHO DE 2007.%DATA: 07 DE OUTUBRO DE 2015%   %LOCAL: SEDE SOCIAL DA ASSOCIAÇÃO COMERCIAL DE SÃO PAULO%- DISTRITAL TATUAPÉ - RUA APUCARANA, 1388 -%TATUAPÉ%HORÁRIO: 19:00 ÀS 22:00 HORAS</t>
  </si>
  <si>
    <t>SGP22^b23/09/2015^c25/09/2015%CCI.4^b27/10/2015^c27/10/2015%ARQUIVO^b29/10/2015</t>
  </si>
  <si>
    <t xml:space="preserve"> VOTO DE JÚBILO E CONGRATULAÇÕES À ESCOLA DE EDUCAÇÃO%INFANTIL BILÍNGUE MAPLE BEAR, PELO EXCELENTE SERVIÇO%PRESTADO À SOCIEDADE.</t>
  </si>
  <si>
    <t>SGP22^b24/09/2015^c25/09/2015%SGP23^b29/09/2015^c15/10/2015%ARQUIVO^b15/10/2015</t>
  </si>
  <si>
    <t xml:space="preserve">Oficio CMSP 2415/2015 de 30/09/2015 JUBILO E CONGRATULACOES, enviado para ESCOLA DE EDUCAÇÃO INFANTIL BILINGUE MAPLE BEAR - ,  , </t>
  </si>
  <si>
    <t xml:space="preserve"> VOTO DE PROFUNDO PESAR PELO FALECIMENTO DA SRA. TAZUE KOBA,%OCORRIDO NO DIA 08 DE SETEMBRO DE 2015, AOS 101 ANOS.</t>
  </si>
  <si>
    <t xml:space="preserve">Oficio CMSP 2416/2015 de 30/09/2015 VOTO DE PESAR, enviado para SHINGO KOBA - ,  , </t>
  </si>
  <si>
    <t xml:space="preserve"> VOTO DE PROFUNDO PESAR PELO FALECIMENTO DA SRA. HIÁRIA%SANTOS PEREIRA, OCORRIDO NO DIA 18 DE MAIO DE 2015, AOS 62%ANOS.</t>
  </si>
  <si>
    <t xml:space="preserve">Oficio CMSP 2417/2015 de 30/09/2015 VOTO DE PESAR, enviado para ELIANA PEREIRA MENDES - ,  , </t>
  </si>
  <si>
    <t xml:space="preserve"> VOTO DE JÚBILO E CONGRATULAÇÕES AO CENTRO EDUCACIONAL%PIONEIRO PELA REALIZAÇÃO DA "MOSTRA CULTURAL PIONEIRO 2015",%EM 19 DE SETEMBRO DE 2015.</t>
  </si>
  <si>
    <t xml:space="preserve">Oficio CMSP 2400/2015 de 30/09/2015 JUBILO E CONGRATULACOES, enviado para CENTRO EDUCACIONAL PIONEIRO - PIONEIRO,  , %Oficio CMSP 2401/2015 de 30/09/2015 JUBILO E CONGRATULACOES, enviado para CENTRO EDUCACIONAL PIONEIRO - PIONEIRO,  , </t>
  </si>
  <si>
    <t xml:space="preserve"> VOTO DE PROFUNDO PESAR PELO FALECIMENTO DO SR. TAKESI%KAVAHASHI, OCORRIDO NO DIA 04 DE AGOSTO DE 2015, AOS 85%ANOS.</t>
  </si>
  <si>
    <t xml:space="preserve">Oficio CMSP 2421/2015 de 30/09/2015 VOTO DE PESAR, enviado para ÉRIKA KAWAHASHI - KAWAHASERK,  , </t>
  </si>
  <si>
    <t xml:space="preserve"> VOTO DE JÚBILO E CONGRATULAÇÕES AO JORNALISTA, ESCRITOR E%PROFESSOR RICARDO VIVEIROS PELOS 50 ANOS DE ATIVIDADE%PROFISSIONAL ININTERRUPTA (1965-2015).</t>
  </si>
  <si>
    <t xml:space="preserve">Oficio CMSP 2420/2015 de 30/09/2015 JUBILO E CONGRATULACOES, enviado para RICARDO VIVEIROS-DIRETOR  DA RICARDO VIVEIROS E AS - VIVEIROS,  , </t>
  </si>
  <si>
    <t xml:space="preserve"> VOTO DE JÚBILO E CONGRATULAÇÕES AOS 60 ANOS DE IMIGRAÇÃO DO%"COTIA SEINEN" AO BRASIL. (1965-2015)</t>
  </si>
  <si>
    <t xml:space="preserve">Oficio CMSP 2419/2015 de 30/09/2015 JUBILO E CONGRATULACOES, enviado para COTIA SEINEN RENRAKU KYOGUIKAI - COSEIRENRA,  , </t>
  </si>
  <si>
    <t xml:space="preserve"> VOTO DE JÚBILO E CONGRATULAÇÕES AO ILUSTRÍSSIMO PE.%BARTOLOMEU DA SILVA PAZ, POR SEU IMPORTANTE TRABALHO JUNTO À%PARÓQUIA DE NOSSA SENHORA DE MONTE SERRAT.</t>
  </si>
  <si>
    <t xml:space="preserve">Oficio CMSP 2418/2015 de 30/09/2015 JUBILO E CONGRATULACOES, enviado para PARÓQUIA NOSSA SENHORA DE MONTE SERRAT - ,  , </t>
  </si>
  <si>
    <t xml:space="preserve"> VOTO DE JÚBILO OU CONGRATULAÇÕES COM A GUARDA CIVIL%METROPOLITANA PELOS 29 ANOS DE BONS SERVIÇOS PRESTADOS À%SOCIEDADE PAULISTANA.</t>
  </si>
  <si>
    <t xml:space="preserve">Oficio CMSP 2464/2015 de 01/10/2015 JUBILO E CONGRATULACOES, enviado para SECRETARIA MUNICIPAL DE SEGURANÇA URBANA - SSU,  , %Oficio CMSP 2465/2015 de 01/10/2015 JUBILO E CONGRATULACOES, enviado para GUARDA CIVIL METROPOLITANA - GCM,  , %Oficio CMSP 2466/2015 de 01/10/2015 JUBILO E CONGRATULACOES, enviado para GUARDA CIVIL METROPOLITANA - GCM,  , %Oficio CMSP 2467/2015 de 01/10/2015 JUBILO E CONGRATULACOES, enviado para GUARDA CIVIL METROPOLITANA - GCM,  , </t>
  </si>
  <si>
    <t xml:space="preserve"> VOTO DE JÚBILO E CONGRATULAÇÕES PELA PASSAGEM DO DIA%NACIONAL DO CHILE.</t>
  </si>
  <si>
    <t xml:space="preserve">Oficio CMSP 2398/2015 de 30/09/2015 JUBILO E CONGRATULACOES, enviado para CONSULADO GERAL DO CHILE EM SÃO PAULO - CONSGCHILE,  , %Oficio CMSP 2399/2015 de 30/09/2015 JUBILO E CONGRATULACOES, enviado para ONG PRESENÇA DA AMÉRICA LATINA - ONGPAL,  , </t>
  </si>
  <si>
    <t xml:space="preserve"> VOTO DE JÚBILO OU CONGRATULAÇÕES COM O SR. VALDIR DI MARIA%MEDORI E SRA ANA MARIA DI MARIA MEDORI, PELO BODAS DE OURO%(50º ANIVERSÁRIO DE CASAMENTO) A SER COMEMORADO NO DIA 25 DE%SETEMBRO DE 2015.</t>
  </si>
  <si>
    <t xml:space="preserve">Oficio CMSP 2422/2015 de 30/09/2015 JUBILO E CONGRATULACOES, enviado para AO CASAL ANA MARIA E VALDIR DI MARIA MEDORI - ,  , </t>
  </si>
  <si>
    <t xml:space="preserve"> VOTO DE JÚBILO OU CONGRATULAÇÕES COM O CHEF RENATO CALEFFI,%E O ESCRITOR E PUBLICITÁRIO ALEXANDRE CARVALHO, PELO%LANÇAMENTO DO LIVRO </t>
  </si>
  <si>
    <t xml:space="preserve">Oficio CMSP 2423/2015 de 30/09/2015 JUBILO E CONGRATULACOES, enviado para RENATO CALEFFI - ,  , %Oficio CMSP 2424/2015 de 30/09/2015 JUBILO E CONGRATULACOES, enviado para ALEXANDRE CARVALHO - ,  , </t>
  </si>
  <si>
    <t xml:space="preserve"> VOTO DE JÚBILO E CONGRATULAÇÕES À MAMÃE - ASSOCIAÇÃO DE%ASSISTÊNCIA A CRIANÇA SANTAMARENSE, PELOS 50 ANOS DE%HISTÓRIA.</t>
  </si>
  <si>
    <t xml:space="preserve">Oficio CMSP 2428/2015 de 30/09/2015 JUBILO E CONGRATULACOES, enviado para MAMÃE - ASSOCIAÇÃO DE ASSISTÊNCIA À CRIANÇA SANTAM - CRECHMAMAE,  , </t>
  </si>
  <si>
    <t xml:space="preserve"> VOTO DE JÚBILO OU CONGRATULAÇÕES COM O DR. MARCO AURÉLIO%FERNANDES DOS SANTOS, PELA CONTRIBUIÇÃO AO DESENVOLVIMENTO%CIENTÍFICO DA ODONTOLOGIA DE SÃO PAULO.</t>
  </si>
  <si>
    <t xml:space="preserve">Oficio CMSP 2425/2015 de 30/09/2015 JUBILO E CONGRATULACOES, enviado para MARCO AURÉLIO FERNANDES DOS SANTOS - ,  , </t>
  </si>
  <si>
    <t xml:space="preserve"> VOTO DE JÚBILO OU CONGRATULAÇÕES COM O DR. JOÃO JOSÉ GARCIA%FILHO, PELA CONTRIBUIÇÃO AO DESENVOLVIMENTO CIENTÍFICO DA%ODONTOLOGIA DE SÃO PAULO.</t>
  </si>
  <si>
    <t xml:space="preserve">Oficio CMSP 2426/2015 de 30/09/2015 JUBILO E CONGRATULACOES, enviado para JOÃO JOSÉ GARCIA FILHO - ,  , </t>
  </si>
  <si>
    <t xml:space="preserve"> VOTO DE JÚBILO OU CONGRATULAÇÕES COM O DR. FERNANDO ALVES%ARANTES, PELA DEDICAÇÃO E RELEVANTES SERVIÇOS PRESTADOS À%COMUNIDADE DE ERMELINO MATARAZZO.</t>
  </si>
  <si>
    <t xml:space="preserve">Oficio CMSP 2427/2015 de 30/09/2015 JUBILO E CONGRATULACOES, enviado para FERNANDO ALVES ARANTES - ,  , </t>
  </si>
  <si>
    <t xml:space="preserve"> VOTO DE JÚBILO OU CONGRATULAÇÕES COM O DR. MARCO ANTONIO%ROCCO, PELA CONTRIBUIÇÃO AO DESENVOLVIMENTO CIENTÍFICO DA%ODONTOLOGIA DE SÃO PAULO.</t>
  </si>
  <si>
    <t xml:space="preserve">Oficio CMSP 2429/2015 de 30/09/2015 JUBILO E CONGRATULACOES, enviado para MARCO ANTONIO ROCCO - ,  , </t>
  </si>
  <si>
    <t xml:space="preserve"> VOTO DE JÚBILO OU CONGRATULAÇÕES COM O DR. GERALDO LUSTRE,%PELA CONTRIBUIÇÃO AO DESENVOLVIMENTO CIENTÍFICO DA%ODONTOLOGIA DE SÃO PAULO.</t>
  </si>
  <si>
    <t xml:space="preserve">Oficio CMSP 2430/2015 de 30/09/2015 JUBILO E CONGRATULACOES, enviado para GERALDO LUSTRE - ,  , </t>
  </si>
  <si>
    <t xml:space="preserve"> VOTO DE JÚBILO OU CONGRATULAÇÕES COM A DRA. ELIANA DE%MENEZES ANDRADE, PELA CONTRIBUIÇÃO AO DESENVOLVIMENTO%CIENTÍFICO DA ODONTOLOGIA DE SÃO PAULO.</t>
  </si>
  <si>
    <t xml:space="preserve">Oficio CMSP 2431/2015 de 30/09/2015 JUBILO E CONGRATULACOES, enviado para ELIANA MENEZES ANDRADE - ,  , </t>
  </si>
  <si>
    <t xml:space="preserve"> REQUER VOTO DE JÚBILO OU CONGRATULAÇÕES COM O (A) DR.%BASÍLIO DE ALMEIDA MILANI, PELO (A) CONTRIBUIÇÃO AO%DESENVOLVIMENTO CIENTÍFICO DA ODONTOLOGIA DE SÃO PAULO.</t>
  </si>
  <si>
    <t xml:space="preserve">Oficio CMSP 2432/2015 de 30/09/2015 JUBILO E CONGRATULACOES, enviado para BASÍLIO DE ALMEIDA MILANI - ,  , </t>
  </si>
  <si>
    <t xml:space="preserve"> REQUER VOTO DE JÚBILO OU CONGRATULAÇÕES COM O (A) AMANDIO%MARTINS, PELO (A) RELEVANTES SERVIÇOS PRESTADOS COM PRESTEZA%E DEDICAÇÃO NO TRIBUNAL DE CONTAS DO MUNICÍPIO DE SÃO PAULO.</t>
  </si>
  <si>
    <t xml:space="preserve">Oficio CMSP 2433/2015 de 30/09/2015 JUBILO E CONGRATULACOES, enviado para AMANDIO MARTINS - - ,  , </t>
  </si>
  <si>
    <t xml:space="preserve"> REQUER VOTO DE JÚBILO OU CONGRATULAÇÕES COM O (A) DR.%REINALDO JOSÉ DE OLIVEIRA, PELO (A) CONTRIBUIÇÃO AO%DESENVOLVIMENTO CIENTÍFICO DA ODONTOLOGIA DE SÃO PAULO.</t>
  </si>
  <si>
    <t xml:space="preserve">Oficio CMSP 2434/2015 de 30/09/2015 JUBILO E CONGRATULACOES, enviado para REINALDO JOSÉ DE OLIVEIRA - ,  , </t>
  </si>
  <si>
    <t xml:space="preserve"> REQUER VOTO DE JÚBILO OU CONGRATULAÇÕES COM O (A) DR.%FRANCISCO EUGÊNIO LODUCCA, PELO (A) DEDICAÇÃO EM PROL DA%ODONTOLOGIA DE SÃO PAULO E POR TER SIDO UM DOS RESPONSÁVEIS%PELA IMPLANTAÇÃO DOS PRONTOS-SOCORROS ODONTOLÓGICOS DE SÃO%PAULO.</t>
  </si>
  <si>
    <t xml:space="preserve">Oficio CMSP 2435/2015 de 30/09/2015 JUBILO E CONGRATULACOES, enviado para FRANCISCO EUGÊNIO LODUCCA - ,  , </t>
  </si>
  <si>
    <t xml:space="preserve"> REQUER VOTO DE JÚBILO OU CONGRATULAÇÕES COM O (A) DR.%WALDYR ANTONIO JORGE, PELO (A) PRESTAÇÃO DE SERVIÇOS%RELEVANTES À ODONTOLOGIA DE SÃO PAULO E PELA AUTORIA DE%IMPORTANTES ARTIGOS CIENTÍFICOS PUBLICADOS EM PERIÓDICOS%NACIONAIS E INTERNACIONAIS.</t>
  </si>
  <si>
    <t xml:space="preserve">Oficio CMSP 2436/2015 de 30/09/2015 JUBILO E CONGRATULACOES, enviado para WALDYR ANTONIO JORGE - ,  , </t>
  </si>
  <si>
    <t xml:space="preserve"> REQUER VOTO DE JÚBILO OU CONGRATULAÇÕES COM O (A) AGNALDO%ALVES DOS SANTOS, PELOS (A) RELEVANTES SERVIÇOS PRESTADOS A%COMUNIDADE NAS AÇÕES DE COMBATE A DENGUE NO MUNICÍPIO DE SÃO%PAULO. </t>
  </si>
  <si>
    <t xml:space="preserve">Oficio CMSP 2437/2015 de 30/09/2015 JUBILO E CONGRATULACOES, enviado para AGNALDO ALVES DOS SANTOS - ,  , </t>
  </si>
  <si>
    <t xml:space="preserve"> REQUER VOTO DE JÚBILO OU CONGRATULAÇÕES COM O (A) SR.%RODRIGO RIBEIRO GASPAR DE ALMEIDA, PELOS (A) RELEVANTES%SERVIÇOS PRESTADOS A COMUNIDADE NAS AÇÕES DE COMBATE A%DENGUE NO MUNICÍPIO DE SÃO PAULO. </t>
  </si>
  <si>
    <t xml:space="preserve">Oficio CMSP 2438/2015 de 30/09/2015 JUBILO E CONGRATULACOES, enviado para RODRIGO RIBEIRO GASPAR DE ALMEIDA - ,  , </t>
  </si>
  <si>
    <t xml:space="preserve"> REQUER VOTO DE JÚBILO OU CONGRATULAÇÕES COM O (A) SR.%EDMUNDO PEREIRA, PELOS (A) RELEVANTES SERVIÇOS PRESTADOS A%COMUNIDADE NAS AÇÕES DE COMBATE A DENGUE NO MUNICÍPIO DE SÃO%PAULO. </t>
  </si>
  <si>
    <t xml:space="preserve">Oficio CMSP 2439/2015 de 30/09/2015 JUBILO E CONGRATULACOES, enviado para EDMUNDO PEREIRA - ,  , </t>
  </si>
  <si>
    <t xml:space="preserve"> REQUER VOTO DE JÚBILO OU CONGRATULAÇÕES COM O (A) SOLDADO%JANDERSON MATOS DE SOUSA, PELO (A) RELEVANTE SERVIÇO%PRESTADO A COMUNIDADE NAS AÇÕES DE COMBATE A DENGUE NO%MUNICÍPIO DE SÃO PAULO.</t>
  </si>
  <si>
    <t xml:space="preserve">Oficio CMSP 2450/2015 de 30/09/2015 JUBILO E CONGRATULACOES, enviado para 8º BATALHÃO DE POLÍCIA DO EXÉRCITO - ,  , </t>
  </si>
  <si>
    <t xml:space="preserve"> REQUER VOTO DE JÚBILO OU CONGRATULAÇÕES COM O (A) 3º%SARGENTO PAULO ANDRADE DA SILVA, PELO (A) RELEVANTE SERVIÇO%PRESTADO A COMUNIDADE NAS AÇÕES DE COMBATE A DENGUE NO%MUNICÍPIO DE SÃO PAULO.</t>
  </si>
  <si>
    <t xml:space="preserve">Oficio CMSP 2442/2015 de 30/09/2015 JUBILO E CONGRATULACOES, enviado para 3º SARG. PAULO ANDRADE DA SILVA - ,  , </t>
  </si>
  <si>
    <t xml:space="preserve"> REQUER VOTO DE JÚBILO OU CONGRATULAÇÕES COM O (A) SOLDADO%RIKIERI MEDEIROS DA SILVA, PELO (A) RELEVANTE SERVIÇO%PRESTADO A COMUNIDADE NAS AÇÕES DE COMBATE A DENGUE NO%MUNICÍPIO DE SÃO PAULO.</t>
  </si>
  <si>
    <t xml:space="preserve">Oficio CMSP 2440/2015 de 30/09/2015 JUBILO E CONGRATULACOES, enviado para 8º BATALHÃO DE POLÍCIA DO EXÉRCITO - ,  , </t>
  </si>
  <si>
    <t xml:space="preserve"> REQUER VOTO DE JÚBILO OU CONGRATULAÇÕES COM O (A) SOLDADO%THAINAN ANTONIO RIBEIRO MARTINS, PELO (A) RELEVANTE SERVIÇO%PRESTADO A COMUNIDADE NAS AÇÕES DE COMBATE A DENGUE NO%MUNICÍPIO DE SÃO PAULO.</t>
  </si>
  <si>
    <t xml:space="preserve">Oficio CMSP 2441/2015 de 30/09/2015 JUBILO E CONGRATULACOES, enviado para 8º BATALHÃO DE POLÍCIA DO EXÉRCITO - ,  , </t>
  </si>
  <si>
    <t xml:space="preserve"> REQUER INSCRIÇÃO EM ATA DE VOTO DE PESAR PELO FALECIMENTO%DA SRA. LEILA ABBUD.</t>
  </si>
  <si>
    <t xml:space="preserve">Oficio CMSP 2405/2015 de 30/09/2015 VOTO DE PESAR, enviado para MIGUEL ABBUD - ,  , %Oficio CMSP 2406/2015 de 30/09/2015 VOTO DE PESAR, enviado para MIRNA ABBUD TACQ ALVIM - ,  , %Oficio CMSP 2407/2015 de 30/09/2015 VOTO DE PESAR, enviado para ODETE ABBUD SATO - ,  , %Oficio CMSP 2408/2015 de 30/09/2015 VOTO DE PESAR, enviado para MARIA DA PENHA ABBUD ALVIM BERSANI - ,  , %Oficio CMSP 2409/2015 de 30/09/2015 VOTO DE PESAR, enviado para JOSE CARLOS TACQ ALVIM - ,  , </t>
  </si>
  <si>
    <t xml:space="preserve"> REQUER VOTO DE JÚBILO OU CONGRATULAÇÕES COM O IPIRANGA%FUTEBOL CLUBE DO TATUAPÉ, PELA COMEMORAÇÃO DO 60º%ANIVERSÁRIO DE FUNDAÇÃO.</t>
  </si>
  <si>
    <t xml:space="preserve">Oficio CMSP 2410/2015 de 30/09/2015 JUBILO E CONGRATULACOES, enviado para RAFAEL DOS ANJOS GONZAGA - ANJOS,  , %Oficio CMSP 2411/2015 de 30/09/2015 JUBILO E CONGRATULACOES, enviado para ALBERTO FERNANDO RIBEIRO-VICE-PRES.DO IPIRANGA F.C - AFRIB,  , %Oficio CMSP 2412/2015 de 30/09/2015 JUBILO E CONGRATULACOES, enviado para JOSE CARLOS DE OLIVEIRA-DIR.DE BOCHA DO IPIRANGA F - JCOLIVEIRA,  , %Oficio CMSP 2413/2015 de 30/09/2015 JUBILO E CONGRATULACOES, enviado para LUCIO POLITI - LPOLITI,  , %Oficio CMSP 2414/2015 de 30/09/2015 JUBILO E CONGRATULACOES, enviado para ALBERTINO DOS SANTOS - ALBERTINOS,  , </t>
  </si>
  <si>
    <t xml:space="preserve"> REQUER VOTO DE JÚBILO OU CONGRATULAÇÕES COM O CENTRO DE%PROMOÇÃO HUMANA LAR VICENTINO, PELA COMEMORAÇÃO DO 43º%ANIVERSÁRIO DE FUNDAÇÃO, EM 27 DE SETEMBRO DE 2015.</t>
  </si>
  <si>
    <t xml:space="preserve">Oficio CMSP 2451/2015 de 30/09/2015 JUBILO E CONGRATULACOES, enviado para CENTRO DE PROMOÇÃO HUMANA LAR VICENTINO - LARVICENTI,  , %Oficio CMSP 2452/2015 de 30/09/2015 JUBILO E CONGRATULACOES, enviado para CENTRO DE PROMOÇÃO HUMANA LAR VICENTINO - LARVICENTI,  , %Oficio CMSP 2453/2015 de 30/09/2015 JUBILO E CONGRATULACOES, enviado para CENTRO DE PROMOÇÃO HUMANA LAR VICENTINO - LARVICENTI,  , %Oficio CMSP 2454/2015 de 30/09/2015 JUBILO E CONGRATULACOES, enviado para LUIZ CARLOS CARVALHO-1º SEC. CENTRO PROM. HUMANA L - ,  , %Oficio CMSP 2455/2015 de 30/09/2015 JUBILO E CONGRATULACOES, enviado para MARIA VERONICA DE LAVOR MARTINS - 2ª SEC. C. P. H. - ,  , </t>
  </si>
  <si>
    <t xml:space="preserve"> REQUER VOTO DE JÚBILO OU CONGRATULAÇÕES COM A AUGUSTA E%RESPEITÁVEL LOJA MAÇÔNICA GIUSEPPE GARIBALDI, PELA%COMEMORAÇÃO DO 60º ANIVERSÁRIO DE FUNDAÇÃO.</t>
  </si>
  <si>
    <t xml:space="preserve">Oficio CMSP 2456/2015 de 30/09/2015 JUBILO E CONGRATULACOES, enviado para LOJA MAÇÔNICA GIUSEPPE GARIBALDI - LMGGARIBAL,  , %Oficio CMSP 2457/2015 de 30/09/2015 JUBILO E CONGRATULACOES, enviado para LOJA MAÇÔNICA GIUSEPPE GARIBALDI - LMGGARIBAL,  , %Oficio CMSP 2458/2015 de 30/09/2015 JUBILO E CONGRATULACOES, enviado para LOJA MAÇÔNICA GIUSEPPE GARIBALDI - LMGGARIBAL,  , %Oficio CMSP 2459/2015 de 30/09/2015 JUBILO E CONGRATULACOES, enviado para LOJA MAÇÔNICA GIUSEPPE GARIBALDI - LMGGARIBAL,  , </t>
  </si>
  <si>
    <t xml:space="preserve"> VOTO DE PESAR PELO FALECIMENTO DO SR. CLAUDIO TAMASHIRO,%OCORRIDO NO DIA 10 DE SETEMBRO DE 2015.</t>
  </si>
  <si>
    <t xml:space="preserve">Oficio CMSP 2402/2015 de 30/09/2015 VOTO DE PESAR, enviado para FAMÍLIA DO SR CLAUDIO TAMASHIRO - ,  , %Oficio CMSP 2403/2015 de 30/09/2015 VOTO DE PESAR, enviado para FAMÍLIA DO SR CLAUDIO TAMASHIRO - ,  , %Oficio CMSP 2404/2015 de 30/09/2015 VOTO DE PESAR, enviado para FAMÍLIA DO SR CLAUDIO TAMASHIRO - ,  , </t>
  </si>
  <si>
    <t xml:space="preserve"> VOTO DE JÚBILO E CONGRATULAÇÕES COM A PRESIDÊNCIA DO%CHAVANTES FUTEBOL CLUBE, PELO TRANSCURSO DO 68º ANIVERSÁRIO%DE FUNDAÇÃO EM 06/10/2015.</t>
  </si>
  <si>
    <t xml:space="preserve">Oficio CMSP 2443/2015 de 30/09/2015 JUBILO E CONGRATULACOES, enviado para CHAVANTES FUTEBOL CLUBE - CHAVANTES,  , </t>
  </si>
  <si>
    <t xml:space="preserve"> VOTO DE JÚBILO E CONGRATULAÇÕES COM A PRESIDÊNCIA DO%SINDICATO DOS CORRETORES DE IMÓVEIS NO ESTADO DE SÃO PAULO -%SCIESP, PELO TRANSCURSO DO 73º ANIVERSÁRIO DE FUNDAÇÃO EM%03/10/2015.</t>
  </si>
  <si>
    <t xml:space="preserve">Oficio CMSP 2444/2015 de 30/09/2015 JUBILO E CONGRATULACOES, enviado para SINDICATO DOS CORRETORES DE IMÓVEIS NO ESTADO DE S - SCIESP,  , </t>
  </si>
  <si>
    <t xml:space="preserve"> VOTO DE JÚBILO E CONGRATULAÇÕES COM A PRESIDÊNCIA DA%ASSOCIAÇÃO REIVINDICATIVA E ASSISTENCIAL DE VILA MEDEIROS -%ASSORAVIM, PELO TRANSCURSO DO 103º ANIVERSÁRIO DE FUNDAÇÃO%DO BAIRRO VILA MEDEIROS EM 12/10/2015.</t>
  </si>
  <si>
    <t xml:space="preserve">Oficio CMSP 2445/2015 de 30/09/2015 JUBILO E CONGRATULACOES, enviado para ASSOCIAÇÃO  REIVINDICATIVA E ASSISTENCIAL DEVILA M - SORAVIM,  , </t>
  </si>
  <si>
    <t xml:space="preserve"> VOTO DE JÚBILO E CONGRATULAÇÕES COM A G.R.C. ESCOLA DE%SAMBA MANCHA VERDE, PELO TRANSCURSO DO 20º ANIVERSÁRIO DE%FUNDAÇÃO EM 18/10/2015.</t>
  </si>
  <si>
    <t xml:space="preserve">Oficio CMSP 2446/2015 de 30/09/2015 JUBILO E CONGRATULACOES, enviado para G.R.C.ESCOLA DE SAMBA MANCHA VERDE - MANCHA,  , </t>
  </si>
  <si>
    <t xml:space="preserve"> VOTO DE JÚBILO E CONGRATULAÇÕES COM A PRESIDÊNCIA DO%CONSELHO COMUNITÁRIO DE SEGURANÇA - CONSEG PARQUE NOVO%MUNDO/SABRINA, PELO TRANSCURSO DO 77º ANIVERSÁRIO DE%FUNDAÇÃO DO BAIRRO PARQUE NOVO MUNDO EM 31/10/2015.</t>
  </si>
  <si>
    <t xml:space="preserve">Oficio CMSP 2447/2015 de 30/09/2015 JUBILO E CONGRATULACOES, enviado para CONSEG PARQUE NOVO MUNDO - CONSEGPNM,  , </t>
  </si>
  <si>
    <t xml:space="preserve"> VOTO DE JÚBILO E CONGRATULAÇÕES COM O SR. ANTONIO CLEMENTE%PEIXOTO, PROPRIETÁRIO DA SAPATARIA MOSLEY, PELO TRANSCURSO%DO DIA DO SAPATEIRO EM 25/10/2015.</t>
  </si>
  <si>
    <t xml:space="preserve">Oficio CMSP 2448/2015 de 30/09/2015 JUBILO E CONGRATULACOES, enviado para SAPATARIA RÁPIDA MOSLEY - MOSLEY,  , </t>
  </si>
  <si>
    <t xml:space="preserve"> VOTO DE JÚBILO E CONGRATULAÇÕES COM A PRESIDÊNCIA DO CLUBE%DE CAMPO ASSOCIAÇÃO ATLÉTICA GUAPIRA, PELO TRANSCURSO DO 97º%ANIVERSÁRIO DE FUNDAÇÃO EM 20/10/2015.</t>
  </si>
  <si>
    <t xml:space="preserve">Oficio CMSP 2449/2015 de 30/09/2015 JUBILO E CONGRATULACOES, enviado para CLUBE DE CAMPO ASSOCIAÇÃO ATLÉTICA GUAPIRA - CCAGUAPIRA,  , </t>
  </si>
  <si>
    <t xml:space="preserve"> REQUEIRO QUE SEJA OFICIADO AO EXMO.SENHOR SECRETÁRIO%MUNICIPAL DO VERDE E MEIO AMBIENTE, JOSÉ TADEU CANDELÁRIA,%PARA QUE, NO PRAZO LEGAL DE 30 DIAS, FORNEÇA AS SEGUINTES%INFORMAÇÕES SOBRE A AUTORIZAÇÃO DA PREFEITURA PARA QUE A%CONSTRUTORA W TORRE CONVERTESSE COMPENSAÇÃO AMBIENTAL EM%PAGAMENTO DE IMPLANTAÇÃO DE JARDIM VERTICAL NO EDIFÍCIO%HUD'S AO LADO DO MINHOCÃO: 1) O CUSTO DE IMPLANTAÇÃO DO%JARDIM VERTICAL É EQUIVALENTE AO CUSTO DO PLANTIO DE QUANTAS%ÁRVORES? 2) QUAL O VOLUME ESTIMADO DE ÁGUA TRATADA PELA%SABESP QUE SERÁ CONSUMIDO? HÁ PREVISÃO DE UTILIZAÇÃO DE ÁGUA%DE REUSO NA IRRIGAÇÃO DO JARDIM? 4) HÁ RESERVATÓRIO PARA%APROVEITAMENTO DE ÁGUA DE CHUVA? 5)HÁ ESTUDOS TÉCNICOS SOBRE%A ADAPTAÇÃO E SOBREVIVÊNCIA DAS ESPÉCIES DE PLANTAS? 6) QUEM%PAGA OS CUSTOS DE MANUTENÇÃO?</t>
  </si>
  <si>
    <t>SGP22^b29/09/2015^c30/09/2015%SGP23^b01/10/2015^c15/10/2015%ARQUIVO^b15/10/2015</t>
  </si>
  <si>
    <t xml:space="preserve">Oficio CMSP 2471/2015 de 01/10/2015 REQUER INFORMACOES DO EXECUTIVO, enviado para PREFEITURA DO MUNICÍPIO DE SÃO PAULO - PMSP,  , </t>
  </si>
  <si>
    <t xml:space="preserve"> REQUEIRO À DOUTA MESA, NOS TERMOS DO ARTIGO 224 DO%REGIMENTO INTERNO DA CÂMARA MUNICIPAL DE SÃO PAULO, QUE SEJA%OFICIADO O ILUSTRÍSSIMO SENHOR FERNANDO DE MELLO FRANCO,%PRESIDENTE DA SÃO PAULO URBANISMO (SP-URBANISMO), COM%ENDEREÇO NA RUA SÃO BENTO, Nº 405 - 16º ANDAR - CENTRO - SÃO%PAULO (SP), CEP 01008-906, PARA QUE ENVIE A ESTE GABINETE%CÓPIAS INTEGRAIS DO PROCESSO DE REVITALIZAÇÃO DO VALE DO%ANHANGABAÚ.</t>
  </si>
  <si>
    <t>SGP22^b29/09/2015^c01/10/2015%SGP23^b15/10/2015^c15/10/2015%ARQUIVO^b15/10/2015</t>
  </si>
  <si>
    <t xml:space="preserve">Oficio CMSP 2470/2015 de 01/10/2015 SOLICITA INFORMAÇÕES A AUTORIDADES, enviado para SP  URBANISMO - SP-URBANIS,  , </t>
  </si>
  <si>
    <t xml:space="preserve"> Requer a co-autoria no Projeto de Lei 90/2015, que%"Autoriza a instalação e o funcionamento de Centros%Municipais de Educação Infantil - CEMEI nos termos em que se%especifica e dá outras providências."</t>
  </si>
  <si>
    <t>^b29/09/2015</t>
  </si>
  <si>
    <t xml:space="preserve"> CONVOCAÇÃO DE SESSÃO SOLENE, NO DIA 5 DE OUTUBRO DE 2015, A%PARTIR DAS 19:30HS ÀS 22HS, NO PLENÁRIO 1º DE MAIO DA CÂMARA%MUNICIPAL DE SÃO PAULO, PARA REALIZAÇÃO DE SOLENIDADE DE%COMEMORAÇÃO AO XI FESTIVAL OFICIAL DE ANIVERSÁRIO DO BIXIGA.</t>
  </si>
  <si>
    <t>SGP22^b29/09/2015^c30/09/2015%CCI.4^b06/10/2015^c06/10/2015%ARQUIVO^b06/10/2015</t>
  </si>
  <si>
    <t xml:space="preserve"> REQUEREMOS, NOS TERMOS REGIMENTAIS, COAUTORIA NO PROJETO DE%LEI Nº 490/2014, QUE DISPÕE SOBRE A GRATUIDADE DE TARIFA%INTERMUNICIPAL DE ÔNIBUS AOS INTEGRANTES DA POLÍCIA%CIENTÍFICA E DA SECRETARIA DE ADMINISTRAÇÃO PENITENCIÁRIA,%MEDIANTE A SIMPLES APRESENTAÇÃO DE CARTEIRA FUNCIONAL, E DÁ%OUTRAS PROVIDÊNCIAS.</t>
  </si>
  <si>
    <t xml:space="preserve"> CONVOCAÇÃO DE SESSÃO SOLENE, NO DIA 19 DE OUTUBRO DE 2015,%A PARTIR DAS 19:00H, NO PLENÁRIO PRIMEIRO DE MAIO, COM A%FINALIDADE DE ENTREGA DE TÍTULO DE CIDADÃO PAULISTANO MARIO%SERGIO CORTELLA , CONFORME DECRETO LEGISLATIVO 42/2015.</t>
  </si>
  <si>
    <t>SGP22^b29/09/2015^c30/09/2015%CCI.4</t>
  </si>
  <si>
    <t xml:space="preserve"> REQUEIRO, NOS TERMOS REGIMENTAIS, A COAUTORIA NO PROJETO DE%LEI 24/2014 QUE DISPÕE SOBRE A INSTALAÇÃO DE DISPOSITIVO%ELETRÔNICO DE CONTAGEM DE PESSOAS PRESENTES EM CASAS%NOTURNAS, E DÁ OUTRAS PROVIDÊNCIAS, DE AUTORIA DO VEREADOR%AURÉLIO NOMURA.</t>
  </si>
  <si>
    <t xml:space="preserve"> CONVOCAÇÃO DE SESSÃO SOLENE, NO DIA 18 DE NOVEMBRO DE 2015,%A PARTIR DAS 19 HORAS, NO TEATRO DÉCIO DE ALMEIDA PRADO -%RUA COJUBA, 45A, PARA REALIZAÇÃO DE SOLENIDADE DE%COMEMORAÇÃO DO 81º ANIVERSÁRIO DO BAIRRO DO ITAIM BIBI.</t>
  </si>
  <si>
    <t>SGP22^b29/09/2015^c30/09/2015%CCI.4^b23/11/2015^c23/11/2015%ARQUIVO^b23/11/2015</t>
  </si>
  <si>
    <t xml:space="preserve"> CONVOCAÇÃO DE SESSÃO SOLENE, NO DIA 7 DE DEZEMBRO DE 2015,%A PARTIR DAS 19 HORAS, NO SALÃO NOBRE DA CÂMARA MUNICIPAL DE%SÃO PAULO, COM A FINALIDADE DE ENTREGA DE SALVA DE PRATA AO%DECAP - DEPARTAMENTO DE POLÍCIA JUDICIÁRIA DA CAPITAL,%CONFORME DECRETO LEGISLATIVO Nº 31 DE 2015.</t>
  </si>
  <si>
    <t xml:space="preserve"> CONVOCAÇÃO DE SESSÃO SOLENE, NO DIA 23 DE OUTUBRO DE 2015,%A PARTIR DAS 11:30 HORAS, NO PLENÁRIO 1º DE MAIO, COM A%FINALIDADE DE ENTREGA DE MEDALHA ANCHIETA E DIPLOMA DE%GRATIDÃO A BENY SCHMIDT, CONFORME DECRETO LEGISLATIVO Nº%40/2015.</t>
  </si>
  <si>
    <t xml:space="preserve"> Nos termos do Artigo 194 do Regimento Interno , fica%convocada a Sessão Solene para a festa em homenagem aos%cidadãos de Terceira Idade, que participam ativamente dos%trabalhos legislativos, denominada "Terceira Idade em%Festa", instituída pela Resolução 01/2005 às 15:00 horas, do%dia 11 de dezembro de 2015, no Plenário 10 de Maio, no 1o.%andar desta Edilidade.</t>
  </si>
  <si>
    <t>CCI.4^b29/09/2015^c01/02/2016%ARQUIVO^b01/02/2016</t>
  </si>
  <si>
    <t xml:space="preserve"> REQUEIRO A COAUTORIA NO PROJETO DE LEI Nº 751/2013, QUE%DISPÕE SOBRE A INSTALAÇÃO DE ESTAÇÃO RÁDIO-BASE-ERB, NO%MUNICÍPIO DE SÃO PAULO, E DÁ OUTRAS PROVIDÊNCIAS, DE AUTORIA%DO VEREADOR JOSÉ AMÉRICO.</t>
  </si>
  <si>
    <t xml:space="preserve"> TENDO ESTE GABINETE ESGOTADO OS RECURSOS DE BUSCA DO%PROJETO DE LEI Nº 205/2009, QUE DISPÕE SOBRE A INCLUSÃO DA%DISCIPLINA "HISTÓRIA DA ÁFRICA E DO NEGRO NO BRASIL", NA%GRADE CURRICULAR DA REDE PÚBLICA DE ENSINO NO MUNICÍPIO DE%SÃO PAULO, E DÁ OUTRAS PROVIDÊNCIAS, SOLICITO A%RECONSTITUIÇÃO DO PL ACIMA CITADO, CONFORME DISPÕEM OS ITENS%14.1 E 15 DO MANUAL DE PROCESSOS.</t>
  </si>
  <si>
    <t xml:space="preserve"> Requeiro, na forma do artigo 155 do R.I., a não convocação%de Sessão Ordinária do dia 08 de outubro de 2015, em virtude%da realização da audiência pública do PL 272/2015, de%autoria do Executivo, que disciplina o parcelamento, o uso e%a ocupação do solo no Município de São Paulo, de acordo com%a Lei nº 16.050, de 31 de julho de 2014, tendo como tema%"locais de culto".</t>
  </si>
  <si>
    <t>SGP22^b30/09/2015^c19/10/2015%ARQUIVO^b20/10/2015</t>
  </si>
  <si>
    <t xml:space="preserve"> Requeiro a Douta Mesa, na forma do artigo 155 do Regimento%Interno, a desconvocação da Sessão Ordinária do dia 15 de%outubro de 2015, em virtude da realização da Solenidade em%comemoração ao DIA DOS PROFESSORES.</t>
  </si>
  <si>
    <t xml:space="preserve"> Comunico que estarei em licença para tratar de interesses%particulares, por prazo determinado, nos termos do art. 20,%inciso IV, da Lei Orgânica do Município de São Paulo, e do%art. 112, inciso IV, do Regimento Interno, a partir de 29 de%setembro de 2 dias.</t>
  </si>
  <si>
    <t>SGP22^b30/09/2015^c06/01/2016%ARQUIVO^b07/01/2016</t>
  </si>
  <si>
    <t xml:space="preserve"> Requeiro a justificação da falta ocorrida em 28/09/2015 a%05/10/2015, por motivo de doença.</t>
  </si>
  <si>
    <t>^b30/09/2015</t>
  </si>
  <si>
    <t xml:space="preserve"> Requeiro, nos termos e forma regimentais, que seja retirado%o Projeto de Lei nº 19/2015, de minha autoria, que "DISPÕE%SOBRE A INSTITUIÇÃO DE PROGRAMA E CRIAÇÃO DE UNIDADES%ITINERANTES PARA ATENDIMENTO VETERINÁRIO, NO ÂMBITO DO%MUNICÍPIO DE SÃO PAULO, NAS CONDIÇÕES QUE ESPECIFICA E DÁ%OUTRAS PROVIDÊNCIAS".</t>
  </si>
  <si>
    <t xml:space="preserve"> Requeiro à Douta Mesa, na forma regimental, que seja%incluído como co-autor do Projeto de Lei nº 477/2013, que%dispõe sobre o "INSTITUIÇÃO DO SERVIÇO DE UNIDADE MEDICO%VETERINÁRIO MOVEL "SAMUV" (SERVIÇO DE ATENDIMENTO MÉDICO%MÓVEL DE URGÊNCIA VETERINÁRIO), PARA CÃES E GATOS, COM%INTUITO DE CASTRAÇÃO, VERMIFUGAÇÃO, VACINAÇÃO, PRIMEIROS%SOCORROS, EXAMES E EDUCAÇÃO ATRAVÉS DE CONSCIENTIZAÇÃO, NO%MUNICÍPIO DE SÃO PAULO" TENDO COMO ESCOPO PRINCIPAL PRESTAR%ATENDIMENTO MÉDICO AOS ANIMAIS DE ESTIMAÇÃO DE FAMÍLIAS QUE%NÃO TÊM CONDIÇÕES FINANCEIRAS PARA DAR O TRATAMENTO%ADEQUADO, ALÉM DE MITIGAR E CONTROLAR A NATALIDADE DOS%ANIMAIS DOMÉSTICOS E, CONTROLAR EVENTUAIS SURTOS DE DOENÇAS%QUE PODEM SER TRANSMITIDAS PARA OS SERES HUMANOS, PROJETO DE%MINHA AUTORIA, O VEREADOR RUBSN W. CALVO, CONFORME A%ASSINATURA DE ANUÊNCIA APOSTA.</t>
  </si>
  <si>
    <t xml:space="preserve"> Requeiro, nos termos regimentais, a retirada e o%arquivamento do PL 205/2009, que dispõe sobre a inclusão da%disciplina "História da África e do negro no Brasil" na%grade curricular da rede pública de ensino no município de%São Paulo, e dá outras providências, tendo em vista que%houve extravio do mesmo durante a sua tramitação.</t>
  </si>
  <si>
    <t xml:space="preserve"> Requeiro, nos termos regimentais, a retirada e o%arquivamento do PDL 24/2015, que dispõe sobre a outorga de%Título de Cidadão Paulistano ao Sr. Carlos Vicente de%Oliveira, e dá outras providências.</t>
  </si>
  <si>
    <t xml:space="preserve"> CONVOCAÇÃO DE SESSÃO SOLENE,  no dia 15 de outubro de 2015,%a partir das 19:00 horas, no Salão Nobre da Câmara%Municipal, para realização de solenidade de Homenagem aos%Conselheiros Participativos Municipais.</t>
  </si>
  <si>
    <t>SGP22^b30/09/2015^c01/10/2015%CCI.4</t>
  </si>
  <si>
    <t xml:space="preserve"> CONVOCAÇÃO DE SESSÃO SOLENE, no dia 19 de outubro de 2015,%a partir das 19h00, no Salão Nobre, com a finalidade de%entrega de título de Cidadão Paulistano a Dra. Luciana da%Fonseca Silva e ao Dr. José Pedro da Silva, conforme Decreto%Legislativo nº 20 de 02/06/2015 e 38 de 14/06/2014.</t>
  </si>
  <si>
    <t xml:space="preserve"> Em aditamento ao RDS 1229/2015, requeiro, nos termos%regimentais, que seja convocada Sessão Solene para entrega%do Título de Cidadão Paulistano ao Sr. Jan Wiegerinck, a ser%realizada no dia 09 de novembro, às 19h30min, no Plenário,%1º andar, do Palácio Anchieta.</t>
  </si>
  <si>
    <t xml:space="preserve"> CONVOCAÇÃO DE SESSÃO SOLENE, no dia 27 de outubro de 2015,%a partir das 19 horas, no Salâo Nobre da Câmara Municipal de%São Paulo, com a finalidade de entrega de Título de Cidadão%Paulistano ao jornalista e escritor Oswaldo de Camargo,%conforme Decreto Legislativo nº039/2015.</t>
  </si>
  <si>
    <t xml:space="preserve"> CONVOCAÇÃO DE SESSÃO SOLENE, NO DIA 20 DE OUTUBRO DE 2015,%A PARTIR DAS 19 HORAS, NO SALÃO NOBRE, PARA REALIZAÇÃO DE%SOLENIDADE DE HOMENAGEM AOS BENFEITORES DA SOCIEDADE.</t>
  </si>
  <si>
    <t>SGP22^b30/09/2015^c01/10/2015%CCI.4^b27/10/2015^c27/10/2015%ARQUIVO^b29/10/2015</t>
  </si>
  <si>
    <t xml:space="preserve"> Requeiro à Douta Mesa, na forma regimental, seja incluído%como coautor do Projeto de Lei nº 477/2013 de minha autoria,%o Vereador Ricardo Nunes, conforme a assinatura de anuência%abaixo aposta.</t>
  </si>
  <si>
    <t xml:space="preserve"> VOTO DE PESAR pelo falecimento do José Carlos Delnero,%ocorrido em 20 de setembro de 2015.</t>
  </si>
  <si>
    <t>SGP22^b30/09/2015^c01/10/2015%SGP23^b02/10/2015^c15/10/2015%ARQUIVO^b15/10/2015</t>
  </si>
  <si>
    <t xml:space="preserve">Oficio CMSP 2483/2015 de 05/10/2015 VOTO DE PESAR, enviado para ANDRÉ VIEIRA DELNERO - ,  , </t>
  </si>
  <si>
    <t xml:space="preserve"> VOTO DE JÚBILO E CONGRATULAÇÕES AO SINDICATO DOS MOTORISTAS%E TRABALHADORES EM TRANSPORTE RODOVIÁRIO URBANO DE SÃO%PAULO, PARABÉNS PELO EXCELENTE TRABALHO, E POR VIR%REPRESENTANDO COM COMPETÊNCIA E DINAMISMO A CATEGORIA DO%TRANSPORTE RODOVIÁRIO URBANO DE SÃO PAULO.</t>
  </si>
  <si>
    <t xml:space="preserve">Oficio CMSP 2473/2015 de 05/10/2015 JUBILO E CONGRATULACOES, enviado para SINDICATO DOS MOTORISTAS E TRABALHADORES EMTRANSPO - SMTTRUSP,  , </t>
  </si>
  <si>
    <t xml:space="preserve"> VOTO DE JÚBILO E CONGRATULAÇÕES AOS 135 ANOS DA PRESENÇA%LIBANESA NO BRASIL, DE HISTÓRIA E TRADIÇÃO NO BRASIL.</t>
  </si>
  <si>
    <t xml:space="preserve">Oficio CMSP 2474/2015 de 05/10/2015 JUBILO E CONGRATULACOES, enviado para ASSOCIAÇÃO CULTURAL BRASIL-LÍBANO - ACBL,  , </t>
  </si>
  <si>
    <t xml:space="preserve"> VOTO DE PROFUNDO PESAR pelo falecimento do Sr. Tsutomu%Watanabe, ocorrido no dia 22 de setembro de 2015, aos 77%anos.</t>
  </si>
  <si>
    <t xml:space="preserve">Oficio CMSP 2475/2015 de 05/10/2015 VOTO DE PESAR, enviado para MAURICIO HARUO WATANABE - ,  , </t>
  </si>
  <si>
    <t xml:space="preserve"> VOTO DE JÚBILO E CONGRATULAÇÕES AO CASAL WALDEMAR NELES DOS%SANTOS E DALVA DOS SANTOS PELA COMEMORAÇÃO DE "BODAS DE%OURO" EM SETEMBRO DE 2015.</t>
  </si>
  <si>
    <t xml:space="preserve">Oficio CMSP 2476/2015 de 05/10/2015 JUBILO E CONGRATULACOES, enviado para AO CASAL DALVA E WALDEMAR NELES DOS SANTOS - ,  , </t>
  </si>
  <si>
    <t xml:space="preserve"> VOTO DE PROFUNDO PESAR PELO FALECIMENTO DO SR. JOSÉ CARLOS%DEL NERO, OCORRIDO NO DIA 20 DE SETEMBRO DE 2015, AOS 61%ANOS.</t>
  </si>
  <si>
    <t xml:space="preserve">Oficio CMSP 2477/2015 de 05/10/2015 VOTO DE PESAR, enviado para SOLANGE FIGUEIREDO - ,  , </t>
  </si>
  <si>
    <t xml:space="preserve"> VOTO DE JÚBILO E CONGRATULAÇÕES AO COMANDANTE DO CORPO DE%BOMBEIROS DA POLÍCIA MILITAR DO ESTADO DE SÃO PAULO - CEL PM%ROGÉRIO BERNARDES DUARTE, PELA SOLENIDADE DE ASSUNÇÃO DE%COMANDO.</t>
  </si>
  <si>
    <t xml:space="preserve">Oficio CMSP 2478/2015 de 05/10/2015 JUBILO E CONGRATULACOES, enviado para CORPO DE BOMBEIROS DA POLÍCIA MILITAR DO ESTADO DE - BOMBEIROS,  , </t>
  </si>
  <si>
    <t xml:space="preserve"> VOTO DE PROFUNDO PESAR PELO FALECIMENTO DO SR. DARIO%TOSHIAKI USHIRO, OCORRIDO NO DIA 19 DE SETEMBRO DE 2015, AOS%85 ANOS.</t>
  </si>
  <si>
    <t xml:space="preserve">Oficio CMSP 2479/2015 de 05/10/2015 VOTO DE PESAR, enviado para ISALINA NAKAMURA USHIRO - ,  , </t>
  </si>
  <si>
    <t xml:space="preserve"> VOTO DE PESAR, PELA PERDA IRREPARÁVEL DA SENHORA ALDONIA%BUK FORLI, FALECIDA NO DIA 08 DE SETEMBRO DE 2015.</t>
  </si>
  <si>
    <t xml:space="preserve">Oficio CMSP 2480/2015 de 05/10/2015 VOTO DE PESAR, enviado para EVALDO LUIS BUK FORLI - FORLI,  , </t>
  </si>
  <si>
    <t xml:space="preserve"> VOTO DE PESAR PELA PERDA IRREPARÁVEL DA SENHORA WILMA%BAPTISTA MENDES BALÃO, FALECIDA NO DIA 14 DE SETEMBRO DE%2015.</t>
  </si>
  <si>
    <t xml:space="preserve">Oficio CMSP 2492/2015 de 05/10/2015 VOTO DE PESAR, enviado para FAMÍLIA DA SRA. WILMA BAPTISTA MENDES BALÃO - ,  , %Oficio CMSP 2493/2015 de 05/10/2015 VOTO DE PESAR, enviado para FAMÍLIA DA SRA. WILMA BAPTISTA MENDES BALÃO - ,  , </t>
  </si>
  <si>
    <t xml:space="preserve"> VOTO DE JÚBILO E CONGRATULAÇÕES AO SPORT CLUB CORINTHIANS%PAULISTA, PELA COMEMORAÇÃO DE SEU 105º ANIVERSÁRIO.</t>
  </si>
  <si>
    <t xml:space="preserve">Oficio CMSP 2481/2015 de 05/10/2015 JUBILO E CONGRATULACOES, enviado para SPORT CLUB CORINTHIANS PAULISTA - CORINTHIAN,  , </t>
  </si>
  <si>
    <t xml:space="preserve"> VOTO DE JÚBILO E CONGRATULAÇÕES à NITRO QUÍMICA - SÃO%MIGUEL, PELA COMEMORAÇÃO DE SEUS 80 ANOS DE FUNDAÇÃO.</t>
  </si>
  <si>
    <t xml:space="preserve">Oficio CMSP 2482/2015 de 05/10/2015 JUBILO E CONGRATULACOES, enviado para COMPANHIA NITRO QUÍMICA BRASILEIRA - S. MIGUEL - ,  , </t>
  </si>
  <si>
    <t xml:space="preserve"> VOTO DE JÚBILO E CONGRATULAÇÕES A SECRETARIA DE ESTADO DO%MEIO AMBIENTE, POR OCASIÃO DA COMEMORAÇÃO DOS 38 ANOS DO%PARQUE ESTADUAL DA SERRA DO MAR, QUE ABRANGE 25 CIDADES,%DESDE O LITORAL NORTE ATÉ O LITORAL SUL, FORMANDO O MAIOR%CORREDOR DE BIODIVERSIDADE DA MATA ATLÂNTICA DO PAÍS</t>
  </si>
  <si>
    <t>SGP22^b30/09/2015^c01/10/2015%SGP23^b02/10/2015^c02/02/2016%ARQUIVO^b02/02/2016</t>
  </si>
  <si>
    <t xml:space="preserve">Oficio CMSP 2494/2015 de 05/10/2015 JUBILO E CONGRATULACOES, enviado para GOVERNO DO ESTADO DE SÃO PAULO - GOVESP,  , %Oficio CMSP 2495/2015 de 05/10/2015 JUBILO E CONGRATULACOES, enviado para SECRETARIA DE ESTADO DO MEIO AMBIENTE - SEMA,  , </t>
  </si>
  <si>
    <t xml:space="preserve"> VOTO DE JÚBILO E CONGRATULAÇÕES A ASSOCIAÇÃO CULTURAL%BRASIL-LÍBANO, POR OCASIÃO DA COMEMORAÇÃO DOS 135 ANOS DA%PRESENÇA LIBANESA NO BRASIL.</t>
  </si>
  <si>
    <t xml:space="preserve">Oficio CMSP 2484/2015 de 05/10/2015 JUBILO E CONGRATULACOES, enviado para LODY BRAIS-PRES. ASSOC. CULTURAL BRASIL-LÍBANO - BRAIS,  , </t>
  </si>
  <si>
    <t xml:space="preserve"> VOTO DE JÚBILO E CONGRATULAÇÕES AO AHESP - ASSOCIAÇÃO DOS%HOSPITAIS DO ESTADO DE SÃO PAULO, PELA COMEMORAÇÃO DOS SEUS%50 ANOS.</t>
  </si>
  <si>
    <t xml:space="preserve">Oficio CMSP 2485/2015 de 05/10/2015 JUBILO E CONGRATULACOES, enviado para ASSOCIAÇÃO DOS HOSPITAIS DO ESTADO DE SÃO PAULO - ASHOSPITSP,  , </t>
  </si>
  <si>
    <t xml:space="preserve"> VOTO DE JÚBILO E CONGRATULAÇÕES A SECRETARIA DE ESTADO DO%MEIO AMBIENTE, POR OCASIÃO DA COMEMORAÇÃO DOS 38 ANOS DO%PARQUE ESTADUAL DA SERRA DO MAR, QUE ABRANGE 25 CIDADES,%DESDE O LITORAL NORTE ATÉ O LITORAL SUL, FORMANDO O MAIOR%CORREDOR DE BIODIVERSIDADE DA MATA ATLÂNTICA DO PAÍS.</t>
  </si>
  <si>
    <t xml:space="preserve"> VOTO DE JÚBILO E CONGRATULAÇÕES PARA O SEGUNDO SARGENTO%POLICIAL MILITAR ADRIAN DE ALMEIDA BLUMTRITT.</t>
  </si>
  <si>
    <t xml:space="preserve">Oficio CMSP 2486/2015 de 05/10/2015 JUBILO E CONGRATULACOES, enviado para 2º SG. PM ADRIAN DE ALMEIDA BLUMTRITT - ,  , </t>
  </si>
  <si>
    <t xml:space="preserve"> VOTO DE JÚBILO E CONGRATULAÇÕES PARA O 35º GRUPO ESCOTEIRO%CORRENTE.</t>
  </si>
  <si>
    <t xml:space="preserve">Oficio CMSP 2487/2015 de 05/10/2015 JUBILO E CONGRATULACOES, enviado para 35o.GRUPO ESCOTEIRO CORRENTE - 35GRESCORR,  , </t>
  </si>
  <si>
    <t xml:space="preserve"> VOTO DE PESAR PELO FALECIMENTO DO LUIS CARLOS RIZZO FRANÇA,%OCORRIDO EM 17 DE SETEMBRO DE 2015.</t>
  </si>
  <si>
    <t xml:space="preserve">Oficio CMSP 2488/2015 de 05/10/2015 VOTO DE PESAR, enviado para À FAMÍLIA DO SR. LUIS CARLOS RIZZO FRANÇA - ,  , </t>
  </si>
  <si>
    <t xml:space="preserve"> VOTO DE PESAR PELO FALECIMENTO DO CAETANO ALVES DOS SANTOS,%OCORRIDO EM 26 DE JUNHO DE 2015.</t>
  </si>
  <si>
    <t xml:space="preserve">Oficio CMSP 2489/2015 de 05/10/2015 VOTO DE PESAR, enviado para À FAMÍLIA DO SR. CAETANO ALVES DOS SANTOS - ,  , </t>
  </si>
  <si>
    <t xml:space="preserve"> VOTO DE PESAR PELO FALECIMENTO DO VALTON SPONCHIADO,%OCORRIDO EM 12 DE SETEMBRO DE 2015.</t>
  </si>
  <si>
    <t xml:space="preserve">Oficio CMSP 2490/2015 de 05/10/2015 VOTO DE PESAR, enviado para FAMÍLIA DO SR. VALTON SPONCHIADO - ,  , </t>
  </si>
  <si>
    <t xml:space="preserve"> VOTO DE JÚBILO E CONGRATULAÇÕES COM O CENTRO COMUNITÁRIO%SÃO PANCRÁCIO PELA COMEMORAÇÃO DOS 30 ANOS DE SUA FUNDAÇÃO.</t>
  </si>
  <si>
    <t xml:space="preserve">Oficio CMSP 2491/2015 de 05/10/2015 JUBILO E CONGRATULACOES, enviado para CENTRO COMUNITÁRIO SÃO PANCRÁCIO - ,  , </t>
  </si>
  <si>
    <t xml:space="preserve"> VOTO DE PESAR PELO FALECIMENTO DO SR. FRANCISCO JONKE.</t>
  </si>
  <si>
    <t xml:space="preserve">Oficio CMSP 2496/2015 de 05/10/2015 VOTO DE PESAR, enviado para LUIZ ANTONIO COLOMBO JONKE - ,  , %Oficio CMSP 2497/2015 de 05/10/2015 VOTO DE PESAR, enviado para ANA MARIA COLOMBO JONKE - ,  , </t>
  </si>
  <si>
    <t xml:space="preserve"> VOTO DE JÚBILO OU CONGRATULAÇÕES COM AS DISTRITAIS TATUAPÉ,%PENHA, MOOCA E SÃO MIGUEL, DA ASSOCIAÇÃO COMERCIAL DE SÃO%PAULO, PELA SOLENIDADE DE ENTREGA DO 8º PRÊMIO GUTENBERG.</t>
  </si>
  <si>
    <t xml:space="preserve">Oficio CMSP 2498/2015 de 05/10/2015 JUBILO E CONGRATULACOES, enviado para ASSOCIAÇÃO COMERCIAL DE SÃO PAULO - ACSP,  , %Oficio CMSP 2499/2015 de 05/10/2015 JUBILO E CONGRATULACOES, enviado para ASSOCIAÇÃO COMERCIAL DE SÃO PAULO-DISTRITAL TATUAP - ACSPT,  , %Oficio CMSP 2500/2015 de 05/10/2015 JUBILO E CONGRATULACOES, enviado para ASSOCIAÇÃO COMERCIAL DE SAO PAULO-DISTRITAL PENHA. - ASSOCOMPEN,  , %Oficio CMSP 2501/2015 de 05/10/2015 JUBILO E CONGRATULACOES, enviado para ASSOCIAÇÃO COMERCIAL DE SÃO PAULO-DISTRITAL MOOCA - ACSPMOOCA,  , %Oficio CMSP 2502/2015 de 05/10/2015 JUBILO E CONGRATULACOES, enviado para ASSOCIAÇÃO COMERCIAL DE SÃO PAULO- DISTRITAL S.MIG - ACSPSMIGPT,  , </t>
  </si>
  <si>
    <t xml:space="preserve"> VOTO DE JÚBILO OU CONGRATULAÇÕES COM O CLUBE DE BOCHA%PRIMEIRO DE OUTUBRO, PELA COMEMORAÇÃO DO 76º ANIVERSÁRIO DE%FUNDAÇÃO.</t>
  </si>
  <si>
    <t xml:space="preserve">Oficio CMSP 2503/2015 de 05/10/2015 JUBILO E CONGRATULACOES, enviado para CLUBE DE BOCHA 1o. DE OUTUBRO - BOCHA,  , %Oficio CMSP 2509/2015 de 05/10/2015 JUBILO E CONGRATULACOES, enviado para JOÃO JORGE NETO-DIR.SOCIAL CLUBE DE BOCHA 1º DE OU - ,  , %Oficio CMSP 2510/2015 de 05/10/2015 JUBILO E CONGRATULACOES, enviado para ROBERTO MALACHINI-CONS. DO CLUBE DE BOCHA 1º DE OU - ,  , %Oficio CMSP 2511/2015 de 05/10/2015 JUBILO E CONGRATULACOES, enviado para ODAIR FRANCINI - OFRANCINI,  , </t>
  </si>
  <si>
    <t xml:space="preserve"> VOTO DE JÚBILO OU CONGRATULAÇÕES COM O CENTRO SOCIAL NOSSA%SENHORA DA PENHA, PELA COMEMORAÇÃO DO 50º ANIVERSÁRIO DE%FUNDAÇÃO.</t>
  </si>
  <si>
    <t xml:space="preserve">Oficio CMSP 2504/2015 de 06/10/2015 JUBILO E CONGRATULACOES, enviado para CENTRO SOCIAL NOSSA SENHORA DA PENHA - CENHA,  , %Oficio CMSP 2505/2015 de 06/10/2015 JUBILO E CONGRATULACOES, enviado para CENTRO SOCIAL NOSSA SENHORA DA PENHA - CENHA,  , %Oficio CMSP 2506/2015 de 06/10/2015 JUBILO E CONGRATULACOES, enviado para CENTRO SOCIAL NOSSA SENHORA DA PENHA - CENHA,  , %Oficio CMSP 2507/2015 de 06/10/2015 JUBILO E CONGRATULACOES, enviado para CENTRO SOCIAL NOSSA SENHORA DA PENHA - CENHA,  , %Oficio CMSP 2508/2015 de 06/10/2015 JUBILO E CONGRATULACOES, enviado para ABDO ANTONIO HADADE - ABDOHADDA,  , </t>
  </si>
  <si>
    <t xml:space="preserve"> VOTO DE JÚBILO OU CONGRATULAÇÕES COM O SINDICATO DE HOTÉIS,%RESTAURANTES, BARES E SIMILARES DE SÃO PAULO, PELA%COMEMORAÇÃO DO 81º ANIVERSÁRIO DE FUNDAÇÃO.</t>
  </si>
  <si>
    <t xml:space="preserve">Oficio CMSP 2512/2015 de 05/10/2015 JUBILO E CONGRATULACOES, enviado para SINDICATO DOS HOTÉIS, RESTAURANTES, BARES E SIMILA - ,  , %Oficio CMSP 2513/2015 de 05/10/2015 JUBILO E CONGRATULACOES, enviado para SINDICATO DOS HOTÉIS, RESTAURANTES, BARES E SIMILA - ,  , %Oficio CMSP 2514/2015 de 05/10/2015 JUBILO E CONGRATULACOES, enviado para SINDICATO DOS HOTÉIS, RESTAURANTES, BARES E SIMILA - ,  , </t>
  </si>
  <si>
    <t xml:space="preserve"> VOTO DE JÚBILO OU CONGRATULAÇÕES COM A CONFERÊNCIA SÃO JOSÉ%OPERÁRIO, PELA COMEMORAÇÃO DO 14º ANIVERSÁRIO DE FUNDAÇÃO.</t>
  </si>
  <si>
    <t xml:space="preserve">Oficio CMSP 2515/2015 de 05/10/2015 JUBILO E CONGRATULACOES, enviado para CONFERÊNCIA  SÃO JOSÉ OPERÁRIO - ,  , %Oficio CMSP 2516/2015 de 05/10/2015 JUBILO E CONGRATULACOES, enviado para CONFERÊNCIA  SÃO JOSÉ OPERÁRIO - ,  , %Oficio CMSP 2517/2015 de 05/10/2015 JUBILO E CONGRATULACOES, enviado para CONSELHO PARTICULAR DE ITAQUERA - CPISSVP,  , </t>
  </si>
  <si>
    <t xml:space="preserve"> VOTO DE JÚBILO OU CONGRATULAÇÕES COM A ASSOCIAÇÃO AMIGOS DE%VILA ARICANDUVA, PELA COMEMORAÇÃO DO 66º ANIVERSÁRIO DE%FUNDAÇÃO.</t>
  </si>
  <si>
    <t xml:space="preserve">Oficio CMSP 2518/2015 de 05/10/2015 JUBILO E CONGRATULACOES, enviado para ASSOCIAÇÃO AMIGOS DE VILA ARICANDUVA - AAVA,  , %Oficio CMSP 2519/2015 de 05/10/2015 JUBILO E CONGRATULACOES, enviado para ASSOCIAÇÃO AMIGOS DE VILA ARICANDUVA - AAVA,  , %Oficio CMSP 2520/2015 de 05/10/2015 JUBILO E CONGRATULACOES, enviado para ASSOCIAÇÃO AMIGOS DE VILA ARICANDUVA - AAVA,  , %Oficio CMSP 2521/2015 de 05/10/2015 JUBILO E CONGRATULACOES, enviado para ASSOCIAÇÃO AMIGOS DE VILA ARICANDUVA - AAVA,  , </t>
  </si>
  <si>
    <t xml:space="preserve"> VOTO DE JÚBILO OU CONGRATULAÇÕES COM O HOSPITAL NOSSA%SENHORA DO PARI, PELA COMEMORAÇÃO DO 45º ANIVERSÁRIO DE%FUNDAÇÃO.</t>
  </si>
  <si>
    <t xml:space="preserve">Oficio CMSP 2522/2015 de 05/10/2015 JUBILO E CONGRATULACOES, enviado para HOSPITAL NOSSA SENHORA DO PARI - ,  , %Oficio CMSP 2523/2015 de 05/10/2015 JUBILO E CONGRATULACOES, enviado para HOSPITAL NOSSA SENHORA DO PARI - ,  , %Oficio CMSP 2524/2015 de 05/10/2015 JUBILO E CONGRATULACOES, enviado para HOSPITAL NOSSA SENHORA DO PARI - ,  , %Oficio CMSP 2525/2015 de 05/10/2015 JUBILO E CONGRATULACOES, enviado para HOSPITAL NOSSA SENHORA DO PARI - ,  , </t>
  </si>
  <si>
    <t xml:space="preserve"> Comunico que estarei em licença para tratar de interesses%particulares, por prazo determinado, nos termos do art. 20,%inciso IV, da Lei Orgânica do Município de São Paulo, e do%art. 112, inciso IV, do Regimento Interno, a partir de 1 de%outubro de 2015, pelo período de 1 dia.</t>
  </si>
  <si>
    <t>^b01/10/2015</t>
  </si>
  <si>
    <t xml:space="preserve"> CONVOCAÇÃO DE SESSÃO SOLENE, NO DIA 07 DE DEZEMBRO DE 2015,%A PARTIR DAS 19H30, NO PLENÁRIO 1º DE MAIO, COM A FINALIDADE%DE ENTREGA DE TÍTULO DE CIDADÃO PAULISTANO AO SR. AFONSO%ARTHUR NEVES BAPTISTA, CONFORME DECRETO LEGISLATIVO Nº 49 DE%24/09/2015.</t>
  </si>
  <si>
    <t>^b02/10/2015</t>
  </si>
  <si>
    <t>SGP22^b06/10/2015^c07/10/2015%CCI.4</t>
  </si>
  <si>
    <t xml:space="preserve"> COMUNICO QUE ESTAREI EM LICENÇA PARA TRATAR DE INTERESSES%PARTICULARES, POR PRAZO DETERMINADO, A PARTIR DE 6 DE%OUTUBRO DE 2015, PELO PERÍODO DE 3 DIAS.</t>
  </si>
  <si>
    <t>^b06/10/2015</t>
  </si>
  <si>
    <t xml:space="preserve"> REQUEIRO A JUSTIFICAÇÃO DA FALTA OCORRIDA EM 01/10/2015,%POR MOTIVO DE DOENÇA, NOS TERMOS DO ART. 111, § 1º DO%REGIMENTO INTERNO.</t>
  </si>
  <si>
    <t xml:space="preserve"> REQUEIRO A JUSTIFICAÇÃO DA FALTA OCORRIDA EM 29/09/2015,%POR MOTIVO DE DOENÇA, NOS TERMOS DO ART. 111, § 1º DO%REGIMENTO INTERNO.</t>
  </si>
  <si>
    <t xml:space="preserve"> Requer que seja informado a este Vereador a relação das%despesas ocorridas com passagens aéreas, nacionais e%internacionais, entre fevereiro/2013 e outubro/2015, com as%seguintes informações: data, nome do passageiro, local de%destino, classe do assento e valor por passagem.</t>
  </si>
  <si>
    <t>SGP22^b07/10/2015^c09/10/2015%SGP23^b15/10/2015^c15/10/2015%ARQUIVO^b15/10/2015</t>
  </si>
  <si>
    <t xml:space="preserve">Oficio CMSP 2566/2015 de 13/10/2015 REQUER INFORMACOES DO EXECUTIVO, enviado para PREFEITURA DO MUNICÍPIO DE SÃO PAULO - PMSP,  , </t>
  </si>
  <si>
    <t xml:space="preserve"> Requeiro conforme dispõe a alínea "a" do inciso III do art.%274 do Regimento Interno desta Casa a retirada e o%arquivamento do projeto de lei nº 325/13, que dispõe sobre o%Programa de Inspeção Técnica Veicular (PITV), e dá outras%providências.</t>
  </si>
  <si>
    <t>^b07/10/2015</t>
  </si>
  <si>
    <t xml:space="preserve"> Requeiro, nos termos regimentais, co-autoria no Projeto de%lei nº 703/2013, que dispõe sobre a obrigatoriedade de%recebimento e carga entre as 22h00 (vinte e duas horas) e%6h00 (seis horas), nos dias úteis, por estabelecimentos%comerciais de grande porte, no âmbito do Município de São%Paulo.</t>
  </si>
  <si>
    <t xml:space="preserve"> Requeiro conforme dispõe a alínea "a" do inciso III do art.%274 do Regimento Interno desta Casa a retirada e o%arquivamento do projeto de Lei 428/2015, que dispõe sobre a%isenção de pagamento das despesas com a realização de%funeral à pessoa que tiver doado, por ato próprio ou por%meio de seus familiares ou responsáveis, seus órgãos ou%tecidos corporais para fins de transplante médico no%Município de São Paulo.</t>
  </si>
  <si>
    <t xml:space="preserve"> VOTO DE PESAR pela perda irreparável da Senhora MARIA%BATISTA DOS REIS, falecida no dia 23 de setembro de 2015.</t>
  </si>
  <si>
    <t xml:space="preserve">Oficio CMSP 2586/2015 de 13/10/2015 VOTO DE PESAR, enviado para VEREADOR PAULO BATISTA DOS REIS - ,  , </t>
  </si>
  <si>
    <t xml:space="preserve"> VOTO DE JÚBILO E CONGRATULAÇÕES AO CONSELHO REGIONAL DE%FARMÁCIA DO ESTADO DE SÃO PAULO, pela realização do XVIII%Congresso Farmacêutico de São Paulo, a ser realizado no dia%10 de outubro.</t>
  </si>
  <si>
    <t xml:space="preserve">Oficio CMSP 2587/2015 de 13/10/2015 JUBILO E CONGRATULACOES, enviado para CONSELHO REGIONAL DE FARMÁCIA DO ESTADO DESÃO PAUL - CRF,  , </t>
  </si>
  <si>
    <t xml:space="preserve"> VOTO DE JÚBILO E CONGRATULAÇÕES A ASSOCIAÇÃO COMERCIAL DE%SÃO PAULO - DISTRITAL OESTE, pela comemoração aos 64 anos da%fundação da Distrital, e pela Solenidade de Premiação%"Destaques 2015", a ser realizada no dia 23/10/2015.</t>
  </si>
  <si>
    <t xml:space="preserve">Oficio CMSP 2584/2015 de 13/10/2015 JUBILO E CONGRATULACOES, enviado para ASSOCIAÇÃO COMERCIAL DE SÃO PAULO - ACSP,  , %Oficio CMSP 2585/2015 de 13/10/2015 JUBILO E CONGRATULACOES, enviado para ASSOCIAÇÃO COMERCIAL DE SÃO PAULO - ACSP,  , </t>
  </si>
  <si>
    <t xml:space="preserve"> VOTO DE JÚBILO OU CONGRATULAÇÕES COM A DIRETORIA DO PRONTO%SOCORRO MUNICIPAL DR. LAURO RIBAS BRAGA, PELA EXPRESSIVO%ATENDIMENTO DE 17 MIL CASOS POR MÊS A PACIENTES COM DENGUE,%NESTE ANO DE 2015, PIOR EPIDEMIA JÁ REGISTRADA.</t>
  </si>
  <si>
    <t xml:space="preserve">Oficio CMSP 2581/2015 de 13/10/2015 JUBILO E CONGRATULACOES, enviado para SECRETARIA MUNICIPAL DA SAÚDE - SMS,  , %Oficio CMSP 2582/2015 de 13/10/2015 JUBILO E CONGRATULACOES, enviado para PRONTO SOCORRO MUNICIPAL DR. LAURO RIBAS BRAGA - ,  , %Oficio CMSP 2583/2015 de 13/10/2015 JUBILO E CONGRATULACOES, enviado para COORDENADORIA REGIONAL DE SAÚDE  NORTE - CRSNORTE,  , </t>
  </si>
  <si>
    <t xml:space="preserve"> VOTO DE PESAR PELO FALECIMENTO DE JOSÉ MARIA SEBASTIÃO DE%LIMA, OCORRIDO EM 05 DE AGOSTO DE 2015.</t>
  </si>
  <si>
    <t xml:space="preserve">Oficio CMSP 2588/2015 de 13/10/2015 JUBILO E CONGRATULACOES, enviado para VALERIA DA SILVA - ,  , </t>
  </si>
  <si>
    <t xml:space="preserve"> VOTO DE JÚBILO OU CONGRATULAÇÕES COM O CONSELHO PARTICULAR%ITAQUERA, PELA COMEMORAÇÃO DO 82º ANIVERSÁRIO DE FUNDAÇÃO,%EM 04 DE OUTUBRO DE 2015.</t>
  </si>
  <si>
    <t xml:space="preserve">Oficio CMSP 2567/2015 de 13/10/2015 JUBILO E CONGRATULACOES, enviado para CONSELHO  PARTICULAR ITAQUERA - CPITAQ,  , %Oficio CMSP 2568/2015 de 13/10/2015 JUBILO E CONGRATULACOES, enviado para CONSELHO  PARTICULAR ITAQUERA - CPITAQ,  , %Oficio CMSP 2569/2015 de 13/10/2015 JUBILO E CONGRATULACOES, enviado para CONSELHO  PARTICULAR ITAQUERA - CPITAQ,  , %Oficio CMSP 2570/2015 de 13/10/2015 JUBILO E CONGRATULACOES, enviado para CONSELHO  PARTICULAR ITAQUERA - CPITAQ,  , %Oficio CMSP 2571/2015 de 13/10/2015 JUBILO E CONGRATULACOES, enviado para CONSELHO  PARTICULAR ITAQUERA - CPITAQ,  , </t>
  </si>
  <si>
    <t xml:space="preserve"> VOTO DE JÚBILO OU CONGRATULAÇÕES COM O CONSELHO CENTRAL%LESTE DE SÃO PAULO, PELA COMEMORAÇÃO DO 27º ANIVERSÁRIO DE%FUNDAÇÃO, EM 18 DE OUTUBRO DE 2015.</t>
  </si>
  <si>
    <t xml:space="preserve">Oficio CMSP 2572/2015 de 13/10/2015 JUBILO E CONGRATULACOES, enviado para CONSELHO CENTRAL LESTE DE SÃO PAULO - CCLSP,  , %Oficio CMSP 2573/2015 de 13/10/2015 JUBILO E CONGRATULACOES, enviado para CONSELHO CENTRAL LESTE DE SÃO PAULO - CCLSP,  , %Oficio CMSP 2574/2015 de 13/10/2015 JUBILO E CONGRATULACOES, enviado para CONSELHO CENTRAL LESTE DE SÃO PAULO - CCLSP,  , %Oficio CMSP 2575/2015 de 13/10/2015 JUBILO E CONGRATULACOES, enviado para CONSELHO CENTRAL LESTE DE SÃO PAULO - CCLSP,  , </t>
  </si>
  <si>
    <t xml:space="preserve"> VOTO DE JÚBILO OU CONGRATULAÇÕES COM A CONFERÊNCIA SÃO PIO%X, PELA COMEMORAÇÃO DO 13º ANIVERSÁRIO DE FUNDAÇÃO, EM 09 DE%OUTUBRO DE 2015.</t>
  </si>
  <si>
    <t xml:space="preserve">Oficio CMSP 2576/2015 de 13/10/2015 JUBILO E CONGRATULACOES, enviado para CONFERÊNCIA SÃO PIO X - CFSAOPIO,  , %Oficio CMSP 2577/2015 de 13/10/2015 JUBILO E CONGRATULACOES, enviado para CONFERÊNCIA SÃO PIO X - CFSAOPIO,  , %Oficio CMSP 2578/2015 de 13/10/2015 JUBILO E CONGRATULACOES, enviado para CONFERÊNCIA SÃO PIO X - CFSAOPIO,  , %Oficio CMSP 2579/2015 de 13/10/2015 JUBILO E CONGRATULACOES, enviado para CONSELHO PARTICULAR SAPOPEMBA - CPSAPO,  , %Oficio CMSP 2580/2015 de 13/10/2015 JUBILO E CONGRATULACOES, enviado para IGREJA SANTO ANTONIO DO PARI - ISAPARI,  , </t>
  </si>
  <si>
    <t xml:space="preserve"> Requeiro à Douta Mesa, seja oficiado o Exmo. Sr. Gabriel%Chalita, secretário municipal de Educação, com endereço na%Rua Borges Lagoa, nº 1230 - Vila Clementino, São Paulo (SP),%CEP 04038-003, para que, no prazo legal, encaminhe a este%gabinete as seguintes informações acompanhadas de documentos%comprobatórios: %1. Número de crianças matriculadas nos%Centros de Educação Infantil (CEIs), nos anos de 2012, 2013,%2014 e 2015;%2. Número de crianças matriculadas em creches%conveniadas com a Prefeitura de São Paulo, nos anos 2012,%2013, 2014 e 2015;%3. Número de crianças matriculadas em%Escolas Municipais de Educação Infantil (EMEIs), nos anos de%2012, 2013, 2014 e 2015.</t>
  </si>
  <si>
    <t>SGP22^b13/10/2015^c14/10/2015%SGP23^b15/10/2015^c02/02/2016%ARQUIVO^b02/02/2016^c18/02/2016%SGP22^b18/02/2016^c18/02/2016%ARQUIVO^b19/02/2016</t>
  </si>
  <si>
    <t xml:space="preserve">Oficio CMSP 2620/2015 de 15/10/2015 REQUER INFORMACOES DO EXECUTIVO, enviado para PREFEITURA DO MUNICÍPIO DE SÃO PAULO - PMSP,  , </t>
  </si>
  <si>
    <t xml:space="preserve"> Requeiro à Douta Mesa, nos termos do art. 224 do Regimento%Interno da Câmara Municipal de São Paulo (Resolução nº 2, de%26 de abril de 1991), seja oficiado o Exmo. Senhor Fernando%de Mello Franco, secretário municipal de Desenvolvimento%Urbano, com endereço na Rua São Bento, nº 405 - 17º e 18º%andar - Centro - São Paulo (SP), CEP 01011-100, para que, no%prazo legal (art.82, par 1º da Lei Orgânica do Município de%São Paulo), encaminhe a este gabinete cópias integrais do%processo Administrativo que tem por objeto o Concurso%Nacional de Curtas Metragens sobre o Plano Diretor%Estratégico.</t>
  </si>
  <si>
    <t>SGP22^b13/10/2015^c14/10/2015%SGP23^b15/10/2015^c02/02/2016%ARQUIVO^b02/02/2016</t>
  </si>
  <si>
    <t xml:space="preserve">Oficio CMSP 2621/2015 de 15/10/2015 REQUER INFORMACOES DO EXECUTIVO, enviado para PREFEITURA DO MUNICÍPIO DE SÃO PAULO - PMSP,  , </t>
  </si>
  <si>
    <t xml:space="preserve"> Requeiro a justificação da falta ocorrida em 29/09/2015,%por motivo de doença, nos termos do art.111, § 1º do%Regimento Interno.</t>
  </si>
  <si>
    <t>SGP22^b08/10/2015^c06/01/2016%ARQUIVO^b07/01/2016</t>
  </si>
  <si>
    <t>WADIH MUTRAN%TONINHO PAIVA%DALTON SILVANO%CALVO%ATILIO FRANCISCO%ELISEU GABRIEL%ADILSON AMADEU%ABOU ANNI%JOSÉ POLICE NETO%SENIVAL MOURA%NETINHO DE PAULA%EDIR SALES%RICARDO YOUNG%OTA%VAVÁ%LAÉRCIO BENKO%RICARDO NUNES%ARI FRIEDENBACH%EDUARDO TUMA%PATRÍCIA BEZERRA%TONINHO VESPOLI%JAIR TATTO%CONTE LOPES</t>
  </si>
  <si>
    <t xml:space="preserve"> Requer à Douta Mesa, na forma regimental, com fundamento no%artigo 100 e no artigo 393, inciso III do R.I., a%prorrogação por 120(cento e vinte) dias, dos trabalhos da%Comissão Especial com a finalidade de alterar, reformar ou%substituir o Regimento Interno da Câmara Municipal de São%Paulo, criada pelo RPP 02/2015 em 02 de junho de 2015.</t>
  </si>
  <si>
    <t>^b08/10/2015</t>
  </si>
  <si>
    <t xml:space="preserve"> Requeiro, nos termos regimentais, a minha inclusão como%coautor do Projeto de Lei 254/2015, de autoria do Vereador%Toninho Vespoli - altera dispositivos da Lei nº 12.316, de%16 de abril de 1997, que dispõe sobre a obrigatoriedade de o%poder público municipal prestar atendimento à população de%Rua na Cidade de São Paulo, e dá outras providências.</t>
  </si>
  <si>
    <t xml:space="preserve"> Requeiro a retirada de minha coautoria no Projeto de Lei nº%243/2015, que dispõe sobre regulamentação do atendimento ao%serviço de Transporte Individual de Passageiros, Taxi, em%casos de solicitação por aplicativo (APP) ou internet, no%Município de São Paulo e dá outras providências, de autoria%do Vereador Salomão Pereira da Silva.</t>
  </si>
  <si>
    <t>^b09/10/2015</t>
  </si>
  <si>
    <t xml:space="preserve"> Requeiro de Vossa Excelência coautoria no projeto de lei nº%413/2015 que "altera a Lei nº 14.485, de 19 de julho de%2007, para incluir o Dia do Farmacêutico, a ser comemorado%anualmente no dia 20 de janeiro, e dá outras providências",%com a devida anuência do autor.</t>
  </si>
  <si>
    <t>^b13/10/2015</t>
  </si>
  <si>
    <t xml:space="preserve"> Requeiro à Douta Mesa seja oficiado o Ilmo. Senhor%Secretário do Governo Municipal, Senhor Francisco Macena, no%sentido de informar a esta Edilidade: Nominar as Escolas ou%Agremiações de Carnaval, respectivamente dos : Grupo%Especial, Grupo de Acesso, Grupo I, Grupo II, Grupo III,%Grupo IV e Blocos Carnavalescos e informar quais delas%possuem suas Sedes em Espaços Públicos e a que título;%%Quais destas têm dívidas com o IPTU, quais os anos que%deixaram de pagar e qual o valor da dívida,%nominando-as;%Houve anistia a algumas delas? Se sim, em que%ano, qual a base legal e qual o montante que Prefeitura%deixou de arrecadar?</t>
  </si>
  <si>
    <t>SGP22^b08/10/2015^c14/10/2015%SGP23^b15/10/2015^c02/02/2016%ARQUIVO^b02/02/2016^c18/02/2016%SGP22^b18/02/2016^c18/02/2016%ARQUIVO^b19/02/2016</t>
  </si>
  <si>
    <t xml:space="preserve">Oficio CMSP 2622/2015 de 15/10/2015 REQUER INFORMACOES DO EXECUTIVO, enviado para PREFEITURA DO MUNICÍPIO DE SÃO PAULO - PMSP,  , </t>
  </si>
  <si>
    <t xml:space="preserve"> Requer à Douta Mesa, nos termos regimentais, seja oficiado%o Ilmo Senhor Presidente do Tribunal de Contas do Município%de São Paulo, Doutor Roberto Braguin, no sentido de informar%a este Edilidade o que segue: No acompanhamento dessa Corte%de Contas em relação à Dívida Ativa do Município no período%entre 2010 e 2015, Escolas ou Agremiações de Samba figuram%como devedoras de algum tributo ou taxa, em especial, do%IPTU? %Em caso positivo, discriminar os valores.</t>
  </si>
  <si>
    <t xml:space="preserve">Oficio CMSP 2623/2015 de 15/10/2015 SOLICITA INFORMAÇÕES A AUTORIDADES, enviado para TRIBUNAL DE CONTAS DO MUNICÍPIO DE SÃO PAULO - TCMSP,  , </t>
  </si>
  <si>
    <t xml:space="preserve"> Requeiro a justificação da falta ocorrida em 29/09/2015 a%09/10/2015, por motivo de doença, nos termos do art. 111, §%1º do Regimento Interno.</t>
  </si>
  <si>
    <t xml:space="preserve"> Requeiro, nos termos regimentais, a coautoria do PL 54/09,%que institui no município de São Paulo o Programa de%transportes de pessoas enfermas, destinado ao atendimento de%pessoas enfermas e idosas, e dá outras providências, ao%vereador Netinho de Paula.</t>
  </si>
  <si>
    <t xml:space="preserve"> Requeremos, na forma do artigo 155 do Regimento Interno, a%desconvocação da Sessão Ordinária do dia 19 de novembro de%2015, quinta-feira, para a realização de Simpósio sobre%Processo Legislativo, com a participação dos estudantes de%direito da Faculdade de Direito da Universidade%Presbiteriana Mackenzie.</t>
  </si>
  <si>
    <t>SGP22^b15/10/2015^c06/01/2016%ARQUIVO^b07/01/2016</t>
  </si>
  <si>
    <t xml:space="preserve"> CRIA SUBCOMISSÃO TEMPORÁRIA COM O OBJETIVO DE ANALISAR DE%FORMA CRÍTICA O PROCESSO DE MEDICALIZAÇÃO DA VIDA COTIDIANA%NO CAMPO DA EDUCAÇÃO E DA SOCIEDADE.</t>
  </si>
  <si>
    <t>SGP22^b19/10/2015^c21/10/2015%SAUDE^b25/11/2015</t>
  </si>
  <si>
    <t xml:space="preserve"> Requer que seja oficiado o Ilmo Subprefeito da Vila Maria,%Sr. Gilberto Rossi, para que apresente manifestação sobre os%termos dos Ofícios 38º GV/nºs 283/2015 e 396/2015 datados em%31 de julho de 2015 e 11 de setembro de 2015. Neles solicito%esclarecimentos sobre a AÇÃO FISCAL e o consequente%andamento do processo administrativo nº 2015-0.138.612-0%atinente à Construção irregular situada na Travessa%Bernardinho Mei, 18 - auto de intimação nº 6693, para%desocupação de área e pelo não atendimento do mesmo.</t>
  </si>
  <si>
    <t>SGP22^b20/10/2015^c21/10/2015%SGP23^b21/10/2015^c02/02/2016%ARQUIVO^b02/02/2016</t>
  </si>
  <si>
    <t xml:space="preserve">Oficio CMSP 2635/2015 de 22/10/2015 ENCAMINHA REQUERIMENTO com prazo para resposta de 30 dias, enviado para PREFEITURA DO MUNICÍPIO DE SÃO PAULO - PMSP,  , </t>
  </si>
  <si>
    <t xml:space="preserve"> Requer que seja oficiada a Sra. Diretora do Departamento de%Gestão do Patrimônio Imobiliário (DGPI), a Ilma Sra. Andréa%Oliveira Villela, sito à Rua São Bento, 405, Centro - 17º e%18º andar, São Paulo,SP, para que sejam fornecidas as%seguintes informações:%- Solicito que sejam tomadas%providências cabíveis por esta Diretoria do Departamento de%Gestão do Patrimônio Imobiliário (DGPI) junto à 1ª Vara de%Registros Públicos - Foro Central do tribunal de Justiça de%São Paulo, de modo a garantir a preservação do próprio%público ainda que o mesmo não seja passível de Usucapião.%Solicito fornecer cópia de documentos referentes a este%item. </t>
  </si>
  <si>
    <t xml:space="preserve"> Requer que seja oficiado o Subprefeito de Pirituba Jaraguá,%Sr. Carlos Eduardo Silva Diethelm, sito à Rua Luis Carneiro,%193, CEP 02936-110, São Paulo - SP, para que sejam%fornecidas as seguintes informações:%Solicito que sejam%tomadas providências cabíveis por esta Subprefeitura de%Pirituba Jaraguá à 1ª Vara de Registros Públicos - Foro%Central Cível do Tribunal de Justiça de São Paulo, de modo a%garantir a preservação do próprio público em voga (Praça%Alcebíades de Souza) ainda que o mesmo não seja passível de%Usucapião. Solicito fornecer cópia de documentos referentes%a este item.</t>
  </si>
  <si>
    <t xml:space="preserve">Oficio CMSP 2637/2015 de 22/10/2015 ENCAMINHA REQUERIMENTO com prazo para resposta de 30 dias, enviado para PREFEITURA DO MUNICÍPIO DE SÃO PAULO - PMSP,  , </t>
  </si>
  <si>
    <t xml:space="preserve"> Requer que seja oficiado o Secretário Municipal de%Desenvolvimento Urbano, o Exmo. Sr. Fernando de Mello%Franco, sito à Rua São Bento, 405 - Centro - 17º e 18º%andar, SÃO PAULO, SP,  para que seja fornecidas as seguintes%informações:%Solicito que sejam tomadas providências%cabíveis por esta Secretaria Municipal de Desenvolvimento%Urbano junto à 1ª Vara de Registros Públicos - Foro Central%do Tribunal de Justiça de São Paulo, de modo a garantir a%preservação do próprio público em voga (Praça Alcebíades de%Souza)ainda que o mesmo não seja passível de Usucapião.%Solicito fornecer cópia de documentos referes a este item.</t>
  </si>
  <si>
    <t xml:space="preserve">Oficio CMSP 2636/2015 de 22/10/2015 ENCAMINHA REQUERIMENTO com prazo para resposta de 30 dias, enviado para DEPARTAMENTO DE GESTÃO DO PATRIMÔNIO IMOBILIÁRIODA - DPGSEMPLA,  , %Oficio CMSP 2638/2015 de 22/10/2015 ENCAMINHA REQUERIMENTO com prazo para resposta de 30 dias, enviado para PREFEITURA DO MUNICÍPIO DE SÃO PAULO - PMSP,  , </t>
  </si>
  <si>
    <t>ARSELINO TATTO%USHITARO KAMIA%MILTON LEITE%ADILSON AMADEU%ABOU ANNI%AURÉLIO MIGUEL%JOSÉ POLICE NETO%PAULO FIORILO%ANTONIO DONATO%NOEMI NONATO%QUITO FORMIGA%ALFREDINHO%JULIANA CARDOSO%SANDRA TADEU%NETINHO DE PAULA%EDIR SALES%MARQUITO%RICARDO YOUNG%OTA%REIS%VAVÁ%ANDREA MATARAZZO%EDUARDO TUMA%PATRÍCIA BEZERRA%ALESSANDRO GUEDES%JAIR TATTO%CONTE LOPES%JONAS CAMISA NOVA</t>
  </si>
  <si>
    <t xml:space="preserve"> Requeiro, na forma do artigo 155 do Regimento Interno, a%não convocação da Sessão Ordinária do dia 22 de outubro de%2015, em virtude da realização de Reunião Extraordinária da%Subcomissão de Acompanhamento das Operações Urbanas,%constituída no âmbito da Comissão de Finanças e Orçamento.</t>
  </si>
  <si>
    <t>SGP22^b15/10/2015^c23/10/2015%ARQUIVO^b23/10/2015</t>
  </si>
  <si>
    <t>23/10/2015^mARQUIVADO</t>
  </si>
  <si>
    <t xml:space="preserve"> Comunico que estarei representando este Legislativo no IV%Colóquio MSUR, Governo e Governança, Cidadania, Educação e%Cultura, a celebrar-se na Cidade de Montevidéu, Uruguai,%entre os dias 29 de outubro e 30 de outubro de 2015,%atendendo ao convite formulado pelo Secretário de Relações%Internacionais e Federativas da Prefeitura do Município de%São Paulo e da Comissão Econômica para a América Latina e o%Caribe - CEPAL, com ônus para a Edilidade referente às%passagens aéreas e diárias.</t>
  </si>
  <si>
    <t>^b16/10/2015</t>
  </si>
  <si>
    <t xml:space="preserve"> Requeiro licença para desempenhar MISSÃO TEMPORÁRIA DE%INTERESSE DO MUNICÍPIO no evento IV Colóquio Sulamericano%sobre Cidades Metropolitanas - MSUR, Governo e Governança,%Educação e Cultura, na cidade de Montevidéu, Uruguai, nos%termos do artigo 20, inciso 111, da Lei Orgânica do%Município, e art. 112, III, do Regimento Interno, a partir%do dia 28 de outubro, pelo período de 03 dias, com ônus para%a Edilidade.</t>
  </si>
  <si>
    <t>^b19/10/2015</t>
  </si>
  <si>
    <t xml:space="preserve"> Requeiro nos termos do art. 194 do Regimento Interno desta%Casa, que seja convocação Sessão Solene em Comemoração ao%"MAURICIO 80", a ser realizada no dia 04 de novembro 2015,%no Salão Nobre, das 19:30 às 22:30h. </t>
  </si>
  <si>
    <t>SGP22^b14/10/2015^c21/10/2015%CCI.4^b17/11/2015^c17/11/2015%ARQUIVO^b24/11/2015</t>
  </si>
  <si>
    <t xml:space="preserve"> Requeiro de Vossa Excelência coautoria no projeto de lei nº%546/2015 que "Dispõe sobre a Concessão de Alvará de%Autorização para eventos temporários de FoodTrucks, e dá%outras providências, com a devida anuência do autor.</t>
  </si>
  <si>
    <t>^b15/10/2015</t>
  </si>
  <si>
    <t xml:space="preserve"> Requeiro a retirada do RDS 1676/2015 e 1675/2015</t>
  </si>
  <si>
    <t xml:space="preserve"> CONVOCAÇÃO DE SESSÃO SOLENE, no dia 10 de novembro de 2015,%a partir das 13:30h, no Auditório Prestes Maia, para%realização de solenidade de Comemoração ao Dia Municipal de%Luta Contra a Medicalização na Educação. (Lei 15.554/2012)</t>
  </si>
  <si>
    <t>SGP22^b15/10/2015^c21/10/2015%CCI.4^b17/11/2015^c17/11/2015%ARQUIVO^b24/11/2015</t>
  </si>
  <si>
    <t xml:space="preserve"> Comunico que estarei em licença para tratar de interesses%particulares, por prazo determinado, nos termos do art. 20,%inciso IV, da Lei orgânica do Município de São Paulo, e do%art. 112, inciso IV, do Regimento Interno, a partir de 20 de%outubro de 2015, pelo período de 3 dias.</t>
  </si>
  <si>
    <t xml:space="preserve"> CONVOCAÇÃO DE SESSÃO SOLENE, no dia 07 de dezembro de 2015%a partir das 14:00 horas, no Plenário, para realização de%solenidade comemorativa ao Dia do Palhaço.</t>
  </si>
  <si>
    <t>SGP22^b19/10/2015^c21/10/2015%CCI.4^b01/02/2016^c01/02/2016%ARQUIVO^b01/02/2016</t>
  </si>
  <si>
    <t xml:space="preserve"> Requeiro a retirada do Projeto de Lei nº 553/2015, de minha%autoria, que "Denomina Praça Severino Luiz da Silva, o%espaço livre situado na Avenida Durval Pinto, defronte a Rua%Visconde de Santa Isabel e perpendicular a Rua Eduardo de%Sá, jardim Itacolomi, Subprefeitura de Jabaquara, e dá%outras providências.</t>
  </si>
  <si>
    <t>SGP23^b20/10/2015^c02/02/2016%ARQUIVO^b02/02/2016</t>
  </si>
  <si>
    <t xml:space="preserve"> Voto de Louvor, Júbilo e Congratulações ao PTN, Partido%Trabalhista Nacional, pelo 70º Aniversário de sua fundação e%de outras providências.</t>
  </si>
  <si>
    <t xml:space="preserve">Oficio CMSP 2640/2015 de 22/10/2015 JUBILO E CONGRATULACOES, enviado para PARTIDO TRABALHISTA NACIONAL - PTN,  , </t>
  </si>
  <si>
    <t xml:space="preserve"> VOTO DE JÚBILO E CONGRATULAÇÕES A SUBPREFEITURA DE VILA%PRUDENTE, pela comemoração do 125º aniversário do bairro de%Vila Prudente.</t>
  </si>
  <si>
    <t xml:space="preserve">Oficio CMSP 2641/2015 de 22/10/2015 JUBILO E CONGRATULACOES, enviado para SUBPREFEITURA DE VILA PRUDENTE - SP-VP,  , </t>
  </si>
  <si>
    <t xml:space="preserve"> VOTO DE JÚBILO E CONGRATULAÇÕES AO SINFAC/SP - SINDICATO%DAS SOCIEDADES DE FOMENTO MERCANTIL FACTORING DO ESTADO DE%SÃO PAULO, pela realização do VIII SIMPÓSIO DOS EMPRESÁRIOS%DE FOMENTO MERCANTIL - Factoring do Estado de São Paulo.</t>
  </si>
  <si>
    <t xml:space="preserve">Oficio CMSP 2642/2015 de 22/10/2015 JUBILO E CONGRATULACOES, enviado para SINDICATO DAS SOCIEDADES DE FOMENTO MERCANTIL FACT - ,  , </t>
  </si>
  <si>
    <t xml:space="preserve"> VOTO DE JÚBILO E CONGRATULAÇÕES A LEGIÃO MIRIM DE VILA%PRUDENTE, pela comemoração do 125º aniversário do bairro de%Vila Prudente.</t>
  </si>
  <si>
    <t xml:space="preserve">Oficio CMSP 2643/2015 de 22/10/2015 JUBILO E CONGRATULACOES, enviado para LEGIÃO MIRIM DA VILA PRUDENTE - LEGMIRIMVP,  , </t>
  </si>
  <si>
    <t xml:space="preserve"> VOTO DE JÚBILO E CONGRATULAÇÕES A PARÓQUIA SANTO EMÍDIO,%pela comemoração do 125º aniversário do bairro de Vila%Prudente.</t>
  </si>
  <si>
    <t xml:space="preserve">Oficio CMSP 2644/2015 de 22/10/2015 JUBILO E CONGRATULACOES, enviado para PARÓQUIA SANTO EMÍDIO - SANTOEMID,  , </t>
  </si>
  <si>
    <t xml:space="preserve"> VOTO DE JÚBILO E CONGRATULAÇÕES AO ROTARY - VILA PRUDENTE,%pela comemoração do 125º aniversário do bairro de Vila%Prudente.</t>
  </si>
  <si>
    <t xml:space="preserve">Oficio CMSP 2645/2015 de 22/10/2015 JUBILO E CONGRATULACOES, enviado para ROTARY CLUB  SÃO PAULO  - VILA PRUDENTE - ROTARYVPRU,  , </t>
  </si>
  <si>
    <t xml:space="preserve"> VOTO DE JÚBILO E CONGRATULAÇÕES AO 21º BATALHÃO DA POLÍCIA%MILITAR DE SÃO PAULO, pela comemoração do 125º aniversário%do bairro de Vila Prudente.</t>
  </si>
  <si>
    <t xml:space="preserve">Oficio CMSP 2646/2015 de 22/10/2015 JUBILO E CONGRATULACOES, enviado para 21o. BATALHÃO DE POLÍCIA MILITAR - 21BPM/M,  , </t>
  </si>
  <si>
    <t xml:space="preserve"> VOTO DE JÚBILO E CONGRATULAÇÕES ao CONSEG - VILA PRUDENTE,%pela comemoração do 125º aniversário do bairro de Vila%Prudente.</t>
  </si>
  <si>
    <t xml:space="preserve">Oficio CMSP 2647/2015 de 22/10/2015 JUBILO E CONGRATULACOES, enviado para CONSEG  - VILA PRUDENTE - CONSEGVP,  , </t>
  </si>
  <si>
    <t xml:space="preserve"> VOTO DE JÚBILO E CONGRATULAÇÕES à GUARDA CIVIL%METROPOLITANA - INSPETORIA REGIONAL VILA PRUDENTE, pela%comemoração do 125º aniversário do bairro de Vila Prudente.</t>
  </si>
  <si>
    <t xml:space="preserve">Oficio CMSP 2648/2015 de 22/10/2015 JUBILO E CONGRATULACOES, enviado para GUARDA CIVIL METROPOLITANA - INSPETORIA REGIONAL V - GCMVPRUD,  , </t>
  </si>
  <si>
    <t xml:space="preserve"> VOTO DE JÚBILO E CONGRATULAÇÕES ao CÍRCULO DE TRABALHADORES%CRISTÃOS DE VILA PRUDENTE, pela comemoração do 125º%aniversário do bairro de Vila Prudente.</t>
  </si>
  <si>
    <t xml:space="preserve">Oficio CMSP 2649/2015 de 22/10/2015 JUBILO E CONGRATULACOES, enviado para CÍRCULO DE TRABALHADORES CRISTÃOS DE VILA PRUDENTE - ,  , </t>
  </si>
  <si>
    <t xml:space="preserve"> VOTO DE JÚBILO E CONGRATULAÇÕES a IGREJA BATISTA BOAS%NOVAS, pela comemoração do 125º do bairro de Vila Prudente.</t>
  </si>
  <si>
    <t xml:space="preserve">Oficio CMSP 2650/2015 de 22/10/2015 JUBILO E CONGRATULACOES, enviado para IGREJA BATISTA BOAS NOVAS - BOASNOVAS,  , %Oficio CMSP 2651/2015 de 22/10/2015 JUBILO E CONGRATULACOES, enviado para IGREJA BATISTA BOAS NOVAS - BOASNOVAS,  , </t>
  </si>
  <si>
    <t xml:space="preserve"> VOTO DE JÚBILO E CONGRATULAÇÕES ao 56º DISTRITO POLICIAL -%VILA ALPINA, pela comemoração do 125º aniversário do bairro%de Vila Prudente.</t>
  </si>
  <si>
    <t xml:space="preserve">Oficio CMSP 2652/2015 de 22/10/2015 JUBILO E CONGRATULACOES, enviado para 56o.DISTRITO POLICIAL - VILA ALPINA - 56.DPVALPI,  , </t>
  </si>
  <si>
    <t xml:space="preserve"> VOTO DE JÚBILO E CONGRATULAÇÕES ao Fórum 21 Macro Leste,%pelos seus 10 anos de fundação.</t>
  </si>
  <si>
    <t xml:space="preserve">Oficio CMSP 2653/2015 de 22/10/2015 JUBILO E CONGRATULACOES, enviado para FÓRUM AGENDA 21 MACRO LESTE - ,  , </t>
  </si>
  <si>
    <t xml:space="preserve"> VOTO DE PESAR pelo falecimento de Maria Lúcia Prandi,%ocorrido em 7 de outubro de 2015.</t>
  </si>
  <si>
    <t xml:space="preserve">Oficio CMSP 2654/2015 de 22/10/2015 VOTO DE PESAR, enviado para À FAMÍLIA DA SRA. MARIA LÚCIA PRANDI - ,  , </t>
  </si>
  <si>
    <t xml:space="preserve"> VOTO DE JÚBILO E CONGRATULAÇÕES COM A SRA. SILVANA%GONÇALVES PELA PARTICIPAÇÃO DO 2º SARAU QUE ACONTECEU NO%SEST SENAT DA VILA JAGUARA.</t>
  </si>
  <si>
    <t xml:space="preserve">Oficio CMSP 2639/2015 de 22/10/2015 JUBILO E CONGRATULACOES, enviado para SILVANA GONÇALVES - ,  , </t>
  </si>
  <si>
    <t xml:space="preserve"> VOTO DE JÚBILO E CONGRATULAÇÕES COM O CONSELHO%PARTICIPATIVO DA SUBPREFEITURA DA VILA MARIA/VILA GUILHERME%PELA REALIZAÇÃO DO CAFÉ DA MANHÃ OCORRIDO NO DIA 21 DE%SETEMBRO DE 2015.</t>
  </si>
  <si>
    <t xml:space="preserve">Oficio CMSP 2655/2015 de 22/10/2015 JUBILO E CONGRATULACOES, enviado para SUBPREFEITURA DE VILA MARIA/VILA GUILHERME - SP-MG,  , </t>
  </si>
  <si>
    <t xml:space="preserve"> VOTO DE JÚBILO E CONGRATULAÇÕES AO JORNAL PARTICIPA SÃO%PAULO.</t>
  </si>
  <si>
    <t xml:space="preserve">Oficio CMSP 2656/2015 de 22/10/2015 JUBILO E CONGRATULACOES, enviado para JORNAL PARTICIPA SÃO PAULO - ,  , </t>
  </si>
  <si>
    <t xml:space="preserve"> Causou-nos profunda consternação a notícia do falecimento%do Sr. Antonio Carlos Lapas, no dia 01 de outubro do%presente ano. É, pois, com sentimento de perda que se propõe%um voto de pesar pelo falecimento de Antonio Carlos Lapas,%apresentando as mais sentidas condolências aos familiares e%amigos.</t>
  </si>
  <si>
    <t xml:space="preserve">Oficio CMSP 2657/2015 de 22/10/2015 JUBILO E CONGRATULACOES, enviado para FAMÍLIA DO SR. ANTONIO CARLOS LAPAS - ,  , </t>
  </si>
  <si>
    <t xml:space="preserve"> VOTO DE JÚBILO OU CONGRATULAÇÕES com o Lar Divino Amigo,%pela comemoração do 31º aniversário de fundação, em 18 de%outubro de 2015.</t>
  </si>
  <si>
    <t xml:space="preserve">Oficio CMSP 2658/2015 de 22/10/2015 JUBILO E CONGRATULACOES, enviado para LAR DIVINO AMIGO - LARDIVINO,  , %Oficio CMSP 2659/2015 de 22/10/2015 JUBILO E CONGRATULACOES, enviado para JOÃO JOSÉ MARCASSA-VICE-PRS. LAR DIVINO AMIGO - JMARCASSA,  , %Oficio CMSP 2660/2015 de 22/10/2015 JUBILO E CONGRATULACOES, enviado para JOSÉ DONIZETE SOUZA LOPES - JDONIZ,  , %Oficio CMSP 2661/2015 de 22/10/2015 JUBILO E CONGRATULACOES, enviado para NEUZA GARCIA - NEUGARC,  , %Oficio CMSP 2662/2015 de 22/10/2015 JUBILO E CONGRATULACOES, enviado para FELICIO PERRELLA-1º SEC. LAR  DIVINO AMIGO - ,  , </t>
  </si>
  <si>
    <t xml:space="preserve"> VOTO DE JÚBILO E CONGRATULAÇÕES EM "COMEMORAÇÃO DOS 90 ANOS%DE FUNDAÇÃO DA COLÔNIA JAPONESA DE ITAQUERA" REALIZADO NO%DIA 04 DE OUTUBRO DE 2015.</t>
  </si>
  <si>
    <t xml:space="preserve">Oficio CMSP 2663/2015 de 22/10/2015 JUBILO E CONGRATULACOES, enviado para ITAQUERA NIKKEI CLUBE - ,  , </t>
  </si>
  <si>
    <t xml:space="preserve"> VOTO DE JÚBILO E CONGRATULAÇÕES PELO "CENTENÁRIO DA%IMIGRAÇÃO JAPONESA EM ITARIRI", que será realizado no dia 11%de outubro de 2015.</t>
  </si>
  <si>
    <t xml:space="preserve">Oficio CMSP 2664/2015 de 22/10/2015 JUBILO E CONGRATULACOES, enviado para ASSOCIAÇÃO NIPO-BRASILEIRA DE ITARIRI - NIPOITARIR,  , </t>
  </si>
  <si>
    <t xml:space="preserve"> COMUNICO QUE ESTAREI EM LICENÇA PARA TRATAR DE INTERESSES%PARTICULARES, POR PRAZO DETERMINADO, A PARTIR DE 21 DE%OUTUBRO DE 2015, PELO PERÍODO DE 1 DIA.</t>
  </si>
  <si>
    <t>^b20/10/2015</t>
  </si>
  <si>
    <t xml:space="preserve"> CONVOCAÇÃO DE SESSÃO SOLENE, NO DIA 12 DE NOVEMBRO DE 2015,%A PARTIR DAS 19H ÀS 22H, NO SALÃO NOBRE, COM A FINALIDADE DE%ENTREGA DE TÍTULO DE CIDADÃO PAULISTANO AO DOUTOR EFRAIM%ELIAS OLSZEWER KANTOROVICH, CONFORME DECRETO LEGISLATIVO Nº%50/2015.</t>
  </si>
  <si>
    <t>SGP22^b20/10/2015^c22/10/2015%CCI.4</t>
  </si>
  <si>
    <t xml:space="preserve"> REQUEIRO À DOUTA MESA, NA FORMA REGIMENTAL, A CONVOCAÇÃO DE%SESSÃO SOLENE NO DIA 05 DE NOVEMBRO DE 2015, A PARTIR DAS 19%HS NO SALÃO NOBRE PARA A ENTREGA DA MEDALHA ANCHIETA E O%DIPLOMA DE GRATIDÃO DA CIDADE DE SÃO PAULO AO PADRE ADRIANO%ZANDONÁ, CONFORME DECRETO LEGISLATIVO Nº 54/2015.</t>
  </si>
  <si>
    <t>TONINHO PAIVA%CALVO%JOSÉ POLICE NETO%ADOLFO QUINTAS%RICARDO TEIXEIRA%OTA%LAÉRCIO BENKO%ALESSANDRO GUEDES%CONTE LOPES</t>
  </si>
  <si>
    <t xml:space="preserve"> REQUEREMOS, NA FORMA DO ARTIGO 93, ARTIGO 93, INCISO III,%COMBINADO COM O ARTIGO 97, PARÁGRAFO ÚNICO, DO REGIMENTO%INTERNO, PRORROGAÇÃO DO PRAZO DE FUNCIONAMENTO DA COMISSÃO%PARLAMENTAR DE INQUÉRITO PARA APURAR AS CAUSAS E POSSÍVEIS%SOLUÇÕES ACERCA DA VIOLÊNCIA DAS TORCIDAS ORGANIZADAS NO%ÂMBITO DO MUNICÍPIO DE SÃO PAULO (PROCESSO RDP Nº%08-018/2013) POR 120(CENTO E VINTE)DIAS, TEMPO NECESSÁRIO E%SUFICIENTE PARA A APURAÇÃO PRETENDIDA POR ESTA COMISSÃO%PARLAMENTAR DE INQUÉRITO.</t>
  </si>
  <si>
    <t>^b21/10/2015</t>
  </si>
  <si>
    <t xml:space="preserve"> Requeiro a justificação da falta ocorrida em 20/10/2015,%por motivo de DOENÇA.</t>
  </si>
  <si>
    <t xml:space="preserve"> Comunico realização de SESSÃO SOLENE, no dia 26 de novembro%de 2015, no Plenário 1º de Maio, com a finalidade de entrega%de Salva de Prata a Companhia Metropolitana de Habilitação%de São Paulo (COHAB/SP), em homenagem aos seus 50 anos,%conforme Decreto Legislativo nº 65 de 07 de outubro de 2015.</t>
  </si>
  <si>
    <t xml:space="preserve"> REQUER QUE SEJA INFORMADO A ESTE VEREADOR OS IMÓVEIS QUE,%EM FUNÇÃO DO ARTIGO 15, DA LEI Nº 15.889, DE 05/11/2013, BEM%COMO DO ARTIGO 4º, DA LEI Nº 16.098, DE 29/12/2014, DEIXARAM%DE SER ISENTOS DO IMPOSTO PREDIAL E TERRITORIAL URBANO-IPTU,%COM AS SEGUINTES INFORMAÇÕES: QUANTIDADE TOTAL DE IMÓVEIS E%VALOR TOTAL DO IPTU LANÇADO EM 2015.</t>
  </si>
  <si>
    <t>SGP22^b23/10/2015^c28/10/2015%SGP23^b29/10/2015^c02/02/2016%ARQUIVO^b02/02/2016</t>
  </si>
  <si>
    <t xml:space="preserve">Oficio CMSP 2683/2015 de 03/11/2015 ENCAMINHA REQUERIMENTO com prazo para resposta de 30 dias, enviado para PREFEITURA DO MUNICÍPIO DE SÃO PAULO - PMSP,  , </t>
  </si>
  <si>
    <t xml:space="preserve"> REQUEIRO, NOS TERMOS REGIMENTAIS, SEJA OFICIADO O EXMO.%SENHOR SECRETÁRIO DE GESTÃO, VALTER CORREIA DA SILVA, PARA%QUE, NO PRAZO LEGAL, ENVIE BOLETIM EPIDEMIOLÓGICO DETALHADO%COM AS PATOLOGIAS MAIS PREVALENTES NO UNIVERSO DOS%TRABALHADORES NA ÁREA DE EDUCAÇÃO.</t>
  </si>
  <si>
    <t>SGP22^b26/10/2015^c28/10/2015%SGP23^b29/10/2015^c02/02/2016%ARQUIVO^b02/02/2016</t>
  </si>
  <si>
    <t xml:space="preserve">Oficio CMSP 2684/2015 de 03/11/2015 ENCAMINHA REQUERIMENTO com prazo para resposta de 30 dias, enviado para PREFEITURA DO MUNICÍPIO DE SÃO PAULO - PMSP,  , </t>
  </si>
  <si>
    <t xml:space="preserve"> REQUEIRO, NOS TERMOS REGIMENTAIS, SEJA OFICIADO O EXMO.%SENHOR SECRETÁRIO DE EDUCAÇÃO, GABRIEL BENEDITO ISSAAC%CHALITA, PARA QUE, NO PRAZO LEGAL, FORNEÇA RELATÓRIO DE%ATENDIMENTO DE DEMANDA DE CRECHE POR DISTRITO CENSITÁRIO.</t>
  </si>
  <si>
    <t xml:space="preserve">Oficio CMSP 2685/2015 de 03/11/2015 ENCAMINHA REQUERIMENTO com prazo para resposta de 30 dias, enviado para PREFEITURA DO MUNICÍPIO DE SÃO PAULO - PMSP,  , </t>
  </si>
  <si>
    <t>ARSELINO TATTO%USHITARO KAMIA%NELO RODOLFO%AURELIO NOMURA%PAULO FRANGE%DALTON SILVANO%MILTON LEITE%CALVO%ELISEU GABRIEL%ABOU ANNI%JOSÉ POLICE NETO%PAULO FIORILO%QUITO FORMIGA%ALFREDINHO%RICARDO TEIXEIRA%SOUZA SANTOS%JULIANA CARDOSO%SANDRA TADEU%DAVID SOARES%MARQUITO%OTA%VAVÁ%GEORGE HATO%RICARDO NUNES%ARI FRIEDENBACH%EDUARDO TUMA%TONINHO VESPOLI%ALESSANDRO GUEDES%JAIR TATTO%CONTE LOPES%VALDECIR CABRABOM</t>
  </si>
  <si>
    <t xml:space="preserve"> Requeiro a V. Excelência que disponibilize o Plenário 1º de%Maio para realização de audiências públicas da Comissão de%Finanças sobre o Projeto de Lei nº 538/2015 - "Orçamento%2016", em 29 de outubro, 5, 12 e 19 de novembro do corrente,%não convocando as sessões ordinárias nesses dias, tudo na%forma do artigo 155 do Regimento Interno.</t>
  </si>
  <si>
    <t>^b23/10/2015</t>
  </si>
  <si>
    <t xml:space="preserve"> Em conformidade com o inciso IV do artigo 225 da Resolução%nº 2 de 26 de abril de 1991, requeiro a retirada dos%seguintes projetos de lei:%PL 421/1991, PL 608/1991, PL%40/1993, PL 63/1993, PL 1318/1995, PL 58/1996, PL 430/1996,%PL 619/1996, PL 679/1996, PL 683/1996, PL 453/1997, PL%1131/1997, PL 401/2001.</t>
  </si>
  <si>
    <t xml:space="preserve"> Requeiro, nos termos do art. 275, do Regimento Interno da%Câmara Municipal de São Paulo, o desarquivamento do PL%417/2004, de autoria do Vereador Ricardo Montoro, que%reconhece a função de técnico em gasoterapia e identifica%atividades próprias da função no município de São Paulo e dá%outras providências.</t>
  </si>
  <si>
    <t>SGP22^b21/10/2015^c28/10/2015%ARQUIVO</t>
  </si>
  <si>
    <t xml:space="preserve"> Em conformidade com a alínea "a" do artigo 274 da Resolução%nº 2 de 26 de abril de 1991, requeiro a retirada dos%seguintes projetos de lei: %PL 630/1996, PL 536/2001, PL%335/2003, PL 337/2003, PL 6/2004, PL 7/2004, PL 334/2004, PL%435/2004, PL 437/2004, PL 441/2004, PL 495/2004.</t>
  </si>
  <si>
    <t>WADIH MUTRAN%PR. EDEMILSON CHAVES</t>
  </si>
  <si>
    <t xml:space="preserve"> REQUEIRO, NOS TERMOS REGIMENTAIS, A COAUTORIA DO PROJETO DE%ELI 150/2015, QUE "ALTERA O "CAPUT" DO ART. 1º, ALTERA O%ARTIGO 2º E O PARÁGRAFO ÚNICO DO 3º, ACRESCENTA ART. 3º, E%MUDA A NUMERAÇÃO DOS ARTIGOS 3º, 4º E 5º DA LEI 15.676, DE%18 DE DEZEMBRO DE 2012, E DÁ OUTRAS PROVIDÊNCIAS (REF. AO%TRANSPORTE REMUNERADO INDIVIDUAL DE PASSAGEIROS SEM%AUTORIZAÇÃO)".</t>
  </si>
  <si>
    <t xml:space="preserve"> REQUEIRO, NOS TERMOS REGIMENTAIS, A COAUTORIA NO PROJETO DE%LEI Nº 243/2015, QUE "DISPÕE SOBRE REGULAMENTAÇÃO DO%ATENDIMENTO AO SERVIÇO DE TRANSPORTE INDIVIDUAL DE%PASSAGEIROS, TAXI, EM CASOS DE SOLICITAÇÃO POR APLICATIVO%(APP) OU INTERNET, NO MUNICÍPIO DE SÃO PAULO, E DÁ OUTRAS%PROVIDÊNCIAS.</t>
  </si>
  <si>
    <t>ANTONIO DONATO%NETINHO DE PAULA%EDUARDO TUMA</t>
  </si>
  <si>
    <t xml:space="preserve"> REQUEIRO, NOS TERMOS REGIMENTAIS, A COAUTORIA DO PL%330/2014, QUE DISPÕE SOBRE A CRIAÇÃO DO PROGRAMA "TRANSPORTE%ACESSÍVEL" A FIM DE INCENTIVAR E FACILITAR A UTILIZAÇÃO%TRANSPORTE PÚBLICO COLETIVO POR DEFICIENTES AUDITIVOS E%VISUAIS, E DÁ OUTRAS PROVIDÊNCIAS, AO VEREADOR NETINHO DE%PAULA E AO VEREADOR ANTÔNIO DONATO.</t>
  </si>
  <si>
    <t>^b22/10/2015</t>
  </si>
  <si>
    <t xml:space="preserve"> REQUEIRO, NOS TERMOS REGIMENTAIS, A COAUTORIA NO PL%412/2015, QUE ALTERA A DENOMINAÇÃO DA "EMEI GUIA LOPES",%LOCALIZADA NA AV. PROFESSOR CELESTINO BOURROUL, 358, BAIRRO%DO LIMÃO, PARA "EMEI NELSON MANDELA", E DÁ OUTRAS%PROVIDÊNCIAS, AO VEREADOR NETINHO DE PAULA.</t>
  </si>
  <si>
    <t>^b27/10/2015</t>
  </si>
  <si>
    <t xml:space="preserve"> COMUNICO QUE ESTAREI EM LICENÇA PARA TRATAR DE INTERESSES%PARTICULARES, POR PRAZO DETERMINADO, NOS TERMOS DO ART. 20,%INCISO IV, DA LEI ORGÂNICA DO MUNICÍPIO DE SÃO PAULO, E DO%ART. 112, INCISO IV, DO REGIMENTO INTERNO, A PARTIR DE 28 DE%NOVEMBRO DE 2015, PELO PERÍODO DE 1 DIA.</t>
  </si>
  <si>
    <t xml:space="preserve"> CONVOCAÇÃO DE SESSÃO SOLENE, NO DIA 27 DE NOVEMBRO DE 2015,%A PARTIR DAS 19H00, NO PLENÁRIO 1º DE MAIO, COM A FINALIDADE%DE ENTREGA DE MEDALHA ANCHIETA E DIPLOMA DE GRATIDÃO AO SR.%SÉRGIO GOMES, CONFORME DECRETO LEGISLATIVO Nº 67 -%03/12/2014. (PDL 39/2014).</t>
  </si>
  <si>
    <t xml:space="preserve"> Comunico que estarei em licença para tratar de interesses%particulares, por prazo determinado, nos termos do art. 20,%inciso IV, da Lei Orgânica do Município de São Paulo, e do%art. 112, inciso IV, do Regimento Interno, a partir de 28 de%outubro de 2015, pelo período de 1 dia.</t>
  </si>
  <si>
    <t xml:space="preserve"> VOTO DE PROFUNDO PESAR PELO FALECIMENTO DO SR. EDISON%RIBEIRO, OCORRIDO NO DIA 28 DE SETEMBRO DE 2015, AOS 48%ANOS.</t>
  </si>
  <si>
    <t>SGP22^b27/10/2015^c28/10/2015%SGP23^b29/10/2015^c02/02/2016%ARQUIVO^b02/02/2016</t>
  </si>
  <si>
    <t xml:space="preserve">Oficio CMSP 2686/2015 de 03/11/2015 VOTO DE PESAR, enviado para MARGARETE RIBEIRO - ,  , </t>
  </si>
  <si>
    <t xml:space="preserve"> VOTO DE PROFUNDO PESAR PELO FALECIMENTO DO SR. MEGUMU%IZUKAWA, OCORRIDO NO DIA 02 DE OUTUBRO DE 2015, AOS 89 ANOS.</t>
  </si>
  <si>
    <t xml:space="preserve">Oficio CMSP 2687/2015 de 03/11/2015 VOTO DE PESAR, enviado para NILO MITSURU IZUKAWA - ,  , </t>
  </si>
  <si>
    <t xml:space="preserve"> VOTO DE PROFUNDO PESAR PELO FALECIMENTO DO SR. HIROSHI%MISSAKA, OCORRIDO NO DIA 10 DE OUTUBRO DE 2015, AOS 79 ANOS.</t>
  </si>
  <si>
    <t xml:space="preserve">Oficio CMSP 2688/2015 de 03/11/2015 VOTO DE PESAR, enviado para PTB ORIENTAL - ,  , </t>
  </si>
  <si>
    <t xml:space="preserve"> VOTO DE PROFUNDO PESAR PELO FALECIMENTO DA SRA. MITICO%OHNUMA, OCORRIDO NO DIA 01 DE OUTUBRO DE 2015.</t>
  </si>
  <si>
    <t xml:space="preserve">Oficio CMSP 2702/2015 de 03/11/2015 VOTO DE PESAR, enviado para 26º GRUPO ESCOTEIRO CARAMURU - CARAMURU,  , %Oficio CMSP 2703/2015 de 03/11/2015 VOTO DE PESAR, enviado para 26º GRUPO ESCOTEIRO CARAMURU - CARAMURU,  , %Oficio CMSP 2704/2015 de 03/11/2015 VOTO DE PESAR, enviado para 26º GRUPO ESCOTEIRO CARAMURU - CARAMURU,  , </t>
  </si>
  <si>
    <t xml:space="preserve"> VOTO DE PROFUNDO PESAR PELO FALECIMENTO DA SRA. SHIGUEKO%INOUE, OCORRIDO NO DIA 09 DE OUTUBRO DE 2015, AOS 85 ANOS.</t>
  </si>
  <si>
    <t xml:space="preserve">Oficio CMSP 2689/2015 de 03/11/2015 VOTO DE PESAR, enviado para ALIANÇA CULTURAL BRASIL-JAPÃO - ALIANÇABJ,  , </t>
  </si>
  <si>
    <t xml:space="preserve"> VOTO DE JÚBILO E CONGRATULAÇÕES À 1ª TEN. cAROLINS AOKI%SETTANI E EQUIPE DO POSTO DE BOMBEIROS DE VILA MARIANA.</t>
  </si>
  <si>
    <t xml:space="preserve"> REQUEIRO À DOUTA MESA, NA FORMA REGIMENTAL (ARTIGO 223,%INCISO XV DO REGIMENTO INTERNO) PELA CONSIGNAÇÃO NOS ANAIS%DA CÂMARA MUNICIPAL DE SÃO PAULO DO VOTO DE JÚBILO E%CONGRATULAÇÕES A ASSOCIAÇÃO COMERCIAL DE SÃO PAULO -%DISTRITAL MOOCA, PELA COMEMORAÇÃO DO 125º ANIVERSÁRIO DO%BAIRRO DE VILA PRUDENTE.</t>
  </si>
  <si>
    <t xml:space="preserve">Oficio CMSP 2691/2015 de 03/11/2015 JUBILO E CONGRATULACOES, enviado para ASSOCIAÇÃO COMERCIAL DE SÃO PAULO-DISTRITAL MOOCA - ACSPMOOCA,  , </t>
  </si>
  <si>
    <t xml:space="preserve"> VOTO DE JÚBILO E CONGRATULAÇÕES AO COLÉGIO JOÃO XXIII, PELA%COMEMORAÇÃO DO 125º ANIVERSÁRIO DO BAIRRO DE VILA PRUDENTE.</t>
  </si>
  <si>
    <t xml:space="preserve">Oficio CMSP 2690/2015 de 03/11/2015 JUBILO E CONGRATULACOES, enviado para COLÉGIO JOÃO XXIII - CJXXIII,  , %Oficio CMSP 2692/2015 de 03/11/2015 JUBILO E CONGRATULACOES, enviado para COLÉGIO JOÃO XXIII - CJXXIII,  , </t>
  </si>
  <si>
    <t xml:space="preserve"> VOTO DE JÚBILO E CONGRATULAÇÕES AO COLÉGIO NOSSA SENHORA DO%CARMO - FRANSCARMO, PELA COMEMORAÇÃO DO 125º ANIVERSÁRIO DO%BAIRRO DE VILA PRUDENTE.</t>
  </si>
  <si>
    <t xml:space="preserve">Oficio CMSP 2693/2015 de 03/11/2015 JUBILO E CONGRATULACOES, enviado para COLÉGIO NOSSA SENHORA DO CARMO - FRANSCARMO - ,  , </t>
  </si>
  <si>
    <t xml:space="preserve"> VOTO DE JÚBILO E CONGRATULAÇÕES AO COLÉGIO CIVITATIS, PELA%COMEMORAÇÃO DO 125º ANIVERSÁRIO DO BAIRRO DE VILA PRUDENTE.</t>
  </si>
  <si>
    <t xml:space="preserve">Oficio CMSP 2694/2015 de 03/11/2015 JUBILO E CONGRATULACOES, enviado para COLÉGIO CIVITATIS - COLEGIOCIV,  , </t>
  </si>
  <si>
    <t xml:space="preserve"> VOTO DE PESAR PELO FALECIMENTO DA LUCIA APARECIDA BASILIO,%OCORRIDO EM 15 DE OUTUBRO DE 2015.</t>
  </si>
  <si>
    <t xml:space="preserve">Oficio CMSP 2695/2015 de 03/11/2015 VOTO DE PESAR, enviado para VIVIAN APARECIDA BASÍLIO - ,  , </t>
  </si>
  <si>
    <t xml:space="preserve"> VOTO DE PESAR PELO FALECIMENTO DO SR. VITÓRIO DONIZETI%GRIGOLETTI, OCORRIDO EM 29 DE SETEMBRO DE 2015.</t>
  </si>
  <si>
    <t xml:space="preserve">Oficio CMSP 2696/2015 de 03/11/2015 VOTO DE PESAR, enviado para MARIA DO SOCORRO DINO DE SOUZA - ,  , </t>
  </si>
  <si>
    <t xml:space="preserve"> VOTO DE JÚBILO OU CONGRATULAÇÕES COM O EMEI PROFESSORA%NOURIMAR TEIXEIRA, PELO ANIVERSÁRIO DE 27 ANOS DE%ATIVIDADES.</t>
  </si>
  <si>
    <t xml:space="preserve">Oficio CMSP 2697/2015 de 03/11/2015 JUBILO E CONGRATULACOES, enviado para MARIA ESTRELA DE ALMEIDA - ,  , </t>
  </si>
  <si>
    <t xml:space="preserve"> VOTO DE JÚBILO OU CONGRATULAÇÕES COM O NEGRITUDE FUTEBOL%CLUBE, PELA COMEMORAÇÃO DO 35º ANIVERSÁRIO DE FUNDAÇÃO, EM%10 DE OUTUBRO DE 2015.</t>
  </si>
  <si>
    <t xml:space="preserve">Oficio CMSP 2708/2015 de 03/11/2015 JUBILO E CONGRATULACOES, enviado para NEGRITUDE FUTEBOL CLUBE - ,  , %Oficio CMSP 2709/2015 de 03/11/2015 JUBILO E CONGRATULACOES, enviado para MARCELO LAURENTINO-VICE-PRES. NEGRITUDE FUTEBOL CL - ,  , %Oficio CMSP 2710/2015 de 03/11/2015 JUBILO E CONGRATULACOES, enviado para VALDIR SENA- DIR. DE COMUNICAÇÃO - NEGRITUDE FUTEB - ,  , %Oficio CMSP 2711/2015 de 03/11/2015 JUBILO E CONGRATULACOES, enviado para JAIR XAVIER PRATES-SECRET. DO NEGRITUDE FUTEBOL CL - ,  , </t>
  </si>
  <si>
    <t xml:space="preserve"> VOTO DE JÚBILO OU CONGRATULAÇÕES COM A PARÓQUIA CRISTO REI,%PELA COMEMORAÇÃO DO 78º ANIVERSÁRIO DE FUNDAÇÃO, EM 31 DE%OUTUBRO DE 2015.</t>
  </si>
  <si>
    <t xml:space="preserve">Oficio CMSP 2712/2015 de 03/11/2015 JUBILO E CONGRATULACOES, enviado para IGREJA  CRISTO REI. - CRISTOREI,  , %Oficio CMSP 2713/2015 de 03/11/2015 JUBILO E CONGRATULACOES, enviado para IGREJA  CRISTO REI. - CRISTOREI,  , %Oficio CMSP 2714/2015 de 03/11/2015 JUBILO E CONGRATULACOES, enviado para CONFERÊNCIA SANTO ANTONIO DO CRISTO REI - CSACREI,  , %Oficio CMSP 2715/2015 de 03/11/2015 JUBILO E CONGRATULACOES, enviado para PAULO NOGUEIRA RABELO-VICE-PRES.CONF. S. ANTONIO D - ,  , %Oficio CMSP 2716/2015 de 03/11/2015 JUBILO E CONGRATULACOES, enviado para FAUZI BUCHDID-SEC. CONF. S. ANTONIO DO CRISTO REI - FAUZIBUCHD,  , </t>
  </si>
  <si>
    <t xml:space="preserve"> VOTO DE JÚBILO OU CONGRATULAÇÕES COM A CONFERÊNCIA NOSSA%SENHORA APARECIDA, PELA COMEMORAÇÃO DO 52º ANIVERSÁRIO DE%FUNDAÇÃO, EM 27 DE OUTUBRO DE 2015.</t>
  </si>
  <si>
    <t xml:space="preserve">Oficio CMSP 2705/2015 de 03/11/2015 JUBILO E CONGRATULACOES, enviado para CONFERÊNCIA NOSSA SENHORA APARECIDA - CONFNSAP,  , %Oficio CMSP 2706/2015 de 03/11/2015 JUBILO E CONGRATULACOES, enviado para CONSELHO PARTICULAR ARTUR ALVIM - ,  , %Oficio CMSP 2707/2015 de 03/11/2015 JUBILO E CONGRATULACOES, enviado para IGREJA NOSSA SENHORA APARECIDA-VILA NHOCUNÉ - IGNSAVINH,  , </t>
  </si>
  <si>
    <t xml:space="preserve"> VOTO DE JÚBILO E CONGRATULAÇÕES COM A PRESIDÊNCIA DA%ASSOCIAÇÃO DOS COMERCIANTES DO PARQUE EDU CHAVES, PELO%TRANSCURSO DO 13º ANIVERSÁRIO DE FUNDAÇÃO EM 26/11/2015.</t>
  </si>
  <si>
    <t xml:space="preserve">Oficio CMSP 2698/2015 de 03/11/2015 JUBILO E CONGRATULACOES, enviado para ASSOCIAÇÃO DOS COMERCIANTES DO PARQUE EDU CHAVES - ACPEC,  , </t>
  </si>
  <si>
    <t xml:space="preserve"> VOTO DE JÚBILO E CONGRATULAÇÕES COM A PRESIDÊNCIA DO%HOSPITAL CEMA, PELO TRANSCURSO DO 40º ANIVERSÁRIO DE%FUNDAÇÃO EM 15/11/2015.</t>
  </si>
  <si>
    <t xml:space="preserve">Oficio CMSP 2699/2015 de 03/11/2015 JUBILO E CONGRATULACOES, enviado para HOSPITAL CEMA - CEMA,  , </t>
  </si>
  <si>
    <t xml:space="preserve"> VOTO DE JÚBILO E CONGRATULAÇÕES COM A PRESIDÊNCIA DA%ASSOCIAÇÃO DESPORTIVA LINENSE DE VILA GUSTAVO, PELO%TRANSCURSO DO 33º ANIVERSÁRIO DE FUNDAÇÃO EM 14/11/2015.</t>
  </si>
  <si>
    <t xml:space="preserve">Oficio CMSP 2700/2015 de 03/11/2015 JUBILO E CONGRATULACOES, enviado para ASSOCIAÇÃO LINENSE DE VILA GUSTAVO - ADLVG,  , </t>
  </si>
  <si>
    <t xml:space="preserve"> VOTO DE JÚBILO E CONGRATULAÇÕES COM A PRESIDÊNCIA DO GRÊMIO%DRAMÁTICO E RECREATIVO DO 92º ANIVERSÁRIO DE FUNDAÇÃO EM%15/11/2015.</t>
  </si>
  <si>
    <t xml:space="preserve">Oficio CMSP 2701/2015 de 03/11/2015 JUBILO E CONGRATULACOES, enviado para GRÊMIO DRAMÁTICO E  RECREATIVO VASCO DA GAMA - GRDRVASCGA,  , </t>
  </si>
  <si>
    <t xml:space="preserve"> VOTO DE JÚBILO E CONGRATULAÇÕES COM A PRESIDÊNCIA DO CLUBE%ESPÉRIA, PELO TRANSCURSO DO 116º ANIVERSÁRIO DE FUNDAÇÃO EM%01/11/2015.</t>
  </si>
  <si>
    <t xml:space="preserve">Oficio CMSP 2717/2015 de 03/11/2015 JUBILO E CONGRATULACOES, enviado para CLUBE ESPÉRIA - ESPERIA,  , </t>
  </si>
  <si>
    <t xml:space="preserve"> Requeiro licença para desempenhar MISSÃO TEMPORÁRIA DE%INTERESSE DO MUNICÍPIO no evento Reunião para tratar de%assuntos relacionados ao Programa PROJOVEM na Cidade de São%Paulo, nos termos do artigo 20, inciso III, da Lei Orgânica%do Município, e art. 112, III, do Regimento Interno, aq%partir do dia 28 de outubro de 2015, pelo período de 1 dia,%sem ônus para a Edilidade.</t>
  </si>
  <si>
    <t>^b28/10/2015</t>
  </si>
  <si>
    <t xml:space="preserve"> REQUER CONFORME DISPOE O INCISO II DO ARTIGO 274 DO RI A%RETIRADA E O ARQUIVAMENTO DO PROJETO DE LEI 310/2007, QUE%PROÍBE A CARGA E DESCARGA DE MATERIAIS DE QUALQUR NATUREZA,%REALIZADAS POR VEÍCULOS DE TRAÇÃO AUTOMOTORA, ELÉTRICA , DE%PROPULSÃO HUMANA, DE TRAÇÃO ANIMAL, REBOQUE OU SEMI-REBOQUE,%EM HORÁRIOS PREDETERMINADOS.</t>
  </si>
  <si>
    <t xml:space="preserve"> Requeiro à Douta Mesa, na forma regimental, com fundamento%no art. 223, VII, do Regimento Interno da Câmara Municipal%de São Paulo, seja o presente requerimento juntado ao%projeto de decreto legislativo 63/2015 de minha autoria, que%visa conceder honraria à Sra. Marlene Olimpia Querubin, bem%como da sugestão de substitutivo em anexo, para apreciação%das Comissões competentes, eis que por equívoco constou do%texto original a concessão de Medalha Anchieta e Diploma de%Gratidão da Cidade de São Paulo, quando o correto era a%concessão do Título de Cidadã Paulistana, conforme se vê da%carta de anuência e justificativa ao projeto.</t>
  </si>
  <si>
    <t>SGP23^b28/10/2015^c02/02/2016%ARQUIVO</t>
  </si>
  <si>
    <t xml:space="preserve"> Voto de Júbilo e Congratulações aos 30 anos de Fundação da%Associação Brasileira de Canção - ABRAC (1985-2015).</t>
  </si>
  <si>
    <t>SGP22^b28/10/2015^c29/10/2015%SGP23^b03/11/2015^c02/02/2016%ARQUIVO^b02/02/2016</t>
  </si>
  <si>
    <t xml:space="preserve">Oficio CMSP 2745/2015 de 04/11/2015 JUBILO E CONGRATULACOES, enviado para ASSOCIAÇÃO BRASILEIRA DE CANÇÃO JAPONESA - ABRAC - ABRAC,  , </t>
  </si>
  <si>
    <t xml:space="preserve"> VOTO DE JÚBILO E CONGRATULAÇÕES À DIRETORA-PRESIDENTE DA%ASSOCIAÇÃO CULTURAL DE KOTO MIYAGUI DO BRASIL, PROFª. REIKO%NAGASE PELO PRIMEIRO CONCERTO DE KOTO E CANTO GREGORIANO A%SER REALIZADO NO DIA 05 DE NOVEMBRO DE 2015.</t>
  </si>
  <si>
    <t xml:space="preserve">Oficio CMSP 2725/2015 de 04/11/2015 JUBILO E CONGRATULACOES, enviado para ASSOCIAÇÃO CULTURAL DE KOTO MIYAGUI DO BRASIL - ASSMYKENJI,  , </t>
  </si>
  <si>
    <t xml:space="preserve"> VOTO DE JÚBILO E CONGRATULAÇÕES À ASSOCIAÇÃO OKINAWA DE%VILA CARRÃO PELA 13ª EDIÇÃO DO OKINAWA FESTIVAL, A SER%REALIZADO NO DIA 07 E 08 DE NOVEMBRO DE 2015.</t>
  </si>
  <si>
    <t xml:space="preserve">Oficio CMSP 2726/2015 de 04/11/2015 JUBILO E CONGRATULACOES, enviado para ASSOCIACAO OKINAWA DE VILA CARRAO. - ASSOKINAWA,  , </t>
  </si>
  <si>
    <t xml:space="preserve"> VOTO DE PROFUNDO PESAR PELO FALECIMENTO DA SRA. MARIKO%TOZUKA, OCORRIDO NO DIA 15 DE OUTUBRO DE 2015, AOS 84 ANOS.</t>
  </si>
  <si>
    <t xml:space="preserve">Oficio CMSP 2738/2015 de 04/11/2015 VOTO DE PESAR, enviado para FAMÍLIA DA SRA. MARIKO TOZUKA - ,  , %Oficio CMSP 2739/2015 de 04/11/2015 VOTO DE PESAR, enviado para FAMÍLIA DA SRA. MARIKO TOZUKA - ,  , </t>
  </si>
  <si>
    <t xml:space="preserve"> VOTO DE JÚBILO E CONGRATULAÇÕES À ASSOCIAÇÃO OKINAWA KENJIN%DO BRASIL PELA 13ª EDIÇÃO DO OKINAWA FESTIVAL, A SER%REALIZADO NO DIA 07 E 08 DE NOVEMBRO DE 2015.</t>
  </si>
  <si>
    <t xml:space="preserve">Oficio CMSP 2724/2015 de 04/11/2015 JUBILO E CONGRATULACOES, enviado para ASSOCIAÇÃO OKINAWA KENJIN DO BRASIL - OKINAWAKEN,  , </t>
  </si>
  <si>
    <t xml:space="preserve"> VOTO DE JÚBILO E CONGRATULAÇÕES AO CENTRO CULTURAL OKINAWA%DO BRASIL PELA 13ª EDIÇÃO DO OKINAWA FESTIVAL, A SER%REALIZADO NO DIA 07 E 08 DE NOVEMBRO DE 2015.</t>
  </si>
  <si>
    <t xml:space="preserve">Oficio CMSP 2731/2015 de 04/11/2015 JUBILO E CONGRATULACOES, enviado para CENTRO CULTURAL OKINAWA DO BRASIL - CCOKINAWA,  , </t>
  </si>
  <si>
    <t xml:space="preserve"> VOTO DE JÚBILO E CONGRATULAÇÕES A FOCOH COMUNICAÇÃO, PELA%PASSAGEM DO 6º ANIVERSÁRIO DE SUA FUNDAÇÃO E PELOS%RELEVANTES SERVIÇOS PRESTADOS A COMUNIDADE.</t>
  </si>
  <si>
    <t xml:space="preserve">Oficio CMSP 2730/2015 de 04/11/2015 JUBILO E CONGRATULACOES, enviado para FOCOH COMUNICAÇÃO - ,  , </t>
  </si>
  <si>
    <t xml:space="preserve"> VOTO DE JÚBILO E CONGRATULAÇÕES AO SINDICATO DOS CORRETORES%DE IMÓVEIS NO ESTADO DE SÃO PAULO - SCIESP, PELA PASSAGEM DO%73º ANIVERSÁRIO DE SUA FUNDAÇÃO.</t>
  </si>
  <si>
    <t xml:space="preserve">Oficio CMSP 2729/2015 de 04/11/2015 JUBILO E CONGRATULACOES, enviado para SINDICATO DOS CORRETORES DE IMÓVEIS NO ESTADO DE S - SCIESP,  , </t>
  </si>
  <si>
    <t xml:space="preserve"> VOTO DE PESAR PELO TRÁGICO FALECIMENTO DOS SR.'S JOSÉ%HAYRTON DE ANDRADE E RAIMUNDO BARBOSA DOS SANTOS, OCORRIDO%EM ACIDENTE SANTANA, S.PAULO, EM 18/10/2015.</t>
  </si>
  <si>
    <t xml:space="preserve">Oficio CMSP 2741/2015 de 04/11/2015 VOTO DE PESAR, enviado para SINALTA PROPISTA - ,  , %Oficio CMSP 2742/2015 de 04/11/2015 VOTO DE PESAR, enviado para SINALTA PROPISTA - ,  , %Oficio CMSP 2743/2015 de 04/11/2015 VOTO DE PESAR, enviado para PREFEITURA DO MUNICÍPIO DE SÃO PAULO - PMSP,  , %Oficio CMSP 2744/2015 de 04/11/2015 VOTO DE PESAR, enviado para SECRETARIA MUNICIPAL DE TRANSPORTES - SMT,  , </t>
  </si>
  <si>
    <t xml:space="preserve"> VOTO DE JÚBILO E CONGRATULAÇÕES AO CAMAROTE STADIUM EM%RECONHECIMENTO AO SERVIÇO DE EXCELENTE QUALIDADE QUE PRESTA%À POPULAÇÃO DA CIDADE DE SÃO PAULO, EM ESPECIAL AO RESPEITO%PELAS TORCIDAS DE OUTROS CLUBES QUE PODEM ASSISTIR AOS JOGOS%NO SALÃO.</t>
  </si>
  <si>
    <t xml:space="preserve">Oficio CMSP 2735/2015 de 04/11/2015 JUBILO E CONGRATULACOES, enviado para CAMAROTE STADIUM - ,  , %Oficio CMSP 2736/2015 de 04/11/2015 JUBILO E CONGRATULACOES, enviado para CAMAROTE STADIUM - ,  , %Oficio CMSP 2737/2015 de 04/11/2015 JUBILO E CONGRATULACOES, enviado para CAMAROTE STADIUM - ,  , </t>
  </si>
  <si>
    <t xml:space="preserve"> VOTO DE PESAR PELO FALECIMENTO DA SRA. GUARACIABA LIMA%ESTEVES, OCORRIDO EM 12 DE OUTUBRO DE 2015.</t>
  </si>
  <si>
    <t xml:space="preserve">Oficio CMSP 2727/2015 de 04/11/2015 VOTO DE PESAR, enviado para DÉBORA ESTEVES - ,  , </t>
  </si>
  <si>
    <t xml:space="preserve"> VOTO DE JÚBILO OU CONGRATULAÇÕES COM A CASA DE BRUNHOSINHO,%PELA COMEMORAÇÃO DO 24º ANIVERSÁRIO DE FUNDAÇÃO.</t>
  </si>
  <si>
    <t xml:space="preserve">Oficio CMSP 2732/2015 de 04/11/2015 JUBILO E CONGRATULACOES, enviado para CASA DE BRUNHOSINHO - ,  , %Oficio CMSP 2733/2015 de 04/11/2015 JUBILO E CONGRATULACOES, enviado para CASA DE BRUNHOSINHO - ,  , %Oficio CMSP 2734/2015 de 04/11/2015 JUBILO E CONGRATULACOES, enviado para CASA DE BRUNHOSINHO - ,  , </t>
  </si>
  <si>
    <t xml:space="preserve"> REQUEIRO À DOUTA MESA, NA FORMA REGIMENTAL, SEJA CONSIGNADO%NOS ANAIS DESTA EGRÉGIA CASA, VOTO DE PESAR PELO FALECIMENTO%DO SR. BRUNO LEMBI, OCORRIDO EM 19 DE OUTUBRO DE 2015.</t>
  </si>
  <si>
    <t xml:space="preserve">Oficio CMSP 2728/2015 de 04/11/2015 JUBILO E CONGRATULACOES, enviado para DINO ALDO LEMBI - ,  , </t>
  </si>
  <si>
    <t xml:space="preserve"> VOTO DE PESAR PELO FALECIMENTO DO SR. GÉRSON COELHO DA%ROCHA, OCORRIDO EM 19 DE OUTUBRO DE 2015.</t>
  </si>
  <si>
    <t xml:space="preserve">Oficio CMSP 2740/2015 de 04/11/2015 VOTO DE PESAR, enviado para LEILA VALLES ROCHA - ,  , </t>
  </si>
  <si>
    <t xml:space="preserve"> Requer que seja oficiado o Secretário Francisco Macena da%Silva, Secretaria do Governo Municipal, para que preste%informações no que tange a prestação de serviços de locação%de aeronave com asa rotativa - helicóptero - a ser utilizada%pelo Chefe do Poder Executivo Municipal ou por pessoa que%ele determinar:1. Todos os contratos firmados e os seus%respectivos valores, de 1º de janeiro de 2013 até a resposta%deste requerimento; 2. Todas as viagens (incluindo origens e%destinos) realizadas pelo Chefe do Poder Executivo, ou%pessoa por ele determinada, de 1º de janeiro de 2013 até a%resposta deste requerimento.</t>
  </si>
  <si>
    <t>SGP22^b29/10/2015^c05/11/2015%SGP23^b06/11/2015^c02/02/2016%ARQUIVO^b02/02/2016</t>
  </si>
  <si>
    <t xml:space="preserve">Oficio CMSP 2751/2015 de 09/11/2015 ENCAMINHA REQUERIMENTO com prazo para resposta de 30 dias, enviado para PREFEITURA DO MUNICÍPIO DE SÃO PAULO - PMSP,  , </t>
  </si>
  <si>
    <t xml:space="preserve"> Na qualidade de Líder do PV, indico o Vereador Dalton%Silvano como substituto do Vereador Abou Anni na Comissão de%Finanças e Orçamento, saindo como substituto da Comissão de%Constituição e Justiça.</t>
  </si>
  <si>
    <t>^b29/10/2015</t>
  </si>
  <si>
    <t xml:space="preserve"> Requeiro a justificação da falta ocorrida em 28/10/2015 por%motivo de doença, nos termos do art. 111, § 1º do Regimento%Interno.</t>
  </si>
  <si>
    <t xml:space="preserve"> Requeiro nos termos do regimento interno a coautoria do%projeto de lei 338/2013 que "Institui o Código de Direitos,%garantias e obrigações do contribuinte no Município de São%Paulo.</t>
  </si>
  <si>
    <t xml:space="preserve"> CONVOCAÇÃO DE SESSÃO SOLENE, no dia 13 de novembro de 2015,%a partir das 19 horas, no Plenário da Câmara Municipal de%São Paulo, para realização de solenidade de PROCLAMAÇÃO DA%CARTA MAGNA DA UMBANDA.</t>
  </si>
  <si>
    <t>SGP22^b29/10/2015^c05/11/2015%CCI.4^b17/11/2015^c17/11/2015%ARQUIVO^b24/11/2015</t>
  </si>
  <si>
    <t xml:space="preserve"> CONVOCAÇÃO DE SESSÃO SOLENE, no dia 17 de novembro de 2015,%a partir das 19 h às 22 horas, no Salão Nobre da Câmara%Municipal de São Paulo, para realização de solenidade de%Homenagem ao Dia do Umbanda.</t>
  </si>
  <si>
    <t>CCI.4^b29/10/2015^c23/11/2015%ARQUIVO^b23/11/2015</t>
  </si>
  <si>
    <t xml:space="preserve"> Comunico que estarei em licença para tratar de interesses%particulares, por prazo determinado, nos termos do art. 20,%inciso IV, da Lei Orgânica do Município de São Paulo, e do%art. 112, inciso IV, do Regimento Interno, a partir de 3 de%novembro de 2015, pelo período de 2 dias.</t>
  </si>
  <si>
    <t>^b03/11/2015</t>
  </si>
  <si>
    <t>USHITARO KAMIA%GILSON BARRETO%NELO RODOLFO%AURELIO NOMURA%PAULO FRANGE%MILTON LEITE%ATILIO FRANCISCO%NATALINI%ADILSON AMADEU%ABOU ANNI%AURÉLIO MIGUEL%CLAUDINHO DE SOUZA%JOSÉ POLICE NETO%SANDRA TADEU%EDIR SALES%ANIBAL DE FREITAS FILHO%RICARDO YOUNG%OTA%MÁRIO COVAS NETO%LAÉRCIO BENKO%GEORGE HATO%RICARDO NUNES%EDUARDO TUMA%TONINHO VESPOLI%CONTE LOPES%PR. EDEMILSON CHAVES%VALDECIR CABRABOM%JONAS CAMISA NOVA</t>
  </si>
  <si>
    <t xml:space="preserve"> Requeiro à Douta Mesa, nos termos do Regimento Interno, que%seja admitida minha co-autoria ao PL 236/2015 - "Altera a%Lei 13.479, de 30 de novembro de 2002, que dispõe sobre a%instituição da Contribuição para Custeio da Iluminação%Pública (COSIP)", de autoria dos Nobres Vereadores Andrea%Matarazzo, Salomão Pereira e Patrícia Bezerra.</t>
  </si>
  <si>
    <t xml:space="preserve"> Comunico que estarei em licença para tratar de INTERESSES%PARTICULARES, por prazo determinado, nos termos do art. 20,%inciso IV, da Lei Orgânica do Município de São Paulo, e do%art. 112, inciso IV, do Regimento Interno, nos dias: 19, 24,%25 e 26 de novembro de 2015.</t>
  </si>
  <si>
    <t>^b04/11/2015</t>
  </si>
  <si>
    <t xml:space="preserve"> Requeiro a justificação da falta ocorrida em 03/11/2015 por%motivo de doença, nos termos do art. 111, § 1º do Regimento%Interno.</t>
  </si>
  <si>
    <t xml:space="preserve"> Requeiro à Douta Mesa, nos termos regimentais, autorização%para a realização de Sessão Solene em comemoração aos 93º%Aniversário do Bairro de Vila Matilde, evento que faz parte%do calendário oficial do Município, conforme Lei Municipal%14.485, de 19 de julho de 2007.</t>
  </si>
  <si>
    <t>CERIM^b04/11/2015^c30/11/2015%ARQUIVO^b04/12/2015</t>
  </si>
  <si>
    <t xml:space="preserve"> REQUEIRO À DOUTA MESA QUE SEJA OFICIADA A SUPERINTENDENTE%DO SERVIÇO FUNERÁRIO, ILUSTRÍSSIMA SENHORA lÚCIA SALLES%FRANÇA PINTO, PARA QUE ENVIE A ESTE GABINETE, AS SEGUINTES%INFORMAÇÕES RELATIVAS AO ORÇAMENTO DE 2016: 1) PARA%TRANSPORTES FÚNEBRES FORAM ORÇADOS PARA 2015 R$ 12,6 MILHÕES%, MAS LIQUIDADOS APENAS R$ 3,5 MILHÕES. POR QUE ESSE VALOR%TÃO BAIXO SE O SERVIÇO DE TRANSPORTE CONTINUA SENDO UM DOS%MAIORES PROBLEMAS DO SFM, E OBRIGANDO AS FAMÍLIAS A ESPERAR%CERCA DE 10 HORAS ATÉ A CHEGADA DO CARRO? 2) SE O SERVIÇO%CONTINUA RUIM, O QUE JUSTIFICA O AUMENTO DE 35[simbolo_percentual] NA PROPOSTA%ORÇAMENTÁRIA PARA 2016, QUE TOTALIZA R$ 17,1 MILHÕES? 3) O%QUE ESTÁ SENDO FEITO EFETIVAMENTE PARA DIMUNUIR O TEMPO DE%ESPERA PARA O TRANSPORTE DO CORPO, QUANDO AS FAMÍLIAS ESTÃO%TENDO DE AGUARDAR DE 9 A 10 HORAS E EM MUITOS CASOS SEQUER%TEM TEMPO PARA O VELÓRIO?</t>
  </si>
  <si>
    <t>SGP22^b09/11/2015^c11/11/2015%SGP23^b11/11/2015^c02/02/2016%ARQUIVO^b02/02/2016</t>
  </si>
  <si>
    <t xml:space="preserve">Oficio CMSP 2759/2015 de 11/11/2015 ENCAMINHA REQUERIMENTO com prazo para resposta de 30 dias, enviado para SERVIÇO FUNERÁRIO DO MUNICÍPIO DE SÃO PAULO - SFMSP,  , </t>
  </si>
  <si>
    <t xml:space="preserve"> REQUEIRO À DOUTA MESA SEJA OFICIADO O EXMO. SENHOR%SECRETÁRIO MUNICIPAL DE SERVIÇOS, SIMÃO PEDRO CHIOVETTI, COM%ENDEREÇO NA RUA LÍBERO BADARÓ, Nº 425 -27º E 34º ANDAR -%CENTRO - SÃO PAULO (SP), PARA QUE NO PRAZO LEGAL DE 30 DIAS%FORNEÇA AS SEGUINTES INFORMAÇÕES, ACOMPANHADAS DOCUMENTOS%COMPROBATÓRIOS: 1. O SENHOR TINHA OU TEM CONHECIMENTO DOS%FATOS RELATADOS NAS MATÉRIAS CITADAS (CEMITÉRIOS DE SP VIRAM%DESTINO DE ENTULHO E ABRIGO DE SEM-TETO, PUBLICADA NO JORNAL%FOLHA DE S.PAULO EM 2/11/2015) E (FALTA DE MANUTENÇÃO CAUSA%PROBLEMAS EM CEMITÉRIOS NA ZONA LESTE, TRANSMITIDA PELA TV%GLOBO NO MESMO DIA) EM CASO POSITIVO, QUAIS AS PROVIDÊNCIAS%QUE TOMOU OU SERÃO TOMADAS? 2) OS DIRIGENTES DOS CEMITÉRIOS%MUNICIPAIS TÊM CONHECIMENTO DOS PROBLEMAS RELATADOS? EM CASO%POSITIVO, QUAIS AS PROVIDÊNCIAS QUE TOMARAM OU QUE SERÃO%TOMADAS? 3) O SENHOR PRETENDE ABRIR SINDICÂNCIAS OU%PROCESSOS ADMINISTRATIVOS PARA APURAR OS FATOS AQUI%DENUNCIADOS?</t>
  </si>
  <si>
    <t>SGP22^b05/11/2015^c11/11/2015%SGP23^b11/11/2015^c02/02/2016%ARQUIVO^b02/02/2016</t>
  </si>
  <si>
    <t xml:space="preserve">Oficio CMSP 2760/2015 de 11/11/2015 ENCAMINHA REQUERIMENTO com prazo para resposta de 30 dias, enviado para PREFEITURA DO MUNICÍPIO DE SÃO PAULO - PMSP,  , </t>
  </si>
  <si>
    <t xml:space="preserve"> REQUEIRO, NOS TERMOS DO ART. 223, INC.VII, DO REGIMENTO%INTERNO, SEJA JUNTADO AOS AUTOS DO PL 1344/95, DE AUTORIA DO%VER. TONINHO DE PAIVA, QUE REVOGA A ALEI Nº 8.314, DE 04 DE%NOVEMBRO DE 1995, QUE APROVOU MELHORAMENTOS NO DISTRITO DA%PENHA, INFORMAÇÕES PROVIDAS PELO EXECUTIVO E RELATÓRIO%ELABORADO PELA SUBCOMISSÃO DE MELHORAMENTOS VIÁRIOS DA%COMISSÃO DE POLÍTICA URBANA, METROPOLITANA E MEIO AMBIENTE.</t>
  </si>
  <si>
    <t xml:space="preserve"> REQUEIRO NOS TERMOS DO REGIMENTO INTERNO, A COAUTORIA NO%PROJETO DE LEI 432/2014 QUE "DISPÕE SOBRE A IDENTIDADE E AS%CARACTERÍSTICAS MÍNIMAS DE QUALIDADE QUE O PRODUTO CARNEO,%DENOMINADO CARNE MOÍDA, OBEDECERÁ QUANDO DESTINADO A VENDA,%MANIPULADO E EMBALADO NO COMÉRCIO VAREJISTA DE CARNES E DÁ%OUTRAS PROVIDÊNCIAS".</t>
  </si>
  <si>
    <t xml:space="preserve"> REQUEIRO A JUSTIFICAÇÃO DA FALTA OCORRIDA EM 04/11/2015 A%05/11/2015, POR MOTIVO DE DOENÇA, NOS TERMOS DO ART. 111, §%1º DO REGIMENTO INTERNO.</t>
  </si>
  <si>
    <t>^b05/11/2015</t>
  </si>
  <si>
    <t xml:space="preserve"> REQUEIRO NOS TERMOS DO ARTIGO 223 IV DO REGIMENTO INTERNO A%RETIRADA PELO AUTOR DE PROPOSIÇÃO SEM PARECER OU SEM PARECER%CONTRÁRIO DE Nº 565/2015 QUE ASSIM DISPÕE: DISPÕE SOBRE A%INCLUSÃO DE PROFISSIONAIS DE FISIOTERAPIA NAS EQUIPES DE%SAÚDE DA FAMÍLIA NO MUNICÍPIO DE SÃO PAULO".</t>
  </si>
  <si>
    <t xml:space="preserve"> REQUEIRO, NOS TERMOS DO ART. 274 DO REGIMENTO INTERNO, O%ARQUIVAMENTO DO PROJETO DE LEI 93 DE 2014, DE MINHA AUTORIA.</t>
  </si>
  <si>
    <t>^b06/11/2015</t>
  </si>
  <si>
    <t xml:space="preserve"> DIRIJO-ME A VOSSA EXCELÊNCIA PARA INFORMAR MINHA FILIAÇÃO%AO PARTIDO PSDB, OCORRIDO NO DIA 04/11/2015 CONFORME XEROX%QUE SEGUE EM ANEXO.</t>
  </si>
  <si>
    <t>SGP22^b10/11/2015^c11/11/2015%SGP2</t>
  </si>
  <si>
    <t xml:space="preserve"> WADIH JORGE MUTRAN, ELEITO E DIPLOMADO VEREADOR PARA O%QUADRIÊNIO 2013/2016, VEM, RESPEITOSAMENTE À PRESENÇA DE%VOSSA EXCELÊNCIA, COMUNICAR A SUA DESFILIAÇÃO AO PARTIDO%PROGRESSISTA - PP E SUA FILIAÇÃO, NA PRESENTE DATA AO%PARTIDO DEMOCRÁTICO TRABALHISTA - PDT.</t>
  </si>
  <si>
    <t xml:space="preserve"> REQUEIRO LICENÇA PARA DESEMPENHAR MISSÃO TEMPORÁRIA DE%INTERESSE DO MUNICÍPIO NO EVENTO SEMINÁRIO INTERNACIONAL%SOBRE cOMUNIDADES PLANEJADAS DO BRASIL - COMPLAN, NOS TERMOS%DO ARTIGO 20, INCISO III, DA LEI ORGÂNICA DO MUNICÍPIO, E%ART. 112, III, DO REGIMENTO INTERNO, A PARTIR DO DIA 12 DE%NOVEMBRO DE 2015, PELO PERÍODO DE 1 DIA, SEM ôNUS PARA A%EDILIDADE.</t>
  </si>
  <si>
    <t>SALOMÃO PEREIRA%EDUARDO TUMA</t>
  </si>
  <si>
    <t xml:space="preserve"> CONVOCAÇÃO DE SESSÃO SOLENE, NO DIA 16 DE NOVEMBRO DE 2015,%A PARTIR DAS 19H, NO PLENÁRIO 1º DE MAIO, COM FINALIDADE DE%ENTREGA DE TÍTULO DE CIDADÃO PAULISTANO AO SENHOR NELSON%WILLIANS FRATONI RODRIGUES, CONFORME DECRETO LEGISLATIVO Nº%56/2015.</t>
  </si>
  <si>
    <t>^b10/11/2015</t>
  </si>
  <si>
    <t xml:space="preserve"> Requer, informações da Secretaria Municipal de Saúde sobre%a demanda mensal por exames de imagem, tipos de exames e%tempo médio de espera entre solicitação, realização e%emissão do laudo.</t>
  </si>
  <si>
    <t>SGP22^b16/11/2015^c17/11/2015%SGP23^b18/11/2015^c02/02/2016%ARQUIVO^b02/02/2016</t>
  </si>
  <si>
    <t xml:space="preserve">Oficio CMSP 2773/2015 de 18/11/2015 ENCAMINHA REQUERIMENTO com prazo para resposta de 30 dias, enviado para PREFEITURA DO MUNICÍPIO DE SÃO PAULO - PMSP,  , </t>
  </si>
  <si>
    <t xml:space="preserve"> Requer, informações da Secretaria Municipal de Saúde sobre%a Distribuição de Material Hospitalar.</t>
  </si>
  <si>
    <t>SGP22^b13/11/2015^c17/11/2015%SGP23^b18/11/2015^c02/02/2016%ARQUIVO^b02/02/2016</t>
  </si>
  <si>
    <t xml:space="preserve">Oficio CMSP 2774/2015 de 18/11/2015 ENCAMINHA REQUERIMENTO com prazo para resposta de 30 dias, enviado para PREFEITURA DO MUNICÍPIO DE SÃO PAULO - PMSP,  , </t>
  </si>
  <si>
    <t xml:space="preserve"> Requer informações da Secretaria Municipal de Saúde sobre o% Programa Mãe Paulistana e dados gerais sobre maternidade. </t>
  </si>
  <si>
    <t xml:space="preserve">Oficio CMSP 2775/2015 de 18/11/2015 ENCAMINHA REQUERIMENTO com prazo para resposta de 30 dias, enviado para PREFEITURA DO MUNICÍPIO DE SÃO PAULO - PMSP,  , </t>
  </si>
  <si>
    <t xml:space="preserve"> Requer informações da Secretaria Municipal de Saúde.  </t>
  </si>
  <si>
    <t xml:space="preserve">Oficio CMSP 2776/2015 de 18/11/2015 ENCAMINHA REQUERIMENTO com prazo para resposta de 30 dias, enviado para PREFEITURA DO MUNICÍPIO DE SÃO PAULO - PMSP,  , </t>
  </si>
  <si>
    <t xml:space="preserve"> Requer informações da Superintendência da Autarquia%Hospitalar Municipal, relativas ao orçamento de 2016.</t>
  </si>
  <si>
    <t xml:space="preserve">Oficio CMSP 2777/2015 de 18/11/2015 ENCAMINHA REQUERIMENTO com prazo para resposta de 30 dias, enviado para AUTARQUIA HOSPITALAR MUNICIPAL - AHMUN,  , </t>
  </si>
  <si>
    <t xml:space="preserve"> Comunicado de Licença Saúde - 06 dias a partir de%09/11/2015.</t>
  </si>
  <si>
    <t>SGP22^b11/11/2015^c17/11/2015%SGP24</t>
  </si>
  <si>
    <t>TONINHO PAIVA%ADOLFO QUINTAS%QUITO FORMIGA%SOUZA SANTOS%ARI FRIEDENBACH</t>
  </si>
  <si>
    <t xml:space="preserve"> Requer nos termos regimentais a coautoria no Projeto de Lei%nº 236/15 - "Altera a Lei 13.479/2002, que dispõe sobre a%instituição da Contribuição para Custeio de Iluminação%Pública (COSIP)"</t>
  </si>
  <si>
    <t>^b11/11/2015</t>
  </si>
  <si>
    <t>NELO RODOLFO%PAULO FRANGE</t>
  </si>
  <si>
    <t xml:space="preserve"> Requer, nos termos do art. 223, inc. VII, do Regimento%Interno, seja juntado aos autos do PL 316/09, de autoria do%Ver. José Ferreira (Zelão), que "Dispõe sobre investimentos%para construção de túnel ligando a rua Pedroso da Silva à%rua Imeri do Jardim Helena e dá outras providências",%informações providas pelo Executivo e requerimento elaborado%pela subcomissão de Melhoramentos Viários da Comissão de%Política Urbana, Metropolitana e Meio Ambiente. </t>
  </si>
  <si>
    <t xml:space="preserve"> Requer, nos termos do art. 194 do Regimento Interno desta%Casa, seja convocada Sessão Solene para entrega do Título de%Cidadão Paulistano ao Senhor Fábio Prieto de Souza, a ser%realizar no Salão Nobre desta edilidade, no dia 30/11/2015.</t>
  </si>
  <si>
    <t>SGP22^b12/11/2015^c17/11/2015%CERIM</t>
  </si>
  <si>
    <t xml:space="preserve"> Requer Coautoria no Projeto de Lei nº.740/2007 que "dispõe%sobre a obrigatoriedade na instalação de provadores de%roupas acessíveis à população com deficiência e mobilidade%reduzida e dá outras providências".</t>
  </si>
  <si>
    <t>^b16/11/2015</t>
  </si>
  <si>
    <t xml:space="preserve"> Requeiro, nos termos do art 223 do RI seja juntada a%Declaração de Anuência do Filho do Sr. Içami Tiba%(corrigida), substituindo-se a declaração anterior junto ao%Projeto de Decreto Legislativo, nr. 76/2015 que se encontra%em tramitação jutno à Comissão de Constituição e Justiça.</t>
  </si>
  <si>
    <t>SGP22^b17/11/2015^c18/11/2015%JUST</t>
  </si>
  <si>
    <t xml:space="preserve"> Solicito a V. Exa. nos termos dos art. 193 e 194 do RI ,%CONVOCAÇÃO DE SESSÃO SOLENE no dia 4 de dezembro de 2015 , a%partir das 19:00 h , na Casa de Portugal de São Paulo, Av.%Liberdade, 602, centro,com a finalidade de entrega de Salva%de Prata  a Casa de Portugal de São Paulo, conforme Decreto%Legislativo nr. 53/2015 de 24/09/2015</t>
  </si>
  <si>
    <t>SGP22^b17/11/2015^c18/11/2015%CERIM</t>
  </si>
  <si>
    <t xml:space="preserve"> Comunico que estarei em licença para tratar de INTERESSES%PARTICULARES por prazo determinado no stermos do art 20 ,%inciso IV da Lei Orgânica do Município  de São Paulo e do%art 112 inciso IV do RI a partir de 18/11/2015.</t>
  </si>
  <si>
    <t>SGP22^b18/11/2015^c18/11/2015%SGP24</t>
  </si>
  <si>
    <t xml:space="preserve"> Solicito a V.Exa. nos termos do art. 193 e 194 do RI ,%CONVOCAÇÃO DE SESSÃO SOLENE, no dia 14 de dezembro de 2015 ,%a partir das 19:00h no Salão Nobre desta Douta Edilidade ,%com a finalidade de entrega de Título de Cidadão Paulistano%ao Doutor Sérgio De Aguiar Vallim Filho, conforme Decreto%Legislativo 11/2014.</t>
  </si>
  <si>
    <t>SGP22^b18/11/2015^c18/11/2015%CERIM</t>
  </si>
  <si>
    <t xml:space="preserve"> VOTO DE JÚBILO E CONGRATULAÇÕES AO INSANOS F. C. - A, PELO%SEM EMPENHO NO ESPORTE 'FUTEBOL AMADOR'</t>
  </si>
  <si>
    <t>SGP22^b18/11/2015^c18/11/2015%SGP23^b23/11/2015^c02/02/2016%ARQUIVO^b02/02/2016</t>
  </si>
  <si>
    <t xml:space="preserve">Oficio CMSP 2778/2015 de 24/11/2015 JUBILO E CONGRATULACOES, enviado para INSANOS FUTEBOL CLUBE - A - ,  , </t>
  </si>
  <si>
    <t xml:space="preserve"> VOTO DE JÚBILO E CONGRATULAÇÕES AO NEM LIGO F.C., PELO SEU%EMPENHO NO ESPORTE 'FUTEBOL AMADOR'</t>
  </si>
  <si>
    <t xml:space="preserve">Oficio CMSP 2779/2015 de 24/11/2015 JUBILO E CONGRATULACOES, enviado para NEM LIGO FUTEBOL CLUBE - ,  , </t>
  </si>
  <si>
    <t xml:space="preserve"> VOTO DE JÚBILO E CONGRATULAÇÕES AO PRIMEIRO DA MOOCA F.C.</t>
  </si>
  <si>
    <t>SGP22^b18/11/2015^c18/11/2015%SGP23^b23/11/2015</t>
  </si>
  <si>
    <t xml:space="preserve">Oficio CMSP 2780/2015 de 24/11/2015 JUBILO E CONGRATULACOES, enviado para PRIMEIRO DA MOOCA FUTEBOL CLUBE - ,  , </t>
  </si>
  <si>
    <t xml:space="preserve"> VOTO DE JÚBILO E CONGRATULAÇÕES AOS AMIGOS DA MOOCA - B</t>
  </si>
  <si>
    <t xml:space="preserve">Oficio CMSP 2782/2015 de 24/11/2015 JUBILO E CONGRATULACOES, enviado para AMIGOS DA MOOCA FUTEBOL CLUBE - B - ,  , </t>
  </si>
  <si>
    <t xml:space="preserve"> VOTO DE JÚBILO E CONGRATULAÇÕES AOS AMIGOS DA MOOCA - A,%PELO SEU EMPENHO NO ESPORTE "FUTEBOL AMADOR</t>
  </si>
  <si>
    <t xml:space="preserve">Oficio CMSP 2781/2015 de 24/11/2015 JUBILO E CONGRATULACOES, enviado para AMIGOS DA MOOCA FUTEBOL CLUBE - A - ,  , </t>
  </si>
  <si>
    <t xml:space="preserve"> VOTO DE JÚBILO E CONGRATULAÇÕES AO UNIDOS DA VILA EMA F.C.,%PELO SEU EMPENHO NO ESPORTE "FUTEBOL AMADOR"</t>
  </si>
  <si>
    <t xml:space="preserve">Oficio CMSP 2783/2015 de 24/11/2015 JUBILO E CONGRATULACOES, enviado para UNIDOS DA VILA EMA FUTEBOL CLUBE - ,  , </t>
  </si>
  <si>
    <t xml:space="preserve"> VOTO DE JÚBILO E CONGRATULAÇÕES AO JARDIM ITÁLIA F.C., PELO%SEU EMPENHO NO ESPORTE "FUTEBOL AMADOR"</t>
  </si>
  <si>
    <t xml:space="preserve">Oficio CMSP 2784/2015 de 24/11/2015 JUBILO E CONGRATULACOES, enviado para JARDIM ITÁLIA FUTEBOL CLUBE - ,  , </t>
  </si>
  <si>
    <t xml:space="preserve"> VOTO DE JÚBILO E CONGRATULAÇÕES AO SEMPRE NOIS F.C., PELO%SEU EMPENHO NO ESPORTE "FUTEBOL AMADOR"</t>
  </si>
  <si>
    <t xml:space="preserve">Oficio CMSP 2785/2015 de 24/11/2015 JUBILO E CONGRATULACOES, enviado para SEMPRE NOIS FUTEBOL CLUBE - ,  , </t>
  </si>
  <si>
    <t xml:space="preserve"> VOTO DE JÚBILO E CONGRATULAÇÕES AO NOSTALGIA F.C, PELO SEU%EMPENHO NO ESPORTE "FUTEBOL AMADOR"</t>
  </si>
  <si>
    <t xml:space="preserve">Oficio CMSP 2786/2015 de 24/11/2015 JUBILO E CONGRATULACOES, enviado para NOSTALGIA FUTEBOL CLUBE - ,  , </t>
  </si>
  <si>
    <t xml:space="preserve"> VOTO DE JÚBILO E CONGRATULAÇÕES AO UMO F.C. - A, PELO SEU%EMPENHO NO ESPORTE "FUTEBOL AMADOR".</t>
  </si>
  <si>
    <t xml:space="preserve">Oficio CMSP 2787/2015 de 24/11/2015 JUBILO E CONGRATULACOES, enviado para UMO FUTEBOL CLUBE - ,  , </t>
  </si>
  <si>
    <t xml:space="preserve"> VOTO DE JÚBILO E CONGRATULAÇÕES AO INSANOS F.C. - B, PELO%SEU EMPENHO NO ESPORTE "FUTEBOL AMADOR".</t>
  </si>
  <si>
    <t xml:space="preserve">Oficio CMSP 2788/2015 de 24/11/2015 JUBILO E CONGRATULACOES, enviado para INSANOS FUTEBOL CLUBE - B - ,  , </t>
  </si>
  <si>
    <t xml:space="preserve"> VOTO DE JÚBILO E CONGRATULAÇÕES A CARLOS ALBERTO MORETTI%(IN MEMORIAN) PELO EXCELENTE TRABALHO PRESTADO AO BAIRRO DA%FREGUESIA DO Ó.</t>
  </si>
  <si>
    <t>SGP22^b18/11/2015^c23/11/2015%SGP23^b23/11/2015^c02/02/2016%ARQUIVO^b02/02/2016</t>
  </si>
  <si>
    <t xml:space="preserve">Oficio CMSP 2858/2015 de 24/11/2015 JUBILO E CONGRATULACOES, enviado para FAMILIA DO SR. CARLOS ALBERTO MORETTI FILHO - ,  , </t>
  </si>
  <si>
    <t xml:space="preserve"> VOTO DE JÚBILO E CONGRATULAÇÕES A DARIO VENTURA PELO%EXCELENTE TRABALHO PRESTADO AO BAIRRO DA FREGUESIA DO Ó.</t>
  </si>
  <si>
    <t xml:space="preserve">Oficio CMSP 2906/2015 de 25/11/2015 JUBILO E CONGRATULACOES, enviado para DARIO VENTURA - ,  , </t>
  </si>
  <si>
    <t xml:space="preserve"> VOTO DE JÚBILO E CONGRATULAÇÕES A BENEDITO SILVA PELO%EXCELENTE TRABALHO PRESTADO AO BAIRRO DA FREGUESIA DO Ó.</t>
  </si>
  <si>
    <t xml:space="preserve">Oficio CMSP 2859/2015 de 24/11/2015 JUBILO E CONGRATULACOES, enviado para BENEDITO CINTRA - BCINTRA,  , </t>
  </si>
  <si>
    <t xml:space="preserve"> VOTO DE JÚBILO E CONGRATULAÇÕES AO BLOCO URUBÓ PELO%EXCELENTE TRABALHO PRESTADO AO BAIRRO DA FREGUESIA DO Ó.</t>
  </si>
  <si>
    <t xml:space="preserve">Oficio CMSP 2907/2015 de 25/11/2015 JUBILO E CONGRATULACOES, enviado para BLOCO URUBÓ - ,  , </t>
  </si>
  <si>
    <t xml:space="preserve"> VOTO DE JÚBILO E CONGRATULAÇÕES A ASSOCIAÇÃO SÃO GABRIEL%PELO EXCELENTE TRABALHO PRESTADO AO BAIRRO DA FREGUESIA DO%Ó.</t>
  </si>
  <si>
    <t xml:space="preserve">Oficio CMSP 2860/2015 de 25/11/2015 JUBILO E CONGRATULACOES, enviado para ASSOCIAÇÃO SÃO GABRIEL - ,  , </t>
  </si>
  <si>
    <t xml:space="preserve"> VOTO DE JÚBILO E CONGRATULAÇÕES A APARECIDA MARISOL ALCARAZ%BASSO DE CARVALHO PELO EXCELENTE TRABALHO PRESTADO AO BAIRRO%DA FREGUESIA DO Ó.</t>
  </si>
  <si>
    <t xml:space="preserve">Oficio CMSP 2861/2015 de 25/11/2015 JUBILO E CONGRATULACOES, enviado para APARECIDA MARISOL ALCARAZ BASSO DE CARVALHO - ,  , </t>
  </si>
  <si>
    <t xml:space="preserve"> VOTO DE JÚBILO E CONGRATULAÇÕES A AIRTON NETO DA SILVA PELO%EXCELENTE TRABALHO PRESTADO AO BAIRRO DA FREGUESIA DO Ó.</t>
  </si>
  <si>
    <t xml:space="preserve">Oficio CMSP 2862/2015 de 25/11/2015 JUBILO E CONGRATULACOES, enviado para AIRTON NETO DA SILVA - ,  , </t>
  </si>
  <si>
    <t xml:space="preserve"> VOTO DE JÚBILO E CONGRATULAÇÕES A ANTÔNIO LUÍS PINTO PELO%EXCELENTE TRABALHO PRESTADO AO BAIRRO DA FREGUESIA DO Ó.</t>
  </si>
  <si>
    <t xml:space="preserve">Oficio CMSP 2863/2015 de 25/11/2015 JUBILO E CONGRATULACOES, enviado para ANTÔNIO LUÍS PINTO - ,  , </t>
  </si>
  <si>
    <t xml:space="preserve"> VOTO DE JÚBILO E CONGRATULAÇÕES A WALTER DANGEBEL DE%OLIVEIRA PELO EXCELENTE TRABALHO PRESTADO À CIDADE DE SÃO%PAULO.</t>
  </si>
  <si>
    <t xml:space="preserve">Oficio CMSP 2864/2015 de 25/11/2015 JUBILO E CONGRATULACOES, enviado para WALTER DANGEBEL DE OLIVEIRA - ,  , </t>
  </si>
  <si>
    <t xml:space="preserve"> VOTO DE JÚBILO E CONGRATULAÇÕES A ALESSANDRO DEL MASTRO%CONTÓ PELO EXCELENTE TRABALHO PRESTADO AO BAIRRO DA%FREGUESIA DO Ó.</t>
  </si>
  <si>
    <t xml:space="preserve">Oficio CMSP 2905/2015 de 25/11/2015 JUBILO E CONGRATULACOES, enviado para ALESSANDRO DEL MASTRO CONTÓ - ,  , </t>
  </si>
  <si>
    <t xml:space="preserve"> VOTO DE JÚBILO E CONGRATULAÇÕES A NILTON DE MORAES%BERTACCHINI PELO EXCELENTE TRABALHO PRESTADO AO BAIRRO DE%PERUS.</t>
  </si>
  <si>
    <t xml:space="preserve">Oficio CMSP 2865/2015 de 25/11/2015 JUBILO E CONGRATULACOES, enviado para NILTON DE MORAES BERTACCHINI - ,  , </t>
  </si>
  <si>
    <t xml:space="preserve"> VOTO DE JÚBILO E CONGRATULAÇÕES A ROSELY FÁTIMA DOS SANTOS%ARROJO PELO EXCELENTE TRABALHO PRESTADO AO BAIRRO DE PERUS.</t>
  </si>
  <si>
    <t xml:space="preserve">Oficio CMSP 2866/2015 de 25/11/2015 JUBILO E CONGRATULACOES, enviado para ROSELY FÁTIMA DOS SANTOS ARROJO - ,  , </t>
  </si>
  <si>
    <t xml:space="preserve"> VOTO DE JÚBILO E CONGRATULAÇÕES A EDUARDO MARTINS BRITO%SIQUEIRA PELO EXCELENTE TRABALHO PRESTADO À CIDADE DE SÃO%PAULO.</t>
  </si>
  <si>
    <t xml:space="preserve">Oficio CMSP 2904/2015 de 25/11/2015 JUBILO E CONGRATULACOES, enviado para EDUARDO MARTINS BRITO SIQUEIRA - EDSIQUEIRA,  , </t>
  </si>
  <si>
    <t xml:space="preserve"> VOTO DE JÚBILO E CONGRATULAÇÕES A EDUARDO CRUZ CESANI PELO%EXCELENTE TRABALHO PRESTADO À CIDADE DE SÃO PAULO.</t>
  </si>
  <si>
    <t xml:space="preserve">Oficio CMSP 2867/2015 de 25/11/2015 JUBILO E CONGRATULACOES, enviado para EDUARDO CRUZ CESANI - ,  , </t>
  </si>
  <si>
    <t xml:space="preserve"> VOTO DE JÚBILO E CONGRATULAÇÕES A JARBAS DE PAULO FILHO (IN%MEMORIAN) PELO EXCELENTE TRABALHO PRESTADO À CIDADE DE SÃO%PAULO.</t>
  </si>
  <si>
    <t xml:space="preserve">Oficio CMSP 2846/2015 de 24/11/2015 JUBILO E CONGRATULACOES, enviado para FAMILIA DO SR. JARBAS DE PAULO FILHO - ,  , </t>
  </si>
  <si>
    <t xml:space="preserve"> VOTO DE JÚBILO E CONGRATULAÇÕES A KATIA SOLANGE CANGUEIRO%GARNICA PELO EXCELENTE TRABALHO PRESTADO À CIDADE DE SÃO%PAULO.</t>
  </si>
  <si>
    <t xml:space="preserve">Oficio CMSP 2847/2015 de 24/11/2015 JUBILO E CONGRATULACOES, enviado para KATHIA SOLANGE CANGUEIRO GARNICA - ,  , </t>
  </si>
  <si>
    <t xml:space="preserve"> VOTO DE JÚBILO E CONGRATULAÇÕES A JOÃO JAIME RAMOS PELO%EXCELENTE TRABALHO PRESTADO À CIDADE DE SÃO PAULO.</t>
  </si>
  <si>
    <t xml:space="preserve">Oficio CMSP 2848/2015 de 24/11/2015 JUBILO E CONGRATULACOES, enviado para JOÃO JAIME RAMOS - ,  , </t>
  </si>
  <si>
    <t xml:space="preserve"> VOTO DE JÚBILO E CONGRATULAÇÕES A CAIBAR DE OLIVEIRA PALMA%PELO EXCELENTE TRABALHO PRESTADO AO BAIRRO DA FREGUESIA DO%Ó.</t>
  </si>
  <si>
    <t xml:space="preserve">Oficio CMSP 2902/2015 de 25/11/2015 JUBILO E CONGRATULACOES, enviado para CAIBAR DE OLIVEIRA PALMA - ,  , </t>
  </si>
  <si>
    <t xml:space="preserve"> VOTO DE JÚBILO E CONGRATULAÇÕES A STEFAN VEGEL FILHO PELO%EXCELENTE TRABALHO PRESTADO À CIDADE DE SÃO PAULO.</t>
  </si>
  <si>
    <t xml:space="preserve">Oficio CMSP 2849/2015 de 24/11/2015 JUBILO E CONGRATULACOES, enviado para STEFAN VEGEL FILHO - ,  , </t>
  </si>
  <si>
    <t xml:space="preserve"> VOTO DE JÚBILO E CONGRATULAÇÕES A JEFFERSON DE ABREU%CARVALHO PELO EXCELENTE TRABALHO PRESTADO À CIDADE DE SÃO%PAULO.</t>
  </si>
  <si>
    <t xml:space="preserve">Oficio CMSP 2850/2015 de 24/11/2015 JUBILO E CONGRATULACOES, enviado para JEFFERSON DE ABREU CARVALHO - JEFFERSONA,  , </t>
  </si>
  <si>
    <t xml:space="preserve"> VOTO DE JÚBILO E CONGRATULAÇÕES A ELIAS AOUN PELO EXCELENTE%TRABALHO PRESTADO AO BAIRRO DE PERUS.</t>
  </si>
  <si>
    <t xml:space="preserve">Oficio CMSP 2903/2015 de 25/11/2015 JUBILO E CONGRATULACOES, enviado para ELIAS AOUN - ,  , </t>
  </si>
  <si>
    <t xml:space="preserve"> VOTO DE JÚBILO E CONGRATULAÇÕES A ELIVELTON DE ALBUQUERQUE%VIEIRA PELO EXCELENTE TRABALHO PRESTADO AO BAIRRO DE PERUS.</t>
  </si>
  <si>
    <t xml:space="preserve">Oficio CMSP 2851/2015 de 24/11/2015 JUBILO E CONGRATULACOES, enviado para ELIVELTON DE ALBUQUERQUE VIEIRA - ,  , </t>
  </si>
  <si>
    <t xml:space="preserve"> VOTO DE JÚBILO E CONGRATULAÇÕES A FRANCISCO DE OLIVEIRA%PELO EXCELENTE TRABALHO PRESTADO AO BAIRRO DE PERUS.</t>
  </si>
  <si>
    <t xml:space="preserve">Oficio CMSP 2852/2015 de 24/11/2015 JUBILO E CONGRATULACOES, enviado para FRANCISCO DE OLIVEIRA - ,  , </t>
  </si>
  <si>
    <t xml:space="preserve"> VOTO DE JÚBILO E CONGRATULAÇÕES A SEBASTIÃO PINTO SOBRINHO%PELO EXCELENTE TRABALHO PRESTADO AO BAIRRO DE PERUS.</t>
  </si>
  <si>
    <t xml:space="preserve">Oficio CMSP 2853/2015 de 24/11/2015 JUBILO E CONGRATULACOES, enviado para GERALDO SEBASTIÃO PINTO SOBRINHO - ,  , </t>
  </si>
  <si>
    <t xml:space="preserve"> VOTO DE JÚBILO E CONGRATULAÇÕES A ULISSES FERNANDES DE%ANDRADE PELO EXCELENTE TRABALHO PRESTADO AO BAIRRO DA%FREGUESIA DO Ó.</t>
  </si>
  <si>
    <t xml:space="preserve">Oficio CMSP 2854/2015 de 24/11/2015 JUBILO E CONGRATULACOES, enviado para ULISSES FERNANDES DE ANDRADE - ,  , </t>
  </si>
  <si>
    <t xml:space="preserve"> VOTO DE JÚBILO E CONGRATULAÇÕES A CARLA CRISTIANE HALLGREN%SILVA PELO EXCELENTE TRABALHO PRESTADO À CIDADE DE SÃO PAULO</t>
  </si>
  <si>
    <t xml:space="preserve">Oficio CMSP 2855/2015 de 24/11/2015 JUBILO E CONGRATULACOES, enviado para CARLA CRISTIANE HALLGREN SILVA - ,  , </t>
  </si>
  <si>
    <t xml:space="preserve"> VOTO DE JÚBILO E CONGRATULAÇÕES A EDSON GOMES PEREIRA DA%SILVA PELO EXCELENTE TRABALHO PRESTADO À CIDADE DE SÃO%PAULO.</t>
  </si>
  <si>
    <t xml:space="preserve">Oficio CMSP 2856/2015 de 24/11/2015 JUBILO E CONGRATULACOES, enviado para EDSON GOMES PEREIRA DA SILVA - ,  , </t>
  </si>
  <si>
    <t xml:space="preserve"> VOTO DE JÚBILO E CONGRATULAÇÕES A CLÁUDIA ARIANA DA CUNHA%NOGUEIRA PELO EXCELENTE TRABALHO PRESTADO À CIDADE DE SÃO%PAULO.</t>
  </si>
  <si>
    <t xml:space="preserve">Oficio CMSP 2857/2015 de 24/11/2015 JUBILO E CONGRATULACOES, enviado para CLAUDIA ADRIANA DA CUNHA NOGUEIRA - ,  , </t>
  </si>
  <si>
    <t xml:space="preserve"> VOTO DE JÚBILO E CONGRATULAÇÕES A CARLOS ANTÔNIO GUEDES%PELO EXCELENTE TRABALHO PRESTADO À CIDADE DE SÃO PAULO.</t>
  </si>
  <si>
    <t xml:space="preserve">Oficio CMSP 2868/2015 de 25/11/2015 JUBILO E CONGRATULACOES, enviado para CARLO ANTONIO GUEDES - ,  , </t>
  </si>
  <si>
    <t xml:space="preserve"> VOTO DE JÚBILO E CONGRATULAÇÕES A CLÁUDIO CAMARGO PENTEADO%PELO EXCELENTE TRABALHO PRESTADO À CIDADE DE SÃO PAULO.</t>
  </si>
  <si>
    <t xml:space="preserve">Oficio CMSP 2869/2015 de 25/11/2015 JUBILO E CONGRATULACOES, enviado para CLÁUDIO CAMARGO PENTEADO - ,  , </t>
  </si>
  <si>
    <t xml:space="preserve"> VOTO DE JÚBILO E CONGRATULAÇÕES A WAGNER DIMAS ALVES%PEREIRA PELO EXCELENTE TRABALHO PRESTADO AO BAIRRO DA%FREGUESIA DO Ó.</t>
  </si>
  <si>
    <t xml:space="preserve">Oficio CMSP 2870/2015 de 25/11/2015 JUBILO E CONGRATULACOES, enviado para WAGNER DIMAS ALVES PEREIRA - ,  , </t>
  </si>
  <si>
    <t xml:space="preserve"> VOTO DE JÚBILO E CONGRATULAÇÕES A NELSON SERIKAWA PELO%EXCELENTE TRABALHO PRESTADO AO BAIRRO DA FREGUESIA DO Ó.</t>
  </si>
  <si>
    <t xml:space="preserve">Oficio CMSP 2871/2015 de 25/11/2015 JUBILO E CONGRATULACOES, enviado para NELSON SERIKAWA - ,  , </t>
  </si>
  <si>
    <t xml:space="preserve"> VOTO DE JÚBILO E CONGRATULAÇÕES A MARCOS ALADIR CAMPANINI%ABDUCH PELO EXCELENTE TRABALHO PRESTADO AO BAIRRO DA%FREGUESIA DO Ó.</t>
  </si>
  <si>
    <t xml:space="preserve">Oficio CMSP 2872/2015 de 25/11/2015 JUBILO E CONGRATULACOES, enviado para MARCOS ALADIR CAMPANINI ABDUCH - ,  , </t>
  </si>
  <si>
    <t xml:space="preserve"> VOTO DE JÚBILO E CONGRATULAÇÕES A BENEDITO CINTRA PELO%EXCELENTE TRABALHO PRESTADO AO BAIRRO DA FREGUESIA DO Ó.</t>
  </si>
  <si>
    <t xml:space="preserve"> VOTO DE JÚBILO E CONGRATULAÇÕES A MITIO TAKARA PELO%EXCELENTE TRABALHO PRESTADO AO BAIRRO DA FREGUESIA DO Ó.</t>
  </si>
  <si>
    <t xml:space="preserve">Oficio CMSP 2887/2015 de 25/11/2015 JUBILO E CONGRATULACOES, enviado para MITIO TAKARA - MTAKARA,  , </t>
  </si>
  <si>
    <t xml:space="preserve"> VOTO DE JÚBILO E CONGRATULAÇÕES A ÁLVARO LUIS PELO%EXCELENTE TRABALHO PRESTADO AO BAIRRO DE PERUS.</t>
  </si>
  <si>
    <t xml:space="preserve">Oficio CMSP 2888/2015 de 25/11/2015 JUBILO E CONGRATULACOES, enviado para ÁLVARO LUIS - ,  , </t>
  </si>
  <si>
    <t xml:space="preserve"> VOTO DE JÚBILO E CONGRATULAÇÕES A ARLETE CUNHA PELO%EXCELENTE TRABALHO PRESTADO AO BAIRRO DE PERUS.</t>
  </si>
  <si>
    <t xml:space="preserve">Oficio CMSP 2889/2015 de 25/11/2015 JUBILO E CONGRATULACOES, enviado para ARLETE CUNHA - ,  , </t>
  </si>
  <si>
    <t xml:space="preserve"> VOTO DE JÚBILO E CONGRATULAÇÕES A ARLINDO COCATO PELO%EXCELENTE TRABALHO PRESTADO AO BAIRRO DE PERUS.</t>
  </si>
  <si>
    <t xml:space="preserve">Oficio CMSP 2890/2015 de 25/11/2015 JUBILO E CONGRATULACOES, enviado para ARLINDO COCATO - ,  , </t>
  </si>
  <si>
    <t xml:space="preserve"> VOTO DE JÚBILO E CONGRATULAÇÕES A ATHARYÊ DIOGO DE FARIA%PELO EXCELENTE TRABALHO PRESTADO AO BAIRRO DE PERUS.</t>
  </si>
  <si>
    <t xml:space="preserve"> VOTO DE JÚBILO E CONGRATULAÇÕES A E.E. DONA SUZANA DE%CAMPOS PELO EXCELENTE TRABALHO PRESTADO AO BAIRRO DE PERUS.</t>
  </si>
  <si>
    <t xml:space="preserve">Oficio CMSP 2891/2015 de 25/11/2015 JUBILO E CONGRATULACOES, enviado para E. E. SUZANA DE CAMPOS - ,  , </t>
  </si>
  <si>
    <t xml:space="preserve"> VOTO DE JÚBILO E CONGRATULAÇÕES A JORGE RAMER DE AGUIAR%PELO EXCELENTE TRABALHO PRESTADO À CIDADE DE SÃO PAULO.</t>
  </si>
  <si>
    <t xml:space="preserve">Oficio CMSP 2892/2015 de 25/11/2015 JUBILO E CONGRATULACOES, enviado para JORGE RAMER DE AGUIAR - - ,  , </t>
  </si>
  <si>
    <t xml:space="preserve"> VOTO DE JÚBILO E CONGRATULAÇÕES A PEDRO LUIZ NAPOLITANO%PELO EXCELENTE TRABALHO PRESTADO À CIDADE DE SÃO PAULO.</t>
  </si>
  <si>
    <t xml:space="preserve">Oficio CMSP 2893/2015 de 25/11/2015 JUBILO E CONGRATULACOES, enviado para PEDRO LUIZ NAPOLITANO - ,  , </t>
  </si>
  <si>
    <t xml:space="preserve"> VOTO DE JÚBILO E CONGRATULAÇÕES A MÁRCIO LUIZ COSTA PELO%EXCELENTE TRABALHO PRESTADO À CIDADE DE SÃO PAULO.</t>
  </si>
  <si>
    <t xml:space="preserve">Oficio CMSP 2894/2015 de 25/11/2015 JUBILO E CONGRATULACOES, enviado para MÁRCIO LUIZ COSTA - ,  , </t>
  </si>
  <si>
    <t xml:space="preserve"> VOTO DE JÚBILO E CONGRATULAÇÕES A JOSÉ ANTONIOLLI - EM%MEMÓRIA PELO EXCELENTE TRABALHO PRESTADO AO BAIRRO DA%FREGUESIA DO Ó.</t>
  </si>
  <si>
    <t xml:space="preserve">Oficio CMSP 2909/2015 de 25/11/2015 JUBILO E CONGRATULACOES, enviado para FAMÍLIA DO SR. JOSÉ ANTONIOLLI - ,  , </t>
  </si>
  <si>
    <t xml:space="preserve"> VOTO DE JÚBILO E CONGRATULAÇÕES A ANTÔNIO CARLOS DE CAMPOS%- IN MEMÓRIA PELO EXCELENTE TRABALHO PRESTADO AO BAIRRO DA%FREGUESIA DO Ó.</t>
  </si>
  <si>
    <t xml:space="preserve">Oficio CMSP 2899/2015 de 25/11/2015 JUBILO E CONGRATULACOES, enviado para FAMÍLIA DO SR. ANTÔNIO CARLOS DE CAMPOS - ,  , </t>
  </si>
  <si>
    <t xml:space="preserve"> VOTO DE JÚBILO E CONGRATULAÇÕES A ADILSON MANDARI ORTIZ%PELO EXCELENTE TRABALHO PRESTADO AO BAIRRO DE PERUS.</t>
  </si>
  <si>
    <t xml:space="preserve">Oficio CMSP 2895/2015 de 25/11/2015 JUBILO E CONGRATULACOES, enviado para CASA CABEÇA DE BAGRE - ,  , </t>
  </si>
  <si>
    <t xml:space="preserve"> VOTO DE JÚBILO E CONGRATULAÇÕES A ROBERTO CARNEIRO LEÃO%ARAÚJO PELO EXCELENTE TRABALHO PRESTADO AO BAIRRO DE PERUS.</t>
  </si>
  <si>
    <t xml:space="preserve">Oficio CMSP 2896/2015 de 25/11/2015 JUBILO E CONGRATULACOES, enviado para LOJA DE MODA JOVEM 6 IRMÃOS - ,  , </t>
  </si>
  <si>
    <t xml:space="preserve"> VOTO DE JÚBILO E CONGRATULAÇÕES A GRUPO DA TERCEIRA IDADE%PRIMAVERA PELO EXCELENTE TRABALHO PRESTADO AO BAIRRO DE%PERUS.</t>
  </si>
  <si>
    <t xml:space="preserve">Oficio CMSP 2873/2015 de 25/11/2015 JUBILO E CONGRATULACOES, enviado para ALFREDO MARTINS CORREIA - ,  , </t>
  </si>
  <si>
    <t xml:space="preserve"> VOTO DE JÚBILO E CONGRATULAÇÕES A MARCOS SERTORI DO CARMO%PELO EXCELENTE TRABALHO PRESTADO AO BAIRRO DE PERUS.</t>
  </si>
  <si>
    <t xml:space="preserve">Oficio CMSP 2897/2015 de 25/11/2015 JUBILO E CONGRATULACOES, enviado para MARCOS SERTORI DO CARMO - ,  , </t>
  </si>
  <si>
    <t xml:space="preserve"> VOTO DE JÚBILO E CONGRATULAÇÕES A JOSÉ GERALDO DE REZENDE%PELO EXCELENTE TRABALHO PRESTADO AO BAIRRO DE PERUS.</t>
  </si>
  <si>
    <t xml:space="preserve">Oficio CMSP 2898/2015 de 25/11/2015 JUBILO E CONGRATULACOES, enviado para JOSÉ GERALDO DE REZENDE - ,  , </t>
  </si>
  <si>
    <t xml:space="preserve">Oficio CMSP 2908/2015 de 25/11/2015 JUBILO E CONGRATULACOES, enviado para GRUPO 3 IDADE PRIMAVERA - GRUPOPRIMA,  , </t>
  </si>
  <si>
    <t xml:space="preserve"> Requer a Douta Mesa, na forma regimental (artigo 223,%inciso XV do Regimento Interno) pela consignação nos anais%da Câmara Municipal de São Paulo do VOTO DE JÚBILO E%CONGRATULAÇÕES a BRANCO IMÓVEIS, pela comemoração do 125º%aniversário do bairro de Vila Prudente. </t>
  </si>
  <si>
    <t>SGP22^b18/11/2015^c19/11/2015%SGP23^b23/11/2015^c02/02/2016%ARQUIVO^b02/02/2016</t>
  </si>
  <si>
    <t xml:space="preserve">Oficio CMSP 2789/2015 de 24/11/2015 JUBILO E CONGRATULACOES, enviado para BRANCO IMÓVEIS - ,  , </t>
  </si>
  <si>
    <t xml:space="preserve"> Requer a Douta Mesa, na forma regimental (artigo 223,%inciso XV do Regimento Interno) pela consignação nos anais%da Câmara Municipal de São Paulo do VOTO DE JÚBILO E%CONGRATULAÇÕES a CHARRETE CHURRASCARIA E PIZZARIA.</t>
  </si>
  <si>
    <t xml:space="preserve">Oficio CMSP 2790/2015 de 24/11/2015 JUBILO E CONGRATULACOES, enviado para CHARRETE CHURRASCARIA E PIZZARIA - ,  , </t>
  </si>
  <si>
    <t xml:space="preserve"> Requer a Douta Mesa, na forma regimental (artigo 223,%inciso XV do Regimento Interno) pela consignação nos anais%da Câmara Municipal de São Paulo do VOTO DE JÚBILO E%CONGRATULAÇÕES a ESCOLA ESTADUAL JOSÉ CHEDIAK, em%decorrência do 125º aniversário do bairro de Vila Prudente%pela grande contribuição para o progresso do bairro.  </t>
  </si>
  <si>
    <t xml:space="preserve">Oficio CMSP 2791/2015 de 24/11/2015 JUBILO E CONGRATULACOES, enviado para ESCOLA ESTADUAL JOSÉ CHEDIAK - ,  , </t>
  </si>
  <si>
    <t xml:space="preserve"> Requer a Douta Mesa, na forma regimental (artigo 223,%inciso XV do Regimento Interno) pela consignação nos anais%da Câmara Municipal de São Paulo do VOTO DE JÚBILO E%CONGRATULAÇÕES a PARÓQUIA NOSSA SENHORA DAS GRAÇAS.</t>
  </si>
  <si>
    <t xml:space="preserve">Oficio CMSP 2794/2015 de 24/11/2015 JUBILO E CONGRATULACOES, enviado para PARÓQUIA NOSSA SENHORA DAS GRAÇAS - PANOSEGRAÇ,  , </t>
  </si>
  <si>
    <t xml:space="preserve"> Requer a Douta Mesa, na forma regimental (artigo 223,%inciso XV do Regimento Interno) pela consignação nos anais%da Câmara Municipal de São Paulo do VOTO DE JÚBILO E%CONGRATULAÇÕES ao MICHEL LOUZADA NEGÓCIOS IMOBILIÁRIOS.</t>
  </si>
  <si>
    <t xml:space="preserve">Oficio CMSP 2798/2015 de 24/11/2015 JUBILO E CONGRATULACOES, enviado para MICHEL LOUZADA NEGÓCIOS IMOBILIÁRIOS - ,  , </t>
  </si>
  <si>
    <t xml:space="preserve"> Requer a Douta Mesa, na forma regimental (artigo 223,%inciso XV do Regimento Interno) pela consignação nos anais%da Câmara Municipal de São Paulo do VOTO DE JÚBILO E%CONGRATULAÇÕES a MAX GRAN IMÓVEIS.</t>
  </si>
  <si>
    <t xml:space="preserve">Oficio CMSP 2800/2015 de 24/11/2015 JUBILO E CONGRATULACOES, enviado para MAX GRAN IMÓVEIS - ,  , </t>
  </si>
  <si>
    <t xml:space="preserve"> Requer a Douta Mesa, na forma regimental (artigo 223,%inciso XV do Regimento Interno) pela consignação nos anais%da Câmara Municipal de São Paulo do VOTO DE JÚBILO E%CONGRATULAÇÕES ao CDC VILA DARLY. </t>
  </si>
  <si>
    <t xml:space="preserve">Oficio CMSP 2793/2015 de 24/11/2015 JUBILO E CONGRATULACOES, enviado para CLUBE DESPORTIVO MUNICIPAL VILA DARLY - CDMDARJDTE,  , </t>
  </si>
  <si>
    <t xml:space="preserve"> Requer a Douta Mesa, na forma regimental (artigo 223,%inciso XV do Regimento Interno) pela consignação nos anais%da Câmara Municipal de São Paulo do VOTO DE JÚBILO E%CONGRATULAÇÕES a MARASSI IMÓVEIS. </t>
  </si>
  <si>
    <t xml:space="preserve">Oficio CMSP 2801/2015 de 24/11/2015 JUBILO E CONGRATULACOES, enviado para MARASSI IMÓVEIS - ,  , </t>
  </si>
  <si>
    <t xml:space="preserve"> Requer a Douta Mesa, na forma regimental (artigo 223,%inciso XV do Regimento Interno) pela consignação nos anais%da Câmara Municipal de São Paulo do VOTO DE JÚBILO E%CONGRATULAÇÕES a ACADEMIA PÁSSARO DE FOGO.</t>
  </si>
  <si>
    <t xml:space="preserve">Oficio CMSP 2802/2015 de 24/11/2015 JUBILO E CONGRATULACOES, enviado para ACADEMIA PÁSSARO DE FOGO - ,  , </t>
  </si>
  <si>
    <t xml:space="preserve"> Requer a Douta Mesa, na forma regimental (artigo 223,%inciso XV do Regimento Interno) pela consignação nos anais%da Câmara Municipal de São Paulo do VOTO DE JÚBILO E%CONGRATULAÇÕES ao COLÉGIO FRANCISCANO SÃO MIGUEL ARCANJO -%SAMIAR.</t>
  </si>
  <si>
    <t xml:space="preserve">Oficio CMSP 2792/2015 de 24/11/2015 JUBILO E CONGRATULACOES, enviado para COLÉGIO FRANCISCANO SÃO MIGUEL ARCANJO - CFSMA,  , </t>
  </si>
  <si>
    <t xml:space="preserve"> Requer a Douta Mesa, na forma regimental (artigo 223,%inciso XV do Regimento Interno) pela consignação nos anais%da Câmara Municipal de São Paulo do VOTO DE JÚBILO E%CONGRATULAÇÕES a IGREJA MINISTÉRIO RESTAURAÇÃO DA FÉ.</t>
  </si>
  <si>
    <t xml:space="preserve">Oficio CMSP 2819/2015 de 24/11/2015 JUBILO E CONGRATULACOES, enviado para MINISTÉRIO RESTAURAÇÃO DA FÉ - MRFÉ,  , %Oficio CMSP 2820/2015 de 24/11/2015 JUBILO E CONGRATULACOES, enviado para IGREJA MINISTÉRIO  RESTAURAÇÃO DA FÉ. - IRDAFÉ,  , </t>
  </si>
  <si>
    <t xml:space="preserve"> Requer a Douta Mesa, na forma regimental (artigo 223,%inciso XV do Regimento Interno) pela consignação nos anais%da Câmara Municipal de São Paulo do VOTO DE JÚBILO E%CONGRATULAÇÕES ao HOSPITAL ESTADUAL VILA ALPINA.  </t>
  </si>
  <si>
    <t xml:space="preserve">Oficio CMSP 2797/2015 de 24/11/2015 JUBILO E CONGRATULACOES, enviado para HOSPITAL ESTADUAL VILA ALPINA - HOSPALPINA,  , </t>
  </si>
  <si>
    <t xml:space="preserve"> Requer a Douta Mesa, na forma regimental (artigo 223,%inciso XV do Regimento Interno) pela consignação nos anais%da Câmara Municipal de São Paulo do VOTO DE JÚBILO E%CONGRATULAÇÕES ao SINDICATO DOS ESPECIALISTAS DE EDUCAÇÃO DO%ENSINO PÚBLICO MUNICIPAL DE SÃO PAULO - SINESP-SP.</t>
  </si>
  <si>
    <t xml:space="preserve">Oficio CMSP 2805/2015 de 24/11/2015 JUBILO E CONGRATULACOES, enviado para SINDICATO DOS ESPECIALISTAS DE EDUCAÇÃO DO ENSINO  - SINESP,  , </t>
  </si>
  <si>
    <t xml:space="preserve"> Requer a Douta Mesa, na forma regimental (artigo 223,%inciso XV do Regimento Interno) pela consignação nos anais%da Câmara Municipal de São Paulo do VOTO DE JÚBILO E%CONGRATULAÇÕES a IGREJA CRISTÃ ÉPOCA DA GRAÇA.</t>
  </si>
  <si>
    <t xml:space="preserve">Oficio CMSP 2796/2015 de 24/11/2015 JUBILO E CONGRATULACOES, enviado para IGREJA  ÉPOCA DA GRAÇA - ICÉPOCA,  , </t>
  </si>
  <si>
    <t xml:space="preserve"> Requer a Douta Mesa, na forma regimental (artigo 223,%inciso VIII do Regimento Interno) pela consignação na ata%dos trabalhos da Câmara Municipal de São Paulo do VOTO DE%PESAR pela perda irreparável do Senhor JOSÉ MATELIONIS,%falecido no dia 10 de outubro de 2015.</t>
  </si>
  <si>
    <t xml:space="preserve">Oficio CMSP 2821/2015 de 25/11/2015 VOTO DE PESAR, enviado para FAMÍLIA DO SR. JOSÉ MATELIONIS - ,  , %Oficio CMSP 2822/2015 de 25/11/2015 VOTO DE PESAR, enviado para FAMÍLIA DO SR. JOSÉ MATELIONIS - ,  , %Oficio CMSP 2823/2015 de 25/11/2015 VOTO DE PESAR, enviado para FAMÍLIA DO SR. JOSÉ MATELIONIS - ,  , </t>
  </si>
  <si>
    <t xml:space="preserve"> Requer a Douta Mesa, na forma regimental (artigo 223,%inciso XV do Regimento Interno) pela consignação nos anais%da Câmara Municipal de São Paulo do VOTO DE JÚBILO E%CONGRATULAÇÕES a ASSOCIAÇÃO DOS MORADORES E COMERCIANTES DO%BAIRRO VILA ZELINA - AMOVIZA, em decorrência do 88º%aniversário do bairro de Vila Zelina pela grande grande%contribução para o progresso do bairro.</t>
  </si>
  <si>
    <t xml:space="preserve">Oficio CMSP 2795/2015 de 24/11/2015 JUBILO E CONGRATULACOES, enviado para ASSOCIAÇÃO DOS MORADORES E COMECIANTESDO BAIRRO VI - AMOVIZA,  , </t>
  </si>
  <si>
    <t xml:space="preserve"> Requer a Douta Mesa, na forma regimental (artigo 223,%inciso XV do Regimento Interno) pela consignação nos anais%da Câmara Municipal de São Paulo do VOTO DE JÚBILO E%CONGRATULAÇÕES ao COLÉGIO MARCO ZERO - MZ SCHOOL, em%decorrência do 88º aniversário do bairro de Vila Zelina pela%grande contribuição para o progresso do bairro.  </t>
  </si>
  <si>
    <t xml:space="preserve">Oficio CMSP 2803/2015 de 24/11/2015 JUBILO E CONGRATULACOES, enviado para COLÉGIO MARCO ZERO - MZ SCHOOL - ,  , </t>
  </si>
  <si>
    <t xml:space="preserve"> Requer a Douta Mesa, na forma regimental (artigo 223,%inciso XV do Regimento Interno) pela consignação nos anais%da Câmara Municipal de São Paulo do VOTO DE JÚBILO E%CONGRATULAÇÕES ao JORNAL FALA ZELINA, em decorrência do 88º%aniversário do bairro de Vila Zelina pela grande%contribuição para o progresso do bairro.  </t>
  </si>
  <si>
    <t xml:space="preserve">Oficio CMSP 2799/2015 de 24/11/2015 JUBILO E CONGRATULACOES, enviado para JORNAL FALA ZELINA - ,  , </t>
  </si>
  <si>
    <t xml:space="preserve"> Requer a Douta Mesa, na forma regimental (artigo 223,%inciso XV do Regimento Interno) pela consignação nos anais%da Câmara Municipal de São Paulo do VOTO DE JÚBILO E%CONGRATULAÇÕES a PARÓQUIA SÃO JOSÉ DE VILA ZELINA, em%decorrência do 88º aniversário do bairro de Vila Zelina pela%grande contribuição para o progresso do bairro.  </t>
  </si>
  <si>
    <t xml:space="preserve">Oficio CMSP 2807/2015 de 24/11/2015 JUBILO E CONGRATULACOES, enviado para PARÓQUIA SÃO JOSÉ DE VILA ZELINA - PSJVZELINA,  , </t>
  </si>
  <si>
    <t xml:space="preserve"> Requer a Douta Mesa, na forma regimental (artigo 223,%inciso XV do Regimento Interno) pela consignação nos anais%da Câmara Municipal de São Paulo do VOTO DE JÚBILO E%CONGRATULAÇÕES a VERA YOKOI BEAUTY, pela comemoração do 125º%aniversário do bairro de Vila Prudente.</t>
  </si>
  <si>
    <t xml:space="preserve">Oficio CMSP 2809/2015 de 24/11/2015 JUBILO E CONGRATULACOES, enviado para VERA YOKOI BEAUTY - ,  , </t>
  </si>
  <si>
    <t xml:space="preserve"> Requer a Douta Mesa, na forma regimental (artigo 223,%inciso XV do Regimento Interno) pela consignação nos anais%da Câmara Municipal de São Paulo do VOTO DE JÚBILO E%CONGRATULAÇÕES ao YAMAUCHI SUPERMECADO, pela comemoração do%125º aniversário do bairro de Vila Prudente.</t>
  </si>
  <si>
    <t xml:space="preserve">Oficio CMSP 2810/2015 de 24/11/2015 JUBILO E CONGRATULACOES, enviado para YAMAUCHI SUPERMERCADO - ,  , </t>
  </si>
  <si>
    <t xml:space="preserve"> Requer a Douta Mesa, na forma regimental (artigo 223,%inciso XV do Regimento Interno) pela consignação nos anais%da Câmara Municipal de São Paulo do VOTO DE JÚBILO E%CONGRATULAÇÕES a PANIFICADORA CEPAM, pela comemoração do%125º aniversário do bairro de Vila Prudente.</t>
  </si>
  <si>
    <t xml:space="preserve">Oficio CMSP 2811/2015 de 24/11/2015 JUBILO E CONGRATULACOES, enviado para PANIFICADORA CEPAM - ,  , </t>
  </si>
  <si>
    <t xml:space="preserve"> Requer a Douta Mesa, na forma regimental (artigo 223,%inciso XV do Regimento Interno) pela consignação nos anais%da Câmara Municipal de São Paulo do VOTO DE JÚBILO E%CONGRATULAÇÕES a CHURASCARIA BOI BRASIL, pela comemoração do%125º aniversário do bairro de Vila Prudente. </t>
  </si>
  <si>
    <t xml:space="preserve">Oficio CMSP 2812/2015 de 24/11/2015 JUBILO E CONGRATULACOES, enviado para CHURRASCARIA BOI BRASIL - ,  , </t>
  </si>
  <si>
    <t xml:space="preserve"> Requer a Douta Mesa, na forma regimental (artigo 223,%inciso XV do Regimento Interno) pela consignação nos anais%da Câmara Municipal de São Paulo do VOTO DE JÚBILO E%CONGRATULAÇÕES a OAB - 103º SUBSEÇÃO VILA PRUDENTE, pela%comemoração do 125º aniversário do bairro de Vila Prudente. </t>
  </si>
  <si>
    <t xml:space="preserve">Oficio CMSP 2804/2015 de 24/11/2015 JUBILO E CONGRATULACOES, enviado para ORDEM DOS ADVOGADOS DO BRASIL - 103ª SUBSECÇÃO DE - 103OAB,  , </t>
  </si>
  <si>
    <t xml:space="preserve"> Requer a Douta Mesa, na forma regimental (artigo 223,%inciso XV do Regimento Interno) pela consignação nos anais%da Câmara Municipal de São Paulo do VOTO DE JÚBILO E%CONGRATULAÇÕES ao PET SHOP - ALPRI DI SIENNA, pela%comemoração do 125º aniversário do bairro de Vila Prudente. </t>
  </si>
  <si>
    <t xml:space="preserve">Oficio CMSP 2885/2015 de 25/11/2015 JUBILO E CONGRATULACOES, enviado para PPET SHOP - ALPRI DI SIENNA - ,  , %Oficio CMSP 2886/2015 de 25/11/2015 JUBILO E CONGRATULACOES, enviado para PPET SHOP - ALPRI DI SIENNA - ,  , </t>
  </si>
  <si>
    <t xml:space="preserve"> Requer a Douta Mesa, na forma regimental (artigo 223,%inciso XV do Regimento Interno) pela consignação nos anais%da Câmara Municipal de São Paulo do VOTO DE JÚBILO E%CONGRATULAÇÕES a CONCRETO CORTESIA, pela comemoração do 125º%aniversário do bairro de Vila Prudente. </t>
  </si>
  <si>
    <t xml:space="preserve">Oficio CMSP 2883/2015 de 25/11/2015 JUBILO E CONGRATULACOES, enviado para CONCRETO CORTESIA - ,  , %Oficio CMSP 2884/2015 de 25/11/2015 JUBILO E CONGRATULACOES, enviado para CONCRETO CORTESIA - ,  , </t>
  </si>
  <si>
    <t xml:space="preserve"> Requer a Douta Mesa, na forma regimental (artigo 223,%inciso XV do Regimento Interno) pela consignação nos anais%da Câmara Municipal de São Paulo do VOTO DE JÚBILO E%CONGRATULAÇÕES ao PARQUE ECOLÓGICO VILA PRUDENTE, pela%comemoração do 125º aniversário do bairro de Vila Prudente. </t>
  </si>
  <si>
    <t xml:space="preserve">Oficio CMSP 2808/2015 de 24/11/2015 JUBILO E CONGRATULACOES, enviado para PARQUE ECOLÓGICO DE VILA PRUDENTE - ,  , </t>
  </si>
  <si>
    <t xml:space="preserve"> Requer a Douta Mesa, na forma regimental (artigo 223,%inciso XV do Regimento Interno) pela consignação nos anais%da Câmara Municipal de São Paulo do VOTO DE JÚBILO E%CONGRATULAÇÕES a UNINOVE - CAMPUS VILA PRUDENTE, pela%comemoração do 125º aniversário do bairro de Vila Prudente. </t>
  </si>
  <si>
    <t xml:space="preserve">Oficio CMSP 2806/2015 de 24/11/2015 JUBILO E CONGRATULACOES, enviado para UNINOVE - CAMPUS VILA PRUDENTE - UNINOVE,  , </t>
  </si>
  <si>
    <t xml:space="preserve"> Requer a Douta Mesa, na forma regimental (artigo 223,%inciso XV do Regimento Interno) pela consignação nos anais%da Câmara Municipal de São Paulo do VOTO DE JÚBILO E%CONGRATULAÇÕES ao HOSPITAL ESTADUAL VILA ALPINA, pela%comemoração do 125º aniversário do bairro de Vila Prudente. </t>
  </si>
  <si>
    <t xml:space="preserve">Oficio CMSP 2813/2015 de 24/11/2015 JUBILO E CONGRATULACOES, enviado para HOSPITAL ESTADUAL VILA ALPINA - HOSPALPINA,  , </t>
  </si>
  <si>
    <t xml:space="preserve"> Requer a Douta Mesa, na forma regimental (artigo 223,%inciso XV do Regimento Interno) pela consignação nos anais%da Câmara Municipal de São Paulo do VOTO DE JÚBILO E%CONGRATULAÇÕES a IGREJA EVANGÉLICA S.O.S JESUS, em%decorrência do 125º aniversário do bairro de Vila Prudente%pela grande contribuição para o progresso do bairro.  </t>
  </si>
  <si>
    <t xml:space="preserve">Oficio CMSP 2900/2015 de 25/11/2015 JUBILO E CONGRATULACOES, enviado para IGREJA EVANGÉLICA S.O.S. JESUS - ,  , %Oficio CMSP 2901/2015 de 25/11/2015 JUBILO E CONGRATULACOES, enviado para IGREJA EVANGÉLICA S.O.S. JESUS - ,  , </t>
  </si>
  <si>
    <t xml:space="preserve"> Requer a Douta Mesa, na forma regimental (artigo 223,%inciso XV do Regimento Interno) pela consignação nos anais%da Câmara Municipal de São Paulo do VOTO DE JÚBILO E%CONGRATULAÇÕES a BRANDI IMÓVEIS, em decorrência do 88º%aniversário do bairro de Vila Zelina pela grande%contribuição para o progresso do bairro.  </t>
  </si>
  <si>
    <t xml:space="preserve">Oficio CMSP 2814/2015 de 24/11/2015 JUBILO E CONGRATULACOES, enviado para BRANDI IMÓVEIS - ,  , </t>
  </si>
  <si>
    <t xml:space="preserve"> Requer a Douta Mesa, na forma regimental (artigo 223,%inciso XV do Regimento Interno) pela consignação nos anais%da Câmara Municipal de São Paulo do VOTO DE JÚBILO E%CONGRATULAÇÕES a FARMÁCIA DROGA VINTE, em decorrência do 88º%aniversário do bairro de Vila Zelina pela grande%contribuição para o progresso do bairro.  %</t>
  </si>
  <si>
    <t xml:space="preserve">Oficio CMSP 2881/2015 de 25/11/2015 JUBILO E CONGRATULACOES, enviado para DROGA VINTE - ,  , %Oficio CMSP 2882/2015 de 25/11/2015 JUBILO E CONGRATULACOES, enviado para DROGA VINTE - ,  , </t>
  </si>
  <si>
    <t xml:space="preserve"> Requer a Douta Mesa, na forma regimental (artigo 223,%inciso XV do Regimento Interno) pela consignação nos anais%da Câmara Municipal de São Paulo do VOTO DE JÚBILO E%CONGRATULAÇÕES a LOUZADA IMÓVEIS, em decorrência do 125º%aniversário do bairro de Vila Prudente pela grande%contribuição para o progresso do bairro.  </t>
  </si>
  <si>
    <t xml:space="preserve">Oficio CMSP 2815/2015 de 24/11/2015 JUBILO E CONGRATULACOES, enviado para LOUZADA IMÓVEIS - ,  , </t>
  </si>
  <si>
    <t xml:space="preserve"> VOTO DE PESAR PELO FALECIMENTO DE JOSÉ FREIXA, OCORRIDO EM%19 DE OUTUBRO DE 2015</t>
  </si>
  <si>
    <t xml:space="preserve">Oficio CMSP 2816/2015 de 24/11/2015 VOTO DE PESAR, enviado para FAMÍLIA DO SR. JOSÉ FREIXA - ,  , </t>
  </si>
  <si>
    <t xml:space="preserve"> REQUER INSCRIÇÃO EM ATA DE VOTO DE PESAR PELO FALECIMENTO%DE GRASIELA MARIA DE MELO GALANO, OCORRIDO EM 26 DE JULHO DE%2015</t>
  </si>
  <si>
    <t xml:space="preserve">Oficio CMSP 2817/2015 de 24/11/2015 VOTO DE PESAR, enviado para FAMÍLIA DA SRA. GRASIELA MARIA DE MELO GALANO - ,  , </t>
  </si>
  <si>
    <t xml:space="preserve"> VOTO DE JÚBILO E CONGRATULAÇÕES AO CENTRO DE TREINAMENTO%MULHERES NO TRÂNSITO</t>
  </si>
  <si>
    <t xml:space="preserve">Oficio CMSP 2818/2015 de 24/11/2015 JUBILO E CONGRATULACOES, enviado para CENTRO DE TREINAMENTO MULHERES NO TRÂNSITO - ,  , </t>
  </si>
  <si>
    <t>WADIH MUTRAN%NELO RODOLFO%AURELIO NOMURA%DALTON SILVANO%MILTON LEITE%ELISEU GABRIEL%CLAUDINHO DE SOUZA%JOSÉ POLICE NETO%PAULO FIORILO%ADOLFO QUINTAS%QUITO FORMIGA%SENIVAL MOURA%ALFREDINHO%SOUZA SANTOS%JULIANA CARDOSO%NETINHO DE PAULA%ANIBAL DE FREITAS FILHO%SALOMÃO PEREIRA%OTA%REIS%LAÉRCIO BENKO%GEORGE HATO%RICARDO NUNES%ARI FRIEDENBACH%ALESSANDRO GUEDES%JAIR TATTO%CONTE LOPES%VALDECIR CABRABOM</t>
  </si>
  <si>
    <t xml:space="preserve"> Requeiro a Vossa Excelência que disponibilize o Plenário 1º%de Maio para realização da última audiência pública da%Comissão de Finanças sobre o Projeto de lei 538/2015 -%"Orçamento 2016", em 26 de novembro do corrente, não%convocando sessões nesse dia, tudo na forma do artigo 155 do%Regimento Interno.</t>
  </si>
  <si>
    <t>SGP22^b24/11/2015^c07/01/2016%ARQUIVO^b07/01/2016</t>
  </si>
  <si>
    <t>07/01/2016^mARQUIVADO</t>
  </si>
  <si>
    <t xml:space="preserve"> Requeiro que seja admitida coautoria do Vereador Jair Tatto%ao PL nº 474/2013, de autoria do Vereador Adilson Amadeu,%que dispõe sobre a reserva e destinação de 10[simbolo_percentual] (dez por%cento) dos alvarás de estacionamento aos taxistas que%comprovarem maior tempo no exercício da profissão, quando%forem realizados sorteios dos referidos documentos.</t>
  </si>
  <si>
    <t>^b18/11/2015</t>
  </si>
  <si>
    <t>SOUZA SANTOS%EDIR SALES%DAVID SOARES</t>
  </si>
  <si>
    <t xml:space="preserve"> Requeiro a coautoria do Projeto de Lei 243/2015, que%"Dispõe sobre regulamentação do atendimento ao serviço de%transporte individual de passageiros, taxi, em casos de%solicitação por aplicativo (APP) ou internet, no município%de São Paulo, e dá outras providências.</t>
  </si>
  <si>
    <t>^b19/11/2015</t>
  </si>
  <si>
    <t xml:space="preserve"> Requeiro a coautoria do Projeto de Lei 243/2015, que%"DISPÕE SOBRE REGULAMENTAÇÃO DO ATENDIMENTO AO SERVIÇO DE%TRANSPORTE INDIVIDUAL DE PASSAGEIROS, TAXI, EM CASOS DE%SOLICITAÇÃO POR APLICATIVO (APP) OU INTERNET, NO MUNICÍPIO%DE SÃO PAULO, E DÁ OUTRAS PROVIDÊNCIAS.</t>
  </si>
  <si>
    <t>TONINHO PAIVA%QUITO FORMIGA</t>
  </si>
  <si>
    <t xml:space="preserve"> Requeiro a coautoria do Projeto de Lei 243/2015, que%"DISPÕE SOBRE REGULAMENTAÇÃO DO ATENDIMENTO AO SERVIÇO DE%TRANSPORTE INDIVIDUAL DE PASSAGEIROS, TAXI, EM CASOS DE%SOLICITAÇÃO POR APLICATIVO (APP) OU INTERNET, NO MUNICÍPIO%DE SÃO PAULO, E DÁ OUTRAS PROVIDÊNCIAS."</t>
  </si>
  <si>
    <t>LAÉRCIO BENKO%ARI FRIEDENBACH</t>
  </si>
  <si>
    <t xml:space="preserve"> Requeiro a coautoria do Projeto de lei 243/2015, que DISPÕE%SOBRE REGULAMENTAÇÃO DO ATENDIMENTO AO SERVIÇO DE TRANSPORTE%INDIVIDUAL DE PASSAGEIROS, TAXI, EM CASOS DE SOLICITAÇÃO POR%APLICATIVO (APP) OU INTERNET, NO MUNICÍPIO DE SÃO PAULO, E%DÁ OUTRAS PROVIDÊNCIAS.</t>
  </si>
  <si>
    <t>PAULO FIORILO%SENIVAL MOURA%ALFREDINHO%JULIANA CARDOSO%VAVÁ%ALESSANDRO GUEDES%JAIR TATTO</t>
  </si>
  <si>
    <t>ATILIO FRANCISCO%ELISEU GABRIEL</t>
  </si>
  <si>
    <t xml:space="preserve"> Requeiro a coautoria do Projeto de Lei 243/2015 que DISPÕE%SOBRE REGULAMENTAÇÃO DO ATENDIMENTO AO SERVIÇO DE TRANSPORTE%INDIVIDUAL DE PASSAGEIROS, TAXI, EM CASOS DE SOLICITAÇÃO POR%APLICATIVO (APP) OU INTERNET, NO MUNICÍPIO DE SÃO PAULO, E%DÁ OUTRAS PROVIDÊNCIAS.</t>
  </si>
  <si>
    <t xml:space="preserve"> Requeiro a coautoria do Projeto de Lei 243/2015, que DISPÕE%SOBRE REGULAMENTAÇÃO DO ATENDIMENTO AO SERVIÇO DE TRANSPORTE%INDIVIDUAL DE PASSAGEIROS, TAXI, EM CASOS DE SOLICITAÇÃO POR%APLICATIVO (APP) OU INTERNET, NO MUNICÍPIO DE SÃO PAULO, E%DÁ OUTRAS PROVIDÊNCIAS.</t>
  </si>
  <si>
    <t>SANDRA TADEU%NETINHO DE PAULA</t>
  </si>
  <si>
    <t xml:space="preserve"> Requeiro a coautoria do Projeto de Lei 243/2015, que%"DISPÕE SOBRE REGULAMENTAÇÃO DO ATENDIMENTO AO SERVIÇO DE%TRANSPORTE INDIVIDUAL DE PASSAGEIROS, TAXI, EM CASOS DE%SOLICITAÇÃO POR APLICATIVO  (APP) OU INTERNET, NO MUNICÍPIO%DE SÃO PAULO, E DÁ OUTRAS PROVIDÊNCIAS.</t>
  </si>
  <si>
    <t>NATALINI%ABOU ANNI%RICARDO TEIXEIRA</t>
  </si>
  <si>
    <t>ADOLFO QUINTAS%ANIBAL DE FREITAS FILHO</t>
  </si>
  <si>
    <t xml:space="preserve"> Requeiro, a coautoria do Projeto de Lei 243/2015, que%"DISPÕE SOBRE REGULAMENTAÇÃO DO ATENDIMENTO AO SERVIÇO DE%TRANSPORTE INDIVIDUAL DE PASSAGEIROS, TAXI, EM CASOS DE%SOLICITAÇÃO POR APLICATIVO (APP) OU INTERNET, NO MUNICÍPIO%DE SÃO PAULO, E DÁ OUTRAS PROVIDÊNCIAS.</t>
  </si>
  <si>
    <t>USHITARO KAMIA%JONAS CAMISA NOVA</t>
  </si>
  <si>
    <t>NOEMI NONATO%OTA</t>
  </si>
  <si>
    <t>PAULO FRANGE%ADILSON AMADEU%MARQUITO%CONTE LOPES%VALDECIR CABRABOM</t>
  </si>
  <si>
    <t xml:space="preserve"> Requeiro a coautoria do Projeto de lei 243/2015, que%"DISPÕE SOBRE REGULAMENTAÇÃO DO ATENDIMENTO AO SERVIÇO DE%TRANSPORTE INDIVIDUAL DE PASSAGEIROS, TAXI, EM CASOS DE%SOLICITAÇÃO POR APLICATIVO (APP) OU INTERNET, NO MUNICÍPIO%DE SÃO PAULO, E DÁ OUTRAS PROVIDÊNCIAS.</t>
  </si>
  <si>
    <t xml:space="preserve"> Requeiro a justificação de falta ocorrida em 10/11/2015,%por motivo de doença, nos termos do art. 111, § 1º do%Regimento Interno.</t>
  </si>
  <si>
    <t xml:space="preserve"> Requeiro pelo presente documento coautoria no PL 401/2014,%que dispõe sobre a garantia do direito à saúde no exercício%da maternidade, implantação de medidas de informação à%gestante e parturiente sobre a Política Nacional de Atenção%Obstétrica e Neonatal, proteção contra a violência%obstétrica durante o ciclo gravídico-puerperal, e dá outras%providências.</t>
  </si>
  <si>
    <t>^b23/11/2015</t>
  </si>
  <si>
    <t xml:space="preserve"> Requeiro pelo presente documento coautoria no PL 435/2015%que autoriza o poder executivo municipal a celebrar convênio%com a fundação de proteção e defesa do consumidor - PROCON %do estado de São Paulo para implantação de unidades de%atendimento nas subprefeituras.</t>
  </si>
  <si>
    <t>^b24/11/2015</t>
  </si>
  <si>
    <t xml:space="preserve"> Comunico que estarei em licença para tratar de itneresses%particulares, por prazo determinado, nos termos do art. 20,%inciso IV, da Lei Orgânica do Município de São Paulo, e do%art. 112, inciso IV, do Regimento Interno, a partir de 25 de%novembro de 2015, pelo período de 1 dia.</t>
  </si>
  <si>
    <t xml:space="preserve"> Requeiro que seja incluido como coautor do Projeto de%Decreto Legislativo nr 72/2015 que dispõe sobre a "OUTORGA%DA SALVA DE PRATA" ao Hospital do Rim (HRIM) da Cidade de%São Paulo - o qual esta representado pelo Diretor%Superintendente Dr. José Medina Pestana - e dá outras%providências" o Vereador Ricardo Nunes, projeto de minha%autoria, o Vereador Rubens Calvo, conforme as assinatuas de%anuência abaixo apostas.</t>
  </si>
  <si>
    <t xml:space="preserve"> Requeiro a justificação da falta ocorrida em 17/11/2015,%por motivo de doença, nos termos do art. 111, § 1º do%Regimento Interno.</t>
  </si>
  <si>
    <t xml:space="preserve"> Requeiro à Douta Mesa, na forma regimental, a retirada e%arquivamento do Projeto de Lei nº 244/2015, de minha%autoria.</t>
  </si>
  <si>
    <t>AURELIO NOMURA%NATALINI%AURÉLIO MIGUEL%CLAUDINHO DE SOUZA%JOSÉ POLICE NETO%PAULO FIORILO%ADOLFO QUINTAS%QUITO FORMIGA%SENIVAL MOURA%ALFREDINHO%JULIANA CARDOSO%SANDRA TADEU%NETINHO DE PAULA%EDIR SALES%ANIBAL DE FREITAS FILHO%SALOMÃO PEREIRA%MARQUITO%OTA%MÁRIO COVAS NETO%VAVÁ%ARI FRIEDENBACH%PATRÍCIA BEZERRA%TONINHO VESPOLI%CONTE LOPES%PR. EDEMILSON CHAVES%VALDECIR CABRABOM%JONAS CAMISA NOVA</t>
  </si>
  <si>
    <t xml:space="preserve"> Requeremos à Douta Mesa, que sejam incluídos como%co-autores do Projeto de lei 602/2015, que "Dispõe sobre a%realização anual de atividades direcionadas ao enfrentamento%do HIV/AIDS durante o mês de dezembro", de autoria do%Vereador Rubens W.Calvo juntamente com o Vereador George%Hato, conforme as assinaturas de anuência apostas.</t>
  </si>
  <si>
    <t>^b25/11/2015</t>
  </si>
  <si>
    <t>AURELIO NOMURA%CALVO%NATALINI%AURÉLIO MIGUEL%CLAUDINHO DE SOUZA%JOSÉ POLICE NETO%ADOLFO QUINTAS%QUITO FORMIGA%SENIVAL MOURA%ALFREDINHO%JULIANA CARDOSO%SANDRA TADEU%NETINHO DE PAULA%EDIR SALES%ANIBAL DE FREITAS FILHO%SALOMÃO PEREIRA%MARQUITO%OTA%MÁRIO COVAS NETO%VAVÁ%GEORGE HATO%ARI FRIEDENBACH%PATRÍCIA BEZERRA%TONINHO VESPOLI%CONTE LOPES%PR. EDEMILSON CHAVES%VALDECIR CABRABOM%JONAS CAMISA NOVA</t>
  </si>
  <si>
    <t xml:space="preserve"> Requeiro à Douta Mesa, na forma regimental, que sejam%incluídos como co-autores do Projeto de Lei nº 575/2015, que%"INTRODUZ ALTERAÇÕES NA LEI QUE DISPÕE SOBRE OS%PROCEDIMENTOS A SEREM TOMADOS PARA A ADOÇÃO DE MEDIDAS DE%VIGILÂNCIA SANITÁRIA E EPIDEMIOLÓGICA SEMPRE QUE SE%VERIFICAR SITUAÇÃO DE IMINENTE PERIGO À SAÚDE PÚBLICA PELA%PRESENÇA DO MOSQUITO TRANSMISSOR DA DENGUE E DA FEBRE%CHIKUNGUNYA E DÁ OUTRAS PROVIDÊNCIAS", tendo como escopo%principal autorizar a Prefeitura Municipal, a seu critério,%executar as obras e serviços de limpeza de terrenos baldios,%que sejam focos potenciais do mosquito transmissor da dengue%e da febre chikungunya, não realizados por seus%proprietários, cobrando dos responsáveis omissos o custo%apropriado. acrescido de 100[simbolo_percentual], projeto de minha autoria, o%Vereador Rubens W. Calvo, conforme assinaturas de anuência%apostas.</t>
  </si>
  <si>
    <t xml:space="preserve"> CONVOCAÇÃO DE SESSÃO SOLENE, no dia 12 de dezembro de 2015,%a partir das 19:00 hs, na Av. Ipiranga, 344 - Piso C! -%Centro, com a finalidade de comemorar os 50 anos, do%Edifício Itália.</t>
  </si>
  <si>
    <t>SGP22^b25/11/2015^c02/12/2015%CCI.4^b01/02/2016^c01/02/2016%ARQUIVO^b01/02/2016</t>
  </si>
  <si>
    <t xml:space="preserve"> Requeremos, nos termos regimentais, seja consignado nos%Anais desta Casa, voto de Pesar pelo falecimento de Celso%Abraão em 04/11/2015.</t>
  </si>
  <si>
    <t>SGP22^b25/11/2015^c02/12/2015%SGP23^b02/12/2015^c02/02/2016%ARQUIVO^b02/02/2016</t>
  </si>
  <si>
    <t xml:space="preserve">Oficio CMSP 3002/2015 de 10/12/2015 VOTO DE PESAR, enviado para FAMÍLIA DO SR. CELSO ABRAHÃO - ,  , </t>
  </si>
  <si>
    <t xml:space="preserve"> Voto de profundo pesar pelo falecimento do Sr. José%Francisco Soares Feitosa, ocorrido no dia 10 de novembro de%2015, aos 52 anos.</t>
  </si>
  <si>
    <t xml:space="preserve">Oficio CMSP 3025/2015 de 11/12/2015 VOTO DE PESAR, enviado para LUCIANA HINSCHING FEITOSA - ,  , </t>
  </si>
  <si>
    <t xml:space="preserve"> Voto de profundo pesar pelo falecimento do Sr. Shigueo%Yamaguchi, ocorrido no dia 07 de novembro de 2015, aos 76%anos.</t>
  </si>
  <si>
    <t xml:space="preserve">Oficio CMSP 3026/2015 de 11/12/2015 VOTO DE PESAR, enviado para ASSOCIAÇÃO CULTURAL E RECREATIVA GRUPO THE FRIENDS - ,  , </t>
  </si>
  <si>
    <t xml:space="preserve"> Voto de profundo pesar pelo falecimento da Sra. Teruko%Shimizu, ocorrido no dia 13 de novembro de 2015.</t>
  </si>
  <si>
    <t xml:space="preserve">Oficio CMSP 3039/2015 de 11/12/2015 VOTO DE PESAR, enviado para FAMÍLIA DA SRA. TERUKO SHIMIZU - ,  , %Oficio CMSP 3040/2015 de 11/12/2015 VOTO DE PESAR, enviado para FAMÍLIA DA SRA. TERUKO SHIMIZU - ,  , %Oficio CMSP 3041/2015 de 11/12/2015 VOTO DE PESAR, enviado para FAMÍLIA DA SRA. TERUKO SHIMIZU - ,  , </t>
  </si>
  <si>
    <t xml:space="preserve"> Voto de profundo pesar pelo falecimento do Sr. Eduardo%Yukizaki, ocorrido no dia 08 de novembro de 2015.</t>
  </si>
  <si>
    <t>SGP22^b01/12/2015^c02/12/2015%SGP23^b02/12/2015^c02/02/2016%ARQUIVO^b02/02/2016</t>
  </si>
  <si>
    <t xml:space="preserve">Oficio CMSP 3052/2015 de 11/12/2015 VOTO DE PESAR, enviado para FAMÍLIA DO SR. EDUARDO YUKIZAKI - ,  , %Oficio CMSP 3053/2015 de 11/12/2015 VOTO DE PESAR, enviado para FAMÍLIA DO SR. EDUARDO YUKIZAKI - ,  , %Oficio CMSP 3054/2015 de 11/12/2015 VOTO DE PESAR, enviado para FAMÍLIA DO SR. EDUARDO YUKIZAKI - ,  , </t>
  </si>
  <si>
    <t xml:space="preserve"> Voto de Júbilo e Congratulações ao novo Presidente da%Igreja Messiânica Mundial do Brasil, Reverendo Marco Antônio%Baptista Resende - Gestão 2015/2018.</t>
  </si>
  <si>
    <t xml:space="preserve">Oficio CMSP 3027/2015 de 11/12/2015 JUBILO E CONGRATULACOES, enviado para IGREJA MESSIÂNICA MUNDIAL DO BRASIL - MESSIANICA,  , </t>
  </si>
  <si>
    <t xml:space="preserve"> Voto de Júbilo e Congratulações aos 50 anos de Fundação e%de Atividades Ininterruptas da Associação Cultural e%Esportiva de Vila Maria - A.C.E. Vila Maria (1965-2015).</t>
  </si>
  <si>
    <t xml:space="preserve">Oficio CMSP 3028/2015 de 11/12/2015 JUBILO E CONGRATULACOES, enviado para ASSOCIAÇÃO CULTURAL E ESPORTIVA DE VILA MARIA - ACEVLMARIA,  , </t>
  </si>
  <si>
    <t xml:space="preserve"> Voto de Júbilo e Congratulações aos 30 anos de fundação da%Associação Brasileira de Voluntários do Método Akaboshi de%Musicoterapia -ABVM. (1985-2015)</t>
  </si>
  <si>
    <t xml:space="preserve">Oficio CMSP 3029/2015 de 11/12/2015 JUBILO E CONGRATULACOES, enviado para ASSOCIAÇÃO BRASILEIRA DE VOLUNTÁRIOS DO MÉTODO AKA - ,  , </t>
  </si>
  <si>
    <t xml:space="preserve"> Voto de profundo pesar pelo falecimento do Sr. Tamotsu%Nishimori, ocorrido no dia 07 de outubro de 2015.</t>
  </si>
  <si>
    <t xml:space="preserve">Oficio CMSP 3050/2015 de 11/12/2015 VOTO DE PESAR, enviado para FAMÍLIA DO SR. TAMOTSU NISHIMORI - ,  , %Oficio CMSP 3051/2015 de 11/12/2015 VOTO DE PESAR, enviado para FAMÍLIA DO SR. TAMOTSU NISHIMORI - ,  , </t>
  </si>
  <si>
    <t xml:space="preserve"> Voto de profundo pesar pelo falecimento do Sr. Masaji Sato,%ocorrido no dia 11 de setembro de 2015, aos 69 anos.</t>
  </si>
  <si>
    <t xml:space="preserve">Oficio CMSP 3030/2015 de 11/12/2015 VOTO DE PESAR, enviado para EMIKO SATO - ,  , </t>
  </si>
  <si>
    <t xml:space="preserve"> Voto de profundo pesar pelo falecimento da Sra. Tomico%Zukeran, ocorrido no dia 18 de novembro de 2015, aos 89%anos.</t>
  </si>
  <si>
    <t xml:space="preserve">Oficio CMSP 3058/2015 de 11/12/2015 VOTO DE PESAR, enviado para FAMÍLIA DA SRA. TOMICO ZUKERAN - ,  , %Oficio CMSP 3059/2015 de 11/12/2015 VOTO DE PESAR, enviado para FAMÍLIA DA SRA. TOMICO ZUKERAN - ,  , %Oficio CMSP 3060/2015 de 11/12/2015 VOTO DE PESAR, enviado para FAMÍLIA DA SRA. TOMICO ZUKERAN - ,  , %Oficio CMSP 3061/2015 de 11/12/2015 VOTO DE PESAR, enviado para FAMÍLIA DA SRA. TOMICO ZUKERAN - ,  , </t>
  </si>
  <si>
    <t xml:space="preserve"> Voto de Júbilo e Congratulações ao Presidente Reeleito Dr.%Marcos da Costa pela Chapa 11 "Trabalho pela Advocacia "%para a OAB-SP.</t>
  </si>
  <si>
    <t xml:space="preserve">Oficio CMSP 3031/2015 de 11/12/2015 JUBILO E CONGRATULACOES, enviado para ORDEM DOS ADVOGADOS DO BRASIL - OAB,  , </t>
  </si>
  <si>
    <t xml:space="preserve"> Voto de Júbilo e Congratulações ao Jornalista, Escritor e%Professor Ricardo Viveiros, pelo Título "Notório Saber"%concedido pela Universidade Presbiteriana Mackenzie.</t>
  </si>
  <si>
    <t xml:space="preserve">Oficio CMSP 3032/2015 de 11/12/2015 JUBILO E CONGRATULACOES, enviado para RICARDO VIVEIROS - ,  , </t>
  </si>
  <si>
    <t xml:space="preserve"> Voto de Júbilo e Congratulações aos 85 anos de Fundação da%"Soka Gakkai - Sociedade de Criação de Valores".</t>
  </si>
  <si>
    <t xml:space="preserve">Oficio CMSP 3033/2015 de 11/12/2015 JUBILO E CONGRATULACOES, enviado para BSGI - SEDE CENTRAL - ,  , </t>
  </si>
  <si>
    <t xml:space="preserve"> VOTO DE JÚBILO E CONGRATULAÇÕES À ASSOCIAÇÃO DOS POLICIAIS%MILITARES PORTADORES DE DEFICIÊNCIA DO ESTADO DE SÃO PAULO -%APMDFESP, pela cerimônia de entrega da Medalha Eterno%Guerreiro.</t>
  </si>
  <si>
    <t xml:space="preserve">Oficio CMSP 3034/2015 de 11/12/2015 JUBILO E CONGRATULACOES, enviado para ASSOCIAÇÃO DOS POLICIAIS MILITARES PORTADORES DE D - APMDFESP,  , </t>
  </si>
  <si>
    <t xml:space="preserve"> VOTO DE JÚBILO E CONGRATULAÇÕES AO INSTITUTO DO CÂNCER%DOUTOR ARNALDO VIEIRA DE CARVALHO - ICAVC, PELA INAUGURAÇÃO%DO CENTRO CIRÚRGICO, UTI E HD NESSA CONCEITUADA INSTITUIÇÃO.</t>
  </si>
  <si>
    <t xml:space="preserve">Oficio CMSP 3035/2015 de 11/12/2015 JUBILO E CONGRATULACOES, enviado para INSTITUTO DO CÂNCER DR. ARNALDO VIEIRADE CARVALHO- - ICAVC,  , </t>
  </si>
  <si>
    <t xml:space="preserve"> VOTO DE JÚBILO E CONGRATULAÇÕES À CRECHE ABC NOVO MUNDO, em%decorrência do 122º aniversário do bairro de Vila Ema pela%grande contribuição para o progresso do bairro.</t>
  </si>
  <si>
    <t xml:space="preserve">Oficio CMSP 3024/2015 de 11/12/2015 JUBILO E CONGRATULACOES, enviado para CRECHE MUNICIPAL ABC NOVO MUNDO - CRABCNOVMU,  , </t>
  </si>
  <si>
    <t xml:space="preserve"> VOTO DE JÚBILO E CONGRATULAÇÕES À FARMÁCIA POUPA MAIS, em%decorrência do 435º aniversário do bairro do Pari pela%grande contribuição para o progresso do bairro.</t>
  </si>
  <si>
    <t xml:space="preserve">Oficio CMSP 3036/2015 de 11/12/2015 JUBILO E CONGRATULACOES, enviado para FARMÁCIA  POUPA MAIS - ,  , %Oficio CMSP 3037/2015 de 11/12/2015 JUBILO E CONGRATULACOES, enviado para FARMÁCIA  POUPA MAIS - ,  , </t>
  </si>
  <si>
    <t xml:space="preserve"> VOTO DE PESAR pela perda irreparável do Senhor ALCIMAR%PEZOLITO, falecido no dia 02 de abril de 2015.</t>
  </si>
  <si>
    <t xml:space="preserve">Oficio CMSP 3047/2015 de 11/12/2015 VOTO DE PESAR, enviado para FAMÍLIA DO SR. ALCIMAR PEZOLITO - ,  , %Oficio CMSP 3048/2015 de 11/12/2015 VOTO DE PESAR, enviado para FAMÍLIA DO SR. ALCIMAR PEZOLITO - ,  , %Oficio CMSP 3049/2015 de 11/12/2015 VOTO DE PESAR, enviado para FAMÍLIA DO SR. ALCIMAR PEZOLITO - ,  , </t>
  </si>
  <si>
    <t xml:space="preserve"> VOTO DE JÚBILO E CONGRATULAÇÕES À PARÓQUIA NOSSA SENHORA%APARECIDA, em decorrência do 122º aniversário do bairro de%Vila Ema pela grande contribuição para o progresso do%bairro.</t>
  </si>
  <si>
    <t xml:space="preserve">Oficio CMSP 3023/2015 de 11/12/2015 JUBILO E CONGRATULACOES, enviado para IGREJA NOSSA SENHORA APARECIDA. - INSAPARECI,  , </t>
  </si>
  <si>
    <t xml:space="preserve"> VOTO DE JÚBILO E CONGRATULAÇÕES À PARÓQUIA SANTO ANTÔNIO DO%PARI, em decorrência do 435º aniversário do bairro do Pari%pela grande contribuição para o progresso do bairro.</t>
  </si>
  <si>
    <t xml:space="preserve">Oficio CMSP 3022/2015 de 11/12/2015 JUBILO E CONGRATULACOES, enviado para IGREJA SANTO ANTONIO DO PARI - ISAPARI,  , </t>
  </si>
  <si>
    <t xml:space="preserve"> VOTO DE PESAR pela perda irreparável da Senhora IRACEMA%CANELLA PEZOLITO, falecida no dia 02 de abril de 2015.</t>
  </si>
  <si>
    <t xml:space="preserve">Oficio CMSP 3012/2015 de 11/12/2015 VOTO DE PESAR, enviado para ALCIDES PEZOLITO - ,  , </t>
  </si>
  <si>
    <t xml:space="preserve"> VOTO DE JÚBILO E CONGRATULAÇÕES AO SUBPREFEITO DO ITAIM%PAULISTA O ENGENHEIRO, SENHOR MIGUEL ANGELO GIANETTI, pelos%relevantes serviços prestados a população de São Paulo.</t>
  </si>
  <si>
    <t xml:space="preserve">Oficio CMSP 3021/2015 de 11/12/2015 JUBILO E CONGRATULACOES, enviado para SUBPREFEITURA DO ITAIM PAULISTA - SP-IT,  , </t>
  </si>
  <si>
    <t xml:space="preserve"> VOTO DE PESAR pela perda irreparável do Senhor CELSO%ABRAHÃO, falecido no dia 04 de novembro de 2015.</t>
  </si>
  <si>
    <t xml:space="preserve">Oficio CMSP 3018/2015 de 11/12/2015 VOTO DE PESAR, enviado para FAMÍLIA DO SR. CELSO ABRAHÃO - ,  , %Oficio CMSP 3019/2015 de 11/12/2015 VOTO DE PESAR, enviado para FAMÍLIA DO SR. CELSO ABRAHÃO - ,  , %Oficio CMSP 3020/2015 de 11/12/2015 VOTO DE PESAR, enviado para FAMÍLIA DO SR. CELSO ABRAHÃO - ,  , </t>
  </si>
  <si>
    <t xml:space="preserve"> VOTO DE JÚBILO E CONGRATULAÇÕES pela realização da 18ª%Campanha Nacional Gratuita em Diabetes.</t>
  </si>
  <si>
    <t xml:space="preserve">Oficio CMSP 3017/2015 de 11/12/2015 JUBILO E CONGRATULACOES, enviado para ASSOCIAÇÃO NACIONAL DE ASSISTÊNCIA AO DIABÉTICO - ANAD,  , </t>
  </si>
  <si>
    <t xml:space="preserve"> VOTO DE JÚBILO E CONGRATULAÇÕES PELA REALIZAÇÃO DO%TRADICIONAL CONCURSO WIZO DE PINTURA E DESENHO.</t>
  </si>
  <si>
    <t xml:space="preserve">Oficio CMSP 3044/2015 de 11/12/2015 JUBILO E CONGRATULACOES, enviado para WIZO SÃO PAULO - WIZO,  , %Oficio CMSP 3045/2015 de 11/12/2015 JUBILO E CONGRATULACOES, enviado para WIZO SÃO PAULO - WIZO,  , </t>
  </si>
  <si>
    <t xml:space="preserve"> VOTO DE JÚBILO E CONGRATULAÇÕES pela realização do%tradicional Concurso Wizzo de Pintura e Desenho.</t>
  </si>
  <si>
    <t xml:space="preserve"> VOTO DE PESAR PELO FALECIMENTO DO JORNALISTA E PROFESSOR%MILTON BELLINTANI ocorrido em 03 de novembro de 2015.</t>
  </si>
  <si>
    <t xml:space="preserve">Oficio CMSP 3016/2015 de 11/12/2015 VOTO DE PESAR, enviado para SINDICATO DOS JORNALISTAS PROFISSIONAIS NOESTADO D - JORNALISTA,  , </t>
  </si>
  <si>
    <t xml:space="preserve"> VOTO DE PESAR pelo falecimento do Sr. Luiz Agapito de%Carvalho, ocorrido em 17 de novembro de 2015.</t>
  </si>
  <si>
    <t xml:space="preserve">Oficio CMSP 3043/2015 de 11/12/2015 VOTO DE PESAR, enviado para FAMÍLIA DO SR. LUIZ AGAPITO DE CARVALHO - ,  , %Oficio CMSP 3046/2015 de 11/12/2015 VOTO DE PESAR, enviado para FAMÍLIA DO SR. LUIZ AGAPITO DE CARVALHO - ,  , </t>
  </si>
  <si>
    <t xml:space="preserve"> VOTO DE JÚBILO E CONGRATULAÇÕES AO PASTOR ANTÔNIO DA SILVA%CALDAS, pela comemoração de seu 70º aniversário.</t>
  </si>
  <si>
    <t xml:space="preserve">Oficio CMSP 3015/2015 de 11/12/2015 JUBILO E CONGRATULACOES, enviado para PASTOR ANTÔNIO DA SILVA CALDAS - ,  , </t>
  </si>
  <si>
    <t xml:space="preserve"> VOTO DE PESAR pelo falecimento do Luiz Agapito de Carvalho.</t>
  </si>
  <si>
    <t xml:space="preserve">Oficio CMSP 3014/2015 de 11/12/2015 VOTO DE PESAR, enviado para ELIAS DE CARVALHO - ,  , </t>
  </si>
  <si>
    <t xml:space="preserve"> VOTO DE JÚBILO E CONGRATULAÇÕES COM A DRA. IRIS DA SILVA%ARAÚJO DEDIZE, fisioterapeuta do CLUBE DO CAVALO, pela%inigualável profissionalismo no trabalho social de%equoterapia desenvolvido.</t>
  </si>
  <si>
    <t xml:space="preserve">Oficio CMSP 3042/2015 de 11/12/2015 JUBILO E CONGRATULACOES, enviado para CLUBE DO CAVALO - ,  , </t>
  </si>
  <si>
    <t xml:space="preserve"> VOTO DE JÚBILO E CONGRATULAÇÕES com a CATEDRAL ANGLICANA DE%SÃO PAULO, pela comemoração do REMEMBRANCE SUNDAY.</t>
  </si>
  <si>
    <t xml:space="preserve">Oficio CMSP 3038/2015 de 11/12/2015 JUBILO E CONGRATULACOES, enviado para REVERENDO ALDO QUINTÃO. - ,  , </t>
  </si>
  <si>
    <t xml:space="preserve"> VOTO DE JÚBILO OU CONGRATULAÇÕES COM A COMUNIDADE KOLPING%DO CRUZEIRO, pela comemoração do 42º aniversário de%fundação, em 27 de novembro de 2015.</t>
  </si>
  <si>
    <t xml:space="preserve">Oficio CMSP 3067/2015 de 11/12/2015 OFICIO A RECLASSIFICAR, enviado para COMUNIDADE KOLPING DO CRUZEIRO - COKOLPCRUZ,  , %Oficio CMSP 3068/2015 de 11/12/2015 JUBILO E CONGRATULACOES, enviado para COMUNIDADE KOLPING DO CRUZEIRO - COKOLPCRUZ,  , %Oficio CMSP 3069/2015 de 11/12/2015 JUBILO E CONGRATULACOES, enviado para COMUNIDADE KOLPING DO CRUZEIRO - COKOLPCRUZ,  , %Oficio CMSP 3070/2015 de 11/12/2015 JUBILO E CONGRATULACOES, enviado para COMUNIDADE KOLPING DO CRUZEIRO - COKOLPCRUZ,  , %Oficio CMSP 3071/2015 de 11/12/2015 JUBILO E CONGRATULACOES, enviado para COMUNIDADE KOLPING DO CRUZEIRO - COKOLPCRUZ,  , </t>
  </si>
  <si>
    <t xml:space="preserve"> VOTO DE JÚBILO OU CONGRATULAÇÕES COM O CEMA Hospital%Especializado, PELA COMEMORAÇÃO DO 40º ANIVERSÁRIO DE%FUNDAÇÃO, EM 15 DE NOVEMBRO DE 2015.</t>
  </si>
  <si>
    <t xml:space="preserve">Oficio CMSP 3055/2015 de 11/12/2015 JUBILO E CONGRATULACOES, enviado para HOSPITAL CEMA - CEMA,  , %Oficio CMSP 3056/2015 de 11/12/2015 JUBILO E CONGRATULACOES, enviado para HOSPITAL CEMA - CEMA,  , %Oficio CMSP 3057/2015 de 11/12/2015 JUBILO E CONGRATULACOES, enviado para HOSPITAL CEMA - CEMA,  , </t>
  </si>
  <si>
    <t xml:space="preserve"> VOTO DE JÚBILO OU CONGRATULAÇÕES com a Conferência Nossa%Senhora Aparecida, pela comemoração do 90º aniversário de%fundação, em 29 de novembro de 2015.</t>
  </si>
  <si>
    <t xml:space="preserve">Oficio CMSP 3150/2015 de 14/12/2015 JUBILO E CONGRATULACOES, enviado para CONFERÊNCIA NOSSA SENHORA APARECIDA - CONFNSAP,  , %Oficio CMSP 3151/2015 de 14/12/2015 JUBILO E CONGRATULACOES, enviado para CONFERÊNCIA NOSSA SENHORA APARECIDA - CONFNSAP,  , %Oficio CMSP 3152/2015 de 15/12/2015 JUBILO E CONGRATULACOES, enviado para CONSELHO PARTICULAR NOSSA SENHORA DA ESPERANÇA - PNSE,  , %Oficio CMSP 3153/2015 de 15/12/2015 JUBILO E CONGRATULACOES, enviado para CONSELHO PARTICULAR NOSSA SENHORA DA ESPERANÇA - PNSE,  , %Oficio CMSP 3154/2015 de 15/12/2015 JUBILO E CONGRATULACOES, enviado para PARÓQUIA SÃO PEDRO APÓSTOLO - ,  , </t>
  </si>
  <si>
    <t xml:space="preserve"> VOTO DE JÚBILO OU CONGRATULAÇÕES COM O CLUBE ESPERIA, pela%comemoração do 116º aniversário de fundação, em 01 de%novembro de 2015.</t>
  </si>
  <si>
    <t xml:space="preserve">Oficio CMSP 3139/2015 de 14/12/2015 JUBILO E CONGRATULACOES, enviado para CLUBE ESPÉRIA - ESPERIA,  , %Oficio CMSP 3140/2015 de 14/12/2015 JUBILO E CONGRATULACOES, enviado para CLUBE ESPÉRIA - ESPERIA,  , %Oficio CMSP 3141/2015 de 14/12/2015 JUBILO E CONGRATULACOES, enviado para CLUBE ESPÉRIA - ESPERIA,  , %Oficio CMSP 3142/2015 de 14/12/2015 JUBILO E CONGRATULACOES, enviado para CLUBE ESPÉRIA - ESPERIA,  , %Oficio CMSP 3143/2015 de 14/12/2015 JUBILO E CONGRATULACOES, enviado para CLUBE ESPÉRIA - ESPERIA,  , </t>
  </si>
  <si>
    <t xml:space="preserve"> VOTO DE PESAR pelo falecimento do Sr. André da Silva%Magalhães.</t>
  </si>
  <si>
    <t xml:space="preserve">Oficio CMSP 3137/2015 de 11/12/2015 VOTO DE PESAR, enviado para CASA DE PORTUGAL - CASAPORTUG,  , %Oficio CMSP 3134/2015 de 14/12/2015 VOTO DE PESAR, enviado para MARIA EMILIA ESTEVES MAGALHÃES - ,  , %Oficio CMSP 3135/2015 de 14/12/2015 VOTO DE PESAR, enviado para CONSULADO GERAL DE PORTUGAL EM SÃO PAULO - CONPORTUGA,  , %Oficio CMSP 3136/2015 de 14/12/2015 VOTO DE PESAR, enviado para CASA DE PORTUGAL DO GRANDE ABC - ,  , %Oficio CMSP 3138/2015 de 14/12/2015 VOTO DE PESAR, enviado para CONSELHO DA COMUNIDADE LUSO-BRASILEIRA DO - CONSELUSO,  , </t>
  </si>
  <si>
    <t xml:space="preserve"> VOTO DE JÚBILO OU CONGRATULAÇÕES com o Sindicato de Hotéis,%Restaurantes, Bares e Similares de São Paulo, pela%comemoração do dia do Hoteleiro e da Gastronomia, em 09 de%novembro de 2015.</t>
  </si>
  <si>
    <t xml:space="preserve">Oficio CMSP 3130/2015 de 14/12/2015 JUBILO E CONGRATULACOES, enviado para SINDICATO DOS HOTÉIS, RESTAURANTES, BARES E SIMILA - ,  , %Oficio CMSP 3131/2015 de 14/12/2015 JUBILO E CONGRATULACOES, enviado para SINDICATO DOS HOTÉIS, RESTAURANTES, BARES E SIMILA - ,  , %Oficio CMSP 3132/2015 de 14/12/2015 JUBILO E CONGRATULACOES, enviado para SINDICATO DOS TRAB. EM HOTÉIS, APART-HOTÉIS, MOTÉI - SINTHORESP,  , %Oficio CMSP 3133/2015 de 14/12/2015 JUBILO E CONGRATULACOES, enviado para SEBASTIÃO ANTUNES DUARTE-DIR. TES. DO SIND. HOTEIS - ,  , </t>
  </si>
  <si>
    <t xml:space="preserve"> VOTO DE JÚBILO OU CONGRATULAÇÕES com a Associação Comercial%de São Paulo - Distrital Penha, pela comemoração do 64º%aniversário de fundação, em 13 de novembro de 2015.</t>
  </si>
  <si>
    <t xml:space="preserve">Oficio CMSP 3125/2015 de 14/12/2015 JUBILO E CONGRATULACOES, enviado para ASSOCIAÇÃO COMERCIAL DE SAO PAULO-DISTRITAL PENHA. - ASSOCOMPEN,  , %Oficio CMSP 3126/2015 de 14/12/2015 JUBILO E CONGRATULACOES, enviado para ASSOCIAÇÃO COMERCIAL  DE SP -  DISTRITAL   PENHA - ASSPENHA,  , %Oficio CMSP 3127/2015 de 14/12/2015 JUBILO E CONGRATULACOES, enviado para ASSOCIAÇÃO COMERCIAL  DE SP -  DISTRITAL   PENHA - ASSPENHA,  , %Oficio CMSP 3128/2015 de 14/12/2015 JUBILO E CONGRATULACOES, enviado para ASSOCIAÇÃO COMERCIAL DE SAO PAULO-DISTRITAL PENHA. - ASSOCOMPEN,  , %Oficio CMSP 3129/2015 de 14/12/2015 JUBILO E CONGRATULACOES, enviado para ABEL FERREIRA CASTILHO - CASTILHO4,  , </t>
  </si>
  <si>
    <t xml:space="preserve"> VOTO DE JÚBILO OU CONGRATULAÇÕES com a Associação Comercial%de São Paulo - Distrital Tatuapé, pela comemoração do 24º%aniversário de fundação, em 25 de novembro de 2015.</t>
  </si>
  <si>
    <t xml:space="preserve">Oficio CMSP 3107/2015 de 14/12/2015 JUBILO E CONGRATULACOES, enviado para ASSOCIAÇÃO COMERCIAL DE SÃO PAULO - DIST.TATUAPÉ - ACSPTATU,  , %Oficio CMSP 3108/2015 de 14/12/2015 JUBILO E CONGRATULACOES, enviado para ASSOCIAÇÃO COMERCIAL DE SÃO PAULO - DIST.TATUAPÉ - ACSPTATU,  , %Oficio CMSP 3109/2015 de 14/12/2015 JUBILO E CONGRATULACOES, enviado para ASSOCIAÇÃO COMERCIAL DE SÃO PAULO - DIST.TATUAPÉ - ACSPTATU,  , %Oficio CMSP 3110/2015 de 14/12/2015 JUBILO E CONGRATULACOES, enviado para ASSOCIAÇÃO COMERCIAL DE SÃO PAULO - DIST.TATUAPÉ - ACSPTATU,  , %Oficio CMSP 3149/2015 de 14/12/2015 JUBILO E CONGRATULACOES, enviado para ASSOCIAÇÃO COMERCIAL DE SÃO PAULO - DIST.TATUAPÉ - ACSPTATU,  , </t>
  </si>
  <si>
    <t xml:space="preserve"> VOTO DE JÚBILO OU CONGRATULAÇÕES com a Associação Comercial%de São Paulo - Distrital Mooca, pela comemoração do 62º%aniversário de fundação, em 08 de novembro de 2015.</t>
  </si>
  <si>
    <t xml:space="preserve">Oficio CMSP 3111/2015 de 14/12/2015 JUBILO E CONGRATULACOES, enviado para ASSOCIAÇÃO COMERCIAL DE SÃO PAULO-DISTRITAL MOOCA - ACSPMOOCA,  , %Oficio CMSP 3112/2015 de 14/12/2015 JUBILO E CONGRATULACOES, enviado para LUIZ CARLOS CASTAN-1º VICE-SUPERINTENDENTE - ,  , %Oficio CMSP 3113/2015 de 14/12/2015 JUBILO E CONGRATULACOES, enviado para ANTONIO VIOTTO NETTO- CONS. DA ACSP - DIST. MOOCA - VIOTTO,  , %Oficio CMSP 3114/2015 de 14/12/2015 JUBILO E CONGRATULACOES, enviado para JOSÉ MARCELINO LANZOTTI-CONS. DA ACSP - DIST. MOOC - LANZOTTI,  , %Oficio CMSP 3115/2015 de 14/12/2015 JUBILO E CONGRATULACOES, enviado para HYPPOLITO MARTINEZ TRIJILO - CONS. DA ACSP - DIST. - ,  , %Oficio CMSP 3155/2015 de 15/12/2015 JUBILO E CONGRATULACOES, enviado para OBRA SOCIAL DOM BOSCO - OSDB,  , </t>
  </si>
  <si>
    <t xml:space="preserve"> VOTO DE JÚBILO OU CONGRATULAÇÕES com a Conferência São%Francisco de Assis, pela comemoração do 10º aniversário de%fundação, em 11 de novembro de 2015.</t>
  </si>
  <si>
    <t xml:space="preserve">Oficio CMSP 3106/2015 de 14/12/2015 JUBILO E CONGRATULACOES, enviado para IGREJA SÃO JOSÉ - ,  , %Oficio CMSP 3116/2015 de 14/12/2015 JUBILO E CONGRATULACOES, enviado para ZILMA LAMY RODRIGUES LIMA-PRES. DA CONFERÊNCIA SÃO - ZILMA,  , %Oficio CMSP 3117/2015 de 14/12/2015 JUBILO E CONGRATULACOES, enviado para CONSELHO PARTICULAR ARTUR ALVIM - ,  , %Oficio CMSP 3118/2015 de 14/12/2015 JUBILO E CONGRATULACOES, enviado para CONFERÊNCIA SÃO FRANCISCO DE ASSIS - CONFASSIS,  , %Oficio CMSP 3119/2015 de 14/12/2015 JUBILO E CONGRATULACOES, enviado para MARIA JOSÉ VIEIRA FERNANDES-TES. DA CONFERÊNCIA SÃ - MMJVIEIRA,  , </t>
  </si>
  <si>
    <t xml:space="preserve"> VOTO DE JÚBILO OU CONGRATULAÇÕES com a Conferência Nossa%Ssenhora de Fátima, pela comemoração do 15º aniversário de%fundação, em 19 de novembro de 2015.</t>
  </si>
  <si>
    <t xml:space="preserve">Oficio CMSP 3101/2015 de 14/12/2015 JUBILO E CONGRATULACOES, enviado para CONFERÊNCIA NOSSA SENHORA DE FÁTIMA - CNSFAT,  , %Oficio CMSP 3102/2015 de 14/12/2015 JUBILO E CONGRATULACOES, enviado para CONFERÊNCIA NOSSA SENHORA DE FÁTIMA - CNSFAT,  , %Oficio CMSP 3103/2015 de 14/12/2015 JUBILO E CONGRATULACOES, enviado para CONFERÊNCIA NOSSA SENHORA DE FÁTIMA - CNSFAT,  , %Oficio CMSP 3104/2015 de 14/12/2015 JUBILO E CONGRATULACOES, enviado para YASSUYOSHI NEMOTO-PRES. CONS. PARTICULAR PENHA DE  - ,  , %Oficio CMSP 3105/2015 de 14/12/2015 JUBILO E CONGRATULACOES, enviado para CONSELHO PARTICULAR  PENHA DE FRANÇA - CPPENHA,  , </t>
  </si>
  <si>
    <t xml:space="preserve"> VOTO DE JÚBILO OU CONGRATULAÇÕES com a Conferência Santa%Luzia, pela comemoração do 54º aniversário de fundação, em%20 de novembro de 2015.</t>
  </si>
  <si>
    <t xml:space="preserve">Oficio CMSP 3120/2015 de 14/12/2015 JUBILO E CONGRATULACOES, enviado para CONFERÊNCIA SANTA LUZIA - CSLJDN,  , %Oficio CMSP 3121/2015 de 14/12/2015 JUBILO E CONGRATULACOES, enviado para .TESOUREIRA DA CONFERÊNCIA SANTA LUZIA - ,  , %Oficio CMSP 3122/2015 de 14/12/2015 JUBILO E CONGRATULACOES, enviado para 1ª SECRETÁRIA DA CONFERÊNCIA SANTA LUZIA - ,  , %Oficio CMSP 3123/2015 de 14/12/2015 JUBILO E CONGRATULACOES, enviado para CONSELHO PARTICULAR VILA GOMES CARDIM - CPVGC,  , %Oficio CMSP 3124/2015 de 14/12/2015 JUBILO E CONGRATULACOES, enviado para IGREJA  NOSSA SENHORA DO BOM PARTO - INSBPARTO,  , </t>
  </si>
  <si>
    <t xml:space="preserve"> VOTO DE JÚBILO OU CONGRATULAÇÕES com o Programa Terceiro%Tempo, pelo quadro "Que Fim Levou?"</t>
  </si>
  <si>
    <t xml:space="preserve">Oficio CMSP 3062/2015 de 11/12/2015 JUBILO E CONGRATULACOES, enviado para PROGRAMA TERCEIRO TEMPO - ,  , %Oficio CMSP 3063/2015 de 11/12/2015 JUBILO E CONGRATULACOES, enviado para PROGRAMA TERCEIRO TEMPO - ,  , %Oficio CMSP 3064/2015 de 11/12/2015 JUBILO E CONGRATULACOES, enviado para PROGRAMA TERCEIRO TEMPO - ,  , %Oficio CMSP 3065/2015 de 11/12/2015 JUBILO E CONGRATULACOES, enviado para PROGRAMA TERCEIRO TEMPO - ,  , %Oficio CMSP 3066/2015 de 11/12/2015 JUBILO E CONGRATULACOES, enviado para PROGRAMA TERCEIRO TEMPO - ,  , </t>
  </si>
  <si>
    <t xml:space="preserve"> VOTO DE JÚBILO OU CONGRATULAÇÕES pelo Dia do Aviador e da%Força Aérea Brasileira, em 23 de outubro de 2015.</t>
  </si>
  <si>
    <t xml:space="preserve">Oficio CMSP 3097/2015 de 14/12/2015 JUBILO E CONGRATULACOES, enviado para FORÇA AÉREA - AERONAUTIC,  , %Oficio CMSP 3098/2015 de 14/12/2015 JUBILO E CONGRATULACOES, enviado para COMANDO DA AERONÁUTICA - ,  , %Oficio CMSP 3099/2015 de 14/12/2015 JUBILO E CONGRATULACOES, enviado para ASSOCIAÇÃO BRASILEIRA DAS FORÇAS INTERNACIONAIS DE - ABFIPONU,  , %Oficio CMSP 3100/2015 de 14/12/2015 JUBILO E CONGRATULACOES, enviado para MINISTÉRIO DA DEFESA - MINDEFESA,  , </t>
  </si>
  <si>
    <t xml:space="preserve"> VOTO DE JÚBILO OU CONGRATULAÇÕES com o Tribunal de Justiça%de São Paulo, pela posse dos desembargadores, em 19 de junho%de 2015.</t>
  </si>
  <si>
    <t xml:space="preserve">Oficio CMSP 3093/2015 de 14/12/2015 JUBILO E CONGRATULACOES, enviado para TRIBUNAL DE JUSTIÇA DO ESTADO DE SÃO PAULO - TJESP,  , %Oficio CMSP 3094/2015 de 14/12/2015 JUBILO E CONGRATULACOES, enviado para TRIBUNAL DE JUSTIÇA DO ESTADO DE SÃO PAULO - TJESP,  , %Oficio CMSP 3095/2015 de 14/12/2015 JUBILO E CONGRATULACOES, enviado para TRIBUNAL DE JUSTIÇA DO ESTADO DE SÃO PAULO - TJESP,  , %Oficio CMSP 3096/2015 de 14/12/2015 JUBILO E CONGRATULACOES, enviado para TRIBUNAL DE JUSTIÇA DO ESTADO DE SÃO PAULO - TJESP,  , </t>
  </si>
  <si>
    <t xml:space="preserve"> VOTO DE JÚBILO OU CONGRATULAÇÕES com o SAMPAPÃO -%SINDIPAN/AIPAN/IDPC, pela posse de sua nova diretoria para o%quadriênio 2015-2019, em 13 de novembro de 2015.</t>
  </si>
  <si>
    <t xml:space="preserve">Oficio CMSP 3077/2015 de 14/12/2015 JUBILO E CONGRATULACOES, enviado para ANTERO JOSÉ PEREIRA -PRESIDENTE DO SINDIPAN/AIPAN - ANTEROJ,  , %Oficio CMSP 3078/2015 de 14/12/2015 JUBILO E CONGRATULACOES, enviado para RUI MANUEL RODRIGUES GONÇALVES - 1º VICE-PRESIDENT - JPSANT,  , %Oficio CMSP 3079/2015 de 14/12/2015 JUBILO E CONGRATULACOES, enviado para ARMÊNIO SOARES FERREIRA - 2º VICE-PRESIDENTE DO SI - CGONTEI,  , %Oficio CMSP 3080/2015 de 14/12/2015 JUBILO E CONGRATULACOES, enviado para CARLOS ELIAS GONÇALVES PERREGIL - 2º VICE-PRES. DA - PERREGIL,  , %Oficio CMSP 3083/2015 de 14/12/2015 JUBILO E CONGRATULACOES, enviado para JAIR MARCHINI-CONS.FISCAL DO SINDIPAN - ,  , </t>
  </si>
  <si>
    <t xml:space="preserve"> VOTO DE JÚBILO OU CONGRATULAÇÕES com o Vila Paris Futebol%Clube, pela comemoração do 90º aniversário de fundação, de%25 de novembro.</t>
  </si>
  <si>
    <t xml:space="preserve">Oficio CMSP 3081/2015 de 14/12/2015 JUBILO E CONGRATULACOES, enviado para IRINEU LUIZ RAMOS - RAMOS,  , %Oficio CMSP 3082/2015 de 14/12/2015 JUBILO E CONGRATULACOES, enviado para JENNER NEGRÃO-VICE-PRES. DO VILA PARIS F.C. - ,  , %Oficio CMSP 3084/2015 de 14/12/2015 JUBILO E CONGRATULACOES, enviado para NELSON MANZELLI - MANZELLI,  , %Oficio CMSP 3085/2015 de 14/12/2015 JUBILO E CONGRATULACOES, enviado para PEDRO ANTÔNIO FABIANO - PAFAB,  , %Oficio CMSP 3148/2015 de 14/12/2015 JUBILO E CONGRATULACOES, enviado para JAIRO FIRMINO - DIRETOR SOCIAL VILA PARIS FC - ,  , </t>
  </si>
  <si>
    <t xml:space="preserve"> VOTO DE JÚBILO OU CONGRATULAÇÕES com a Sociedade Esportiva%Destemidos, pela comemoração do 89º aniversário de fundação,%em 26 de novembro de 2015.</t>
  </si>
  <si>
    <t xml:space="preserve">Oficio CMSP 3088/2015 de 14/12/2015 JUBILO E CONGRATULACOES, enviado para SOCIEDADE ESPORTIVA DESTEMIDOS - DESTEMIDOS,  , %Oficio CMSP 3089/2015 de 14/12/2015 JUBILO E CONGRATULACOES, enviado para HOMERO LIGABUI - LIGABUI,  , %Oficio CMSP 3090/2015 de 14/12/2015 JUBILO E CONGRATULACOES, enviado para REINALDO DA SILVA-DIR. ESPORTES DA SOC. ESPORTIVA  - ,  , %Oficio CMSP 3091/2015 de 14/12/2015 JUBILO E CONGRATULACOES, enviado para FERNANDO LIGABUISEC.GERAL DA SOCIEDADE ESPORTIVA D - FLIGABUI,  , %Oficio CMSP 3092/2015 de 14/12/2015 JUBILO E CONGRATULACOES, enviado para FAUSTO BARCHIESI-2º SEC. SOCIEDADE ESPORTIVA DESTE - ,  , </t>
  </si>
  <si>
    <t xml:space="preserve"> VOTO DE JÚBILO E CONGRATULAÇÕES COM A PRESIDÊNCIA DO CLUBE%PIRATININGA, PELO TRANSCURSO DO 81º ANIVERSÁRIO DE FUNDAÇÃO%EM 16/12/2015.</t>
  </si>
  <si>
    <t xml:space="preserve">Oficio CMSP 3013/2015 de 11/12/2015 JUBILO E CONGRATULACOES, enviado para CLUBE PIRATININGA - PIRATINING,  , </t>
  </si>
  <si>
    <t xml:space="preserve"> VOTO DE JÚBILO E CONGRATULAÇÕES COM A PRESIDÊNCIA DA%SOCIEDADE AMIGOS DO PARQUE EDU CHAVES - SAPEC, PELO%TRANSCURSO DO 91º ANIVERSÁRIO DE FUNDAÇÃO DO BAIRRO PARQUE%EDU CHAVES EM 03/12/2015.</t>
  </si>
  <si>
    <t xml:space="preserve">Oficio CMSP 3010/2015 de 10/12/2015 JUBILO E CONGRATULACOES, enviado para SOCIEDADE AMIGOS DO PARQUE EDU CHAVES - SAPEC,  , </t>
  </si>
  <si>
    <t xml:space="preserve"> VOTO DE JÚBILO E CONGRATULAÇÕES COM A PRESIDÊNCIA DO%INSTITUTO DE ENGENHARIA, PELO DIA DO ENGENHEIRO, COMEMORADO%EM 11/12/2015.</t>
  </si>
  <si>
    <t xml:space="preserve">Oficio CMSP 3009/2015 de 10/12/2015 JUBILO E CONGRATULACOES, enviado para INSTITUTO DE ENGENHARIA DE SÃO PAULO. - INSTENGENH,  , </t>
  </si>
  <si>
    <t xml:space="preserve"> VOTO DE JÚBILO E CONGRATULAÇÕES COM A PRESIDÊNCIA DO%COMANDO GERAL DA POLÍCIA MILITAR DE SÃO PAULO, PELO%TRANSCURSO DO 184º ANIVERSÁRIO DE FUNDAÇÃO EM 15/12/2015.</t>
  </si>
  <si>
    <t xml:space="preserve">Oficio CMSP 3008/2015 de 10/12/2015 JUBILO E CONGRATULACOES, enviado para COMANDO DA POLÍCIA MILITAR DO ESTADO DE SÃO PAULO - PMESP,  , </t>
  </si>
  <si>
    <t xml:space="preserve"> VOTO DE JÚBILO E CONGRATULAÇÕES COM A PRESIDÊNCIA DA%ASSOCIAÇÃO ATLÉTICA VETERANOS DE SÃO PAULO, PELO TRANSCURSO%DO 72º ANIVERSÁRIO DE FUNDAÇÃO EM 19/12/2015.</t>
  </si>
  <si>
    <t xml:space="preserve">Oficio CMSP 3007/2015 de 10/12/2015 JUBILO E CONGRATULACOES, enviado para ASSOCIACAO ATLETICA VETERANOS DE SAO PAULO - AAVSP,  , </t>
  </si>
  <si>
    <t xml:space="preserve"> VOTO DE JÚBILO E CONGRATULAÇÕES COM A PRESIDÊNCIA DA%SOCIEDADE PAULISTA DE TROTE, PELO TRANSCURSO DO 71º%ANIVERSÁRIO DE FUNDAÇÃO EM 13/12/2015.</t>
  </si>
  <si>
    <t xml:space="preserve">Oficio CMSP 3006/2015 de 10/12/2015 JUBILO E CONGRATULACOES, enviado para SOCIEDADE PAULISTA DE TROTE - TROTE,  , </t>
  </si>
  <si>
    <t xml:space="preserve"> VOTO DE JÚBILO E CONGRATULAÇÕES COM A PRESIDÊNCIA DO%CONSELHO REGIONAL DE FONOAUDIOLOGIA - 2ª REGIÃO, PELO DIA DO%FONOAUDIÓLOGO, COMEMORADO EM 09/12/2015.</t>
  </si>
  <si>
    <t xml:space="preserve">Oficio CMSP 3005/2015 de 10/12/2015 JUBILO E CONGRATULACOES, enviado para CONSELHO REGIONAL DE FONOAUDIOLOGIA - 2ª REGIÃO - CRFONOAUDI,  , </t>
  </si>
  <si>
    <t xml:space="preserve"> VOTO DE JÚBILO E CONGRATULAÇÕES COM A PRESIDÊNCIA DO%CONSELHO REGIONAL DE ENGENHARIA, CREA-SP, PELO DIA DO%ENGENHEIRO, COMEMORADO EM 11/12/2015.</t>
  </si>
  <si>
    <t>SGP22^b19/11/2015^c02/12/2015%SGP23^b02/12/2015^c02/02/2016%ARQUIVO^b02/02/2016</t>
  </si>
  <si>
    <t xml:space="preserve">Oficio CMSP 3004/2015 de 10/12/2015 JUBILO E CONGRATULACOES, enviado para CONSELHO REGIONAL DE ENGENHARIA, ARQUITETURA_EAGRO - CREA,  , </t>
  </si>
  <si>
    <t xml:space="preserve"> VOTO DE JÚBILO E CONGRATULAÇÕES COM O PADRE ELÓI JOSÉ%SCHONS, PELO TRANSCURSO DO 82º ANIVERSÁRIO DE FUNDAÇÃO DA%PARÓQUIA NOSSA SENHORA DA CANDELÁRIA EM 17/12/2015.</t>
  </si>
  <si>
    <t xml:space="preserve">Oficio CMSP 3003/2015 de 10/12/2015 JUBILO E CONGRATULACOES, enviado para PARÓQUIA NOSSA SENHORA DA CANDELÁRIA - CANDELÁRIA,  , </t>
  </si>
  <si>
    <t xml:space="preserve"> Requeiro à Douta Mesa, na forma regimental, a retirada do%meu nome como coautor do PL 10/2014.</t>
  </si>
  <si>
    <t xml:space="preserve"> Comunico que estarei em licença para tratar de interesses%particulares, por prazo determinado, a partir de 1 de%dezembro de 2015, pelo período de 3 dias.</t>
  </si>
  <si>
    <t>^b27/11/2015</t>
  </si>
  <si>
    <t xml:space="preserve"> Requeiro a Vossa Excelência a coautoria no PR 7/2015, de%autoria do Vereador Netinho de Paula, que "dispõe sobre a%criação, no âmbito da Câmara Municipal da Cidade de São%Paulo, da frente parlamentar de liberdade religiosa, e dá%outras providências.</t>
  </si>
  <si>
    <t>^b30/11/2015</t>
  </si>
  <si>
    <t xml:space="preserve"> Requeiro, nos termos do art. 275, § 2º, do Regimento%Interno, o retorno à tramitação da proposição elencada a%seguir: do Projeto de Lei nº 204/2012, de autoria do nobre%Vereador Adolfo Quintas.</t>
  </si>
  <si>
    <t>^b01/12/2015</t>
  </si>
  <si>
    <t xml:space="preserve"> CONVOCAÇÃO DE SESSÃO SOLENE, no dia 3 de dezembro de 2015,%a parti das 19:30 horas, no Circo Spacial - travessa Simis,%300, com a finalidade de entrega de Título de Cidadão a%Marlene Olimpia Querubim, conforme Decreto Legislativo nº%82/2015.</t>
  </si>
  <si>
    <t>^b26/11/2015</t>
  </si>
  <si>
    <t>MILTON LEITE%LAÉRCIO BENKO</t>
  </si>
  <si>
    <t xml:space="preserve"> Conforme acordo entre as Lideranças do PR/DEM e do PHS,%submetemos a Vossa Excelência a cessão de vaga, atualmente%do PR/DEM, ocupada pelo Vereador Quito formiga, na Comissão%Parlamentar de Inquérito dos Planos de Saúde, em favor do%PHS, que será ocupada pelo Vereador Laércio Benko.</t>
  </si>
  <si>
    <t>USHITARO KAMIA%AURELIO NOMURA%CALVO%NATALINI%ABOU ANNI%JOSÉ POLICE NETO%NOEMI NONATO%QUITO FORMIGA%ANIBAL DE FREITAS FILHO%OTA%MÁRIO COVAS NETO%LAÉRCIO BENKO%ARI FRIEDENBACH%ANDREA MATARAZZO%EDUARDO TUMA%PATRÍCIA BEZERRA%TONINHO VESPOLI%CONTE LOPES%VALDECIR CABRABOM</t>
  </si>
  <si>
    <t xml:space="preserve"> Requeiro a constituição de uma Comissão Parlamentar de%Inquérito, com base no artigo 33 da Lei Orgânica do%Município de São Paulo, para averiguar as más condições de%trabalho às quais são submetidos os servidores da CET -%Companhia de Engenharia de Tráfego.</t>
  </si>
  <si>
    <t>SGP22^b02/12/2015^c03/12/2015%SGP14</t>
  </si>
  <si>
    <t xml:space="preserve"> VOTO DE JÚBILO OU CONGRATULAÇÕES com o Dunas Bar, pela%comemoração do 22º aniversário de fundação, em 25 de%novembro de 2015.</t>
  </si>
  <si>
    <t>SGP22^b02/12/2015^c03/12/2015%SGP23^b03/12/2015^c02/02/2016%ARQUIVO^b02/02/2016</t>
  </si>
  <si>
    <t xml:space="preserve">Oficio CMSP 2989/2015 de 10/12/2015 JUBILO E CONGRATULACOES, enviado para DUNAS BAR - ,  , </t>
  </si>
  <si>
    <t xml:space="preserve"> VOTO DE JÚBILO OU CONGRATULAÇÕES com a Comunidade Canção%Nova, pela comemoração do 15º aniversário da TV Canção Nova%em São Paulo.</t>
  </si>
  <si>
    <t xml:space="preserve">Oficio CMSP 3160/2015 de 14/12/2015 JUBILO E CONGRATULACOES, enviado para COMUNIDADE CANÇÃO NOVA - ,  , %Oficio CMSP 3161/2015 de 14/12/2015 JUBILO E CONGRATULACOES, enviado para ODILO PEDRO SCHERER - ,  , %Oficio CMSP 3162/2015 de 14/12/2015 JUBILO E CONGRATULACOES, enviado para MISSÃO CANÇÃO NOVA EM SÃO PAULO - ,  , %Oficio CMSP 3163/2015 de 14/12/2015 JUBILO E CONGRATULACOES, enviado para TV CANÇÃO NOVA - ,  , </t>
  </si>
  <si>
    <t xml:space="preserve"> VOTO DE JÚBILO OU CONGRATULAÇÕES com a Família Salesiana,%pela comemoração aos 200 anos de nascimento de São João%Bosco, em 21 de novembro de 2015.</t>
  </si>
  <si>
    <t xml:space="preserve">Oficio CMSP 3156/2015 de 15/12/2015 JUBILO E CONGRATULACOES, enviado para COLÉGIO LICEU CORAÇÃO DE JESUS - COLÉGIO SALESIANO - LICEUCORAÇ,  , %Oficio CMSP 3157/2015 de 15/12/2015 JUBILO E CONGRATULACOES, enviado para CARDEAL ARCEBISPO DE SÃO PAULO - CARDEAL,  , %Oficio CMSP 3158/2015 de 15/12/2015 JUBILO E CONGRATULACOES, enviado para DIOCESE DE SÃO MIGUEL PAULISTA- - DIOCSMIGUE,  , %Oficio CMSP 3159/2015 de 15/12/2015 JUBILO E CONGRATULACOES, enviado para REV. SR. HILÁRIO MOSER - ,  , </t>
  </si>
  <si>
    <t xml:space="preserve"> VOTO DE JÚBILO E CONGRATULAÇÕES A WANDERLEY APARECIDO%JUSTINO JÚNIOR, por ser eleito como Conselheiro Estadual do%Conselho Regional de Contabilidade do Estado de São Paulo%para o período de 2016/2019.</t>
  </si>
  <si>
    <t xml:space="preserve">Oficio CMSP 2992/2015 de 10/12/2015 JUBILO E CONGRATULACOES, enviado para CONSELHO REGIONAL DE CONTABILIDADE  DO ESTADO DE S - CRC-SP,  , </t>
  </si>
  <si>
    <t xml:space="preserve"> VOTO DE JÚBILO E CONGRATULAÇÕES A MARCIA RUIZ ALCAZAR, por%ser eleita como Conselheira Estadual do Conselho Regional de%Contabilidade do Estado de São Paulo para o período de%2016/2019.</t>
  </si>
  <si>
    <t xml:space="preserve">Oficio CMSP 2988/2015 de 10/12/2015 JUBILO E CONGRATULACOES, enviado para CONSELHO REGIONAL DE CONTABILIDADE  DO ESTADO DE S - CRC-SP,  , </t>
  </si>
  <si>
    <t xml:space="preserve"> VOTO DE JÚBILO E CONGRATULAÇÕES A NELMIR PEREIRA ROSAS, por%ser eleito como Conselheiro Estadual do Conselho Regional de%Contabilidade do Estado de São Paulo para o período de%2016/2019.</t>
  </si>
  <si>
    <t xml:space="preserve">Oficio CMSP 2986/2015 de 10/12/2015 JUBILO E CONGRATULACOES, enviado para CONSELHO REGIONAL DE CONTABILIDADE  DO ESTADO DE S - CRC-SP,  , %Oficio CMSP 2987/2015 de 10/12/2015 JUBILO E CONGRATULACOES, enviado para CONSELHO REGIONAL DE CONTABILIDADE  DO ESTADO DE S - CRC-SP,  , </t>
  </si>
  <si>
    <t xml:space="preserve"> VOTO DE PROFUNDO PESAR pelo falecimento do Coronel Sr.%Reizo Nishi, ocorrido no dia 24 de novembro de 2015, aos 84%anos.</t>
  </si>
  <si>
    <t xml:space="preserve">Oficio CMSP 3170/2015 de 14/12/2015 VOTO DE PESAR, enviado para FAMÍLIA DO CEL. PM REIZO NISHI - ,  , %Oficio CMSP 3171/2015 de 14/12/2015 VOTO DE PESAR, enviado para FAMÍLIA DO CEL. PM REIZO NISHI - ,  , %Oficio CMSP 3172/2015 de 14/12/2015 VOTO DE PESAR, enviado para FAMÍLIA DO CEL. PM REIZO NISHI - ,  , </t>
  </si>
  <si>
    <t xml:space="preserve"> Voto de profundo pesar pelo falecimento do Sr. Yushei%Kamia, ocorrido no dia 17 de novembro de 2015, aos 80 anos.</t>
  </si>
  <si>
    <t xml:space="preserve">Oficio CMSP 3000/2015 de 10/12/2015 VOTO DE PESAR, enviado para HELIO SAKAE KAMIA - ,  , </t>
  </si>
  <si>
    <t xml:space="preserve"> Voto de Júbilo e Congratulações aos 59 anos de Fundação da%Aliança Cultural Brasil-Japão. (1956~2015).</t>
  </si>
  <si>
    <t xml:space="preserve">Oficio CMSP 2999/2015 de 10/12/2015 JUBILO E CONGRATULACOES, enviado para ALIANÇA CULTURAL BRASIL-JAPÃO - ALIANÇABJ,  , </t>
  </si>
  <si>
    <t xml:space="preserve"> Voto de Júbilo e Congratulações pela Comemoração do 55º%aniversário de Fundação da Sociedade Amigos do Bairro de%Vila Progresso e Adjacências.(1960~2015).</t>
  </si>
  <si>
    <t xml:space="preserve">Oficio CMSP 2998/2015 de 10/12/2015 JUBILO E CONGRATULACOES, enviado para SOCIEDADE AMIGOS VILA PROGRESSO E ADJACÊNCIAS - PROGRESSO,  , </t>
  </si>
  <si>
    <t xml:space="preserve"> Voto de Júbilo e Congratulações aos 44 anos da União%Nacional dos Emirados Árabes Unidos, constituída em 02 de%dezembro de 1971.</t>
  </si>
  <si>
    <t xml:space="preserve">Oficio CMSP 2976/2015 de 10/12/2015 JUBILO E CONGRATULACOES, enviado para CONSULADO GERAL DOS EMIRADOS ÁRABES UNIDOS EM SP - ,  , </t>
  </si>
  <si>
    <t xml:space="preserve"> VOTO DE JÚBILO E CONGRATULAÇÕES a ALEXANDRE SANCHES GARCIA,%por ser eleito como Conselheiro Estadual do Conselho%Regional de Contabilidade do Estado de São Paulo para o%período de 2016/2019.</t>
  </si>
  <si>
    <t xml:space="preserve">Oficio CMSP 2997/2015 de 10/12/2015 JUBILO E CONGRATULACOES, enviado para CONSELHO REGIONAL DE CONTABILIDADE  DO ESTADO DE S - CRC-SP,  , </t>
  </si>
  <si>
    <t xml:space="preserve"> VOTO DE JÚBILO E CONGRATULAÇÕES ao CARLOS ROBERTO%MATAVELLI, por ser eleito como Conselheiro Estadual do%Conselho Regional de Contabilidade do Estado de São Paulo%para o período de 2016/2019.</t>
  </si>
  <si>
    <t xml:space="preserve">Oficio CMSP 2982/2015 de 10/12/2015 JUBILO E CONGRATULACOES, enviado para CONSELHO REGIONAL DE CONTABILIDADE  DO ESTADO DE S - CRC-SP,  , </t>
  </si>
  <si>
    <t xml:space="preserve"> VOTO DE JÚBILO E CONGRATULAÇÕES a MARIANO AMADIO, por ser%eleito como Conselheiro Estadual do Conselho Regional de%Contabilidade do Estado de São Paulo para o período de%2016/2019.</t>
  </si>
  <si>
    <t xml:space="preserve">Oficio CMSP 2981/2015 de 10/12/2015 JUBILO E CONGRATULACOES, enviado para CONSELHO REGIONAL DE CONTABILIDADE  DO ESTADO DE S - CRC-SP,  , </t>
  </si>
  <si>
    <t xml:space="preserve"> VOTO DE JÚBILO E CONGRATULAÇÕES a SEBASTIÃO LUIZ GONÇALVES%DOS SANTOS, por ser eleito como Conselheiro Estadual do%Conselho Regional de Contabilidade do Estado de São Paulo%para o período de 2016/2019.</t>
  </si>
  <si>
    <t xml:space="preserve">Oficio CMSP 2980/2015 de 10/12/2015 JUBILO E CONGRATULACOES, enviado para CONSELHO REGIONAL DE CONTABILIDADE  DO ESTADO DE S - CRC-SP,  , </t>
  </si>
  <si>
    <t xml:space="preserve"> VOTO DE JÚBILO E CONGRATULAÇÕES a ELIZABETH CASTRO MAURENZA%DE OLIVEIRA, por ser eleita como Conselheira Estadual do%Conselho Regional de Contabilidade do Estado de São Paulo%parao período de 2016/2019.</t>
  </si>
  <si>
    <t xml:space="preserve">Oficio CMSP 2979/2015 de 10/12/2015 JUBILO E CONGRATULACOES, enviado para CONSELHO REGIONAL DE CONTABILIDADE  DO ESTADO DE S - CRC-SP,  , </t>
  </si>
  <si>
    <t xml:space="preserve"> VOTO DE JÚBILO E CONGRATULAÇÕES a MARCELO ROBERTO MONELLO,%por ser eleito como Conselheiro Estadual do Conselho%Regional de Contabilidade do Estado de São Paulo para o%período de 2016/2019.</t>
  </si>
  <si>
    <t xml:space="preserve">Oficio CMSP 2978/2015 de 10/12/2015 JUBILO E CONGRATULACOES, enviado para CONSELHO REGIONAL DE CONTABILIDADE  DO ESTADO DE S - CRC-SP,  , </t>
  </si>
  <si>
    <t xml:space="preserve"> VOTO DE JÚBILO E CONGRATULAÇÕES a PAULO ROBERTO MARTINELLO%JUNIOR, por ser eleito como Conselheiro Estadual do Conselho%Regional de Contabilidade do Estado de São Paulo para o%período de 2016/2019.</t>
  </si>
  <si>
    <t xml:space="preserve">Oficio CMSP 2977/2015 de 10/12/2015 JUBILO E CONGRATULACOES, enviado para CONSELHO REGIONAL DE CONTABILIDADE  DO ESTADO DE S - CRC-SP,  , </t>
  </si>
  <si>
    <t xml:space="preserve"> VOTO DE JÚBILO E CONGRATULAÇÕES a JOSÉ CARLOS DUARTE%LEARDINE, por ser eleito como Conselheiro estadual do%Conselho regional de Contabilidade do Estado de São Paulo%para o período de 2016/2019.</t>
  </si>
  <si>
    <t xml:space="preserve"> VOTO DE JÚBILO E CONGRATULAÇÕES a UMBERTO JOSÉ TEDESCHI,%por ser eleito como Conselheiro Estadual do Conselho%Regional de Contabilidade do Estado de São Paulo para o%período de 2016/2019.</t>
  </si>
  <si>
    <t xml:space="preserve">Oficio CMSP 2985/2015 de 10/12/2015 JUBILO E CONGRATULACOES, enviado para CONSELHO REGIONAL DE CONTABILIDADE  DO ESTADO DE S - CRC-SP,  , </t>
  </si>
  <si>
    <t xml:space="preserve"> VOTO DE JÚBILO E CONGRATULAÇÕES a BRENO ACIMAR PACHECO%CORREA, por ser eleito como Conselheiro Estadual do Conselho%Regional de Contabilidade do Estado de São Paulo para o%período de 2016/2019.</t>
  </si>
  <si>
    <t xml:space="preserve">Oficio CMSP 2984/2015 de 10/12/2015 JUBILO E CONGRATULACOES, enviado para CONSELHO REGIONAL DE CONTABILIDADE  DO ESTADO DE S - CRC-SP,  , </t>
  </si>
  <si>
    <t xml:space="preserve"> VOTO DE JÚBILO E CONGRATULAÇÕES a DERNEVAL GONDIM FREIRE,%por ser eleito como Conselheiro Estadual do Conselho%Regional de Contabilidade do Estado de São Paulo para o%período de 2016/2019.</t>
  </si>
  <si>
    <t xml:space="preserve">Oficio CMSP 2983/2015 de 10/12/2015 JUBILO E CONGRATULACOES, enviado para CONSELHO REGIONAL DE CONTABILIDADE  DO ESTADO DE S - CRC-SP,  , </t>
  </si>
  <si>
    <t xml:space="preserve"> VOTO DE JÚBILO E CONGRATULAÇÕES a NIVESON DA COSTA GARCIA,%por ser eleito como Conselheiro Estadual do Conselho%Regional de Contabilidade do Estado de São Paulo para o%período de 2016/2019.</t>
  </si>
  <si>
    <t xml:space="preserve">Oficio CMSP 2994/2015 de 10/12/2015 JUBILO E CONGRATULACOES, enviado para CONSELHO REGIONAL DE CONTABILIDADE  DO ESTADO DE S - CRC-SP,  , </t>
  </si>
  <si>
    <t xml:space="preserve"> VOTO DE JÚBILO E CONGRATULAÇÕES a TAKERU HORIKOSHI, por ser%eleito como Conselheiro Estadual do Conselho Regional de%Contabilidade do Estado de São Paulo para o período de%2016/2019.</t>
  </si>
  <si>
    <t xml:space="preserve">Oficio CMSP 2995/2015 de 10/12/2015 JUBILO E CONGRATULACOES, enviado para CONSELHO REGIONAL DE CONTABILIDADE  DO ESTADO DE S - CRC-SP,  , </t>
  </si>
  <si>
    <t xml:space="preserve"> VOTO DE JÚBILO E CONGRATULAÇÕES a SILMAR MARQUES PALUMBO,%por ser eleito como Conselheiro Estadual do Conselho%Regional de Contabilidade de Estado de São Paulo para o%período de 2016/2019.</t>
  </si>
  <si>
    <t xml:space="preserve">Oficio CMSP 2996/2015 de 10/12/2015 JUBILO E CONGRATULACOES, enviado para CONSELHO REGIONAL DE CONTABILIDADE  DO ESTADO DE S - CRC-SP,  , </t>
  </si>
  <si>
    <t xml:space="preserve"> VOTO DE JÚBILO E CONGRATRULAÇÕES a VITÓRIA LOPES DA SILVA,%por ser eleita como Conselheira Estadual do Conselho%Regional de Contabilidade do Estado de São Paulo para o%período de 2016/2019.</t>
  </si>
  <si>
    <t xml:space="preserve">Oficio CMSP 2970/2015 de 10/12/2015 JUBILO E CONGRATULACOES, enviado para CONSELHO REGIONAL DE CONTABILIDADE  DO ESTADO DE S - CRC-SP,  , </t>
  </si>
  <si>
    <t xml:space="preserve"> VOTO DE JÚBILO E CONGRATULAÇÕES a EDUARDO JOSÉ RODRIGUES,%por ser eleito como Conselheiro Estadual do Conselho%Regional de Contabilidade do Estado de São Paulo para o%período de 2016/2019.</t>
  </si>
  <si>
    <t xml:space="preserve">Oficio CMSP 2971/2015 de 10/12/2015 JUBILO E CONGRATULACOES, enviado para CONSELHO REGIONAL DE CONTABILIDADE  DO ESTADO DE S - CRC-SP,  , </t>
  </si>
  <si>
    <t xml:space="preserve"> VOTO DE JÚBILO E CONGRATULAÇÕES a MARCIO LÉRIO DA SILVA,%por ser eleito como Conselheiro Estadual do Conselho%Regional de Contabilidade do Estado de São Paulo para o%período de 2016/2019.</t>
  </si>
  <si>
    <t xml:space="preserve">Oficio CMSP 2972/2015 de 10/12/2015 JUBILO E CONGRATULACOES, enviado para CONSELHO REGIONAL DE CONTABILIDADE  DO ESTADO DE S - CRC-SP,  , </t>
  </si>
  <si>
    <t xml:space="preserve"> VOTO DE JÚBILO E CONGRATULAÇÕES a PRISCILA CRISTINA%PROVAZI, por ser eleita como Conselheira Estadual do%Conselho Regional de Contabilidade do Estado de São Paulo%para o período de 2016/2019.</t>
  </si>
  <si>
    <t xml:space="preserve">Oficio CMSP 2973/2015 de 10/12/2015 JUBILO E CONGRATULACOES, enviado para CONSELHO REGIONAL DE CONTABILIDADE  DO ESTADO DE S - CRC-SP,  , </t>
  </si>
  <si>
    <t xml:space="preserve"> VOTO DE JÚBILO E CONGRATULAÇÕES a FOLHA DE VILA PRUDENTE,%pela edição comemorativa de Aniversário de Vila Prudente.</t>
  </si>
  <si>
    <t xml:space="preserve">Oficio CMSP 2974/2015 de 10/12/2015 JUBILO E CONGRATULACOES, enviado para FOLHA DE VILA PRUDENTE - ,  , </t>
  </si>
  <si>
    <t xml:space="preserve"> VOTO DE PESAR pelo falecimento de Reizo Nishi, ocorrido em%24 de novembro de 2015.</t>
  </si>
  <si>
    <t xml:space="preserve">Oficio CMSP 2975/2015 de 10/12/2015 VOTO DE PESAR, enviado para FAMÍLIA DO SR. REIZO NISHI - ,  , </t>
  </si>
  <si>
    <t xml:space="preserve"> VOTO DE PESAR pela perda irreparável do senhor Procópio%Alberto Ribeiro, importante líder popular, falecido em%08/11/2015. Que a família e os amigos recebam neste momento%de dor, a nossa irrestrita solidariedade.</t>
  </si>
  <si>
    <t xml:space="preserve">Oficio CMSP 3144/2015 de 14/12/2015 VOTO DE PESAR, enviado para FAMÍLIA DO SR. PROCÓPIO ALBERTO RIBEIRO - ,  , %Oficio CMSP 3145/2015 de 14/12/2015 VOTO DE PESAR, enviado para FRANCISCO GONÇALVES DA SILVA - ,  , %Oficio CMSP 3146/2015 de 14/12/2015 VOTO DE PESAR, enviado para ROSE LEAL DE MIRANDA - ,  , %Oficio CMSP 3147/2015 de 14/12/2015 VOTO DE PESAR, enviado para ORENI MARTINS DA ROCHA - ,  , </t>
  </si>
  <si>
    <t xml:space="preserve"> VOTO DE PESAR pela perda irreparável do Dr. Alfredo Halpem,%endocrinologista, professor da Faculdade de Medicina da USP,%consultor do Programa "Bem Estar" da TV Globo e criador da%dieta dos pontos, ocorrida em 25/11/2015. Que a família%receba neste momento de dor, a nossa irrestrita%solidariedade.</t>
  </si>
  <si>
    <t xml:space="preserve">Oficio CMSP 3164/2015 de 14/12/2015 VOTO DE PESAR, enviado para CINTIA CERCATO - ,  , %Oficio CMSP 3165/2015 de 14/12/2015 VOTO DE PESAR, enviado para CONFEDERAÇÃO ISRAELITA DO BRASIL - CONIB - CONIB,  , %Oficio CMSP 3166/2015 de 14/12/2015 VOTO DE PESAR, enviado para FEDERAÇÃO ISRAELITA DO ESTADO DE SÃO PAULO - FISESP,  , </t>
  </si>
  <si>
    <t xml:space="preserve"> VOTO DE PESAR pela perda irreparável da Sra. Helena%Goldenstein, ocorrida em 25/11/2015. Que a família receba%neste momento de dor, a nossa irrestrita solidariedade.</t>
  </si>
  <si>
    <t xml:space="preserve">Oficio CMSP 3167/2015 de 14/12/2015 VOTO DE PESAR, enviado para STELINHA BERKIENSZTAT - ,  , %Oficio CMSP 3168/2015 de 14/12/2015 VOTO DE PESAR, enviado para RICARDO BERKIENSZTAT - ,  , %Oficio CMSP 3169/2015 de 14/12/2015 VOTO DE PESAR, enviado para FEDERAÇÃO ISRAELITA DO ESTADO DE SÃO PAULO - FISESP,  , </t>
  </si>
  <si>
    <t xml:space="preserve"> VOTO DE JÚBILO OU CONGRATULAÇÕES com o Excelentíssimo Sr.%Doutor Marcos da Costa, pela reeleição à presidência da%OAB/SP.</t>
  </si>
  <si>
    <t xml:space="preserve">Oficio CMSP 2993/2015 de 10/12/2015 JUBILO E CONGRATULACOES, enviado para MARCOS DA COSTA-PRESIDENTE DA OAB-SP - COSTMARCO,  , </t>
  </si>
  <si>
    <t xml:space="preserve"> VOTO DE JÚBILO OU CONGRATULAÇÕES com o Excelentíssimo Sr.%Doutor Juiz Jayme Martins de Oliveira Neto, pela reeleição à%presidência, da APAMAGIS.</t>
  </si>
  <si>
    <t xml:space="preserve">Oficio CMSP 2991/2015 de 10/12/2015 JUBILO E CONGRATULACOES, enviado para ASSOCIAÇÃO PAULISTA DE MAGISTRADOS - APAMAGIS,  , </t>
  </si>
  <si>
    <t xml:space="preserve"> VOTO DE JÚBILO OU CONGRATULAÇÕES com a Paróquia Coração%Eucarístico de Jesus, pela comemoração do 69º aniversário de%fundação, em 08 de dezembro de 2015.</t>
  </si>
  <si>
    <t xml:space="preserve">Oficio CMSP 3072/2015 de 11/12/2015 JUBILO E CONGRATULACOES, enviado para IGREJA CORAÇÃO EUCARÍSTICO DE JESUS - ,  , %Oficio CMSP 3073/2015 de 11/12/2015 JUBILO E CONGRATULACOES, enviado para IGREJA CORAÇÃO EUCARÍSTICO DE JESUS - ,  , %Oficio CMSP 3074/2015 de 11/12/2015 JUBILO E CONGRATULACOES, enviado para REGIÃO EPISCOPAL BELÉM - ,  , </t>
  </si>
  <si>
    <t xml:space="preserve"> VOTO DE JÚBILO OU CONGRATULAÇÕES com a Paróquia Cristo%Redentor, pela comemoração do 8º aniversário de fundação, em%14 de dezembro de 2015.</t>
  </si>
  <si>
    <t xml:space="preserve">Oficio CMSP 3075/2015 de 14/12/2015 JUBILO E CONGRATULACOES, enviado para IGREJA CRISTO REDENTOR - ICRISTORED,  , %Oficio CMSP 3076/2015 de 14/12/2015 JUBILO E CONGRATULACOES, enviado para REGIÃO EPISCOPAL SÃO MIGUEL - SETOR ERMELINO MATAR - ,  , </t>
  </si>
  <si>
    <t xml:space="preserve"> VOTO DE JÚBILO OU CONGRATULAÇÕES com a Associação Comercial%de São Paulo, pela comemoração do 121º aniversário de%fundação, em 07 de dezembro de 2015.</t>
  </si>
  <si>
    <t xml:space="preserve">Oficio CMSP 3173/2015 de 14/12/2015 JUBILO E CONGRATULACOES, enviado para ASSOCIAÇÃO COMERCIAL DE SÃO PAULO - ACSP,  , %Oficio CMSP 3174/2015 de 14/12/2015 JUBILO E CONGRATULACOES, enviado para ASSOCIAÇÃO COMERCIAL DE SÃO PAULO - ACSP,  , %Oficio CMSP 3175/2015 de 14/12/2015 JUBILO E CONGRATULACOES, enviado para ROGÉRIO PINTO COELHO AMATO - ,  , %Oficio CMSP 3176/2015 de 14/12/2015 JUBILO E CONGRATULACOES, enviado para ASSOCIAÇÃO COMERCIAL DE SÃO PAULO - ACSP,  , %Oficio CMSP 3177/2015 de 14/12/2015 JUBILO E CONGRATULACOES, enviado para MARCO ANTÔNIO PERES - ,  , </t>
  </si>
  <si>
    <t xml:space="preserve"> VOTO DE JÚBILO OU CONGRATULAÇÕES com a Paróquia Nossa%Senhora Aparecida, pela comemoração do 26º aniversário de%fundação, em 03 de dezembro de 2015.</t>
  </si>
  <si>
    <t xml:space="preserve">Oficio CMSP 3178/2015 de 14/12/2015 JUBILO E CONGRATULACOES, enviado para IGREJA NOSSA SENHORA APARECIDA - - PNSASL,  , %Oficio CMSP 3179/2015 de 14/12/2015 JUBILO E CONGRATULACOES, enviado para IGREJA NOSSA SENHORA APARECIDA - - PNSASL,  , %Oficio CMSP 3180/2015 de 14/12/2015 JUBILO E CONGRATULACOES, enviado para CONFERÊNCIA SANTA BIBIANA - CSBIBIANA,  , %Oficio CMSP 3181/2015 de 14/12/2015 JUBILO E CONGRATULACOES, enviado para CONSELHO PARTICULAR SÃO JOÃO BOSCO - CPSJBOSCO,  , %Oficio CMSP 3182/2015 de 14/12/2015 JUBILO E CONGRATULACOES, enviado para REGIÃO EPISCOPAL SÃO MIGUEL - SETOR ITAQUERA - ,  , </t>
  </si>
  <si>
    <t xml:space="preserve"> VOTO DE JÚBILO OU CONGRATULAÇÕES com a Paróquia Nossa%Senhora Aparecida, pela comemoração do 9º aniversário de%fundação, em 08 de dezembro de 2015.</t>
  </si>
  <si>
    <t xml:space="preserve">Oficio CMSP 3086/2015 de 14/12/2015 JUBILO E CONGRATULACOES, enviado para IGREJA NOSSA SENHORA APARECIDA - - PNSASL,  , %Oficio CMSP 3087/2015 de 14/12/2015 JUBILO E CONGRATULACOES, enviado para REGIÃO EPISCOPAL SÃO MIGUEL - SETOR SILVA TELLES - ,  , </t>
  </si>
  <si>
    <t xml:space="preserve"> VOTO DE JÚBILO E CONGRATULAÇÕES PELO "7º ANIVERSÁRIO DO 47º%BATALHÃO DE POLÍCIA MILITAR METROPOLITANO", COMEMORADO NO%DIA 27 DE NOVEMBRO.</t>
  </si>
  <si>
    <t xml:space="preserve">Oficio CMSP 2990/2015 de 10/12/2015 JUBILO E CONGRATULACOES, enviado para 47º BATALHÃO DE POLÍCIA MILITAR METROPOLITANO - 47BPMM,  , </t>
  </si>
  <si>
    <t xml:space="preserve"> VOTO DE JÚBILO E CONGRATULAÇÕES PELOS "50 ANOS DA EMPRESA%HIKARI INDÚSTRIA COMÉRCIO", COMEMORADO ESTE ANO.</t>
  </si>
  <si>
    <t xml:space="preserve">Oficio CMSP 3001/2015 de 10/12/2015 JUBILO E CONGRATULACOES, enviado para MARINO HAJIME KURITA - KURITA,  , </t>
  </si>
  <si>
    <t xml:space="preserve"> REQUER COAUTORIA DO PL 444/2015.</t>
  </si>
  <si>
    <t>^b02/12/2015</t>
  </si>
  <si>
    <t xml:space="preserve"> Requeremos à Douta Mesa, na forma regimental, que seja%colocado como coautor do Projeto de Lei nº 249/2014, o nobre%Vereador Jonas Camisa Nova.</t>
  </si>
  <si>
    <t xml:space="preserve"> Comunico que estarei em licença para tratar de interesses%particulares, por prazo determinado, nos termos do art. 20,%inciso IV, da Lei Orgânica do Município de São Paulo, e do%art. 112, inciso IV, do Regimento Interno, a partir de 3 de%dezembro de 2015, pelo período de 1 dia.</t>
  </si>
  <si>
    <t>^b03/12/2015</t>
  </si>
  <si>
    <t xml:space="preserve"> Comunico que estarei em licença, nos termos do art. 20,%inciso I, da Lei Orgânica do Município de São Paulo, e do%art. 112, inciso I, do Regimento Interno, a partir de 3 de%dezembro de 2015, pelo período determinado de 3 dias por%motivo de DOENÇA, conforme atestado médico, subscrito por%médico estranho aos quadros dos servidores municipais, que%segue anexo, conforme art. 112, § 3º, alínea "a", do%Regimento Interno.</t>
  </si>
  <si>
    <t xml:space="preserve"> Comunico que estarei em licença para tratar de interesses%particulares, por prazo determinado, nos termos do art.20,%inciso IV, da Lei Orgânica do Município de São Paulo e do%art. 112, inciso IV, do Regimento Interno, a partir de 3 de%dezembro de 2015, pelo período de 1 dia. </t>
  </si>
  <si>
    <t xml:space="preserve"> Requeiro, nos termos do artigo 66, parágrafo único do%Regimento Interno desta Casa, a redução de interstício de 10%(dez) para 5 (cinco) dias para a realização de audiência%pública a respeito do Projeto de Lei nº 651/2015, o qual%altera e acresce dispositivos a Lei nº 14.223, de 26 de%setembro de 2006, que dispõe sobre a ordenação dos elementos%que compõem a paisagem urbana do município de São Paulo.</t>
  </si>
  <si>
    <t>^b09/12/2015</t>
  </si>
  <si>
    <t xml:space="preserve"> Requeiro, nos termos do artigo 66, parágrafo único, do%Regimento Interno desta Casa, a redução de interstício de 10%(dez) para 5 (cinco) dias para a realização de audiência%pública a respeito do Projeto de Lei 650/2015, o qual altera%dispositivos da Lei nº 14.652, de 20 de dezembro de 2007,%alterada pela Lei nº 14.408, de 27 de junho de 2008, que%dispõe sobre as concessões e permissões de uso de áreas%municipais.</t>
  </si>
  <si>
    <t xml:space="preserve"> Requer voto de júbilo ou congratulações com Dom José Negri%pela nomeação realizada pelo Papa Francisco como Bispo da%Diocese de Santo Amaro.</t>
  </si>
  <si>
    <t>SGP22^b02/12/2015^c20/01/2016%SGP23^b22/01/2016^c16/02/2016%PRESID^b16/02/2016^c24/02/2016%SGP23^b25/02/2016^c07/03/2016%ARQUIVO</t>
  </si>
  <si>
    <t xml:space="preserve">Oficio CMSP 326/2016 de 24/02/2016 JUBILO E CONGRATULACOES, enviado para DIOCESE DE SANTO AMARO - DIOAMARO,  , </t>
  </si>
  <si>
    <t xml:space="preserve"> Requeiro ao Presidente da CMSP a redução do interstício de%10 para 5 dias do PL 572/2015 de minha autoria.</t>
  </si>
  <si>
    <t xml:space="preserve"> Requeiro a justificação da falta ocorrida em 03//12/2015%por motivo de doença.</t>
  </si>
  <si>
    <t>^b10/12/2015</t>
  </si>
  <si>
    <t>WADIH MUTRAN%USHITARO KAMIA%NELO RODOLFO%TONINHO PAIVA%DALTON SILVANO%CALVO%ATILIO FRANCISCO%ELISEU GABRIEL%ADILSON AMADEU%ABOU ANNI%PAULO FIORILO%QUITO FORMIGA%SENIVAL MOURA%RICARDO TEIXEIRA%SANDRA TADEU%EDIR SALES%DAVID SOARES%SALOMÃO PEREIRA%OTA%REIS%VAVÁ%LAÉRCIO BENKO%GEORGE HATO%RICARDO NUNES%EDUARDO TUMA%ALESSANDRO GUEDES%CONTE LOPES%PR. EDEMILSON CHAVES%VALDECIR CABRABOM%JONAS CAMISA NOVA</t>
  </si>
  <si>
    <t xml:space="preserve"> Requer nos termos regimentais a alteração, no Projeto de%Lei nº 272/2015. (ZONEAMENTO)</t>
  </si>
  <si>
    <t xml:space="preserve"> Requeiro ao Presidente da CMSP seja oficiado o Subprefeito%de Aricanduva/Formosa/Carrão na forma do art 82 da LOMSP%sobre um estabelecimento comercial "Lava Rápido/Bar",%localizado na Rua Jericó 254, Vila Carrão-Chácara%Califórnia. Informação no que tange: 1- estabelecimento%possui alvará de funcionamento de acordo com a Lei%16.174/15?; 2- Caso tenha, requeiro cópias dos documentos de%regularização. Considerando que o estabelecimento funciona%de forma irregular, requeiro providências dos agentes%públicos competentes para fiscalização do estabelecimento.</t>
  </si>
  <si>
    <t>SGP22^b10/12/2015^c14/12/2015%SGP23^b14/12/2015^c02/02/2016%ARQUIVO^b02/02/2016</t>
  </si>
  <si>
    <t>Oficio CMSP 3183/2015 de 15/12/2015 ENCAMINHA REQUERIMENTO com prazo para resposta de 30 dias, enviado para PREFEITURA DO MUNICÍPIO DE SÃO PAULO - PMSP,  , %OFICIO ORGAO EXECUTIVO DO MUNICIPIO, recebido em 16/02/2016, enviado pelo(a) PREFEITURA DO MUNICÍPIO DE SÃO PAULO - PMSP, enc de informações da subprefeitura de aricanduva/formosa /carrão, acerca do funcionamento de estabelecimento comercial situado na rua jericinó, nº 264, atraves do Documento Recebido nro. 136/2016</t>
  </si>
  <si>
    <t xml:space="preserve"> Requeiro ao Presidente da CMSP que seja oficiado o Sec.%Municipal de Desenvolvimento,Trabalho e Empreendedorismo na%forma do artigo 82 da LOMSP informações no que tange o%Mercadão Municipal, localizado na Rua da Cantareira, 306,%Luz%O requerimento nr. 1217/2015 foi prejudicado nas%respostas apresentadas pela Secretaria. Portanto requeiro%informações cadastrais de todos os permissionários - nomes%CPF/CNPJ.</t>
  </si>
  <si>
    <t>Oficio CMSP 3184/2015 de 15/12/2015 ENCAMINHA REQUERIMENTO com prazo para resposta de 30 dias, enviado para PREFEITURA DO MUNICÍPIO DE SÃO PAULO - PMSP,  , %OFICIO ORGAO EXECUTIVO DO MUNICIPIO, recebido em 18/01/2016, enviado pelo(a) PREFEITURA DO MUNICÍPIO DE SÃO PAULO - PMSP, atenção ao requerimento rds nº 2123/15 de autoria da ver sandra tadeu, referente às informações cadastrais dos permissionários do mercado municipal paulistano, atraves do Documento Recebido nro. 78/2016</t>
  </si>
  <si>
    <t xml:space="preserve"> REQUER, COM FUNDAMENTO NO PARÁGRAFO ÚNICO DO ART. 66 DO%REGIMENTO INTERNO, A REDUÇÃO DO INTERSTÍCIO MÍNIMO ENTRE A%PRIMEIRA E A SEGUNDA AUDIÊNCIAS PÚBLICAS, DE 10 (DEZ) PARA 5%(CINCO) DIAS, DO PL 673/2015.</t>
  </si>
  <si>
    <t>^b15/12/2015</t>
  </si>
  <si>
    <t xml:space="preserve"> Voto de Júbilo e Congratulações ao Rotary Club São Paulo -%Cambuci, pela realização da VI Feira da Cidadania e Saúde.</t>
  </si>
  <si>
    <t>SGP22^b27/11/2015^c16/12/2015%SGP23^b17/12/2015^c02/02/2016%ARQUIVO^b02/02/2016</t>
  </si>
  <si>
    <t xml:space="preserve">Oficio CMSP 46/2016 de 08/01/2016 JUBILO E CONGRATULACOES, enviado para ROTARY CLUB  SÃO PAULO - CAMBUCI - ROTARYCAMB,  , </t>
  </si>
  <si>
    <t xml:space="preserve"> Voto de Júbilo e Congratulações ao Rotary Club São Paulo -%Brás, pela realização da VI Feira da Cidadania e Saúde.</t>
  </si>
  <si>
    <t xml:space="preserve">Oficio CMSP 47/2016 de 08/01/2016 JUBILO E CONGRATULACOES, enviado para ROTARY CLUB SÃO PAULO - BRÁS - ,  , </t>
  </si>
  <si>
    <t xml:space="preserve"> Voto de Júbilo e Congratulações ao Rotary Club São Paulo -%Vila Prudente, pela realização da VI Feira da Cidadania e%Saúde.</t>
  </si>
  <si>
    <t xml:space="preserve">Oficio CMSP 48/2016 de 08/01/2016 JUBILO E CONGRATULACOES, enviado para ROTARY CLUB  SÃO PAULO  - VILA PRUDENTE - ROTARYVPRU,  , </t>
  </si>
  <si>
    <t xml:space="preserve"> Voto de Júbilo e Congratulações ao Rotary Club São Paulo -%Aclimação, pela realização da VI da Feira da Cidadania e%Saúde.</t>
  </si>
  <si>
    <t xml:space="preserve">Oficio CMSP 49/2016 de 08/01/2016 JUBILO E CONGRATULACOES, enviado para ROTARY CLUB  SÃO PAULO  - ACLIMAÇÃO - ROTARYACLI,  , </t>
  </si>
  <si>
    <t xml:space="preserve"> Voto de Júbilo e Congratulações a Leopoldo Luis Lima%Oliveira, por ser reeleito Presidente da OAB 101 º Subseção%de Tatuapé para o triênio de 2016/2018.</t>
  </si>
  <si>
    <t xml:space="preserve">Oficio CMSP 50/2016 de 08/01/2016 JUBILO E CONGRATULACOES, enviado para ORDEM DOS ADVOGADOS DO BRASIL - DISTRITAL - OABTATUA,  , </t>
  </si>
  <si>
    <t xml:space="preserve"> Voto de Júbilo e Congratulações a Marcos da Costa. por ser%reeleito Presidente da OAB/São Paulo para o triênio%2016/2018.</t>
  </si>
  <si>
    <t xml:space="preserve">Oficio CMSP 51/2016 de 08/01/2016 JUBILO E CONGRATULACOES, enviado para ORDEM DOS ADVOGADOS DO BRASIL - SEÇÃO DE SÃO PAULO - OABSP,  , </t>
  </si>
  <si>
    <t xml:space="preserve"> Voto de Júbilo e Congratulações a Sidnei Romão, por ser%reeleito Presidente da OAB - 103º Subseção de Vila Prudente%e Sapopemba para o triênio de 2016/2018.</t>
  </si>
  <si>
    <t xml:space="preserve">Oficio CMSP 52/2016 de 08/01/2016 JUBILO E CONGRATULACOES, enviado para ORDEM DOS ADVOGADOS DO BRASIL - 103ª SUBSECÇÃO DE - 103OAB,  , </t>
  </si>
  <si>
    <t xml:space="preserve"> Voto de Júbilo e Congratulações a Jõao Edison Demeo, por%ser eleito como conselheiro Estadual do CRC/SP para o%período de 2016/2019.  </t>
  </si>
  <si>
    <t xml:space="preserve">Oficio CMSP 87/2016 de 11/01/2016 JUBILO E CONGRATULACOES, enviado para CONSELHO REGIONAL DE CONTABILIDADE  DO ESTADO DE S - CRC-SP,  , </t>
  </si>
  <si>
    <t xml:space="preserve"> Voto de Júbilo e Congratulações a Marcio Zago, por ser%eleito como conselheiro Estadual do CRC/SP para o período de%2016/2019.  </t>
  </si>
  <si>
    <t xml:space="preserve">Oficio CMSP 88/2016 de 11/01/2016 JUBILO E CONGRATULACOES, enviado para CONSELHO REGIONAL DE CONTABILIDADE  DO ESTADO DE S - CRC-SP,  , </t>
  </si>
  <si>
    <t xml:space="preserve"> Voto de Júbilo e Congratulações a Carlos Alberto Vieira,%por ser eleito como conselheiro Estadual do CRC/SP para o%período de 2016/2019.  </t>
  </si>
  <si>
    <t xml:space="preserve">Oficio CMSP 89/2016 de 11/01/2016 JUBILO E CONGRATULACOES, enviado para CONSELHO REGIONAL DE CONTABILIDADE  DO ESTADO DE S - CRC-SP,  , </t>
  </si>
  <si>
    <t xml:space="preserve"> Voto de Júbilo e Congratulações a Alexandre Juniti Kita,%por ser eleito como Conselheiro Estadual do CRC/SP para o%período de 2016/2019.  </t>
  </si>
  <si>
    <t xml:space="preserve">Oficio CMSP 90/2016 de 11/01/2016 JUBILO E CONGRATULACOES, enviado para CONSELHO REGIONAL DE CONTABILIDADE  DO ESTADO DE S - CRC-SP,  , </t>
  </si>
  <si>
    <t xml:space="preserve"> Voto de Júbilo e Congratulações aos 65 anos de fundação da%Associação Cultural e Esportiva Piratininga - ACE%Piratininga (1950-2015)</t>
  </si>
  <si>
    <t xml:space="preserve">Oficio CMSP 53/2016 de 08/01/2016 JUBILO E CONGRATULACOES, enviado para ASSOCIAÇÃO CULTURAL E ESPORTIVA PIRATININGA - ACEPIRATIN,  , </t>
  </si>
  <si>
    <t xml:space="preserve"> Voto de profundo pesar pelo falecimento do Sr. Denival%Cardoso de Andrade, ocorrido no dia 13 de novembro de 2015,%aos 61 anos.</t>
  </si>
  <si>
    <t xml:space="preserve">Oficio CMSP 54/2016 de 08/01/2016 JUBILO E CONGRATULACOES, enviado para VERA LÚCIA DE ANDRADE - ,  , </t>
  </si>
  <si>
    <t xml:space="preserve"> Voto de Júbilo e Congratulações pela Comemoração do 37º%aniversário de Fundação da Associação Cultural e Desportiva%Nipo-Brasileira de Vila Formosa e 65 anos da Imigração%Japonesa no Bairro de Vila Formosa. </t>
  </si>
  <si>
    <t xml:space="preserve">Oficio CMSP 55/2016 de 08/01/2016 JUBILO E CONGRATULACOES, enviado para ASSOCIAÇÃO CULTURAL E DESPORTIVA NIPO- - ANBVF,  , </t>
  </si>
  <si>
    <t xml:space="preserve"> Voto de Júbilo e Congratulações ao Padre Darci Bortolini da%Paróquia Nossa Senhora de Fátima pelo grande trabalho%desenvolvido pela comunidade.   </t>
  </si>
  <si>
    <t>SGP22^b26/11/2015^c16/12/2015%SGP23^b17/12/2015^c02/02/2016%ARQUIVO^b02/02/2016</t>
  </si>
  <si>
    <t xml:space="preserve">Oficio CMSP 56/2016 de 08/01/2016 JUBILO E CONGRATULACOES, enviado para IGREJA NOSSA SENHORA DE FÁTIMA - IGRNOSEFAT,  , </t>
  </si>
  <si>
    <t xml:space="preserve"> Voto de Júbilo e Congratulações ao General de Brigada do%Exercito Brasileiro Riyuzo Ikeda, pelos relevantes serviços%à sociedade, promovendo operações de Defesa pela Pátria,%garantindo os poderes constitucionais, da Lei e da Ordem.</t>
  </si>
  <si>
    <t xml:space="preserve">Oficio CMSP 57/2016 de 08/01/2016 JUBILO E CONGRATULACOES, enviado para 11ª REGIÃO MILITAR - ,  , </t>
  </si>
  <si>
    <t xml:space="preserve"> REQUER A COAUTORIA NO PROJETO DE LEI 225/2011 DE AUTORIA DO%VEREADOR DAVID SOARES QUE 'AUTORIZA O PODER EXECUTIVO A%INSTITUIR NOS PARQUES E PRAÇAS SEJA PÚBLICO OU PRIVADO, QUE%O LAZER E A RECREAÇÃO SEJAM COM BRINQUEDOS DE ACESSIBILIDADE%TOTAL PARA CRIANÇAS COM E SEM DEFICIÊNCIA, E DÁ OUTRAS%PROVIDÊNCIAS COM A DEVIDA ANUÊNCIA DO AUTOR.</t>
  </si>
  <si>
    <t xml:space="preserve"> Voto de Júbilo ou Congratulações com o Sindicato dos%Mestres e Contra-Mestres na industria de Fiação e Tecelagem%no Estado de São Paulo, pela comemoração do 75º aniversário%de fundação, em 02 de dezembro de 2015. </t>
  </si>
  <si>
    <t>SGP22^b15/12/2015^c17/12/2015%SGP23^b17/12/2015^c02/02/2016%ARQUIVO^b02/02/2016</t>
  </si>
  <si>
    <t xml:space="preserve">Oficio CMSP 153/2016 de 12/01/2016 JUBILO E CONGRATULACOES, enviado para SINDICATO DOS MESTRES E CONTRA-MESTRES NAINDÚSTRIA - SINDMESTRE,  , %Oficio CMSP 154/2016 de 12/01/2016 JUBILO E CONGRATULACOES, enviado para SINDICATO DOS MESTRES E CONTRA-MESTRES NAINDÚSTRIA - SINDMESTRE,  , %Oficio CMSP 155/2016 de 12/01/2016 JUBILO E CONGRATULACOES, enviado para SINDICATO DOS MESTRES E CONTRA-MESTRES NAINDÚSTRIA - SINDMESTRE,  , %Oficio CMSP 156/2016 de 12/01/2016 JUBILO E CONGRATULACOES, enviado para SINDICATO DOS MESTRES E CONTRA-MESTRES NAINDÚSTRIA - SINDMESTRE,  , </t>
  </si>
  <si>
    <t xml:space="preserve"> Voto de Júbilo e Congratulações ao Rotary Club São Paulo –%Jardim São Paulo, pelo dia do Rotariano comemorado em%23/02/2016. </t>
  </si>
  <si>
    <t xml:space="preserve">Oficio CMSP 62/2016 de 08/01/2016 JUBILO E CONGRATULACOES, enviado para ROTARY CLUB  SÃO PAULO  - JARDIM SÃO PAULO - ROTARYJSAU,  , </t>
  </si>
  <si>
    <t xml:space="preserve"> Voto de Júbilo e Congratulações com a presidência da ACSP,%Distrital Santana, pelo transcurso do 64º aniversário de%fundação, comemorado em 31/01/2016. </t>
  </si>
  <si>
    <t xml:space="preserve">Oficio CMSP 58/2016 de 08/01/2016 JUBILO E CONGRATULACOES, enviado para ASSOCIAÇÃO COMERCIAL DE SÃO PAULO -SANTANA - ACSPSANTAN,  , </t>
  </si>
  <si>
    <t xml:space="preserve"> Voto de Júbilo e Congratulações com a Presidência do%Sindicato das Empresas de Transporte de Carga de São Paulo e%Região - SETCESP pelo transcurso do 80º aniversário de%fundação, comemorado em 26/01/2016.  </t>
  </si>
  <si>
    <t xml:space="preserve">Oficio CMSP 59/2016 de 08/01/2016 JUBILO E CONGRATULACOES, enviado para SINDICATO DAS EMPRESAS DE TRANSPORTE DE CARGA DE S - SETCESP1,  , </t>
  </si>
  <si>
    <t xml:space="preserve"> Voto de Júbilo e Congratulações com a Presidência da%Associação dos Contadores Municipais, pelo transcurso do 78º%aniversário de fundação, comemorado em 21/01/2016.  </t>
  </si>
  <si>
    <t xml:space="preserve">Oficio CMSP 60/2016 de 08/01/2016 JUBILO E CONGRATULACOES, enviado para ASSOCIAÇÃO DOS CONTADORES MUNICIPAIS DE SÃO PAULO - CONTADORES,  , </t>
  </si>
  <si>
    <t xml:space="preserve"> Voto de Júbilo e Congratulações com a Presidência do%G.R.C.S.E.S Unidos de Vila Maria, pelo transcurso de 62º%aniversário de fundação, comemorado em 10/01/2016.  </t>
  </si>
  <si>
    <t xml:space="preserve">Oficio CMSP 61/2016 de 08/01/2016 JUBILO E CONGRATULACOES, enviado para GRÊMIO RECREATIVO CULTURAL E SOCIAL ESCOLA DESAMBA - GRCSESUVM,  , </t>
  </si>
  <si>
    <t xml:space="preserve"> Voto de Júbilo e Congratulações com a Presidência do%Esporte Clube Benfica, pelo transcurso do 67º aniversário de%fundação, comemorado em 10/01/2016.  </t>
  </si>
  <si>
    <t xml:space="preserve">Oficio CMSP 63/2016 de 08/01/2016 JUBILO E CONGRATULACOES, enviado para ESPORTE CLUBE BENFICA - ECBENFICA,  , </t>
  </si>
  <si>
    <t xml:space="preserve"> Voto de Júbilo e Congratulações com o Pastor Antonio Jorge%de Araujo, pelo transcurso do 34º aniversário de fundação da%Igreja Batista Jardim Brasil em 06/01/2016.  </t>
  </si>
  <si>
    <t xml:space="preserve">Oficio CMSP 64/2016 de 08/01/2016 JUBILO E CONGRATULACOES, enviado para IGREJA BATISTA JARDIM BRASIL - BATISTABRA,  , </t>
  </si>
  <si>
    <t xml:space="preserve"> Voto de Júbilo e Congratulações com a Presidência do%Sindicato dos Médicos de São Paulo - SIMESP, pelo transcurso%do 87º aniversário de fundação, comemorado em 29/02/2016.  </t>
  </si>
  <si>
    <t xml:space="preserve">Oficio CMSP 65/2016 de 08/01/2016 JUBILO E CONGRATULACOES, enviado para SINDICATO DOS MEDICOS DE SAO PAULO - SIMESP,  , </t>
  </si>
  <si>
    <t xml:space="preserve"> Voto de Júbilo e Congratulações com a Presidência do Rotary%Club São Paulo - Mooca, pelo transcurso do 48º aniversário%de fundação, comemorado em 28/02/2016.  </t>
  </si>
  <si>
    <t xml:space="preserve">Oficio CMSP 66/2016 de 08/01/2016 JUBILO E CONGRATULACOES, enviado para ROTARY CLUB  SÃO PAULO - MOOCA - ROTARYMOOC,  , </t>
  </si>
  <si>
    <t xml:space="preserve"> Voto de Júbilo e Congratulações com a Presidência da%associação Cultural esportiva Piratininga, pelo transcurso%do 66º aniversário de fundação, comemorado em 26/02/2016.  </t>
  </si>
  <si>
    <t xml:space="preserve">Oficio CMSP 67/2016 de 08/01/2016 JUBILO E CONGRATULACOES, enviado para ASSOCIAÇÃO CULTURAL E ESPORTIVA PIRATININGA - ACEPIRATIN,  , </t>
  </si>
  <si>
    <t xml:space="preserve"> Voto de Júbilo e Congratulações com a Presidência da%Sociedade Amigos de Vila Constança, pelo transcurso do 62º%aniversário de fundação, comemorado em 25/02/2016.  </t>
  </si>
  <si>
    <t xml:space="preserve">Oficio CMSP 68/2016 de 08/01/2016 JUBILO E CONGRATULACOES, enviado para SOCIEDADE AMIGOS DE VILA CONSTANÇA - SAVIC,  , </t>
  </si>
  <si>
    <t xml:space="preserve"> Voto de Júbilo e Congratulações com a Presidência do Rotary%Club São Paulo - Norte, pelo dia do Rotariano comemorado em%23/02/2016. </t>
  </si>
  <si>
    <t xml:space="preserve">Oficio CMSP 69/2016 de 08/01/2016 JUBILO E CONGRATULACOES, enviado para ROTARY CLUB SÃO PAULO - NORTE - ,  , </t>
  </si>
  <si>
    <t xml:space="preserve"> VOTO DE JÚBILO E CONGRATULAÇÕES COM A PRESIDÊNCIA DO%G.R.C.E.S. X-9 PAULISTANA PELO TRANSCURSO DO 41º ANIVERSÁRIO%DE FUNDAÇÃO, COMEMORADO EM 12/02/2016.  </t>
  </si>
  <si>
    <t xml:space="preserve">Oficio CMSP 70/2016 de 08/01/2016 JUBILO E CONGRATULACOES, enviado para G.R.C.E.S.  X-9 PAULISTANA - ESX9PAUL,  , </t>
  </si>
  <si>
    <t xml:space="preserve"> VOTO DE JÚBILO E CONGRATULAÇÕES COM PRESIDÊNCIA DO ROTARY%CLUB SÃO PAULO – NORDESTE - VILA MARIA, PELO DIA DO%ROTARIANO COMEMORADO EM 23/02/2016.</t>
  </si>
  <si>
    <t xml:space="preserve">Oficio CMSP 71/2016 de 08/01/2016 JUBILO E CONGRATULACOES, enviado para ROTARY CLUB DE SÃO PAULO - NORDESTE -VILA MARIA - SECLEONLOP,  , </t>
  </si>
  <si>
    <t xml:space="preserve"> VOTO DE JÚBILO E CONGRATULAÇÕES COM PRESIDÊNCIA DO ROTARY%CLUB DE SÃO PAULO – SANTANA, PELO DIA DO ROTARIANO%COMEMORADO EM 23/02/2016.</t>
  </si>
  <si>
    <t xml:space="preserve">Oficio CMSP 72/2016 de 08/01/2016 JUBILO E CONGRATULACOES, enviado para ROTARY CLUB  SÃO PAULO - SANTANA - ROTARYST,  , </t>
  </si>
  <si>
    <t xml:space="preserve"> VOTO DE JÚBILO E CONGRATULAÇÕES COM PRESIDÊNCIA DO ROTARY%CLUB DE SÃO PAULO – PIRITUBA, PELO DIA DO ROTARIANO%COMEMORADO EM 23/02/2016.</t>
  </si>
  <si>
    <t xml:space="preserve">Oficio CMSP 73/2016 de 08/01/2016 JUBILO E CONGRATULACOES, enviado para ROTARY CLUB  SÃO PAULO - VILA GUILHERME - ROTARYVGUI,  , </t>
  </si>
  <si>
    <t xml:space="preserve"> VOTO DE JÚBILO E CONGRATULAÇÕES COM PRESIDÊNCIA DO ROTARY%CLUB DE SÃO PAULO – AVENIDA PAULISTA, PELO DIA DO ROTARIANO%COMEMORADO EM 23/02/2016.</t>
  </si>
  <si>
    <t xml:space="preserve">Oficio CMSP 74/2016 de 08/01/2016 JUBILO E CONGRATULACOES, enviado para ROTARY CLUB  SÃO PAULO -  AVENIDA PAULISTA - ROTARYPAUL,  , </t>
  </si>
  <si>
    <t xml:space="preserve"> VOTO DE JÚBILO E CONGRATULAÇÕES COM PRESIDÊNCIA DO ROTARY%CLUB DE SÃO PAULO – MOOCA, PELO DIA DO ROTARIANO COMEMORADO%EM 23/02/2016.</t>
  </si>
  <si>
    <t xml:space="preserve">Oficio CMSP 75/2016 de 08/01/2016 JUBILO E CONGRATULACOES, enviado para ROTARY CLUB  SÃO PAULO - MOOCA - ROTARYMOOC,  , </t>
  </si>
  <si>
    <t xml:space="preserve"> VOTO DE JÚBILO E CONGRATULAÇÕES COM PRESIDÊNCIA DO ROTARY%CLUB DE SÃO PAULO – VILA GUILHERME, PELO DIA DO ROTARIANO%COMEMORADO EM 23/02/2016.</t>
  </si>
  <si>
    <t xml:space="preserve">Oficio CMSP 76/2016 de 08/01/2016 JUBILO E CONGRATULACOES, enviado para ROTARY CLUB  SÃO PAULO  - PIRITUBA - ROTARYPIRI,  , </t>
  </si>
  <si>
    <t xml:space="preserve"> VOTO DE JÚBILO E CONGRATULAÇÕES COM PRESIDÊNCIA DO ROTARY%CLUB DE SÃO PAULO – VILA MEDEIROS, PELO DIA DO ROTARIANO%COMEMORADO EM 23/02/2016.</t>
  </si>
  <si>
    <t xml:space="preserve">Oficio CMSP 77/2016 de 08/01/2016 JUBILO E CONGRATULACOES, enviado para ROTARY CLUB DE SÃO PAULO- VILA MEDEIROS - ROTAMEDEIR,  , </t>
  </si>
  <si>
    <t xml:space="preserve"> REQUER INSCRIÇÃO EM ATA DE VOTO DE PESAR PELO FALECIMENTO%DA SRA. NERINA DISSEI.</t>
  </si>
  <si>
    <t xml:space="preserve">Oficio CMSP 134/2016 de 12/01/2016 VOTO DE PESAR, enviado para VEREADOR DOMINGOS ODONE DISSEI - DISSEI,  , %Oficio CMSP 135/2016 de 12/01/2016 VOTO DE PESAR, enviado para ARTUR DISSEI FILHO - ,  , </t>
  </si>
  <si>
    <t xml:space="preserve"> VOTO DE JÚBILO E CONGRATULAÇÕES AO SINDICATO DOS%ENGENHEIROS NO ESTADO DE SÃO PAULO, PELA SOLENIDADE%COMEMORATIVA EM HOMENAGEM AO "DIA DO ENGENHEIRO" EM 11 DE%DEZEMBRO DE 2015.</t>
  </si>
  <si>
    <t xml:space="preserve">Oficio CMSP 78/2016 de 08/01/2016 JUBILO E CONGRATULACOES, enviado para SINDICATO DOS ENGENHEIROS NO ESTADO DE SÃO PAULO - SINDENG,  , </t>
  </si>
  <si>
    <t xml:space="preserve"> VOTO DE JÚBILO E CONGRATULAÇÕES AO ARQUITETO E URBANISTA,%SR. RUY OHTAKE.</t>
  </si>
  <si>
    <t xml:space="preserve">Oficio CMSP 79/2016 de 11/01/2016 JUBILO E CONGRATULACOES, enviado para RUY OHTAKE - TOTAKE,  , </t>
  </si>
  <si>
    <t xml:space="preserve"> VOTO DE JÚBILO E CONGRATULAÇÕES AOS 50 ANOS DE FUNDAÇÃO E%DE ATIVIDADE ININTERRUPTAS DA HIKARI ALIMENTOS (1965-2015).</t>
  </si>
  <si>
    <t xml:space="preserve">Oficio CMSP 80/2016 de 11/01/2016 JUBILO E CONGRATULACOES, enviado para HIKARI INDÚSTRIA E COMÉRCIO LTDA. - HIKARI,  , </t>
  </si>
  <si>
    <t xml:space="preserve"> VOTO DE JÚBILO E CONGRATULAÇÕES À ASSOCIAÇÃO BRASILEIRA DE%INDUSTRIA TEXTIL E DE CONFECÇÃO - ABIT</t>
  </si>
  <si>
    <t xml:space="preserve">Oficio CMSP 81/2016 de 11/01/2016 JUBILO E CONGRATULACOES, enviado para ASSOCIAÇÃO BRASILEIRA DA INDUSTRIA TÊXTIL E DE CON - ABITC,  , </t>
  </si>
  <si>
    <t xml:space="preserve"> REQUER INSCRIÇÃO EM ATA DE VOTO DE PESAR PELO FALECIMENTO%DA JULIANA FERNANDES MEDEIROS  DA PAZ, OCORRIDO EM 06 DE%DEZEMBRO DE 2015.</t>
  </si>
  <si>
    <t xml:space="preserve">Oficio CMSP 82/2016 de 11/01/2016 VOTO DE PESAR, enviado para FAMÍLIA DA SRA. JULIANA FERNANDES MEDEIROS DA PAZ - ,  , </t>
  </si>
  <si>
    <t xml:space="preserve"> VOTO DE JÚBILO E CONGRATULAÇÕES A DOM JOSÉ NEGRI PIME, POR%ASSUMIR MISSÃO PASTORAL A FRENTE DA DIOCESE DE SANTO AMARO.</t>
  </si>
  <si>
    <t xml:space="preserve">Oficio CMSP 226/2016 de 08/01/2016 JUBILO E CONGRATULACOES, enviado para DIOCESE DE SANTO AMARO - DIOAMARO,  , %Oficio CMSP 227/2016 de 08/01/2016 JUBILO E CONGRATULACOES, enviado para DIOCESE DE SANTO AMARO - DIOAMARO,  , %Oficio CMSP 228/2016 de 08/01/2016 JUBILO E CONGRATULACOES, enviado para DIOCESE DE SANTO AMARO - DIOAMARO,  , %Oficio CMSP 229/2016 de 08/01/2016 JUBILO E CONGRATULACOES, enviado para DIOCESE DE SANTO AMARO - DIOAMARO,  , %Oficio CMSP 230/2016 de 08/01/2016 JUBILO E CONGRATULACOES, enviado para DIOCESE DE SANTO AMARO - DIOAMARO,  , </t>
  </si>
  <si>
    <t xml:space="preserve"> VOTO DE JÚBILO E CONGRATULAÇÕES A DOM FERNANDO ANTONIO%FIGUEIREDO, OFM, PELOS 26 ANOS DEMISSÃO PASTORAL A FRENTE DA%DIOCESE DE SANTO AMARO.</t>
  </si>
  <si>
    <t xml:space="preserve">Oficio CMSP 231/2016 de 08/01/2016 JUBILO E CONGRATULACOES, enviado para DIOCESE DE SANTO AMARO - DIOAMARO,  , %Oficio CMSP 232/2016 de 08/01/2016 JUBILO E CONGRATULACOES, enviado para DIOCESE DE SANTO AMARO - DIOAMARO,  , %Oficio CMSP 233/2016 de 08/01/2016 JUBILO E CONGRATULACOES, enviado para DIOCESE DE SANTO AMARO - DIOAMARO,  , %Oficio CMSP 234/2016 de 08/01/2016 JUBILO E CONGRATULACOES, enviado para DIOCESE DE SANTO AMARO - DIOAMARO,  , %Oficio CMSP 235/2016 de 08/01/2016 JUBILO E CONGRATULACOES, enviado para DIOCESE DE SANTO AMARO - DIOAMARO,  , </t>
  </si>
  <si>
    <t xml:space="preserve"> VOTO DE JÚBILO E CONGRATULAÇÕES A WALTER TAVERNA, POR%OCASIÃO DE SEU 82º ANIVERSÁRIO NATALÍCIO. </t>
  </si>
  <si>
    <t xml:space="preserve">Oficio CMSP 221/2016 de 13/01/2016 JUBILO E CONGRATULACOES, enviado para SODEPRO - SOC. DE DEFESA DAS TRADIÇÕES E PROGRESSO - ,  , %Oficio CMSP 222/2016 de 13/01/2016 JUBILO E CONGRATULACOES, enviado para SODEPRO - SOC. DE DEFESA DAS TRADIÇÕES E PROGRESSO - ,  , %Oficio CMSP 223/2016 de 13/01/2016 JUBILO E CONGRATULACOES, enviado para SOCIEDADE DE DEFESA DAS TRADIÇÕES E PROGRESSO DA B - SODEPRO,  , %Oficio CMSP 224/2016 de 13/01/2016 JUBILO E CONGRATULACOES, enviado para SOCIEDADE DE DEFESA DAS TRADIÇÕES E PROGRESSO DA B - SODEPRO,  , %Oficio CMSP 225/2016 de 13/01/2016 JUBILO E CONGRATULACOES, enviado para SODEPRO - SOC. DE DEFESA DAS TRADIÇÕES E PROGRESSO - ,  , </t>
  </si>
  <si>
    <t xml:space="preserve"> VOTO DE JÚBILO E CONGRATULAÇÕES PELA INAUGURAÇÃO DA NOVA%SEDE DA ASSOCIAÇÃO OKINAWA DO CARANDIRU, OCORRIDO EM 06 DE%DEZEMBRO DE 2015.</t>
  </si>
  <si>
    <t xml:space="preserve">Oficio CMSP 83/2016 de 11/01/2016 JUBILO E CONGRATULACOES, enviado para ASSOCIAÇÃO OKINAWA DO CARANDIRU - ACENBC,  , </t>
  </si>
  <si>
    <t xml:space="preserve"> VOTO DE JÚBILO E CONGRATULAÇÕES AO SINDICATO DA ARQUITETURA%E DA ENGENHARIA - SINAENCO</t>
  </si>
  <si>
    <t xml:space="preserve">Oficio CMSP 84/2016 de 11/01/2016 JUBILO E CONGRATULACOES, enviado para SINDICATO DA ARQUITETURA E DA ENGENHARIA - ,  , </t>
  </si>
  <si>
    <t xml:space="preserve"> VOTO DE JÚBILO E CONGRATULAÇÕES À UNIVERSIDADE%PRESBITERIANA MACKENZIE, pela realização da Sessão Solene%Extraordinária do Conselho Universitário de Outorga de%Título "Doutor Notório Saber".</t>
  </si>
  <si>
    <t xml:space="preserve"> VOTO DE JÚBILO E CONGRATULAÇÕES A ASSOCIAÇÃO BRASILEIRA DE%INDÚSTRIA TÊXTIL E DE CONFECÇÃO - ABIT , pelo coquetel de%confraternização do setor.</t>
  </si>
  <si>
    <t xml:space="preserve">Oficio CMSP 136/2016 de 12/01/2016 JUBILO E CONGRATULACOES, enviado para ASSOCIAÇÃO BRASILEIRA DA INDUSTRIA TÊXTIL E DE CON - ABITC,  , %Oficio CMSP 137/2016 de 12/01/2016 JUBILO E CONGRATULACOES, enviado para SINDICATO DA INDÚSTRIA TÊXTIL DO ESTADO DE S.P. - SINDITEXTI,  , </t>
  </si>
  <si>
    <t xml:space="preserve"> VOTO DE JÚBILO E CONGRATULAÇÕES A ILUSTRE ESCRIVÃ DE%POLÍCIA, SRA. APARECIDA LOURDES, LOTADA NA 2ª DELEGACIA%ESPECIALIZADA DE PROTEÇÃO AO IDOSO.</t>
  </si>
  <si>
    <t xml:space="preserve">Oficio CMSP 187/2016 de 13/01/2016 JUBILO E CONGRATULACOES, enviado para 2ªDELEGACIA ESPECIALIZADA DE PROTEÇÃO AO IDOSO - SOSIDOSO,  , %Oficio CMSP 188/2016 de 13/01/2016 JUBILO E CONGRATULACOES, enviado para DELEGACIA GERAL DE POLÍCIA CIVIL - DELGERAL,  , %Oficio CMSP 189/2016 de 13/01/2016 JUBILO E CONGRATULACOES, enviado para SECRETARIA DE ESTADO DA SEGURANÇA PÚBLICA - SSP,  , %Oficio CMSP 190/2016 de 13/01/2016 JUBILO E CONGRATULACOES, enviado para GOVERNO DO ESTADO DE SÃO PAULO - GOVESP,  , </t>
  </si>
  <si>
    <t xml:space="preserve"> VOTO DE JÚBILO E CONGRATULAÇÕES AO ILUSTRE DELEGADO DE%POLÍCIA, DR. PAULO DE TARSO ROGGIERO, LOTADO NA 2ª dELEGACIA%ESPECIALIZADA DE PROTEÇÃO AO IDOSO.</t>
  </si>
  <si>
    <t xml:space="preserve">Oficio CMSP 191/2016 de 13/01/2016 JUBILO E CONGRATULACOES, enviado para 2ªDELEGACIA ESPECIALIZADA DE PROTEÇÃO AO IDOSO - SOSIDOSO,  , %Oficio CMSP 192/2016 de 13/01/2016 JUBILO E CONGRATULACOES, enviado para DELEGACIA GERAL DE POLÍCIA CIVIL - DELGERAL,  , %Oficio CMSP 193/2016 de 13/01/2016 JUBILO E CONGRATULACOES, enviado para SECRETARIA DE ESTADO DA SEGURANÇA PÚBLICA - SSP,  , %Oficio CMSP 194/2016 de 13/01/2016 JUBILO E CONGRATULACOES, enviado para GOVERNO DO ESTADO DE SÃO PAULO - GOVESP,  , </t>
  </si>
  <si>
    <t xml:space="preserve"> VOTO DE JÚBILO E CONGRATULAÇÕES AO ILUSTRE INVESTIGADOR DE%POLÍCIA, SR. ROBERTO BARSOTTI, LOTADO NA 2ª DELEGACIA%ESPECIALIZADA DE PROTEÇÃO AO IDOSO.</t>
  </si>
  <si>
    <t xml:space="preserve">Oficio CMSP 195/2016 de 13/01/2016 JUBILO E CONGRATULACOES, enviado para 2ªDELEGACIA ESPECIALIZADA DE PROTEÇÃO AO IDOSO - SOSIDOSO,  , %Oficio CMSP 196/2016 de 13/01/2016 JUBILO E CONGRATULACOES, enviado para DELEGACIA GERAL DE POLÍCIA CIVIL - DELGERAL,  , %Oficio CMSP 197/2016 de 13/01/2016 JUBILO E CONGRATULACOES, enviado para SECRETARIA DE ESTADO DA SEGURANÇA PÚBLICA - SSP,  , %Oficio CMSP 198/2016 de 13/01/2016 JUBILO E CONGRATULACOES, enviado para GOVERNO DO ESTADO DE SÃO PAULO - GOVESP,  , </t>
  </si>
  <si>
    <t xml:space="preserve"> VOTO DE JÚBILO E CONGRATULAÇÕES AO ILUSTRE INVESTIGADOR DE%POLÍCIA, SR. MARCOS ANTÔNIO TEIXEIRA MARINS, LOTADO NA 2ª%DELEGACIA ESPECIALIZADA DE PROTEÇÃO AO IDOSO.</t>
  </si>
  <si>
    <t xml:space="preserve">Oficio CMSP 199/2016 de 13/01/2016 JUBILO E CONGRATULACOES, enviado para 2ªDELEGACIA ESPECIALIZADA DE PROTEÇÃO AO IDOSO - SOSIDOSO,  , %Oficio CMSP 200/2016 de 13/01/2016 JUBILO E CONGRATULACOES, enviado para DELEGACIA GERAL DE POLÍCIA CIVIL - DELGERAL,  , %Oficio CMSP 201/2016 de 13/01/2016 JUBILO E CONGRATULACOES, enviado para SECRETARIA DE ESTADO DA SEGURANÇA PÚBLICA - SSP,  , %Oficio CMSP 202/2016 de 13/01/2016 JUBILO E CONGRATULACOES, enviado para GOVERNO DO ESTADO DE SÃO PAULO - GOVESP,  , </t>
  </si>
  <si>
    <t xml:space="preserve"> VOTO DE JÚBILO E CONGRATULAÇÕES AO ILUSTRE AGENTE POLICIAL,%SR. ALDO MARZOLA, LOTADO NA 2ª DELEGACIA ESPECIALIZADA DE%PROTEÇÃO AO IDOSO.</t>
  </si>
  <si>
    <t xml:space="preserve">Oficio CMSP 203/2016 de 13/01/2016 JUBILO E CONGRATULACOES, enviado para 2ªDELEGACIA ESPECIALIZADA DE PROTEÇÃO AO IDOSO - SOSIDOSO,  , %Oficio CMSP 204/2016 de 13/01/2016 JUBILO E CONGRATULACOES, enviado para DELEGACIA GERAL DE POLÍCIA CIVIL - DELGERAL,  , %Oficio CMSP 205/2016 de 13/01/2016 JUBILO E CONGRATULACOES, enviado para SECRETARIA DE ESTADO DA SEGURANÇA PÚBLICA - SSP,  , %Oficio CMSP 206/2016 de 13/01/2016 JUBILO E CONGRATULACOES, enviado para GOVERNO DO ESTADO DE SÃO PAULO - GOVESP,  , </t>
  </si>
  <si>
    <t xml:space="preserve"> VOTO DE JÚBILO E CONGRATULAÇÕES AO ILUSTRE ESCRIVÃO DE%POLÍCIA, SR. JÚLIO CECCONI NETO, LTOADO NA 2ª DELEGACIA%ESPECIALIZADA DE PROTEÇÃO AO IDOSO.</t>
  </si>
  <si>
    <t xml:space="preserve">Oficio CMSP 207/2016 de 13/01/2016 JUBILO E CONGRATULACOES, enviado para 2ªDELEGACIA ESPECIALIZADA DE PROTEÇÃO AO IDOSO - SOSIDOSO,  , %Oficio CMSP 209/2016 de 13/01/2016 JUBILO E CONGRATULACOES, enviado para SECRETARIA DE ESTADO DA SEGURANÇA PÚBLICA - SSP,  , %Oficio CMSP 210/2016 de 13/01/2016 JUBILO E CONGRATULACOES, enviado para GOVERNO DO ESTADO DE SÃO PAULO - GOVESP,  , </t>
  </si>
  <si>
    <t xml:space="preserve"> VOTO DE JÚBILO E CONGRATULAÇÕES AO ILUSTRE DELEGADO DE%POLÍCIA, DR. JESUS ROBERTO DE CARVALHO JR., LOTADO NO 35º%DISTRITO POLICIAL.</t>
  </si>
  <si>
    <t xml:space="preserve">Oficio CMSP 179/2016 de 13/01/2016 JUBILO E CONGRATULACOES, enviado para 35. DISTRITO POLICIAL - 35.DPJABAQ,  , %Oficio CMSP 180/2016 de 13/01/2016 JUBILO E CONGRATULACOES, enviado para DELEGACIA GERAL DE POLÍCIA CIVIL - DELGERAL,  , %Oficio CMSP 181/2016 de 13/01/2016 JUBILO E CONGRATULACOES, enviado para SECRETARIA DE ESTADO DA SEGURANÇA PÚBLICA - SSP,  , %Oficio CMSP 182/2016 de 13/01/2016 JUBILO E CONGRATULACOES, enviado para GOVERNO DO ESTADO DE SÃO PAULO - GOVESP,  , </t>
  </si>
  <si>
    <t xml:space="preserve"> VOTO DE JÚBILO OU CONGRATULAÇÕES COM A SOCIEDADE ESPORTIVA%PALMEIRAS, PELA CONQUISTA DO TÍTULO DA COPA DO BRASIL 2015.</t>
  </si>
  <si>
    <t xml:space="preserve">Oficio CMSP 86/2016 de 11/01/2016 JUBILO E CONGRATULACOES, enviado para SOCIEDADE ESPORTIVA PALMEIRAS - PALMEIRAS,  , </t>
  </si>
  <si>
    <t xml:space="preserve"> VOTO DE JÚBILO E CONGRATULAÇÕES A ILUSTRE DELEGADA TITULAR%DE POLÍCIA CIVIL. SRA. NILZE BAPTISTA SCAPUTIGIELLO, LOTADA%NO 35º DISTRITO POLICIAL DA CAPITAL.</t>
  </si>
  <si>
    <t xml:space="preserve">Oficio CMSP 183/2016 de 13/01/2016 JUBILO E CONGRATULACOES, enviado para 35. DISTRITO POLICIAL - 35.DPJABAQ,  , %Oficio CMSP 184/2016 de 13/01/2016 JUBILO E CONGRATULACOES, enviado para DELEGACIA GERAL DE POLÍCIA CIVIL - DELGERAL,  , %Oficio CMSP 185/2016 de 13/01/2016 JUBILO E CONGRATULACOES, enviado para SECRETARIA DE ESTADO DA SEGURANÇA PÚBLICA - SSP,  , %Oficio CMSP 186/2016 de 13/01/2016 JUBILO E CONGRATULACOES, enviado para GOVERNO DO ESTADO DE SÃO PAULO - GOVESP,  , </t>
  </si>
  <si>
    <t xml:space="preserve"> VOTO DE PESAR PELO FALECIMENTO DE PASTOR SAMUEL VALERIANO%DA SILVA QUE NOS CAUSOU PROFUNDA CONSTERNAÇÃO NO DIA 01 DE%DEZEMBRO DO PRESENTE ANO.</t>
  </si>
  <si>
    <t xml:space="preserve">Oficio CMSP 106/2016 de 12/01/2016 VOTO DE PESAR, enviado para FAMÍLIA DO PASTOR SAMUEL VALERIANO DA SILVA - ,  , </t>
  </si>
  <si>
    <t xml:space="preserve"> VOTO DE PESAR PELA PERDA IRREPARÁVEL DA SENHORA NERINA%DISSEI, FALECIDA NO DIA 29 DE NOVEMBRO DE 2015.</t>
  </si>
  <si>
    <t xml:space="preserve">Oficio CMSP 93/2016 de 11/01/2016 VOTO DE PESAR, enviado para TRIBUNAL DE CONTAS DO MUNICÍPIO DE SÃO PAULO - TCMSP,  , </t>
  </si>
  <si>
    <t xml:space="preserve"> VOTO DE JÚBILO E CONGRATULAÇÕES PELOS "25 ANOS DO CENTER%OKINALAR DE CONSTRUÇÃO", COMEMORADO ESTE ANO.</t>
  </si>
  <si>
    <t xml:space="preserve">Oficio CMSP 97/2016 de 11/01/2016 JUBILO E CONGRATULACOES, enviado para CENTER OKINALAR - ,  , </t>
  </si>
  <si>
    <t xml:space="preserve"> VOTO DE JÚBILO OU CONGRATULAÇÕES COM A CONFERÊNCIA SANTO%ANTÔNIO, PELA COMEMORAÇÃO DO 73º ANIVERSÁRIO DE FUNDAÇÃO, EM%06 DE DEZEMBRO DE 2015.</t>
  </si>
  <si>
    <t xml:space="preserve">Oficio CMSP 145/2016 de 12/01/2016 JUBILO E CONGRATULACOES, enviado para CONFERÊNCIA SANTO ANTÔNIO - ,  , %Oficio CMSP 146/2016 de 12/01/2016 JUBILO E CONGRATULACOES, enviado para CONFERÊNCIA SANTO ANTÔNIO - ,  , %Oficio CMSP 147/2016 de 12/01/2016 JUBILO E CONGRATULACOES, enviado para YASSUYOSHI NEMOTO-PRES. CONS. PARTICULAR PENHA DE  - ,  , %Oficio CMSP 148/2016 de 12/01/2016 JUBILO E CONGRATULACOES, enviado para IGREJA SANTO ANTÔNIO - ISANTONIO,  , </t>
  </si>
  <si>
    <t xml:space="preserve"> VOTO DE JÚBILO OU CONGRATULAÇÕES COM A PARÓQUIA NOSSA%SENHORA DE LOURDES, PELA COMEMORAÇÃO DO 76º ANIVERSÁRIO DE%FUNDAÇÃO, EM 08 DE DEZEMBRO DE 2015.</t>
  </si>
  <si>
    <t xml:space="preserve">Oficio CMSP 149/2016 de 12/01/2016 JUBILO E CONGRATULACOES, enviado para PAROQUIA  NOSSA SENHORA DE LOURDES - IGREJAROSA,  , %Oficio CMSP 150/2016 de 12/01/2016 JUBILO E CONGRATULACOES, enviado para CONFERÊNCIA NOSSA SENHORA DE LOURDES - CONFLOURDE,  , %Oficio CMSP 151/2016 de 12/01/2016 JUBILO E CONGRATULACOES, enviado para CONFERÊNCIA SÃO LUIZ GONZAGA - ,  , %Oficio CMSP 152/2016 de 12/01/2016 JUBILO E CONGRATULACOES, enviado para REGIÃO EPISCOPAL  BELÉM - CLASP2,  , </t>
  </si>
  <si>
    <t xml:space="preserve"> VOTO DE JÚBILO OU CONGRATULAÇÕES COM A REVISTA IN, PELA%COMEMORAÇÃO DO 28º ANIVERSÁRIO DE FUNDAÇÃO.</t>
  </si>
  <si>
    <t xml:space="preserve">Oficio CMSP 142/2016 de 12/01/2016 JUBILO E CONGRATULACOES, enviado para REVISTA IN - REVISTAIN,  , %Oficio CMSP 143/2016 de 12/01/2016 JUBILO E CONGRATULACOES, enviado para REVISTA IN - REVISTAIN,  , %Oficio CMSP 144/2016 de 12/01/2016 JUBILO E CONGRATULACOES, enviado para REVISTA IN - REVISTAIN,  , </t>
  </si>
  <si>
    <t xml:space="preserve"> VOTO DE JÚBILO OU CONGRATULAÇÕES COM O COLÉGIO AMORIM, PELA%COMEMORAÇÃO DO 13º ANIVERSÁRIO DE FUNDAÇÃO, EM 24 DE%DEZEMBRO DE 2015.</t>
  </si>
  <si>
    <t xml:space="preserve">Oficio CMSP 138/2016 de 12/01/2016 JUBILO E CONGRATULACOES, enviado para COLÉGIO AMORIM - CAMORIM,  , %Oficio CMSP 139/2016 de 12/01/2016 JUBILO E CONGRATULACOES, enviado para COLÉGIO AMORIM - CAMORIM,  , </t>
  </si>
  <si>
    <t xml:space="preserve"> VOTO DE JÚBILO OU CONGRATULAÇÕES COM A COMUNIDADE%GEBELINENSE DE SÃO PAULO, PELA COMEMORAÇÃO DO 23º%ANIVERSÁRIO DE FUNDAÇÃO, EM 13 DE DEZEMBRO DE 2015.</t>
  </si>
  <si>
    <t xml:space="preserve">Oficio CMSP 157/2016 de 12/01/2016 JUBILO E CONGRATULACOES, enviado para COMUNIDADE GEBELINENSE DE S. PAULO - GEBELINENS,  , %Oficio CMSP 158/2016 de 12/01/2016 JUBILO E CONGRATULACOES, enviado para ANTONIO AUGUSTO LOUREIRO - AALOUR,  , %Oficio CMSP 159/2016 de 12/01/2016 JUBILO E CONGRATULACOES, enviado para COMUNIDADE GEBELINENSE DE S. PAULO - GEBELINENS,  , %Oficio CMSP 160/2016 de 12/01/2016 JUBILO E CONGRATULACOES, enviado para COMUNIDADE GEBELINENSE DE S. PAULO - GEBELINENS,  , %Oficio CMSP 161/2016 de 12/01/2016 JUBILO E CONGRATULACOES, enviado para ANTERO JOSÉ PEREIRA -PRESIDENTE DO SINDIPAN/AIPAN - ANTEROJ,  , </t>
  </si>
  <si>
    <t xml:space="preserve"> VOTO DE JÚBILO OU CONGRATULAÇÕES COM A CONFERÊNCIA JESUS%MARIA JOSÉ, PELA COMEMORAÇÃO DO 42º ANIVERSÁRIO DE FUNDAÇÃO,%EM 31 DE DEZEMBRO DE 2015.</t>
  </si>
  <si>
    <t xml:space="preserve">Oficio CMSP 162/2016 de 12/01/2016 JUBILO E CONGRATULACOES, enviado para CONFERÊNCIA JESUS MARIA JOSÉ - CONFJMJ,  , %Oficio CMSP 163/2016 de 12/01/2016 JUBILO E CONGRATULACOES, enviado para CONFERÊNCIA JESUS MARIA JOSÉ - CONFJMJ,  , %Oficio CMSP 164/2016 de 12/01/2016 JUBILO E CONGRATULACOES, enviado para CONFERÊNCIA JESUS MARIA JOSÉ - CONFJMJ,  , %Oficio CMSP 165/2016 de 12/01/2016 JUBILO E CONGRATULACOES, enviado para CONSELHO PARTICULAR  ARTHUR ALVIM - CPAALVIM,  , %Oficio CMSP 166/2016 de 12/01/2016 JUBILO E CONGRATULACOES, enviado para IGREJA SANTO ANTÔNIO - ISANTONIO,  , </t>
  </si>
  <si>
    <t xml:space="preserve"> VOTO DE JÚBILO OU CONGRATULAÇÕES COM A PARÓQUIA NOSSA%SENHORA APARECIDA, PELA COMEMORAÇÃO DO 30º ANIVERSÁRIO DE%FUNDAÇÃO, EM 29 DE DEZEMBRO DE 2015.</t>
  </si>
  <si>
    <t xml:space="preserve">Oficio CMSP 167/2016 de 12/01/2016 JUBILO E CONGRATULACOES, enviado para PAROQUIA NOSSA SENHORA APARECIDA - PNSAP,  , %Oficio CMSP 168/2016 de 12/01/2016 JUBILO E CONGRATULACOES, enviado para DIOCESE DE SÃO MIGUEL PAULISTA- - DIOCSMIGUE,  , </t>
  </si>
  <si>
    <t xml:space="preserve"> VOTO DE JÚBILO OU CONGRATULAÇÕES COM A PARÓQUIA SÃO JOÃO%BATISTA, PELA COMEMORAÇÃO DO 58º ANIVERSÁRIO DE FUNDAÇÃO, EM%15 DE DEZEMBRO DE 2015.</t>
  </si>
  <si>
    <t xml:space="preserve">Oficio CMSP 215/2016 de 13/01/2016 JUBILO E CONGRATULACOES, enviado para IGREJA SÃO JOÃO BATISTA - IGSJBATIST,  , %Oficio CMSP 216/2016 de 13/01/2016 JUBILO E CONGRATULACOES, enviado para IGREJA SÃO JOÃO BATISTA - IGSJBATIST,  , %Oficio CMSP 219/2016 de 13/01/2016 JUBILO E CONGRATULACOES, enviado para REGIÃO EPISCOPAL SÃO MIGUEL - SETOR ITAIM PAULISTA - ,  , </t>
  </si>
  <si>
    <t xml:space="preserve"> VOTO DE JÚBILO OU CONGRATULAÇÕES COM A PARÓQUIA SÃO JOÃO%EVANGELISTA, PELA COMEMORAÇÃO DO 46º ANIVERSÁRIO DE%FUNDAÇÃO, EM 28 DE DEZEMBRO DE 2015.</t>
  </si>
  <si>
    <t xml:space="preserve">Oficio CMSP 214/2016 de 13/01/2016 JUBILO E CONGRATULACOES, enviado para IGREJA SÃO JOÃO EVANGELISTA - IGREJAJOAO,  , %Oficio CMSP 217/2016 de 13/01/2016 JUBILO E CONGRATULACOES, enviado para IGREJA SÃO JOÃO EVANGELISTA - IGREJAJOAO,  , %Oficio CMSP 220/2016 de 13/01/2016 JUBILO E CONGRATULACOES, enviado para REGIÃO EPISCOPAL SÃO MIGUEL - SETOR VILA ESPERANÇA - ,  , </t>
  </si>
  <si>
    <t xml:space="preserve"> VOTO DE JÚBILO E CONGRATULAÇÕES AO GENERAL DE BRIGADA DO%EXÉRCITO BRASILEIRO, EXMO. SR. ANGELO KAWAKAMI OKAMURA, PELO%RECONHECIMENTO DO COMANDO MILITAR DO LESTE E DO EXÉRCITO%BRASILEIRAO NO DIA 25 DE DEZEMBRO, NO PALÁCIO DUQUE DE%CAXIAS EM BRASÍLIA -DF.</t>
  </si>
  <si>
    <t xml:space="preserve">Oficio CMSP 98/2016 de 11/01/2016 JUBILO E CONGRATULACOES, enviado para ANGELO KAWAKAMI OKAMURA - AOKAMURA,  , </t>
  </si>
  <si>
    <t xml:space="preserve"> VOTO DE PESAR PELO FALECIMENTO DE JOÃO IGINO GONÇALVES,%OCORRIDO EM 11 DE DEZEMBRO DE 2015.</t>
  </si>
  <si>
    <t xml:space="preserve">Oficio CMSP 99/2016 de 11/01/2016 VOTO DE PESAR, enviado para PAULO SÉRGIO GONÇALVES - ,  , </t>
  </si>
  <si>
    <t xml:space="preserve"> VOTO DE PESAR PELO FALECIMENTO DE JULIANA FERNANDES%MEDEIROS DA PAZ, OCORRIDO EM 6 DE DEZEMBRO DE 2015.</t>
  </si>
  <si>
    <t xml:space="preserve"> VOTO DE JÚBILO E CONGRATULAÇÕES A ASSOCIAÇÃO COMERCIAL DE%SÃO PAULO, PELA COMEMORAÇÃO DOS 62 ANOS DE FUNDAÇÃO DA%DISTRITAL SUL.</t>
  </si>
  <si>
    <t xml:space="preserve">Oficio CMSP 94/2016 de 11/01/2016 JUBILO E CONGRATULACOES, enviado para ASSOCIAÇÃO COMERCIAL DE SÃO PAULO - ACSP,  , </t>
  </si>
  <si>
    <t xml:space="preserve"> VOTO DE JÚBILO OU CONGRATULAÇÕES COM O SINDICATO DOS%ENGENHEIROS NO ESTADO DE SÃO PAULO, PELA COMEMORAÇÃO AO DIA%DO ENGENHEIRO, EM 11 DE DEZEMBRO DE 2015.</t>
  </si>
  <si>
    <t xml:space="preserve">Oficio CMSP 85/2016 de 11/01/2016 JUBILO E CONGRATULACOES, enviado para UNIVERSIDADE PRESBITERIANA MACKENZIE - MACKENZIE,  , %Oficio CMSP 211/2016 de 13/01/2016 JUBILO E CONGRATULACOES, enviado para SINDICATO DOS ENGENHEIROS NO ESTADO DE SÃO PAULO - SINDENG,  , %Oficio CMSP 212/2016 de 13/01/2016 JUBILO E CONGRATULACOES, enviado para INSTITUTO DE ENGENHARIA DE SÃO PAULO. - INSTENGENH,  , %Oficio CMSP 213/2016 de 13/01/2016 JUBILO E CONGRATULACOES, enviado para SINDICATO DOS ENGENHEIROS NO ESTADO DE SÃO PAULO - SINDENG,  , %Oficio CMSP 218/2016 de 13/01/2016 JUBILO E CONGRATULACOES, enviado para SINDICATO DOS ENGENHEIROS NO ESTADO DE SÃO PAULO - SINDENG,  , </t>
  </si>
  <si>
    <t xml:space="preserve"> VOTO DE PESAR PELO FALECIMENTO DO PR. EMANOEL BRUNO%MACHADO, OCORRIDO EM 3 DE DEZEMBRO DE 2015.</t>
  </si>
  <si>
    <t xml:space="preserve">Oficio CMSP 100/2016 de 11/01/2016 VOTO DE PESAR, enviado para LUZIA PITONDO MACHADO - ,  , </t>
  </si>
  <si>
    <t xml:space="preserve"> VOTO DE PESAR PELO FALECIMENTO DE ROSÁLIA CERQUEIRA%GONÇALVES, OCORRIDO EM 6 DE DEZEMBRO DE 2015.</t>
  </si>
  <si>
    <t xml:space="preserve">Oficio CMSP 140/2016 de 12/01/2016 VOTO DE PESAR, enviado para FAMÍLIA DA SRA. ROSÁLIA CERQUEIRA GONÇALVES - ,  , %Oficio CMSP 141/2016 de 12/01/2016 VOTO DE PESAR, enviado para FAMÍLIA DA SRA. ROSÁLIA CERQUEIRA GONÇALVES - ,  , </t>
  </si>
  <si>
    <t xml:space="preserve"> VOTO DE JÚBILO E CONGRATULAÇÕES AOS 75 ANOS DE FUNDAÇÃO E%DE ATIVIDADES ININTERRUPTAS DA SAKURA NAKAYA ALIMENTOS%(1940~2015).</t>
  </si>
  <si>
    <t xml:space="preserve">Oficio CMSP 101/2016 de 12/01/2016 JUBILO E CONGRATULACOES, enviado para SAKURA NAKAYA ALIMENTOS LTDA - SAKURA,  , </t>
  </si>
  <si>
    <t xml:space="preserve"> VOTO DE JÚBILO E CONGRATULAÇÕES À IGREJA MESSIÂNICA MUNDIAL%DO BRASIL PELO LANÇAMENTO DO LIVRO "O CULTIVO DA%FELICIDADE", NO DIA 06 DE DEZEMBRO DE 2015, PELA FUNDAÇÃO%MOKITI OKADA.</t>
  </si>
  <si>
    <t xml:space="preserve">Oficio CMSP 102/2016 de 12/01/2016 JUBILO E CONGRATULACOES, enviado para IGREJA MESSIÂNICA MUNDIAL DO BRASIL - MESSIANICA,  , </t>
  </si>
  <si>
    <t xml:space="preserve"> REQUEIRO QUE SEJA OFICIADO O SENHOR ROBINSON SAKIYAMA%BARREIRINHAS, DD.SECRETÁRIO MUNICIPAL DOS NEGÓCIOS JURÍDICOS%DE SÃO PAULO, SITO AO VIADUTO DO CHÁ, 15, 8º ANDAR, CEP%01002-900, SÃO PAULO, SP, PARA QUE SEJAM FORNECIDAS%INFORMAÇÕES ACERCA DA LEGALIDADE DA CELEBRAÇÃO DE CONTRATOS%DE PATROCÍNIO PELA SUBPREFEITURAS, ÓRGÃOS DA ADMINISTRAÇÃO%PÚBLICA DIRETA DESTA MUNICIPALIDADE.</t>
  </si>
  <si>
    <t>SGP22^b16/12/2015^c17/12/2015%SGP23^b17/12/2015^c02/02/2016%ARQUIVO^b02/02/2016</t>
  </si>
  <si>
    <t xml:space="preserve">Oficio CMSP 91/2016 de 06/01/2016 ENCAMINHA REQUERIMENTO com prazo para resposta de 30 dias, enviado para PREFEITURA DO MUNICÍPIO DE SÃO PAULO - PMSP,  , </t>
  </si>
  <si>
    <t xml:space="preserve"> COMUNICO QUE ESTAREI EM LICENÇA PARA TRATAR DE INTERESSES%PARTICULARES, POR PRAZO DETERMINADO, NOS TERMOS DO ART. 20,%INCISO IV, DA LEI ORGÂNICA DO MUNICÍPIO DE SÃO PAULO, E DO%ART. 112, INCISO IV, DO REGIMENTO INTERNO, A PARTIR DE 16 DE%DEZEMBRO DE 2015, PELO PERÍODO DE 1 DIA.</t>
  </si>
  <si>
    <t>^b16/12/2015</t>
  </si>
  <si>
    <t>JAMIL MURAD</t>
  </si>
  <si>
    <t xml:space="preserve"> REQUER O DESARQUIVAMENTO DOS PROJETOS DE LEI: 579/2011,%308/2012, 261/2011 E 246/2012.</t>
  </si>
  <si>
    <t xml:space="preserve"> REQUEIRO A VOSSA EXCELÊNCIA A COAUTORIA NO PROJETO DE%DECRETO LEGISLATIVO Nº 90/2015, DE AUTORIA DOS VEREADORES%ANTONIO DONATO E NELO RODOLFO, QUE "DISPÕE SOBRE A CONCESSÃO%DE TÍTULO DE CIDADÃO PAULISTANO AO SENHOR FERNANDO%BUTTENBENDER PRASS, E DÁ OUTRAS PROVIDÊNCIAS.</t>
  </si>
  <si>
    <t xml:space="preserve"> REQUEIRO À DOUTA MESA, NOS TERMOS DO ART. 274 DO REGIMENTO%INTERNO, A RETIRADA DO PROJETO DE LEI Nº 376/2015, DE MINHA%AUTORIA, QUE DENOMINA COMO JOSÉ LUCAS MAIA, O ESPAÇO PÚBLICO%INOMINADO SITUADO NA TRAVESSA LOCALIZADA NA AVENIDA EDGARD%RUZZANT, N. 550, NO JARDIM BRASIL, SUBPREFEITURA VILA%MARIA/VILA GUILHERME, E DÁ OUTRAS PROVIDÊNCIAS.</t>
  </si>
  <si>
    <t xml:space="preserve"> VOTO DE JÚBILO E CONGRATULAÇÕES PELA COMEMORAÇÃO DO 80º%ANIVERSÁRIO DE FUNDAÇÃO DO SINDICATO DAS EMPRESAS DE%TRANSPORTES DE CARGAS DE SÃO PAULO E REGIÃO - CETCESP%(1936~2016).</t>
  </si>
  <si>
    <t>SGP22^b16/12/2015^c17/12/2015%SGP23^b17/12/2015^c02/02/2016%ARQUIVO^b02/02/2016^c18/02/2016%SGP22^b19/02/2016^c19/02/2016%ARQUIVO^b22/02/2016</t>
  </si>
  <si>
    <t xml:space="preserve">Oficio CMSP 103/2016 de 12/01/2016 JUBILO E CONGRATULACOES, enviado para SINDICATO DAS EMPRESAS DE TRANSPORTE DECARGA DO ES - SETCESP,  , </t>
  </si>
  <si>
    <t xml:space="preserve"> VOTO DE JÚBILO E CONGRATULAÇÕES AO SR. TÉRIO UEHARA, PELO%RECONHECIMENTO DO MINISTÉRIO DOS NEGÓCIOS ESTRANGEIROS DO%JAPÃO PARA O PROGRAMA DE BOLSA PARA LÍDERES NIKKEIS DA%AMÉRICA LATINA E CARIBE.</t>
  </si>
  <si>
    <t xml:space="preserve">Oficio CMSP 96/2016 de 11/01/2016 JUBILO E CONGRATULACOES, enviado para ASSOCIAÇÃO OKINAWA DE VILA CARRÃO - AOCACHOEI,  , </t>
  </si>
  <si>
    <t xml:space="preserve"> VOTO DE JÚBILO E CONGRATULAÇÕES A GUILHERME AFIF DOMINGOS,%PELO LANÇAMENTO DO LIVRO "BRASIL MAIS SIMPLES E MAIS LEGAL".</t>
  </si>
  <si>
    <t xml:space="preserve">Oficio CMSP 104/2016 de 12/01/2016 JUBILO E CONGRATULACOES, enviado para GUILHERME AFIF DOMINGOS - GUIAFIFDOM,  , </t>
  </si>
  <si>
    <t xml:space="preserve"> VOTO DE JÚBILO E CONGRATULAÇÕES AO CONSELHO REGIONAL DE%CONTABILIDADE DO ESTADO DE SÃO PAULO - CRC/SP, EM%COMEMORAÇÃO AOS SEUS 69 ANOS DE FUNDAÇÃO.</t>
  </si>
  <si>
    <t xml:space="preserve">Oficio CMSP 95/2016 de 11/01/2016 JUBILO E CONGRATULACOES, enviado para CONSELHO REGIONAL DE CONTABILIDADE  DO ESTADO DE S - CRC-SP,  , </t>
  </si>
  <si>
    <t xml:space="preserve"> VOTO DE JÚBILO E CONGRATULAÇÕES A FOLHA DE VILA PRUDENTE,%EM COMEMORAÇÃO AO 24º ANIVERSÁRIO DE FUNDAÇÃO.</t>
  </si>
  <si>
    <t xml:space="preserve">Oficio CMSP 105/2016 de 12/01/2016 JUBILO E CONGRATULACOES, enviado para NEWTON ZADRA - NEZADRA,  , </t>
  </si>
  <si>
    <t xml:space="preserve"> Solicito o desarquivamento das seguintes proposituras de%minha autoria: PL 149/2012, PL 199/2012, PL 125/2012, PL%407/2011,PL 308/2011, PL 307/2011, PL 140/2011, PL 89/2011,%PL 11/2011, PL 10/2011, PL 9/2011, PL 8/2011, 386/2011, PL%385/2011, PL 327/2010, PL 489/2009, PL 28/2010. </t>
  </si>
  <si>
    <t>SGP22^b16/12/2015^c17/12/2015%ARQUIVO^b02/02/2016</t>
  </si>
  <si>
    <t xml:space="preserve"> VOTO DE PESAR pela perda irreparável do Senhor ARI SERGIO%DEL FIOL MÓDOLO, falecido no dia 12 de dezembro de 2015.</t>
  </si>
  <si>
    <t>SGP22^b17/12/2015^c18/12/2015%SGP23^b22/01/2016^c02/02/2016%ARQUIVO^b02/02/2016</t>
  </si>
  <si>
    <t xml:space="preserve">Oficio CMSP 12/2016 de 04/01/2016 VOTO DE PESAR, enviado para CARLOS RICARDO SALES MÓDOLO - ,  , </t>
  </si>
  <si>
    <t xml:space="preserve">Oficio CMSP 13/2016 de 04/01/2016 VOTO DE PESAR, enviado para ARI SERGIO DEL FIOL MÓDOLO JUNIOR - ,  , </t>
  </si>
  <si>
    <t xml:space="preserve">Oficio CMSP 14/2016 de 04/01/2016 VOTO DE PESAR, enviado para CLARISSA DE SALES MÓDOLO SILVA - ,  , </t>
  </si>
  <si>
    <t xml:space="preserve"> VOTO DE JÚBILO E CONGRATULAÇÕES AO DOUTOR RODRIGO PIMENTEL%PINTO RAVENA, pela posse como Secretário Municipal do Verde%e Meio Ambiente.</t>
  </si>
  <si>
    <t xml:space="preserve">Oficio CMSP 15/2016 de 04/01/2016 JUBILO E CONGRATULACOES, enviado para SECRETARIA MUNICIPAL DO VERDE E  MEIO AMBIENTE - SMVMA,  , </t>
  </si>
  <si>
    <t xml:space="preserve"> VOTO DE PESAR pelo falecimento do Sr. Juvenal Juvêncio.</t>
  </si>
  <si>
    <t xml:space="preserve">Oficio CMSP 1/2016 de 04/01/2016 VOTO DE PESAR, enviado para ANGELINA JUVÊNCIO - ,  , %Oficio CMSP 2/2016 de 04/01/2016 VOTO DE PESAR, enviado para SÃO PAULO FUTEBOL CLUBE - SPFC,  , %Oficio CMSP 3/2016 de 04/01/2016 ENCAMINHA REQUERIMENTO com prazo para resposta de 30 dias, enviado para SÃO PAULO FUTEBOL CLUBE - SPFC,  , %Oficio CMSP 4/2016 de 04/01/2016 VOTO DE PESAR, enviado para MARCELO ABRANCHES PUPO BARBOZA-PRES. CONS. DELIB D - ,  , </t>
  </si>
  <si>
    <t xml:space="preserve"> VOTO DE JÚBILO OU CONGRATULAÇÕES COM O CLUBE ESPORTIVO DA%PENHA, pela comemoração do 86º aniversário de fundação, em%01 de janeiro de 2016.</t>
  </si>
  <si>
    <t xml:space="preserve">Oficio CMSP 5/2016 de 04/01/2016 VOTO DE PESAR, enviado para CLUBE ESPORTIVO DA PENHA - ,  , %Oficio CMSP 6/2016 de 04/01/2016 VOTO DE PESAR, enviado para CLUBE DESPORTIVO DA PENHA. - CLESPPENHA,  , %Oficio CMSP 7/2016 de 04/01/2016 VOTO DE PESAR, enviado para CLUBE ESPORTIVO DA PENHA - ,  , %Oficio CMSP 8/2016 de 04/01/2016 JUBILO E CONGRATULACOES, enviado para DARCIO CARDOSO - - DCARDOSO,  , %Oficio CMSP 9/2016 de 04/01/2016 JUBILO E CONGRATULACOES, enviado para HENRIQUE ALDRIGHI - ALDRGHI,  , </t>
  </si>
  <si>
    <t xml:space="preserve"> VOTO DE JÚBILO ao verdadeiro apóstolo do Espiritismo,%DIVALDO FRANCO, reconhecido como dos maiores médiuns e%oradores da Doutrina Espírita, com relevantes serviços%prestados à sociedade paulista, brasileira e mundial.</t>
  </si>
  <si>
    <t xml:space="preserve">Oficio CMSP 10/2016 de 04/01/2016 JUBILO E CONGRATULACOES, enviado para DIVALDO FRANCO - ,  , %Oficio CMSP 11/2016 de 04/01/2016 JUBILO E CONGRATULACOES, enviado para WASHINGTON LUIZ NOGUEIRA FERNANDES - ,  , </t>
  </si>
  <si>
    <t xml:space="preserve"> REQUER O ARQUIVAMENTO DO PROJETO DE LEI 45/1994.</t>
  </si>
  <si>
    <t>SGP23^b21/12/2015^c02/02/2016%ARQUIVO</t>
  </si>
  <si>
    <t xml:space="preserve"> VOTO DE JÚBILO E CONGRATULAÇÕES À SUPERINTENDÊNCIA DE%DEFESA AMBIENTAL DA GUARDA CIVIL METROPOLITANA.</t>
  </si>
  <si>
    <t>SGP23^b21/12/2015^c02/02/2016%ARQUIVO^b02/02/2016</t>
  </si>
  <si>
    <t xml:space="preserve">Oficio CMSP 25/2016 de 08/01/2016 JUBILO E CONGRATULACOES, enviado para GUARDA CIVIL METROPOLITANA - SUPERINTENDÊNCIA DE D - ,  , </t>
  </si>
  <si>
    <t xml:space="preserve"> VOTO DE JÚBILO E CONGRATULAÇÕES À BANDA E AO COMANDO DA%GUARDA CIVIL METROPOLITANA DE SÃO PAULO.</t>
  </si>
  <si>
    <t xml:space="preserve">Oficio CMSP 26/2016 de 08/01/2016 JUBILO E CONGRATULACOES, enviado para SECRETARIA MUNICIPAL DE SEGURANÇA URBANA - SSU,  , %Oficio CMSP 27/2016 de 08/01/2016 JUBILO E CONGRATULACOES, enviado para GUARDA CIVIL METROPOLITANA - GCM,  , </t>
  </si>
  <si>
    <t xml:space="preserve"> VOTO DE JÚBILO E CONGRATULAÇÕES AO COMANDO DE POLICIAMENTO%DA ÁREA ONZE.</t>
  </si>
  <si>
    <t xml:space="preserve">Oficio CMSP 28/2016 de 08/01/2016 JUBILO E CONGRATULACOES, enviado para COMANDO DE POLICIAMENTO DE ÁREA METROPOLITANA 11 - ,  , </t>
  </si>
  <si>
    <t xml:space="preserve"> VOTO DE JÚBILO OU CONGRATULAÇÕES AO COMANDO DE POLICIAMENTO%DA ÁREA ONZE PELO ANIVERSÁRIO DO CPA/M -11 DO 21º BPM/M E%51º BPM/M.</t>
  </si>
  <si>
    <t xml:space="preserve">Oficio CMSP 29/2016 de 08/01/2016 JUBILO E CONGRATULACOES, enviado para COMANDO DE POLICIAMENTO DE ÁREA METROPOLITANA 11 - ,  , %Oficio CMSP 30/2016 de 08/01/2016 JUBILO E CONGRATULACOES, enviado para 2ª cia do 19º BPM/M - 219BPM,  , %Oficio CMSP 31/2016 de 08/01/2016 JUBILO E CONGRATULACOES, enviado para 51º BATALHÃO DE POLÍCIA MILITAR METROPOLITANO - 51BPMM,  , </t>
  </si>
  <si>
    <t xml:space="preserve"> VOTO DE JÚBILO OU CONGRATULAÇÕES COM A PARÓQUIA NOSSA%SENHORA DE DO SAGRADO CORAÇÃO, PELA ABERTURA DA PORTA SANTA%NA REGIÃO BELÉM - ANO SANTO DA MISERICÓRDIA, EM 13 DE%DEZEMBRO DE 2015.</t>
  </si>
  <si>
    <t xml:space="preserve">Oficio CMSP 32/2016 de 08/01/2016 JUBILO E CONGRATULACOES, enviado para CARDEAL ARCEBISPO DE SÃO PAULO - CARDEAL,  , %Oficio CMSP 33/2016 de 08/01/2016 JUBILO E CONGRATULACOES, enviado para IGREJA NOSSA SENHORA DO SAGRADO CORAÇÃO DE JESUS - PSCJEUS,  , %Oficio CMSP 34/2016 de 08/01/2016 JUBILO E CONGRATULACOES, enviado para REGIÃO EPISCOPAL BELÉM - SETOR BELÉM - ,  , %Oficio CMSP 35/2016 de 08/01/2016 JUBILO E CONGRATULACOES, enviado para IGREJA NOSSA SENHORA DO SAGRADO CORAÇÃO DE JESUS - PSCJEUS,  , </t>
  </si>
  <si>
    <t xml:space="preserve"> VOTO DE JÚBILO OU CONGRATULAÇÕES COM O TRIBUNAL DE JUSTIÇA%DE SÃO PAULO, PELA POSSE DA NOVA DIRETORIA PARA O BIÊNIO%2016/2017.</t>
  </si>
  <si>
    <t xml:space="preserve">Oficio CMSP 21/2016 de 08/01/2016 JUBILO E CONGRATULACOES, enviado para TRIBUNAL DE JUSTIÇA DO ESTADO DE SÃO PAULO - TJESP,  , %Oficio CMSP 22/2016 de 08/01/2016 JUBILO E CONGRATULACOES, enviado para TRIBUNAL DE JUSTIÇA DO ESTADO DE SÃO PAULO - TJESP,  , %Oficio CMSP 23/2016 de 08/01/2016 JUBILO E CONGRATULACOES, enviado para TRIBUNAL DE JUSTIÇA DO ESTADO DE SÃO PAULO - TJESP,  , %Oficio CMSP 24/2016 de 08/01/2016 JUBILO E CONGRATULACOES, enviado para ESCOLA PAULISTA DE MAGISTRATURA - EPMAG,  , </t>
  </si>
  <si>
    <t xml:space="preserve"> SOLICITO NOS TERMOS DO ARTS 193 E 194 DO RI CONVOCAÇÃO DE%SESSÃO SOLENE NO DIA 16 DE FEVEREIRO DE 2016 A PARTIR DAS%19.30 HRS NO SALAO NOBRE 8o. ANDAR COM A FINALIDADE DE%ENTREGA DO TÍTULO DE CIDADÃO PAULISTANO AO MAURICIO MELO DE%MENESES CONFORME DECRETO LEGISLATIVO 76/2016.</t>
  </si>
  <si>
    <t>SGP22^b05/01/2016^c21/01/2016%CERIM^b22/02/2016^c22/02/2016%ARQUIVO^b22/02/2016</t>
  </si>
  <si>
    <t xml:space="preserve"> REQUER AO ILMO SECRETÁRIO LUIZ ANTONIO DE MEDEIROS DA%SECRETARIA MUNICIPAL DE COORDENAÇÃO DAS SUBPREFEITURAS, REF%PLANO DE METAS - META 112, QUE O PRESIDENTE DA MESA DIRETORA%OFICIE À AUTORIDADE CITADA  PARA QUE INFORME: I - NO QUE%TANGE À CRIAÇÃO DE 400 NÚCLEOS DE DEFESA CIVIL - NUDEC : A)%QUANTOS NUCLEOS FORAM CRIADOS DE 01/01/13 ATE A PRESENTE, B)%QUAIS ATRIBUIÇÕES DESSES NÚCLEOS ; C) NO QUE CONSISTE A%ORIENTAÇÃO À POPULAÇÃO, D) HA ALGUMA INSTALAÇÃO FÍSICA DE%APOIO PARA CADA NÚCLEO</t>
  </si>
  <si>
    <t>SGP22^b07/01/2016^c21/01/2016%SGP23^b22/01/2016</t>
  </si>
  <si>
    <t xml:space="preserve">Oficio CMSP 236/2016 de 22/01/2016 REQUER INFORMACOES DO EXECUTIVO, enviado para PREFEITURA DO MUNICÍPIO DE SÃO PAULO - PMSP,  , </t>
  </si>
  <si>
    <t xml:space="preserve"> REQUER AO ILMO SECRETÁRIO ROBERTO GARIBE DA SECRETARIA%MUNICIPAL DE INFRAESTRUTURA E OBRAS REF PLANO DE METAS -%META 105 QUE A MESA DIRETORA OFICIE À REFERIDA AUTORIDADE :%I- NO QUE TANGE À REALIZAÇÃO DE INTERVENÇÕES DE CONTROLE DE%CHEIAS EM BACIAS DE CÓRREGOS.</t>
  </si>
  <si>
    <t xml:space="preserve">Oficio CMSP 237/2016 de 22/01/2016 REQUER INFORMACOES DO EXECUTIVO, enviado para PREFEITURA DO MUNICÍPIO DE SÃO PAULO - PMSP,  , </t>
  </si>
  <si>
    <t xml:space="preserve"> REQUER OFICIE-SE AO ILMO SECRETÁRIO ROBERTO GARIBE -%SEC.MUNICIPAL DE INFRAESTRUTURA E OBRAS , REF. PLANO DE%METAS - META 104, NO QUE TANGE À INTEVENÇÃO EM 79 PONTOS DE%ALAGAMENTOS POR MEIO DO PROGRAMA DE REDUÇÃO DE ALAGAMENTOS -%PRA. A) QUAIS PONTOS DE ALAGAMENTOS TIVERAM OBRAS E SERVIÇOS%REALIZADOS DE 1.JAN.2013 ATE O PRESENTE; B) QUAL  CUSTO DA%OBRA E SERVIÇO DE CADA PONTO DE ALAGAMENTO.</t>
  </si>
  <si>
    <t xml:space="preserve">Oficio CMSP 238/2016 de 22/01/2016 REQUER INFORMACOES DO EXECUTIVO, enviado para PREFEITURA DO MUNICÍPIO DE SÃO PAULO - PMSP,  , </t>
  </si>
  <si>
    <t xml:space="preserve"> REQUER OFICIE-SE AO SECRETÁRIO MUNICIPAL DE INFRAESTRUTURA%E OBRAS, SR. ROBERTO GARIBE, REF. PLANO DE METAS - META 99,%NO QUE TANGE À EXECUÇÃO DO PLANO VIÁRIO SUL: A) EM QUE FASE%SE ENCONTRA (SE PROJETAR, LICITAR, LICENCIAR OU EXECUTAR)%CADA UMA DAS OBRAS PERTENCENTES AO PLANO VIÁRIO SUL.</t>
  </si>
  <si>
    <t xml:space="preserve">Oficio CMSP 239/2016 de 22/01/2016 REQUER INFORMACOES DO EXECUTIVO, enviado para PREFEITURA DO MUNICÍPIO DE SÃO PAULO - PMSP,  , </t>
  </si>
  <si>
    <t xml:space="preserve"> REQUER OFICIE-SE AO SECRETÁRIO MUNICIPAL DE TRANSPORTES,%SR. JILMAR TATTO, REF.PLANO DE METAS - META 95, INFORMAÇÕES%A RESPEITO DA IMPLANTAÇÃO DE HORARIO DE FUNCIONAMENTO DE 24%HS NO TRANSPORTE MUNICIPAL.</t>
  </si>
  <si>
    <t xml:space="preserve">Oficio CMSP 240/2016 de 22/01/2016 REQUER INFORMACOES DO EXECUTIVO, enviado para PREFEITURA DO MUNICÍPIO DE SÃO PAULO - PMSP,  , </t>
  </si>
  <si>
    <t xml:space="preserve"> REQUER OFICIE-SE AO SECRETARIO MUNICIPAL DE SERVIÇOS, SR.%SIMAÕ PEDRO CHIOVETTI, REF. PLANO DE METAS - META 91, PARA%QUE PRESTE INFORMAÇÕES NO QUE TANGE À IMPLANTAÇÇÃO DE 84%NOVOS ECOPONTOS.</t>
  </si>
  <si>
    <t xml:space="preserve">Oficio CMSP 241/2016 de 22/01/2016 REQUER INFORMACOES DO EXECUTIVO, enviado para PREFEITURA DO MUNICÍPIO DE SÃO PAULO - PMSP,  , </t>
  </si>
  <si>
    <t xml:space="preserve"> REQUER OFICIE-SE AO SECRETÁRIO MUNICIPAL DE SERVIÇOS , SR.%SIMÃO PEDRO CHIOVETTI, REF. PLANO DE METAS - META 90,%INFORMAÇÕES RELATIVAS À CONSTRUÇÃO DE NOVAS CENTRAIS DE%TRIAGEM AUTOMATIZADAS.</t>
  </si>
  <si>
    <t xml:space="preserve">Oficio CMSP 242/2016 de 22/01/2016 REQUER INFORMACOES DO EXECUTIVO, enviado para PREFEITURA DO MUNICÍPIO DE SÃO PAULO - PMSP,  , </t>
  </si>
  <si>
    <t xml:space="preserve"> REQUER OFICIE-SE AO SECRETÁRIO JOSE TADEU CANDELÁRIA DA%SEC.MUN.DO VERDE E MEIO AMBIENTE REF PLANO DE METAS - META%88, INFORMAÇÕES RELATIVAS À PLANTAÇÃO DE 900 MIL MUDAS DE%ÁRVORES EM PASSEIOS PÚBLICOS , CANTEIROS CENTRAIS E NO%SISTEMA DE ÁREAS VERDES.</t>
  </si>
  <si>
    <t xml:space="preserve">Oficio CMSP 243/2016 de 22/01/2016 REQUER INFORMACOES DO EXECUTIVO, enviado para PREFEITURA DO MUNICÍPIO DE SÃO PAULO - PMSP,  , </t>
  </si>
  <si>
    <t xml:space="preserve"> REQUER OFICIE-SE AO SECRETÁRIO MUNICIPAL DO VERDE E DO MEIO%AMBIENTE SR. JOSÉ TADEU CANDELÁRIA, REF. PLANO DE METAS -%META 86, INFORMAÇÕES A RESPEITO À READEQUAÇÃO E%REQUALIFICAÇÃO COM AÇÕES PRIORITÁRIAS DOS PARQUES E UNIDADES%DE CONSERVAÇÃO MUNICIPAIS. </t>
  </si>
  <si>
    <t xml:space="preserve">Oficio CMSP 244/2016 de 22/01/2016 REQUER INFORMACOES DO EXECUTIVO, enviado para PREFEITURA DO MUNICÍPIO DE SÃO PAULO - PMSP,  , </t>
  </si>
  <si>
    <t xml:space="preserve"> REQUER OFICIE-SE AO SECRETÁRIO MUNICIPAL DE HABITAÇÃO, SR.%JOSÉ FLORIANO DE AZEVEDO MARQUES NETO, REF. PLANO DE METAS -%META 84, INFORMAÇÕES NO QUE TANGE À CONCLUSÃO DAS FASES II E%III DO PROGRAMA DE MANANCIAIS. </t>
  </si>
  <si>
    <t xml:space="preserve">Oficio CMSP 245/2016 de 22/01/2016 REQUER INFORMACOES DO EXECUTIVO, enviado para PREFEITURA DO MUNICÍPIO DE SÃO PAULO - PMSP,  , </t>
  </si>
  <si>
    <t xml:space="preserve"> REQUER OFICIE-SE AO SECRETÁRIO MUNICIPAL DE FINANÇAS E%DESENVOLVIMENTO ECONÔMICO, SR. ROGÉRIO CERON DE OLIVEIRA,%REF. PLANO DE METAS - META 79, INFORMAÇÕES A RESPEITO DA%CRIAÇÃO E EFETIVAÇÃO DO PROGRAMA DE INCENTIVOS FISCAIS NAS%REGIÕES LESTE E EXTREMO SUL.</t>
  </si>
  <si>
    <t xml:space="preserve">Oficio CMSP 246/2016 de 22/01/2016 REQUER INFORMACOES DO EXECUTIVO, enviado para PREFEITURA DO MUNICÍPIO DE SÃO PAULO - PMSP,  , </t>
  </si>
  <si>
    <t xml:space="preserve"> REQUER OFICIE-SE AO SECRETÁRIO MUNICIPAL DE SERVIÇOS, SR.%SIMÃO PEDRO CHIOVETTI, REF. PLANO DE METAS - META 74,%INFORMAÇÕES A RESPEITO DA IMPLANTAÇÃO DOS 18.000 NOVOS%PONTOS DE ILUMINAÇÃO PÚBLICA EFICIENTE.</t>
  </si>
  <si>
    <t xml:space="preserve">Oficio CMSP 247/2016 de 22/01/2016 REQUER INFORMACOES DO EXECUTIVO, enviado para PREFEITURA DO MUNICÍPIO DE SÃO PAULO - PMSP,  , </t>
  </si>
  <si>
    <t xml:space="preserve"> REQUER OFICIE-SE AO SECRETÁRIO MUNICIPAL DE DESENVOLVIMENTO%URBANO, SR. FERNANDO DE MELLO FRANCO, REF. PLANO DE METAS -%META 72, INFORMAÇÕES NO QUE TANGE A REQUALIFICAR A%INFRAESTRUTURA E OS ESPAÇOS PÚBLICOS DO CENTRO.</t>
  </si>
  <si>
    <t xml:space="preserve">Oficio CMSP 248/2016 de 22/01/2016 REQUER INFORMACOES DO EXECUTIVO, enviado para PREFEITURA DO MUNICÍPIO DE SÃO PAULO - PMSP,  , </t>
  </si>
  <si>
    <t xml:space="preserve"> REQUER OFICIE-SE AO SECRETÁRIO MUNICIPAL DE SAÚDE, SR.%ALEXANDRE PADILHA, REF. PLANO DE METAS - META 70,%INFORMAÇÕES A RESPEITO DA IMPLANTAÇÃO DE 05 UNIDADES DE%INSTITUIÇÕES DE LONGA PERMANÊNCIA DO IDOSO - ILPI E AO%ATENDIMENTO DESENVOLVIDO NAS 05 UNIDADES DE INSTITUIÇÕES DE%LONGA PERMANÊNCIA DO IDOSO - ILPI.</t>
  </si>
  <si>
    <t xml:space="preserve">Oficio CMSP 249/2016 de 22/01/2016 REQUER INFORMACOES DO EXECUTIVO, enviado para PREFEITURA DO MUNICÍPIO DE SÃO PAULO - PMSP,  , </t>
  </si>
  <si>
    <t xml:space="preserve"> REQUER OFICIE-SE AO SECRETÁRIO MUNICIPAL DE SAÚDE, SR.%ALEXANDRE PADILHA, REF. PLANO DE METAS - META 67,%INFORMAÇÕES A RESPEITO DA IMPLANTAÇÃO DE 08 NOVAS UNIDADES%DE REFERÊNCIA À SAÚDE DO IDOSO (URSIS) E AO ATENDIMENTO%DESENVOLVIDO NAS 08 NOVAS UNIDADES DE REFERÊNCIA À SAÚDE DO%IDOSO (URSIS).</t>
  </si>
  <si>
    <t xml:space="preserve">Oficio CMSP 250/2016 de 22/01/2016 REQUER INFORMACOES DO EXECUTIVO, enviado para PREFEITURA DO MUNICÍPIO DE SÃO PAULO - PMSP,  , </t>
  </si>
  <si>
    <t xml:space="preserve"> REQUER OFICIE-SE AO SECRETÁRIO MUNICIPAL DE DIREITOS%HUMANOS E CIDADANIA, SR. EDUARDO SUPLICY, REF. PLANO DE%METAS - META 66, INFORMAÇÕES A RESPEITO DO FORTALECIMENTO%DOS CONSELHOS TUTELARES, DOTANDO-OS DE INFRAESTRUTURA%ADEQUADA E FORTALECENDO POLÍTICA PERMANENTE DE INFORMAÇÃO E%À CAPACITAÇÃO DE NOVOS CONSELHEIROS.</t>
  </si>
  <si>
    <t xml:space="preserve">Oficio CMSP 251/2016 de 22/01/2016 REQUER INFORMACOES DO EXECUTIVO, enviado para PREFEITURA DO MUNICÍPIO DE SÃO PAULO - PMSP,  , </t>
  </si>
  <si>
    <t xml:space="preserve"> REQUER OFICIE-SE AO SECRETÁRIO MUNICIPAL DE SAÚDE, SR.%ALEXANDRE PADILHA, REF. PLANO DE METAS - META 56,%INFORMAÇÕES DA IMPLANTAÇÃO DE 5 CENTROS ESPECIALIZADOS DE%REABILITAÇÃO (CER), E AO ATENDIMENTO DESENVOLVIDO NOS 5%CENTROS ESPECIALIZADOS DE REABILITAÇÃO (CER).</t>
  </si>
  <si>
    <t xml:space="preserve">Oficio CMSP 252/2016 de 22/01/2016 REQUER INFORMACOES DO EXECUTIVO, enviado para PREFEITURA DO MUNICÍPIO DE SÃO PAULO - PMSP,  , </t>
  </si>
  <si>
    <t xml:space="preserve"> REQUER OFICIE-SE A SECRETARIA MUNICIPAL DA PESSOA COM%DEFICIÊNCIA E MOBILIDADE REDUZIDA, SRA. MARIANNE PINOTTI,%REF. PLANO DE METAS - META 53, INFORMAÇÕES À EFETIVAÇÃO DO%FUNCIONAMENTO DA CENTRAL DE LIBRAS.</t>
  </si>
  <si>
    <t xml:space="preserve">Oficio CMSP 253/2016 de 22/01/2016 REQUER INFORMACOES DO EXECUTIVO, enviado para PREFEITURA DO MUNICÍPIO DE SÃO PAULO - PMSP,  , </t>
  </si>
  <si>
    <t xml:space="preserve"> REQUER OFICIE-SE AO SECRETÁRIO MUNICIPAL DE TRANSPORTES,%SR. JILMAR TATTO, REF. PLANO DE METAS - META 51, INFORMAÇÕES%A RESPEITO DA GARANTIA DE 100[simbolo_percentual] DA FROTA DE ÔNIBUS ACESSÍVEL%A PESSOAS COM MOBILIDADE REDUZIDA.</t>
  </si>
  <si>
    <t xml:space="preserve">Oficio CMSP 254/2016 de 22/01/2016 REQUER INFORMACOES DO EXECUTIVO, enviado para PREFEITURA DO MUNICÍPIO DE SÃO PAULO - PMSP,  , </t>
  </si>
  <si>
    <t xml:space="preserve"> REQUER OFICIE-SE AO SECRETÁRIO MUNICIPAL DE COORDENAÇÃO DAS%SUBPREFEITURAS, SR. LUIZ ANTÔNIO DE MEDEIROS, REF. PLANO DE%METAS - META 50, INFORMAÇÕES A RESPEITO DOS 850 MIL M² DE%PASSEIOS PÚBLICOS ACESSÍVEIS.</t>
  </si>
  <si>
    <t xml:space="preserve">Oficio CMSP 255/2016 de 22/01/2016 REQUER INFORMACOES DO EXECUTIVO, enviado para PREFEITURA DO MUNICÍPIO DE SÃO PAULO - PMSP,  , </t>
  </si>
  <si>
    <t xml:space="preserve"> REQUER OFICIE-SE AO SECRETÁRIO MUNICIPAL DE ESPORTES, LAZER%E RECREAÇÃO, SR. CELSO DO CARMO JATENE, REF. PLANO DE METAS%- META 48, INFORMAÇÕES A RESPEITO DA REQUALIFICAÇÃO DE 50%EQUIPAMENTOS ESPORTIVOS.</t>
  </si>
  <si>
    <t xml:space="preserve">Oficio CMSP 256/2016 de 22/01/2016 REQUER INFORMACOES DO EXECUTIVO, enviado para PREFEITURA DO MUNICÍPIO DE SÃO PAULO - PMSP,  , </t>
  </si>
  <si>
    <t xml:space="preserve"> REQUER OFICIE-SE AO SECRETÁRIO MUNICIPAL DE ESPORTES, LAZER%E RECREAÇÃO, SR. CELSO DO CARMO JATENE, REF. PLANO DE METAS%- META 47, INFORMAÇÕES A RESPEITO DA PROMOÇÃO A PRÁTICA DE%ATIVIDADES ESPORTIVAS, RECREATIVAS E DE LAZER POR 24 HORAS%AOS FINAIS DE SEMANA NAS 32 SUBPREFEITURAS.</t>
  </si>
  <si>
    <t xml:space="preserve">Oficio CMSP 257/2016 de 22/01/2016 REQUER INFORMACOES DO EXECUTIVO, enviado para PREFEITURA DO MUNICÍPIO DE SÃO PAULO - PMSP,  , </t>
  </si>
  <si>
    <t xml:space="preserve"> REQUER OFICIE-SE AO SECRETÁRIO MUNICIPAL DE ESPORTES, LAZER%E RECREAÇÃO , SR. CELSO DO CARMO JATENE, REF. PLANO DE METAS%- META 45, INFORMAÇÕES SOBRE A AMPLIAÇÃO E MODERNIZAÇÃO DO%CENTRO OLÍMPICO DE TREINAMENTO E A CONSTRUÇÃO DO CENTRO%OLÍMPICO DE INICIAÇÃO E FORMAÇÃO.</t>
  </si>
  <si>
    <t xml:space="preserve">Oficio CMSP 258/2016 de 22/01/2016 REQUER INFORMACOES DO EXECUTIVO, enviado para PREFEITURA DO MUNICÍPIO DE SÃO PAULO - PMSP,  , </t>
  </si>
  <si>
    <t xml:space="preserve"> REQUER OFICIE-SE A SECRETÁRIA MUNICIPAL DE POLÍTICAS PARA%AS MULHERES, SRA. DENISE MOTTA DAU, REF. PLANO DE METAS -%META 40, INFORMAÇÕES A RESPEITO DA INSTALAÇÃO DA CASA DA%MULHER BRASILEIRA.</t>
  </si>
  <si>
    <t xml:space="preserve">Oficio CMSP 259/2016 de 22/01/2016 REQUER INFORMACOES DO EXECUTIVO, enviado para PREFEITURA DO MUNICÍPIO DE SÃO PAULO - PMSP,  , </t>
  </si>
  <si>
    <t xml:space="preserve"> REQUER OFICIE-SE AO SECRETÁRIO MUNICIPAL DE SEGURANÇA%URBANA, SR. CARLOS ROBERTO BARRETTO, REF. PLANO DE METAS -%META 38, INFORMAÇÕES A RESPEITO DA AMPLIAÇÃO DO EFETIVO DA%GUARDA CIVIL METROPOLITANA.</t>
  </si>
  <si>
    <t xml:space="preserve">Oficio CMSP 260/2016 de 22/01/2016 REQUER INFORMACOES DO EXECUTIVO, enviado para PREFEITURA DO MUNICÍPIO DE SÃO PAULO - PMSP,  , </t>
  </si>
  <si>
    <t xml:space="preserve"> REQUER OFICIE-SE AO SECRETÁRIO MUNICIPAL DE HABITAÇÃO, SR.%JOSÉ FLORIANO DE AZEVEDO MARQUES NETO, REF. PLANO DE METAS -%META 37, INFORMAÇÕES NO QUE TANGE AO PROGRAMA DE%REGULARIZAÇÃO FUNDIÁRIA.</t>
  </si>
  <si>
    <t xml:space="preserve">Oficio CMSP 261/2016 de 22/01/2016 REQUER INFORMACOES DO EXECUTIVO, enviado para PREFEITURA DO MUNICÍPIO DE SÃO PAULO - PMSP,  , </t>
  </si>
  <si>
    <t xml:space="preserve"> REQUER OFICIE-SE AO SECRETÁRIO MUNICIPAL DE HABITAÇÃO, SR.%JOSÉ FLORIANO DE AZEVEDO MARQUES NETO, REF. PLANO DE METAS -%META 36, INFORMAÇÕES A RESPEITO DO PROGRAMA DE URBANIZAÇÃO%DE FAVELAS.</t>
  </si>
  <si>
    <t xml:space="preserve">Oficio CMSP 262/2016 de 22/01/2016 REQUER INFORMACOES DO EXECUTIVO, enviado para PREFEITURA DO MUNICÍPIO DE SÃO PAULO - PMSP,  , </t>
  </si>
  <si>
    <t xml:space="preserve"> REQUER OFICIE-SE AO SECRETÁRIO MUNICIPAL DE HABITAÇÃO, SR.%JOSÉ FLORIANO DE AZEVEDO MARQUES NETO, REF. PLANO DE METAS -%META 35, INFORMAÇÕES A RESPEITO DA IMPLANTAÇÃO DAS 55 MIL%UNIDADES HABITACIONAIS.</t>
  </si>
  <si>
    <t xml:space="preserve">Oficio CMSP 263/2016 de 22/01/2016 REQUER INFORMACOES DO EXECUTIVO, enviado para PREFEITURA DO MUNICÍPIO DE SÃO PAULO - PMSP,  , </t>
  </si>
  <si>
    <t xml:space="preserve"> REQUER OFICIE-SE AO SECRETÁRIO MUNICIPAL DE CULTURA, SR.%NABIL BONDUKI, REF. PLANO DE METAS - META 28, INFORMAÇÕES A%RESPEITO DO CALENDÁRIO ANUAL DE PROGRAMAÇÃO CULTURAL.</t>
  </si>
  <si>
    <t xml:space="preserve">Oficio CMSP 264/2016 de 22/01/2016 REQUER INFORMACOES DO EXECUTIVO, enviado para PREFEITURA DO MUNICÍPIO DE SÃO PAULO - PMSP,  , </t>
  </si>
  <si>
    <t xml:space="preserve"> REQUER OFICIE-SE AO SECRETÁRIO MUNICIPAL DE CULTURA, SR.%NABIL BONDUKI, REF. PLANO DE METAS - META 27, INFORMAÇÕES NO%QUE TANGE À CONSTRUÇÃO, REQUALIFICAÇÃO OU REFORMA DE 16%EQUIPAMENTOS CULTURAIS.</t>
  </si>
  <si>
    <t xml:space="preserve">Oficio CMSP 265/2016 de 22/01/2016 REQUER INFORMACOES DO EXECUTIVO, enviado para PREFEITURA DO MUNICÍPIO DE SÃO PAULO - PMSP,  , </t>
  </si>
  <si>
    <t xml:space="preserve"> REQUER OFICIE-SE AO SECRETÁRIO MUNICIPAL DE SAÚDE, SR.%ALEXANDRE PADILHA, REF. PLANO DE METAS - META 26,%INFORMAÇÕES A RESPEITO DA IMPLANTAÇÃO DE 30 CENTROS DE%ATENÇÃO PSICOSSOCIAL - CAPS E AO ATENDIMENTO DESENVOLVIDO%NOS 30 CENTROS DE ATENÇÃO PSICOSSOCIAL - CAPS.</t>
  </si>
  <si>
    <t xml:space="preserve">Oficio CMSP 266/2016 de 22/01/2016 REQUER INFORMACOES DO EXECUTIVO, enviado para PREFEITURA DO MUNICÍPIO DE SÃO PAULO - PMSP,  , </t>
  </si>
  <si>
    <t xml:space="preserve"> REQUER OFICIE-SE AO SECRETÁRIO MUNICIPAL DE SAÚDE, SR.%ALEXANDRE PADILHA, REF. PLANO DE METAS - META 24,%INFORMAÇÕES A RESPEITO  DA INSTALAÇÃO DAS 43 NOVAS UNIDADES%BÁSICAS DE SAÚDE E AO ATENDIMENTO REALIZADO NAS NOVAS%UNIDADES BÁSICAS DE SAÚDE.</t>
  </si>
  <si>
    <t xml:space="preserve">Oficio CMSP 267/2016 de 22/01/2016 REQUER INFORMACOES DO EXECUTIVO, enviado para PREFEITURA DO MUNICÍPIO DE SÃO PAULO - PMSP,  , </t>
  </si>
  <si>
    <t xml:space="preserve"> REQUER OFICIE-SE AO SECRETÁRIO MUNICIPAL DE SAÚDE, SR. JOSÉ%DE FILLIPPI JÚNIOR, REF. PLANO DE METAS - META 23,%INFORMAÇÕES A RESPEITO DA RECUPERAÇÃO E ADEQUAÇÃO DE 16%HOSPITAIS MUNICIPAIS, COM A ATIVAÇÃO DE 250 LEITOS.</t>
  </si>
  <si>
    <t xml:space="preserve">Oficio CMSP 268/2016 de 22/01/2016 REQUER INFORMACOES DO EXECUTIVO, enviado para PREFEITURA DO MUNICÍPIO DE SÃO PAULO - PMSP,  , </t>
  </si>
  <si>
    <t xml:space="preserve"> REQUER OFICIE-SE AO SECRETÁRIO MUNICIPAL DE SAÚDE, SR.%ALEXANDRE PADILHA, REF. PLANO DE METAS - META 22,%INFORMAÇÕES DA CONSTRUÇÃO DOS 3 NOVOS HOSPITAIS.</t>
  </si>
  <si>
    <t xml:space="preserve">Oficio CMSP 269/2016 de 22/01/2016 REQUER INFORMACOES DO EXECUTIVO, enviado para PREFEITURA DO MUNICÍPIO DE SÃO PAULO - PMSP,  , </t>
  </si>
  <si>
    <t xml:space="preserve"> REQUER OFICIE-SE AO SR. SECRETÁRIO MUNICIPAL DE SAÚDE, SR.%ALEXANDRE PADILHA, REF. PLANO DE METAS - META 20,%INFORMAÇÕES A RESPEITO DA INSTALAÇÃO DAS 32 UNIDADES DA REDE%HORA CERTA E AO ATENDIMENTO REALIZADO NAS UNIDADES DA REDE%HORA CERTA.</t>
  </si>
  <si>
    <t xml:space="preserve">Oficio CMSP 270/2016 de 22/01/2016 REQUER INFORMACOES DO EXECUTIVO, enviado para PREFEITURA DO MUNICÍPIO DE SÃO PAULO - PMSP,  , </t>
  </si>
  <si>
    <t xml:space="preserve"> REQUER OFICIE-SE AO SECRETÁRIO MUNICIPAL DE EDUCAÇÃO, SR.%GABRIEL BENEDITO ISSAAC CHALITA, REF. PLANO DE METAS - META%19, INFORMAÇÕES SOBRE À EXPANSÃO DA OFERTA DE VAGAS PARA%EDUCAÇÃO INFANTIL POR MEIO DA REDE CONVENIADA E OUTRAS%MODALIDADES DE PARCERIAS.</t>
  </si>
  <si>
    <t xml:space="preserve">Oficio CMSP 271/2016 de 22/01/2016 REQUER INFORMACOES DO EXECUTIVO, enviado para PREFEITURA DO MUNICÍPIO DE SÃO PAULO - PMSP,  , </t>
  </si>
  <si>
    <t xml:space="preserve"> REQUER OFICIE-SE AO SECRETÁRIO MUNICIPAL DE EDUCAÇÃO, SR.%GABRIEL BENEDITO ISSAAC CHALITA, REF. PLANO DE METAS - META%15, INFORMAÇÕES SOBRE A AMPLIAÇÃO DA JORNADA ESCOLAR DE 100%MIL ALUNOS DA REDE MUNICIPAL DE ENSINO.</t>
  </si>
  <si>
    <t xml:space="preserve">Oficio CMSP 272/2016 de 22/01/2016 REQUER INFORMACOES DO EXECUTIVO, enviado para PREFEITURA DO MUNICÍPIO DE SÃO PAULO - PMSP,  , </t>
  </si>
  <si>
    <t xml:space="preserve"> REQUER OFICIE-SE AO SECRETÁRIO MUNICIPAL DE SAÚDE, SR.%ALEXANDRE PADILHA, REF. PLANO DE METAS - META 11,%INFORMAÇÕES A RESPEITO DA IMPLANTAÇÃO DOS NOVOS CONSULTÓRIOS%NA RUA E AO ATENDIMENTO REALIZADO NOS CONSULTÓRIOS NA RUA.</t>
  </si>
  <si>
    <t xml:space="preserve">Oficio CMSP 273/2016 de 22/01/2016 REQUER INFORMACOES DO EXECUTIVO, enviado para PREFEITURA DO MUNICÍPIO DE SÃO PAULO - PMSP,  , </t>
  </si>
  <si>
    <t xml:space="preserve"> REQUER OFICIE-SE A SECRETÁRIA MUNICIPAL DE ASSISTÊNCIA E%DESENVOLVIMENTO SOCIAL, SRA. LUCIANA TEMER, REF. PLANO DE%METAS - META 10, INFORMAÇÕES A RESPEITO DA IMPLANTAÇÃO DE 22%SERVIÇOS DE ACOLHIMENTO INSTITUCIONAL A POPULAÇÃO EM%SITUAÇÃO DE RUA. </t>
  </si>
  <si>
    <t xml:space="preserve">Oficio CMSP 274/2016 de 22/01/2016 REQUER INFORMACOES DO EXECUTIVO, enviado para PREFEITURA DO MUNICÍPIO DE SÃO PAULO - PMSP,  , </t>
  </si>
  <si>
    <t xml:space="preserve"> REQUER OFICIE-SE AO SECRETÁRIO MUNICIPAL DE EDUCAÇÃO, SR.%GABRIEL BENEDITO ISSAAC CHALITA, REF. PLANO DE METAS - META%7, INFORMAÇÕES A RESPEITO DA AMPLIAÇÃO EM 20 MIL O NÚMERO DE%MATRÍCULAS NA EDUCAÇÃO DE JOVENS E ADULTOS (EJA) E%IMPLANTAÇÃO DE 3 NOVOS CENTROS INTEGRADOS DE EDUCAÇÃO DE%JOVENS E ADULTOS (CIEJA).</t>
  </si>
  <si>
    <t xml:space="preserve">Oficio CMSP 275/2016 de 22/01/2016 REQUER INFORMACOES DO EXECUTIVO, enviado para PREFEITURA DO MUNICÍPIO DE SÃO PAULO - PMSP,  , </t>
  </si>
  <si>
    <t xml:space="preserve"> REQUER OFICIE-SE AO SECRETÁRIO MUNICIPAL DA EDUCAÇÃO, SR.%GABRIEL BENEDITO ISSAAC CHALITA, REF. PLANO DE METAS - META%5, INFORMAÇÕES SOBRE AS 100 MIL VAGAS DO PROGRAMA NACIONAL%DE ACESSO AO ENSINO TÉCNICO E EMPREGO (PRONATEC).</t>
  </si>
  <si>
    <t xml:space="preserve">Oficio CMSP 276/2016 de 22/01/2016 REQUER INFORMACOES DO EXECUTIVO, enviado para PREFEITURA DO MUNICÍPIO DE SÃO PAULO - PMSP,  , </t>
  </si>
  <si>
    <t xml:space="preserve"> REQUER SEJA CONVOCADA SESSÃO SOLENE EM RECONHECIMENTO DO%GENOCÍDIO ARMÊNIO, A SER REALIZADA NO DIA 26 DE ABRIL DE%2016 ÀS 19 H NO SALÃO NOBRE DA CMSP.</t>
  </si>
  <si>
    <t>SGP22^b08/01/2016^c21/01/2016%CERIM</t>
  </si>
  <si>
    <t xml:space="preserve"> REQUER OFICIE-SE À SECRETARIA MUN.ASSISTÊNCIA E%DESENVOLVIMENTO SOCIAL, REF PLANO DE METAS - META 44 , NO%QUE TANGE A: I) IMPLEMENTAÇÃO DE 2 NOVOS ESPAÇOS DE%CONVIVÊNCIA PARA CRIANÇAS E ADOLESCENTES (ECCA); II)%IMPLEMENTAÇÃO DE 8 NOVOS SERVIÇOS DE PROTEÇÃO SOCIAL A%CRIANÇAS E ADOLESCENTES VÍTIMAS DE VIOLÊNCIA (SPVV).</t>
  </si>
  <si>
    <t>^b11/01/2016</t>
  </si>
  <si>
    <t xml:space="preserve">Oficio CMSP 277/2016 de 22/01/2016 REQUER INFORMACOES DO EXECUTIVO, enviado para PREFEITURA DO MUNICÍPIO DE SÃO PAULO - PMSP,  , </t>
  </si>
  <si>
    <t xml:space="preserve"> REQUER OFICIE-SE A SECRETARIA MUMINICIPAL DE EDUCAÇÃO, REF%PLANO DE METAS - META 18, NO QUE TANGE A: I) IMPLANTAÇÃO DAS%A65 ESCOLAS MUNICIPAIS DE EDUCAÇÃO INFANTIL (EMEIS); II) AO%ATENDIMENTO REALIZADO NAS ESCOLAS MUNICIPAIS  DE EDUCAÇÃO%INFANTIL (EMEIS).</t>
  </si>
  <si>
    <t xml:space="preserve">Oficio CMSP 278/2016 de 22/01/2016 REQUER INFORMACOES DO EXECUTIVO, enviado para PREFEITURA DO MUNICÍPIO DE SÃO PAULO - PMSP,  , </t>
  </si>
  <si>
    <t xml:space="preserve"> REQUER OFICIE-SE A SECRETARIA MUNICIPAL DE EDUCAÇÃO REF%PLANO DE METAS - META 17, NO QUE TANGE A : I) IMPLANTAÇÃO%DOS 243 CENTROS DE EDUCAÇÃO INFANTIL; II) ATENDIMENTO%REALIZADO NOS CENTROS DE EDUCAÇÃO INFANTIL.</t>
  </si>
  <si>
    <t xml:space="preserve">Oficio CMSP 279/2016 de 22/01/2016 REQUER INFORMACOES DO EXECUTIVO, enviado para PREFEITURA DO MUNICÍPIO DE SÃO PAULO - PMSP,  , </t>
  </si>
  <si>
    <t xml:space="preserve"> REQUER OFICIE-SE A SECRETARIA MUNICIPAL DE EDUCAÇÃO, REF.%PLANO DE METAS - META 14, NO QUE TANGE A: I) IMPLANTAÇÃO DOS%31 POLOS DA UNIVERSIDADE ABERTA DO BRASIL (UAB); II) AO%ATENDIMENTO REALIZADO NOS POLOS DA UNIVERSIDADE ABERTA DO%BRASIL (UAB).</t>
  </si>
  <si>
    <t xml:space="preserve">Oficio CMSP 280/2016 de 22/01/2016 REQUER INFORMACOES DO EXECUTIVO, enviado para PREFEITURA DO MUNICÍPIO DE SÃO PAULO - PMSP,  , </t>
  </si>
  <si>
    <t xml:space="preserve"> REQUER OFICIE-SE A SEC.MUN.DO DESENVOLVIMENTO , TRABALHO E%EMPREENDEDORISMO REF.PLANO DE METAS - META 6, NO QUE TANGE A%: I) FORMALIZAÇÃO DOS MICROEMPREENDEORES INDIVIDUAIS.</t>
  </si>
  <si>
    <t xml:space="preserve">Oficio CMSP 281/2016 de 22/01/2016 REQUER INFORMACOES DO EXECUTIVO, enviado para PREFEITURA DO MUNICÍPIO DE SÃO PAULO - PMSP,  , </t>
  </si>
  <si>
    <t xml:space="preserve"> REQUER OFICIE-SE A SEC.MUN.DE ASSISTÊNCIA E DESENVOLVIMENTO%SOCIAL REF. PLANO DE METAS - META 03, NO QUE TANGE A : I)%IMPLANTAÇÃO DOS 60 CENTROS DE REFERÊNCIA DE ASSISTÊNCIA%SOCIAL - CRAS; II) AO ATENDIMENTO REALIZADO NOS CENTRO SDE%REFERÊNCIA DE ASSISTÊNCIA SOCIAL - CRAS.</t>
  </si>
  <si>
    <t xml:space="preserve">Oficio CMSP 282/2016 de 22/01/2016 REQUER INFORMACOES DO EXECUTIVO, enviado para PREFEITURA DO MUNICÍPIO DE SÃO PAULO - PMSP,  , </t>
  </si>
  <si>
    <t xml:space="preserve"> REQUER SEJA CONVOCADA SESSÃO SOLENE DE ENTRGA DE SALVA DE%PRATA AO INSTITUTO DO CANCER ARNALDO VIEIRA DE CARVALHO A%SER REALIZADA NO DIA 19 DE FEV DE 2016 ÀS 19 H NO SALÃO%NOBRE DA CMSP.</t>
  </si>
  <si>
    <t>SGP22^b11/01/2016^c21/01/2016%CERIM</t>
  </si>
  <si>
    <t xml:space="preserve"> REQUER SEJA CONVOCADA SESSÃO SOLENE NO DIA 29 FEV.2016 NO%SALÃO NOBRE COM A FINALIDADE DE ENTREGA DE SALVA DE PRATA AO%RADIO TAXI VERMELHO E BRANCO CONFORME PDL 69/2105 (DL%77/2015).</t>
  </si>
  <si>
    <t xml:space="preserve"> REQUER CONVOCAÇÃO DE SESSÃO SOLENE NO DIA 22 DE FEV. 2016 A%PARTIR DAS 19 H NO SALÃO NOBRE COM A FINALIDADE DE ENTREGA%DE SALVA DE PRATA AO LIGUE TAXI CONFORME PDL 70/2105 E DL%08/2015.</t>
  </si>
  <si>
    <t xml:space="preserve"> REQUER CONVOCAÇÃO DE SESSÃO SOLENE NO DIA 29 DE MARÇO DE%2016 NO SALÃO NOBRE COM A FINALIDADE DE ENTREGA DE TÍTULO DE%CIDADÃO PAULISTANO AO SR. VICTOR AQUINO GOMES CORREA,%CONFORME PDL 83/2014 E DL 47/2015.</t>
  </si>
  <si>
    <t xml:space="preserve"> REQUER CONVOCAÇÃO DE SESSÃO SOLENE NO DIA 5 DE ABRIL DE%2016 A PARTIR DAS 19 H NO SALAO NOBRE COM A FINALIDADE DE%ENTREGA DE MEDALHA ANCHIETA E DIPLOMA DE GRATIDÃO AO SR.%EDUARDO DOS SANTOS GUDIN CONFORME PDL 02/2015 E DL 21/2015.</t>
  </si>
  <si>
    <t xml:space="preserve"> REQUER CONVOCAÇÃO DE SESSÃO SOLENE NO DIA 3 DE MARÇO DE%2016 A PARTIR DAS 19 H NO SALAO NOBRE COM A FINALIDADE DE%ENTREGA DE MEDALHA ANCHIETA E DIPLOMA DE GRATIDÃO AO SR.%EDUARDO CESÁRIO RIBEIRO, CONFORME PDL 16/2015 E DL 48/2015.</t>
  </si>
  <si>
    <t xml:space="preserve"> REQUER CONVOCAÇÃO DE SESSÃO SOLENE NO DIA 25 DE FEV. 2016%DAS 19:30 H ÀS 22 H NA ASSOCIAÇÃO COMERCIAL DE PIRITUBA (RUA%LUIZ BRAILE, 08) EM COMEMORAÇÃO AO ANIVERSÁRIO DE PIRITUBA.</t>
  </si>
  <si>
    <t>SGP22^b11/01/2016^c21/01/2016%CERIM^b02/03/2016^c02/03/2016%ARQUIVO^b03/03/2016</t>
  </si>
  <si>
    <t xml:space="preserve"> REQUER CONVOCAÇÃO DE SESSÃO SOLENE NO DIA 17 DE MARÇO DE%2016 DAS 19:30 H ÀS 22 H NA CASA DE CULTURA DE BRASILÂNDIA%(RUA RUALINO GALDINO DA SILVA) EM COMEMORAÇÃO AO ANIVERSÁRIO%DA VILA BRASILÂNDIA.</t>
  </si>
  <si>
    <t xml:space="preserve"> REQUER, NOS TERMOS REGIMENTAIS, SEJA OFICIADO O EXMO.%SENHOR SECRETÁRIO DE COORDENAÇÃO DAS SUBPREFEITURAS LUIZ%ANTÔNIO DE MEDEIROS NETO, PARA QUE, NO PRAZO LEGAL, ENVIE%INFORMAÇÕES SOBRE A FISCALIZAÇÃO DO PLANTIO DE ÁRVORES EM%ESTACIONAMENTO CONFORME A LEI 13.319, DE AUTORIA DO%PROMOVENTE, REGULAMENTADA PELO DECRETO 44.419/2004, COM A%RELAÇÃO DE ESTACIONAMENTOS REGULARES POR SUBPREFEITURA.</t>
  </si>
  <si>
    <t>SGP22^b22/01/2016^c03/02/2016%SGP23^b03/02/2016</t>
  </si>
  <si>
    <t xml:space="preserve">Oficio CMSP 308/2016 de 03/02/2016 ENCAMINHA REQUERIMENTO com prazo para resposta de 30 dias, enviado para PREFEITURA DO MUNICÍPIO DE SÃO PAULO - PMSP,  , </t>
  </si>
  <si>
    <t>USHITARO KAMIA%ELISEU GABRIEL%JOSÉ POLICE NETO%SOUZA SANTOS%EDIR SALES%DAVID SOARES</t>
  </si>
  <si>
    <t xml:space="preserve"> O PSD E O PSB INFORMAM QUE PASSARÃO A CONSTITUIR UM BLOCO%PARLAMENTAR.</t>
  </si>
  <si>
    <t>FORMAÇÃO DE BLOCO PARLAMENTAR</t>
  </si>
  <si>
    <t>SGP22^b21/12/2015^c03/02/2016%ARQUIVO^b04/02/2016</t>
  </si>
  <si>
    <t xml:space="preserve"> REQUER LICENÇA PARA DESEMPENHAR MISSÃO TEMPORÁRIA DE%INTERESSE DO MUNICÍPIO, POR PRAZO DETERMINADO, NOS TERMOS DO%ART. 20, III, DA LEI ORGÂNICA DO MUNICÍPIO DE SÃO PAULO, E%DO ART. 112, III, DO REGIMENTO INTERNO, DE 2 A 4 DE%FEVEREIRO DE 2016, PELO PRAZO DE TRÊS DIAS, TENDO EM VISTA A%REALIZAÇÃO DO "XIIIe COLOQQUE INTERNATIONAL SUR LE DROIT ET%LA GOUVERNANCE DE LA SOCIÉTÉ DE L'INFORMATION" (XIIIe%COLÓQUIO INTERNACIONAL SOBRE LEI E GOVERNANÇA DA SOCIEDADE%DA INFORMAÇÃO), PRINCIPALMENTE CONSIDERANDO A PALESTRA SOBRE%O TEMA "LE GOUVERNEMENT OUVERT, LA TRANSPARENCE DE%L'ADMINISTRATION ET LA LUTTE CONTRE LA CORRUPTION"%(TRANSPARÊNCIA DA ADMINISTRAÇÃO E LUTA CONTRA CORRUPÇÃO) A%SER PROFERIDA PELO VEREADOR PROMOVENTE NA 1ª UNIVERSIDADE DE%PARIS - 1 PANTHÉON-SORBONNE.</t>
  </si>
  <si>
    <t>SGP22^b01/02/2016^c03/02/2016%SGP24</t>
  </si>
  <si>
    <t xml:space="preserve"> REQUER CONVOCAÇÃO DE SESSÃO DE SESSÃO SOLENE, NO DIA 23 DE%FEVEREIRO DE 2016, A PARTIR DAS 19H, NO(A) SALÃO NOBRE, PARA%REALIZAÇÃO DE SOLENIDADE DE COMEMORAÇÃO AO DIA MUNICIPAL DO%BOMBEIRO CIVIL. </t>
  </si>
  <si>
    <t>SGP22^b18/01/2016^c03/02/2016%CERIM^b02/03/2016^c02/03/2016%ARQUIVO^b03/03/2016</t>
  </si>
  <si>
    <t xml:space="preserve"> SOLICITA CANCELAMENTO DA CONVOCAÇÃO DE SESSÃO SOLENE DO DIA%16 DE FEVEREIRO DE 2016, A PARTIR DAS 19H30, NO SALÃO NOBRE%- 8º ANDAR, COM A FINALIDADE DE ENTREGA DE TÍTULO DE CIDADÃO%PAULISTANO A MAURÍCIO MELO DE MENESES, CONFORME DECRETO%LEGISLATIVO Nº 76/2015.</t>
  </si>
  <si>
    <t>SGP22^b21/01/2016^c03/02/2016%CERIM^b22/02/2016^c22/02/2016%ARQUIVO^b22/02/2016</t>
  </si>
  <si>
    <t xml:space="preserve"> SOLICITA, NOS TERMOS DOS ARTS. 193 E 194 DO REGIMENTO%INTERNO, CONVOCAÇÃO DE SESSÃO SOLENE, NO DIA 17 DE FEVEREIRO%DE 2016, A PARTIR DAS 19H, NO SALÃO NOBRE PRESIDENTE JOÃO%BRASIL VITA, COM A FINALIDADE DE ENTREGA DE TÍTULO DE%CIDADÃO PAULISTANO A VANDERLAN CRAVO RAMOS, CONFORME DECRETO%LEGISLATIVO Nº 10, DE 11 DE ABRIL DE 2012.</t>
  </si>
  <si>
    <t>SGP22^b27/01/2016^c03/02/2016%CERIM</t>
  </si>
  <si>
    <t xml:space="preserve"> SOLICITA, NOS TERMOS DOS ARTS. 193 E 194 DO REGIMENTO%INTERNO, CONVOCAÇÃO DE SESSÃO SOLENE, NO DIA 3 DE MARÇO DE%2016, A PARTIR DAS 19H, NO AUDITÓRIO PRESTES MAIA, PARA%REALIZAÇÃO DE SOLENIDADE DE "QUEM CALA CONSENTE? A VIOLÊNCIA%CONTRA A MULHER - PRÁTICAS INTEGRATIVAS COMPLEMENTARES NO%TRATAMENTO AUXILIAR".</t>
  </si>
  <si>
    <t>SGP22^b28/01/2016^c03/02/2016%CERIM</t>
  </si>
  <si>
    <t xml:space="preserve"> SOLICITA, NOS TERMOS DOS ARTS. 193 E 194 DO REGIMENTO%INTERNO, CONVOCAÇÃO DE SESSÃO SOLENE, NO DIA 18 DE MARÇO DE%2016, A PARTIR DAS 19H, NO SALÃO NOBRE, PARA REALIZAÇÃO DE%SOLENIDADE DE HOMENAGEM AOS PROFESSORES QUE CONTRIBUEM PARA%O SUCESSO DA DANÇA.</t>
  </si>
  <si>
    <t xml:space="preserve"> O BLOCO PARLAMENTAR CONSTITUÍDO PELOS PARTIDOS PSD E PSB%INFORMA QUE MANTERÁ PARA O ANO LEGISLATIVO DE 2016 O ENTÃO%LÍDER DO PSD - VEREADOR JOSÉ POLICE NETO, ELEITO POR%UNANIMIDADE PELA BANCADA, NA QUALIDADE AGORA DE LÍDER DO%BLOCO PSD-PSB, BEM COMO QUE TERÁ NA VICE-LIDERANÇA O ENTÃO%LÍDER DO PSB - VEREADOR ELISEU GABRIEL, AGORA COMO%VICE-LÍDER DO BLOCO PSD-PSB.</t>
  </si>
  <si>
    <t>SGP22^b29/01/2016^c03/02/2016%ARQUIVO^b04/02/2016</t>
  </si>
  <si>
    <t xml:space="preserve"> O PROMOVENTE, LÍDER DO BLOCO PARLAMENTAR PR-DEM, COMUNICA À%MESA DIRETORA QUE O VEREADOR DALTON SILVANO DESFILIOU-SE DO%PARTIDO VERDE NA DATA DE 28/01/2016 E QUE, A PARTIR DO DIA%29/01/2016, PASSA A INTEGRAR A LEGENDA DO DEMOCRATAS - DEM.</t>
  </si>
  <si>
    <t xml:space="preserve"> REQUEIRO SEJA OFICIADA A ILMA. GERENTE DE CREDENCIAMENTO DO%DETRAN-SP, SRA. ANDREA PINTO DE OLIVEIRA, SOLICITANDO%PROVIDÊNCIAS, PARA QUE, NO PRAZO E SOB AS PENAS DA LEI (ART.%82, §§ 1º E 2º LOM), APRESENTE MANIFESTAÇÃO SOBRE OS TERMOS%DOS OFÍCIOS 38º. GV/Nºs. 343/2015 e 483/2015,%RESPECTIVAMENTE, DATADOS EM 14 DE AGOSTO DE 2015 E 05 DE%NOVEMBRO DE 2015 (DOCS. 01/02).%</t>
  </si>
  <si>
    <t>SGP22^b03/02/2016^c04/02/2016%SGP23^b04/02/2016</t>
  </si>
  <si>
    <t xml:space="preserve">Oficio CMSP 310/2016 de 05/02/2016 SOLICITA INFORMAÇÕES A AUTORIDADES, enviado para DEPARTAMENTO ESTADUAL DE TRÂNSITO - DETRAN - DETRAN,  , </t>
  </si>
  <si>
    <t xml:space="preserve"> COMUNICO QUE ESTAREI EM LICENÇA A PARTIR DE 3 DE FEVEREIRO%DE 2016, PELO PERÍODO DETERMINADO DE 31 DIAS POR MOTIVO DE%DOENÇA, CONFORME ATESTADO MÉDICO, SUBSCRITO POR MÉDICO%ESTRANHO AOS QUADROS DOS SERVIDORES MUNICIPAIS, QUE SEGUE%ANEXO, CONFORME ART.112, § 3º, ALÍNEA "a", do Regimento%Interno.</t>
  </si>
  <si>
    <t>^b03/02/2016</t>
  </si>
  <si>
    <t xml:space="preserve"> Convocação de Sessão Solene em Comemoração ao Dia%Internacional da Mulher, de acordo com a Resolução nº 01, de%08 de novembro de 2000, às 15 horas do dia 10 de março de%2016, no Plenário 1º de Maio.</t>
  </si>
  <si>
    <t xml:space="preserve"> Convocação de Sessão Solene de entrega do Prêmio "Coronel%Hélio Barbosa Caldas", instituído pela Resolução 06/2009 e%destinado a homenagear os bombeiros que mais se destacaram%no desempenho de suas funções, a realizar-se no dia 11 de%março de 2016, às 19:00 horas, no Salão Nobre Presidente%João Brasil Vita - 8º andar desta Edilidade.</t>
  </si>
  <si>
    <t xml:space="preserve"> Convocação de Sessão Solene do Prêmio Sabotage, de acordo%com a Resolução nº 02, de 11 de dezembro de 2008, às 19%horas do dia 21 de março de 2015, no Salão Nobre Presidente%João Brasil Vita, no 8º andar desta Edilidade.</t>
  </si>
  <si>
    <t xml:space="preserve"> Convocação de Sessão Solene de entrega do Prêmio "Heleieth%Saffioti", instituído pela Resolução 02/2012 e destinado a%homenagear mulheres ou entidades de mulheres que tenham se%destacado no combate à discriminação e na defesa dos%direitos das mulheres, a realizar-se no dia 28 de março de%2016, às 19:00 horas, no Salãi Nobre Presidente João Brasil%Vita, no 8º andar desta Edilidade.</t>
  </si>
  <si>
    <t xml:space="preserve"> CONVOCAÇÃO DE SESSÃO SOLENE PARA A ENTREGA DO PRÊMIO%ESCOTISTA MÁRIO COVAS JÚNIOR DE AÇÃO VOLUNTÁRIA, INSTITUÍDO%PELA RESOLUÇÃO 02/03, E EM COMEMORAÇÃO AO DIA DO ESCOTEIRO,%CONFORME LEI MUNICIPAL 12.444, A SER REALIZADA NO DIA 25 DE%ABRIL DE 2016, ÀS 19:00 HORAS, NO SALÃO NOBRE PRESIDENTE%JOÃO BRASIL VITA - 8º ANDAR DESTA EDILIDADE.</t>
  </si>
  <si>
    <t xml:space="preserve"> CONVOCAÇÃO DE SESSÃO SOLENE DE ENTREGA DO PRÊMIO "MEDALHA%DE HONRA AO MÉRITO DESPORTIVO", INSTITUÍDO POR MEIO DA%REOLUÇÃO 3/2014 E DESTINADO A RECONHECER PUBLICAMENTE%SERVIÇOS PRESTADOS EM PROL DO ESPORTE, QUE TENHAM%CONTRIBUÍDO AO SEU ENGRANDECIMENTO OU INCENTIVADO DE MANEIRA%SIGNIFICATIVA A SUA PRÁTICA NO MUNICÍPIO DE SÃO PAULO, NO%DIA 23 DE JUNHO DE 2016, ÀS 19:00 HORAS, NO sALÃO NOBRE%PRESIDENTE JOÃO BRASIL VITA - 8º ANDAR DESTA EDILIDADE.</t>
  </si>
  <si>
    <t xml:space="preserve"> CONVOCAÇÃO DE SESSÃO SOLENE DE ENTREGA DO PRÊMIO MILTON%SANTOS, INSTITUÍDO POR MEIO DA RESOLUÇÃO 6/2002E DESTINADO A%RECONHECER PUBLICAMENTE PROJETOS OU INICIATIVAS QUE PROMOVAM%FORMAS LOCAIS DE ORGANIZAÇÃO E DESENVOLVIMENTO SOCIAL NO%MUNICÍPIO DE SÃO PAULO, NO DIA 24 DE JUNHO DE 2016, ÀS 19:00%HORAS, NO SALÃO NOBRE JOÃO BRASIL VITA - 8º ANDAR DESTA%EDILIDADE.</t>
  </si>
  <si>
    <t xml:space="preserve"> CONVOCAÇÃO DE SESSÃO SOLENE DE ENTREGA DE PRÊMIO CHICO%XAVIER DE RECONHECIMENTO HUMINITÁRIO, INSTITUÍDO ATRAVÉS DA%RESOLUÇÃO 8/2013, DESTINADO A RECONHECER PUBLICAMENTE ATOS E%OBRAS DE AMOR AO PRÓXIMO E DE ESTÍMULO À ELEVAÇÃO DO%ESPÍRITO HUMANO E POR AÇÕES QUE PROPICIAREM O%ENGRANDECIMENTO E A HARMONIA NAS RELAÇÕES ENTRE INDIVÍDUOS%EM SOCIEDADE, NO DIA 27 DE JUNHO DE 2016, ÀS 19:00 HORAS, NO%SALÃO NOBRE PRESIDENTE JOÃO BRASIL VITA - 8º ANDAR DESTA%EDILIDADE.</t>
  </si>
  <si>
    <t xml:space="preserve"> CONVOCAÇÃO DE SESSÃO SOLENE EM COMEMORAÇÃO AO DIA DO%ROTARY, EVENTO QUE FAZ PARTE DO CALENDÁRIO OFICIAL DO%MUNICÍPIO, CONFORME LEI MUNICIPAL 9.976, DE 04 DE OUTUBRO DE%1985, DE AUTORIA DO VEREADOR ALFREDO MARTINS.</t>
  </si>
  <si>
    <t>CERIM^b03/02/2016^c02/03/2016%ARQUIVO^b03/03/2016</t>
  </si>
  <si>
    <t xml:space="preserve"> REQUEIRO A JUSTIFICAÇÃO DA FALTA OCORRIDA EM 17/12/2015,%POR MOTIVO DE DOENÇA, NOS TERMOS DO ART. 111, § 1º DO%REGIMENTO INTERNO.</t>
  </si>
  <si>
    <t xml:space="preserve"> CONVOCAÇÃO DE SESSÃO SOLENE, NO DIA 2 DE MARÇO DE 2016, A%PARTIR DAS 19:00, NO SALÃO NOBRE 8º ANDAR, PARA REALIZAÇÃO%DE SOLENIDADE DE ABERTURA DA CAMPANHA DA FRATERNIDADE 2016.</t>
  </si>
  <si>
    <t xml:space="preserve"> CONVOCAÇÃO DE SESSÃO SOLENE, NO DIA 03 DE MARÇO DE 2016 A%PARTIR DAS 20:00 HORAS, NA SEDE, PARA REALIZAÇÃO DE%SOLENIDADE COMEMORATIVA AO 37º ANIVERSÁRIO DO AROUCA SÃO%PAULO CLUBE, SITO À RUA VILA DO AROUCA, 306 A - TREMEMBÉ.</t>
  </si>
  <si>
    <t>SGP22^b03/02/2016^c05/02/2016%CCI.4</t>
  </si>
  <si>
    <t xml:space="preserve"> CONVOCAÇÃO DE SESSÃO SOLENE, NO DIA 30 DE MARÇO DE 2016 A%PARTIR DAS 19:30, PARA REALIZAÇÃO DA SESSÃO SOLENE%COMEMORATIVA AO MARCO DA PAZ, NO SALÃO NOBRE JOÃO BRASIL%VITA, DESTA EDILIDADE PAULISTANA.</t>
  </si>
  <si>
    <t xml:space="preserve"> COMUNICO QUE ESTAREI EM LICENÇA PARA TRATAR DE INTERESSES%PARTICULARES, POR PRAZO DETERMINADO, NOS TERMOS DO ART. 20,%INCISO IV, DA LEI ORGÂNICA DO MUNICÍPIO DE SÃO PAULO, E DO%ART. 112, INCISO IV, DO REGIMENTO INTERNO, A PARTIR DE 4 DE%FEVEREIRO DE 2016, PELO PERÍODO DE 1 DIA.</t>
  </si>
  <si>
    <t>^b04/02/2016</t>
  </si>
  <si>
    <t xml:space="preserve"> INDICA OS VEREADORES QUE IRÃO COMPOR AS COMISSÕES%PERMANENTES PELO PV, NA CONDIÇÃO DE TITULAR E SUBSTITUTO%PERANTE A PRESENTE SESSÃO LEGISLATIVA:%- COMISSÃO DE%CONSTITUIÇÃO, JUSTIÇA E LEG. PARTICIPATIVA: %TITULAR:%VEREADOR GILBERTO NATALINI;%SUBSTITUTO: VEREADOR ABOU%ANNI.%- COMISSÃO DE FINANÇAS E ORÇAMENTO:%TITULAR:%VEREADOR ABOU ANNI;%SUBSTITUTO: VEREADOR GILBERTO%NATALINI.%- COMISSÃO DE TRÂNSITO, TRANSPORTE, ATIVIDADE%ECONÔMICA, TURISMO, LAZER E GASTRONOMIA:%TITULAR: VEREADOR%RICARDO TEIXEIRA.</t>
  </si>
  <si>
    <t>SGP22^b04/02/2016^c15/02/2016%SGP2</t>
  </si>
  <si>
    <t xml:space="preserve"> REQUER À DOUTA MESA QUE SEJA OFICIADO AO EXMO. SENHOR%SECRETÁRIO MUNICIPAL DO VERDE E MEIO AMBIENTE, RODRIGO%PIMENTEL PINTO RAVENA, PARA QUE FORNEÇA AS SEGUINTES%INFORMAÇÕES: 1) QUANTAS ÁRVORES SERÃO DERRUBADAS NESTES DOIS%EMPREENDIMENTOS? 2) EM QUAIS ENDEREÇOS SERÃO EXECUTADOS OS%TERMOS DE COMPENSAÇÃO AMBIENTAL? ENVIAR-ME CÓPIA DOS TCAs.%3) FOI VERIFICADA A ALTERNATIVA DE OUTRAS ÁREAS PARA%IMPLANTAÇÃO DESTES EQUIPAMENTOS?</t>
  </si>
  <si>
    <t>SGP22^b04/02/2016^c12/02/2016%SGP23^b16/02/2016</t>
  </si>
  <si>
    <t xml:space="preserve">Oficio CMSP 320/2016 de 15/02/2016 ENCAMINHA REQUERIMENTO com prazo para resposta de 30 dias, enviado para PREFEITURA DO MUNICÍPIO DE SÃO PAULO - PMSP,  , </t>
  </si>
  <si>
    <t xml:space="preserve"> CONVOCAÇÃO DE SESSÃO SOLENE, NO DIA 19 DE FEVEREIRO DE%2016, A PARTIR DAS 19H, NO PLENÁRIO 1º DE MAIO, PARA%REALIZAÇÃO DE SOLENIDADE DE COMEMORAÇÃO AOS 54 ANOS DE%MINISTÉRIO DO SENHOR JESHER EMILIO CARDOSO.</t>
  </si>
  <si>
    <t>SGP22^b04/02/2016^c12/02/2016%CCI.4^b22/02/2016^c22/02/2016%ARQUIVO^b22/02/2016</t>
  </si>
  <si>
    <t xml:space="preserve"> CONVOCAÇÃO DE SESSÃO SOLENE, NO DIA 4 DE MARÇO DE 2016, A%PARTIR DAS 19HS ÀS 22HS, NO SALÃO NOBRE NO 8º ANDAR DA%CÂMARA MUNICIPAL DE SÃO PAULO, PARA REALIZAÇÃO DE SOLENIDADE%DE HOMENAGEM AOS 50 ANOS DO ROTARY VILA PRUDENTE.</t>
  </si>
  <si>
    <t>SGP22^b05/02/2016^c12/02/2016%CCI.4</t>
  </si>
  <si>
    <t>ADILSON AMADEU%ABOU ANNI</t>
  </si>
  <si>
    <t xml:space="preserve"> SUBMETEMOS A V.EXA. A PERMUTA DA VAGA DO PTB NA COMISSÃO%EXTRAORDINÁRIA PERMANENTE DE MEIO AMBIENTE, INDICANDO-SE O%VEREADOR NATALINI, COM A VAGA DO PV NA COMISSÃO%EXTRAORDINÁRIA PERMANENTE DE DEFESA DOS DIREITOS DA CRIANÇA,%DO ADOLESCENTE E DA JUVENTUDE, INDICANDO-SE O VEREADOR%MARQUITO.</t>
  </si>
  <si>
    <t>SGP22^b11/02/2016^c15/02/2016%SGP13</t>
  </si>
  <si>
    <t xml:space="preserve"> CONVOCAÇÃO DE SESSÃO SOLENE, NO DIA 16 DE MARÇO DE 2016, A%PARTIR DAS 19H, NO AUDITÓRIO PRESTES MAIA, PARA REALIZAÇÃO%DE SOLENIDADE DE INSTALAÇÃO DO FÓRUM PERMANENTE EM DEFESA%DOS INTERESSES DOS COMERCIANTES E FARMACÊUTICOS DE SÃO%PAULO.</t>
  </si>
  <si>
    <t>SGP22^b11/02/2016^c12/02/2016%CCI.4</t>
  </si>
  <si>
    <t xml:space="preserve"> CONVOCAÇÃO DE SESSÃO SOLENE, NO DIA 2 DE MARÇO DE 2016, A%PARTIR DAS 19:00 HS, NO SALÃO NOBRE, PARA REALIZAÇÃO DE%SOLENIDADE DE ABERTURA DA CAMPANHA DA FRATERNIDADE 2016.</t>
  </si>
  <si>
    <t xml:space="preserve"> COMUNICO QUE ESTAREI EM LICENÇA PARA TRATAR DE INTERESSES%PARTICULARES, POR PRAZO DETERMINADO, NOS TERMOS DO ART.20,%INCISO IV, DA LEI ORGÂNICA DO MUNICÍPIO DE SÃO PAULO, E DO%ART. 112. INCISO IV, DO REGIMENTO INTERNO, A PARTIR DE 11 DE%FEVEREIRO DE 2016, PELO PERÍODO DE 1 DIA.</t>
  </si>
  <si>
    <t>^b11/02/2016</t>
  </si>
  <si>
    <t xml:space="preserve"> COMUNICO QUE ESTAREI EM LICENÇA PARA TRATAR DE INTERESSES%PARTICULARES, POR PRAZO DETERMINADO, NOS TERMOS DO ART.20,%INCISO IV, DA LEI ORGÂNICA DO MUNICÍPIO DE SÃO PAULO, E DO%ART. 112, DO INCISO IV, DO REGIMENTO INTERNO, A PARTIR DE%11/02/2016, PELO PERÍODO DE UM DIA.</t>
  </si>
  <si>
    <t xml:space="preserve"> COMUNICO QUE ESTAREI EM LICENÇA PARA TRATAR DE INTERESSES%PARTICULARES, POR PRAZO DETERMINADO, NOS TERMOS DO ART. 20,%INCISO IV, DA LEI ORGÂNICA DO MUNICÍPIO DE SÃO PAULO, E DO%ART. 112, INCISO IV, DO REGIMENTO INTERNO, A PARTIR DE 11 DE%FEVEREIRO DE 2016, PELO PERÍODO DE 1 DIA.</t>
  </si>
  <si>
    <t xml:space="preserve"> REQUEIRO À DOUTA MESA, SEJA OFICIADO O EXMO. SENHOR%SECRETÁRIO MUNICIPAL DO VERDE E MEIO AMBIENTE, RODRIGO%PIMENTEL PINTO RAVENA, PARA QUE FORNEÇA AS SEGUINTES%INFORMAÇÕES: 1) QUANTAS ÁRVORES SERÃO DERRUBADAS NESTE%EMPREENDIMENTO? 2) EM QUAIS ENDEREÇOS SERÃO EXECUTADOS OS%TERMOS DE COMPENSAÇÃO AMBIENTAL? ENVIAR-ME CÓPIA DOS TCAs.%3) FOI ELABORADO EIA/RIMA? ENVIAR-ME CÓPIA.</t>
  </si>
  <si>
    <t>SGP22^b12/02/2016^c17/02/2016%SGP23^b18/02/2016</t>
  </si>
  <si>
    <t xml:space="preserve">Oficio CMSP 348/2016 de 18/02/2016 ENCAMINHA REQUERIMENTO com prazo para resposta de 30 dias, enviado para PREFEITURA DO MUNICÍPIO DE SÃO PAULO - PMSP,  , </t>
  </si>
  <si>
    <t xml:space="preserve"> REQUEIRO À DOUTA MESA, QUE SEJA OFICIADO O EXMO. SENHOR%SECRETÁRIO MUNICIPAL DO VERDE E MEIO AMBIENTE, RODRIGO%PIMENTEL PINTO RAVENA, PARA QUE FORNEÇA AS SEGUINTES%INFORMAÇÕES: 1) O PARQUE DEIXARÁ DE SER IMPLANTADO? 2) QUAL%O TAMANHO DA ÁREA A SER CONSTRUÍDA? 3) HÁ ESTUDO DE IMPACTO%AMBIENTAL E RELATÓRIO DE IMPACTO AMBIENTAL PARA ESTE%EMPREENDIMENTO? ENVIAR-ME CÓPIA DA EIA/RIMA. 4) EM QUAIS%ENDEREÇOS SERÃO EXECUTADOS OS TERMOS DE COMPENSAÇÃO%AMBIENTAL? ENVIAR-ME CÓPIA DOS TCAs. 5) QUANTAS ÁRVORES%SERÃO DERRUBADAS? 6) AS NASCENTES SERÃO PRESERVADAS? 7) FOI%VERIFICADA A ALTERNATIVA DE OUTRAS ÁREAS PARA IMPLANTAÇÃO%DESTE EQUIPAMENTO?</t>
  </si>
  <si>
    <t>^b12/02/2016</t>
  </si>
  <si>
    <t xml:space="preserve">Oficio CMSP 349/2016 de 18/02/2016 ENCAMINHA REQUERIMENTO com prazo para resposta de 30 dias, enviado para PREFEITURA DO MUNICÍPIO DE SÃO PAULO - PMSP,  , </t>
  </si>
  <si>
    <t xml:space="preserve"> REQUER LICENÇA PARA DESEMPENHAR MISSÃO TEMPORÁRIA DE%INTERESSE DO MUNICÍPIO NO EVENTO PROGRAMA MINISTERIAL,%MOBILE WORD CONGRESS GSMA 2016, BARCELONA - ESPANHA, NOS%TERMOS DO ARTIGO 20, INCISO III, DA LEI ORGÂNICA DO%MUNICÍPIO, E ART. 112, III, DO REGIMENTO INTERNO, A PARTIR%DO DIA 19 DE FEVEREIRO DE 2016, PÉLO PERÍODO DE 06 DIAS, SEM%ÔNUS PARA A EDILIDADE.</t>
  </si>
  <si>
    <t>SGP22^b04/02/2016^c17/02/2016%SGP24</t>
  </si>
  <si>
    <t xml:space="preserve"> REQUER, CONFORME DISPÕE O INCISO II DO ARTIGO 177 DO%REGIMENTO INTERNO, A RETIRADA DO PDL Nº 14/2013, DE AUTORIA%DO PROPONENTE, GILBERTO NATALINI.</t>
  </si>
  <si>
    <t>^b16/02/2016</t>
  </si>
  <si>
    <t xml:space="preserve"> CONVOCAÇÃO DE SESSÃO SOLENE, NO DIA 16 DE MARÇO DE 2016, A%PARTIR DAS 19:30, NO SALÃO NOBRE, COM A FINALIDADE DE%ENTREGA DE TÍTULO DE CIDADÃO PAULISTANO AO SR. EMERSON LEÃO,%CONFORME DECRETO LEGISLATIVO 79 DE NOVEMBRO DE 2015.</t>
  </si>
  <si>
    <t>SGP22^b11/02/2016^c17/02/2016%CCI.4</t>
  </si>
  <si>
    <t xml:space="preserve"> VOTO DE PROFUNDO PESAR PELO FALECIMENTO DO SR. ANTONIO%AUGUSTO DE AZEVEDO FILHO, OCORRIDO NO DIA 09 DE JANEIRO DE%2016, AOS 81 ANOS.</t>
  </si>
  <si>
    <t>SGP22^b11/02/2016^c17/02/2016%SGP23^b18/02/2016</t>
  </si>
  <si>
    <t xml:space="preserve">Oficio CMSP 368/2016 de 19/02/2016 VOTO DE PESAR, enviado para FAMÍLIA DO SR. ANTONIO AUGUSTO DE AZEVEDO FILHO - ,  , </t>
  </si>
  <si>
    <t xml:space="preserve"> VOTO DE PESAR PELO FALECIMENTO DA ADRIANA TAKAHAMA,%OCORRIDO EM 17 DE DEZEMBRO DE 2015.</t>
  </si>
  <si>
    <t>SGP22^b11/02/2016^c18/02/2016%SGP23^b18/02/2016</t>
  </si>
  <si>
    <t xml:space="preserve">Oficio CMSP 351/2016 de 19/02/2016 VOTO DE PESAR, enviado para FAMÍLIA DA SRA. ADRIANA TAKAHAMA - ,  , </t>
  </si>
  <si>
    <t xml:space="preserve"> VOTO DE JÚBILO E CONGRATULAÇÕES PARA O DOM EDMILSON AMADOR%CAETANO, PELOS SEUS 30 ANOS DE ORDENAÇÃO SACERDOTAL.</t>
  </si>
  <si>
    <t xml:space="preserve">Oficio CMSP 352/2016 de 19/02/2016 JUBILO E CONGRATULACOES, enviado para EDMILSON AMADOR CAETANO - ,  , </t>
  </si>
  <si>
    <t xml:space="preserve"> VOTO DE JÚBILO E CONGRATULAÇÕES PELOS 100 ANOS DA%CONGREGAÇÃO IRMÃS PAULINAS.</t>
  </si>
  <si>
    <t xml:space="preserve">Oficio CMSP 369/2016 de 19/02/2016 JUBILO E CONGRATULACOES, enviado para IRMÃS PAULINAS - IRMPAULIN,  , </t>
  </si>
  <si>
    <t xml:space="preserve"> VOTO DE JÚBILO E CONGRATULAÇÕES A DOM JOSÉ NEGRI - PIME,%PELA POSSE DE BISPO TITULAR DA DIOCESE DE SANTO AMARO.</t>
  </si>
  <si>
    <t xml:space="preserve">Oficio CMSP 353/2016 de 19/02/2016 JUBILO E CONGRATULACOES, enviado para DIOCESE DE SANTO AMARO - DIOAMARO,  , </t>
  </si>
  <si>
    <t xml:space="preserve"> VOTO DE JÚBILO E CONGRATULAÇÕES AO SINDICATO DAS EMPRESAS%DE SERVIÇOS CONTÁBEIS DE SÃO PAULO - SESCON/SP E À%ASSOCIAÇÃO PROFISSIONAL DAS EMPRESAS DE SERVIÇOS CONTÁBEIS%DE SÃO PAULO - AESCON/SP. PELA POSSE DE SEU NOVO PRESIDENTE.</t>
  </si>
  <si>
    <t xml:space="preserve">Oficio CMSP 366/2016 de 19/02/2016 JUBILO E CONGRATULACOES, enviado para SINDICATO EMPRESAS DE SERVIÇOS CONTÁBEIS  DE SP - SESCON,  , </t>
  </si>
  <si>
    <t xml:space="preserve"> VOTO DE JÚBILO E CONGRATULAÇÕES AO CONSELHO REGIONAL DE%CONTABILIDADE DO ESTADO DE SÃO PAULO - CRC/SP, PELA POSSE DE%SEU NOVO PRESIDENTE PARA O TRIÊNIO 2016/2018.</t>
  </si>
  <si>
    <t xml:space="preserve">Oficio CMSP 367/2016 de 19/02/2016 JUBILO E CONGRATULACOES, enviado para CONSELHO REGIONAL DE CONTABILIDADE  DO ESTADO DE S - CRC-SP,  , </t>
  </si>
  <si>
    <t xml:space="preserve"> VOTO DE JÚBILO E CONGRATULAÇÕES PARA O DOM FERNANDO ANTÔNIO%FIGUEIREDO - OFM, PELOS SERVIÇOS PRESTADOS À DIOCESE SANTO%AMARO.</t>
  </si>
  <si>
    <t xml:space="preserve">Oficio CMSP 354/2016 de 19/02/2016 JUBILO E CONGRATULACOES, enviado para DIOCESE DE SANTO AMARO - DIOAMARO,  , </t>
  </si>
  <si>
    <t xml:space="preserve"> VOTO DE PESAR PELO FALECIMENTO DE IRENE FERNANDES N.%PAPAIORDANOU, OCORRIDO EM 16 DE JANEIRO DE 2016.</t>
  </si>
  <si>
    <t xml:space="preserve">Oficio CMSP 355/2016 de 19/02/2016 VOTO DE PESAR, enviado para REINALDO THEOCHARIS PAPAIORDANOU - ,  , </t>
  </si>
  <si>
    <t xml:space="preserve"> VOTO DE JÚBILO E CONGRATULAÇÕES AO SETCESP - SINDICATO DAS%EMPRESAS DE TRANSPORTE DE CARGAS DE SÃO PAULO E REGIÃO,%IMPORTANTE ENTIDADE DE CLASSE DO SETOR NO BRASIL E NA%AMÉRICA LATINA, PELOS 80 ANOS DE EXISTÊNCIA.</t>
  </si>
  <si>
    <t xml:space="preserve">Oficio CMSP 356/2016 de 19/02/2016 JUBILO E CONGRATULACOES, enviado para SINDICATO DAS EMPRESAS DE TRANSPORTE DECARGA DO ES - SETCESP,  , </t>
  </si>
  <si>
    <t xml:space="preserve"> VOTO DE JÚBILO E CONGRATULAÇÕES A PARÓQUIA SÃO LUÍS GONZAGA%PELA REALIZAÇÃO DA MISSA PELO ANIVERSÁRIO NATALÍCIO E 1º%ANIVERSÁRIO DE ORDENAÇÃO EPISCOPAL DE DOM DEVAIR, QUE SERÁ%REALIZADA NO DIA 01 DE FEVEREIRO.</t>
  </si>
  <si>
    <t xml:space="preserve">Oficio CMSP 357/2016 de 19/02/2016 JUBILO E CONGRATULACOES, enviado para PARÓQUIA SÃO LUIZ GONZAGA - PARSLGONZA,  , </t>
  </si>
  <si>
    <t xml:space="preserve"> VOTO DE JÚBILO E CONGRATULAÇÕES A DOM DEVAIR ARAÚJO DA%FONSECA, PELO 1º ANIVERSÁRIO DE MISSÃO PASTORAL À FRENTE DA%REGIÃO EPISCOPAL BRASILÂNDIA DA ARQUIDIOCESE DE SÃO PAULO.</t>
  </si>
  <si>
    <t xml:space="preserve"> VOTO DE PESAR PELO FALECIMENTO DO PROFESSOR DOUTOR JOÃO%SALVADOR FURTADO, OCORRIDO EM 15 DE AGOSTO DE 2015 PELA SUA%IMPORTANTE CONTRIBUIÇÃO EM PROL DA SUSTENTABILIDADE DA%PRODUÇÃO MAIS LIMPA.</t>
  </si>
  <si>
    <t xml:space="preserve">Oficio CMSP 358/2016 de 19/02/2016 JUBILO E CONGRATULACOES, enviado para INTERNATIONAL WORKSHOP ON ADVANCES  IN CLEANER PRO - ,  , </t>
  </si>
  <si>
    <t xml:space="preserve"> VOTO DE PROFUNDO PESAR PELO FALECIMENTO DO SR. UNZO SUZUKI,%OCORRIDO NO DIA 08 DE JANEIRO DE 2016, AOS 84 ANOS.</t>
  </si>
  <si>
    <t xml:space="preserve">Oficio CMSP 359/2016 de 19/02/2016 VOTO DE PESAR, enviado para KEIKO SUZUKI - ,  , </t>
  </si>
  <si>
    <t xml:space="preserve"> VOTO DE PROFUNDO PESAR PELO FALECIMENTO DO SR. ANTÔNIO%SHIMOZONO, OCORRIDO NO DIA 14 DE JANEIRO DE 2016, AOS 72%ANOS.</t>
  </si>
  <si>
    <t xml:space="preserve"> VOTO DE JÚBILO E CONGRATULAÇÕES À NOVA DIRETORIA EXECUTIVA%E CONSELHO CONSULTIVO E FISCAL - GESTÃO 2016/2018 DO%SINDICATO DAS EMPRESAS DE TRANSPORTES DE CARGA DE SÃO PAULO%E REGIÃO - SETCESP.</t>
  </si>
  <si>
    <t xml:space="preserve">Oficio CMSP 364/2016 de 19/02/2016 JUBILO E CONGRATULACOES, enviado para SINDICATO DAS EMPRESAS DE TRANSPORTE DE CARGA DE S - SETCESP1,  , </t>
  </si>
  <si>
    <t xml:space="preserve"> VOTO DE JÚBILO E CONGRATULAÇÕES AO NOVO COMANDANTE DA 11ª%REGIÃO MILITAR, EXMO. SR. RYUZO IKEDA, QUE TOMARÁ POSSE DO%COMANDO NO DIA 28 DE JANEIRO, NO QUARTEL GENERAL CMP/11ª%REGIÃO MILITAR EM BRASÍLIA - DF.</t>
  </si>
  <si>
    <t xml:space="preserve">Oficio CMSP 360/2016 de 19/02/2016 JUBILO E CONGRATULACOES, enviado para 11ª REGIÃO MILITAR - ,  , </t>
  </si>
  <si>
    <t xml:space="preserve"> VOTO DE JÚBILO E CONGRATULAÇÕES AO SR. YASUICHI KOJIMA,%PELA HONRARIA DA CÂMARA MUNICIPAL DE MAUÁ CO O "TÍTULO DE%CIDADÃO MAUAENSE".</t>
  </si>
  <si>
    <t xml:space="preserve">Oficio CMSP 361/2016 de 19/02/2016 JUBILO E CONGRATULACOES, enviado para YASUICHI KOJIMA - ,  , </t>
  </si>
  <si>
    <t xml:space="preserve"> VOTO DE PROFUNDO PESAR PELO FALECIMENTO DO SR. JORGE SEIKEN%HANASHIRO, OCORRIDO NO DIA 16 DE JANEIRO DE 2016, AOS 84%ANOS.</t>
  </si>
  <si>
    <t xml:space="preserve">Oficio CMSP 362/2016 de 19/02/2016 VOTO DE PESAR, enviado para ELZA SETSU HANASHIRO - ,  , </t>
  </si>
  <si>
    <t xml:space="preserve"> VOTO DE PROFUNDO PESAR PELO FALECIMENTO DO SR. OSVALDO TOZI%OHNUMA, OCORRIDO NO DIA 17 DE JANEIRO DE 2016.</t>
  </si>
  <si>
    <t xml:space="preserve"> VOTO DE PROFUNDO PESAR PELO FALECIMENTO DO DR. JORGE DE%ARAÚJO CINTRA CAMARGO, OCORRIDO NO DIA 12 DE JANEIRO DE%2016, AOS 92 ANOS.</t>
  </si>
  <si>
    <t xml:space="preserve">Oficio CMSP 363/2016 de 19/02/2016 VOTO DE PESAR, enviado para SILVIA MACEDO CINTRA CAMARGO - ,  , </t>
  </si>
  <si>
    <t xml:space="preserve"> VOTO DE PROFUNDO PESAR PELO FALECIMENTO DA SRA. THELMA%MARIA DE JESUS, OCORRIDO NO DIA 16 DE DEZEMBRO DE 2015, AOS%36 ANOS.</t>
  </si>
  <si>
    <t xml:space="preserve">Oficio CMSP 365/2016 de 19/02/2016 VOTO DE PESAR, enviado para ADRIANA MARIA DE JESUS - ,  , </t>
  </si>
  <si>
    <t xml:space="preserve"> VOTO DE PROFUNDO PESAR PELO FALECIMENTO DA SRA. MARIA%APARECIDA SALIM, OCORRIDO NO DIA 08 DE JANEIRO DE 2016, AOS%75 ANOS.</t>
  </si>
  <si>
    <t xml:space="preserve">Oficio CMSP 350/2016 de 19/02/2016 VOTO DE PESAR, enviado para MARA NOEMI SALIM - ,  , </t>
  </si>
  <si>
    <t xml:space="preserve"> CONVOCAÇÃO DE SESSÃO SOLENE, NO DIA 22 DE FEVEREIRO DE%2016, A PARTIR DAS 19H30, NA CASA DE CULTURA DA BRASILÂNDIA,%LOCALIZADA NA PRAÇA BENEDICTA CARVALHEIRO, S/N, BRASILÂNDIA,%PARA REALIZAÇÃO DE SOLENIDADE DE SESSÃO SOLENE EM%COMEMORAÇÃO AO 69º ANIVERSÁRIO DA VILA BRASILÂNDIA.</t>
  </si>
  <si>
    <t>SGP22^b12/02/2016^c17/02/2016%CCI.4^b02/03/2016^c02/03/2016%ARQUIVO^b03/03/2016</t>
  </si>
  <si>
    <t xml:space="preserve"> CONVOCAÇÃO DE SESSÃO SOLENE, NO DIA 26 DE FEVEREIRO DE%2016, A PARTIR DAS 19:30 HORAS, NO ETAL - ESCOLA ESTADUAL%TARCÍSIO ALVARES LOBO (ETAL), LOCALIZADO NA RUA ESTELA%BORGES MORATO, 500 - LIMÃO, PARA REALIZAÇÃO DE SOLENIDADE DE%COMEMORAÇÃO AO 59º ANIVERSÁRIO DE VILA CAROLINA.</t>
  </si>
  <si>
    <t>CERIM^b12/02/2016^c02/03/2016%ARQUIVO^b03/03/2016</t>
  </si>
  <si>
    <t xml:space="preserve"> CONVOCAÇÃO DE SESSÃO SOLENE, NO DIA 9 DE MARÇO DE 2016, A%PARTIR DAS 19:30 HORAS, NO SALÃO NOBRE DA CÂMARA MUNICIPAL%DE SÃO PAULO, COM A FINALIDADE DE ENTREGA DE SALVA DE PRATA%AO HOSPITAL DO RIM, CONFORME DECRETO LEGISLATIVO 70/2015.</t>
  </si>
  <si>
    <t xml:space="preserve"> REQUER AUTORIZAÇÃO PARA A REALIZAÇÃO DE SESSÃO SOLENE EM%COMEMORAÇÃO AO DIA DO ROTARACT, EVENTO QUE FAZ PARTE DO%CALENDÁRIO OFICIAL DO MUNICÍPIO, CONFORME LEI MUNICIPAL%14.611, DE 04 DE DEZEMBRO DE 2007.%DATA: 19 DE MARÇO DE%2016 %LOCAL: PLENÁRIO 1º DE MAIO%HORÁRIO: 9:00 ÀS 13:00%HORAS.</t>
  </si>
  <si>
    <t xml:space="preserve"> CONVOCAÇÃO DE SESSÃO SOLENE, NO DIA 24 DE FEVEREIRO DE%2016, A PARTIR DAS 19 HS, NO PLENARINHO, PARA REALIZAÇÃO DE%SOLENIDADE DE COMEMORAÇÃO AO DIA DA DEFESA CIVIL.</t>
  </si>
  <si>
    <t>^b15/02/2016</t>
  </si>
  <si>
    <t xml:space="preserve"> CONVOCAÇÃO DE SESSÃO SOLENE, NO DIA 7 DE MARÇO DE 2016, A%PARTIR DAS 15H00MIN, NO AUDITÓRIO "MOISE SAFRA" SITUADO NA%AVENIDA ALBERT EINSTEIN, 627, ENTRADA 01, COM A FINALIDADE%DE ENTREGA DE MEDALHA ANCHIETA E DIPLOMA DE GRATIDÃO AO%DEPARTAMENTO DE VOLUNTARIADOS DA SOCIEDADE BENEFICENTE E%ISRAELITA BRASILEIRA ALBERT EINSTEIN, CONFORME DECRETO%LEGISLATIVO 04/2014.</t>
  </si>
  <si>
    <t xml:space="preserve"> CONVOCAÇÃO DE SESSÃO SOLENE, NO DIA 7 DE ABRIL DE 2016, A%PARTIR DAS 19HS ÀS 22HS, NO SALÃO NOBRE DA CÂMARA MUNICIPAL%DE SÃO PAULO, PARA REALIZAÇÃO DE SOLENIDADE DE COMEMROAÇÃO%DO DIA DA GCMF - GUARDA CIVIL METROPOLITANA FEMININA EM%DECORRÊNCIA DA LEI MUNICIPAL Nº 16.227 DE 2015.</t>
  </si>
  <si>
    <t xml:space="preserve"> REQUEIRO A JUSTIFICAÇÃO DA FALTA OCORRIDA EM 11/02/2016,%POR 1 DIA, POR MOTIVO DE DOENÇA, NOS TERMOS DO ART. 111, §%1º DO REGIMENTO INTERNO.</t>
  </si>
  <si>
    <t>SGP22^b16/02/2016^c17/02/2016%SGP24</t>
  </si>
  <si>
    <t xml:space="preserve"> REQUEIRO A JUSTIFICAÇÃO DA FALTA OCORRIDA EM 02/02/2016 POR%3 DIAS POR MOTIVO DE DOENÇA, NOS TERMOS DO ART. 111, § 1º DO%REGIMENTO INTERNO.</t>
  </si>
  <si>
    <t xml:space="preserve"> COMUNICO QUE ESTAREI EM LICENÇA PARA TRATAR DE INTERESSES%PARTICULARES, POR PRAZO DETERMINADO, NOS TERMOS DO ART. 20,%INCISO IV, DA LEI ORGÂNICA DO MUNICÍPIO DE SÃO PAULO, E DO%ART. 112, INCISO IV, DO REGIMENTO INTERNO, A PARTIR DE 16 DE%FEVEREIRO DE 2016, PELO PERÍODO DE 1 DIA.</t>
  </si>
  <si>
    <t xml:space="preserve"> REQUEIRO, NOS TERMOS REGIMENTAIS, A COAUTORIA NO PROJETO DE%LEI 366/2013 QUE DISPÕE SOBRE A ISENÇÃO AUTOMÁTICA DA%PONTUAÇÃO, NOTIFICAÇÃO E PAGAMENTO DE MULTA DE TRÂNSITO AOS%MOTORISTAS E CONDUTORES DE VEÍCULOS DE EMERGÊNCIA EM%SITUAÇÃO DE RESGATE NA CIDADE DE SÃO PAULO, DE AUTORIA DO%VEREADOR JAIR TATTO.</t>
  </si>
  <si>
    <t xml:space="preserve"> REQUEIRO A JUSTIFICAÇÃO DE FALTA OCORRIDA EM 16/02/2016 POR%MOTIVO DE COMPARECIMENTO À AUDIÊNCIA DO PROCESSO 347868/2012%NO 2º OFÍCIO JUDICIAL DO FORO DISTRITAL DE BERTIOGA.</t>
  </si>
  <si>
    <t>SGP22^b17/02/2016^c18/02/2016%SGP24</t>
  </si>
  <si>
    <t xml:space="preserve"> REQUEIRO A JUSTIFICAÇÃO DA FALTA OCORRIDA EM 11/02/2016,%POR MOTIVO DE DOENÇA, NOS TERMOS DO ART. 111, § 1º DO%REGIMENTO INTERNO.</t>
  </si>
  <si>
    <t>^b17/02/2016</t>
  </si>
  <si>
    <t xml:space="preserve"> INDICO OS VEREADORES QUE IRÃO COMPOR A CORREGEDORIA E AS%COMISSÕES PERMANENTES PELO PTB PARA A PRESENTE SESSÃO%LEGISLATIVA:%- VEREADOR ADILSON AMADEU NA CORREGEDORIA;%-%VEREADOR CONTE LOPES NA COMISSÃO DE CONSTITUIÇÃO, JUSTIÇA E%LEGISLAÇÃO PARTICIPATIVA;%- VEREADOR ADILSON AMADEU NA%COMISSÃO DE FINANÇAS E ORÇAMENTO;%- VEREADOR PAULO FRANGE%NA COMISSÃO DE POLÍTICA URBANA, METROPOLITANA E MEIO%AMBIENTE; E%- VEREADOR CELSO JATENE/SUPLENTE MARQUITO NA%COMISSÃO DE ADMINISTRAÇÃO PÚBLICA.</t>
  </si>
  <si>
    <t xml:space="preserve"> INDICO OS VEREADORES QUE IRÃO COMPOR A CORREGEDORIA E AS%COMISSÕES PERMANENTES PELO PMDB PARA A PRESENTE SESSÃO%LEGISLATIVA:%- VEREADOR CALVO NA CORREGEDORIA;%- VEREADOR%GEORGE HATO NA COMISSÃO DE CONSTITUIÇÃO, JUSTIÇA E%LEGISLAÇÃO PARTICIPATIVA;%- VEREADOR RICARDO NUNES NA%COMISSÃO DE FINANÇAS E ORÇAMENTO;%- VEREADOR NELO RODOLFO%NA COMISSÃO DE POLÍTICA URBANA, METROPOLITANA E MEIO%AMBIENTE; E%- VEREADOR CALVO NA COMISSÃO DE ADMINISTRAÇÃO%PÚBLICA.</t>
  </si>
  <si>
    <t xml:space="preserve"> INDICO OS VEREADORES QUE IRÃO COMPOR AS COMISSÕES%PERMANENTES PELO PRB PARA A PRESENTE SESSÃO LEGISLATIVA:%-%VEREADOR ATÍLIO FRANCISCO NA COMISSÃO DE TRÂNSITO,%TRANSPORTE, ATIVIDADE ECONÔMICA, TURISMO, LAZER E%GASTRONOMIA;E%- VEREADOR JEAN MADEIRA NA COMISSÃO DE%EDUCAÇÃO, CULTURA E ESPORTES.</t>
  </si>
  <si>
    <t xml:space="preserve"> REQUEIRO À DOUTA MESA, NA FORMA REGIMENTAL, SEJA INCLUÍDO%COMO COAUTOR DO PROJETO DE LEI Nº 644/15, DE MINHA AUTORIA,%O VEREADOR ARSELINO TATTO, DO PT, CONFORME ASSINATURA DE%ANUÊNCIA APOSTA.</t>
  </si>
  <si>
    <t>GILSON BARRETO%AURELIO NOMURA%ATILIO FRANCISCO%ELISEU GABRIEL%NATALINI%CLAUDINHO DE SOUZA%JOSÉ POLICE NETO%ADOLFO QUINTAS%QUITO FORMIGA%SALOMÃO PEREIRA%RICARDO YOUNG%MÁRIO COVAS NETO%ARI FRIEDENBACH%ANDREA MATARAZZO%EDUARDO TUMA%PATRÍCIA BEZERRA%TONINHO VESPOLI%CONTE LOPES%JONAS CAMISA NOVA</t>
  </si>
  <si>
    <t xml:space="preserve"> REQUER A CONSTITUIÇÃO DE COMISSÃO PARLAMENTAR DE INQUÉRITO%PARA APURAR EVENTUAIS IRREGULARIDADES NAS AUTUAÇÕES VIA%RADARES INSTALADOS NA CIDADE DE SÃO PAULO.</t>
  </si>
  <si>
    <t>SGP22^b18/02/2016^c19/02/2016%SGP14</t>
  </si>
  <si>
    <t xml:space="preserve"> CONVOCAÇÃO DE SESSÃO SOLENE, NO DIA 14 DE ABRIL DE 2016, A%PARTIR DAS 19:00 HORAS, NO SALÃO NOBRE DA CÂMARA MUNICIPAL%DE SÃO PAULO, COM A FINALIDADE DE ENTREGA DE TÍTULO DE%CIDADÃO PAULISTANO AO SR. BENEDICTO DE SOUZA, CONFORME%DECRETO LEGISLATIVO Nº 58/2015.</t>
  </si>
  <si>
    <t>SGP22^b17/02/2016^c19/02/2016%CCI.4</t>
  </si>
  <si>
    <t xml:space="preserve"> CONVOCAÇÃO DE SESSÃO SOLENE, NO DIA 7 DE MARÇO DE 2016, A%PARTIR DAS 19H30, NO ESPAÇO LIBERTY, LOCALIZADO À RUA ENÉAS%LUÍS BARBENTI, 430 - VILA ARCADIA, PARA REALIZAÇÃO DE%SOLENIDADE DE SESSÃO SOLENE EM COMEMORAÇÃO AO DIA%INTERNACIONAL DAS MULHERES.</t>
  </si>
  <si>
    <t>^b18/02/2016</t>
  </si>
  <si>
    <t xml:space="preserve"> CONVOCAÇÃO DE SESSÃO SOLENE, NO DIA 7 DE MARÇO DE 2016, A%PARTIR DAS 10:00 ÀS 13:00 HORAS, NO SALÃO NOBRE, PARA%REALIZAÇÃO DE SOLENIDADE DE DIA DA MULHER EM COMEMORAÇÃO AOS%10 ANOS DA SANÇÃO DA LEI 11.340/06 (LEI MARIA DA PENHA).</t>
  </si>
  <si>
    <t xml:space="preserve"> APRESENTA AS INDICAÇÕES DO PSD PARA COMPOSIÇÃO DAS%COMISSÕES PERMANENTES, CONFORME SEGUE:%- COMISSÃO DE%ADMINISTRAÇÃO PÚBLICA: TITULAR VEREADOR USHITARO KAMIA;%SUPLENTE VEREADOR DAVID SOARES.%- COMISSÃO DE CONSTITUIÇÃO,%JUSTIÇA E LEGISLAÇÃO PARTICIPATIVA: TITULAR VEREADOR DAVID%SOARES; SUPLENTE VEREADOR SOUZA %--COMISSÃO DE FINANÇAS E%ORÇAMENTO: TITULAR VEREADOR JOSÉ POLICE NETO; SUPLENTE:%VEREADORA EDIR SALES.%--COMISSÃO DE POLÍTICA URBANA,%METROPOLITANA E MEIO AMBIENTE: TITULAR VEREADOR SOUZA%SANTOS; SUPLENTE VEREADOR JOSÉ POLICE NETO.%--COMISSÃO DE%TRÂNSITO, TRANSPORTE, ATIVIDADE ECONÔMICA, TURISMO, LAZER E%GASTRONOMIA: TITULAR VEREADORA EDIR SALES; SUPLENTE VEREADOR%USHITARO KAMIA.%--COMISSÃO EXTRAORDINÁRIA DE DIREITOS%HUMANOS, CIDADANIA E RELAÇÕES INTERNACIONAIS: TITULAR%VEREADORA EDIR SALES; SUPLENTE VEREADOR POLICE%NETO.%--COMISSÃO EXTRADORDINÁRIA DE DEFESA DOS DIREITOS DA%CRIANÇA, ADOLESCENTE E DA JUVENTUDE: TITULAR VEREADOR%USHITARO KAMIA; SUPLENTE VEREADOR DAVID SOARES.%--COMISSÃO%EXTRAORDINÁRIA PERMANENTE DO IDOSO E DE ASSISTÊNCIA SOCIAL:%TITULAR VEREADOR SOUZA SANTOS; SUPLENTE VEREADORA EDIR%SALES.%--COMISSÃO EXTRAORDINÁRIA PERMANENTE DE MEIO%AMBIENTE: TITULAR VEREADOR DAVID SOARES; SUPLENTE VEREADOR%USHITARO KAMIA.%--COMISSÃO EXTRAORDINÁRIA PERMANENTE DE%SEGURANÇA PÚBLICA: TITULAR VEREADOR POLICE NETO; SUPLENTE%VEREADOR SOUZA SANTOS.</t>
  </si>
  <si>
    <t xml:space="preserve"> REQUEIRO NOS TERMOS DO REGIMENTO INTERNO A COAUTORIA DO%PROJETO DE LEI 166/2015 QUE "DISPÕE SOBRE A CIRCULAÇÃO DO%TRANSPORTE INDIVIDUAL DE PASSAGEIRO (TAXI), NAS FAIXAS DE%ÔNIBUS E CORREDORES EXCLUSIVOS NO MUNICÍPIO DE SÃO PAULO, E%DÁ OUTRAS PROVIDÊNCIAS", DE COAUTORIA DOS NOBRES%PARLAMANTARES.</t>
  </si>
  <si>
    <t xml:space="preserve"> VOTO DE JÚBILO E CONGRATULAÇÕES AO ILUSTRE INVESTIGADOR DE%POLÍCIA CHEFE, LOTADO NA 6ª. DDM - DELEGACIA DE DEFESA DA%MULHER DA CAPITAL, SR. ARISTODEMOS BARBOSA PRADA, PORTADOR%DA CÉDULA DE IDENTIDADE RG Nº 22.486.755-6, PELO NOTÓRIO%DESEMPENHO DE SUAS FUNÇÕES, MOSTRANDO ASSIM SER DIGNO DA%PRESENTE INICIATIVA.</t>
  </si>
  <si>
    <t>SGP22^b18/02/2016^c19/02/2016%SGP23^b16/02/2016</t>
  </si>
  <si>
    <t xml:space="preserve">Oficio CMSP 455/2016 de 24/02/2016 JUBILO E CONGRATULACOES, enviado para 6a. DELEGACIA DE POLÍCIA DE DEFESA DA MULHER - 6DELEMULHE,  , %Oficio CMSP 461/2016 de 24/02/2016 JUBILO E CONGRATULACOES, enviado para DELEGACIA GERAL DE POLÍCIA CIVIL - DELGERAL,  , %Oficio CMSP 468/2016 de 25/02/2016 JUBILO E CONGRATULACOES, enviado para SECRETARIA DE ESTADO DA SEGURANÇA PÚBLICA - SSP,  , %Oficio CMSP 469/2016 de 25/02/2016 JUBILO E CONGRATULACOES, enviado para GERALDO ALCKMIN FILHO - GALCIMINFI,  , </t>
  </si>
  <si>
    <t xml:space="preserve"> VOTO DE JÚBILO E CONGRATULAÇÕES A ILUSTRE DELGADA DE%POLÍCIA, DRA. JULIANA LLOPES BUSSACOS, LOTADA NA 6ª. DDM -%DELEGACIA DE DEFESA DA MULHER DA CAPITAL.</t>
  </si>
  <si>
    <t xml:space="preserve">Oficio CMSP 456/2016 de 25/02/2016 JUBILO E CONGRATULACOES, enviado para 6ª DELEGACIA DE DEFESA DA MULHER - ,  , %Oficio CMSP 462/2016 de 25/02/2016 JUBILO E CONGRATULACOES, enviado para DELEGACIA GERAL DE POLÍCIA CIVIL - DELGERAL,  , %Oficio CMSP 472/2016 de 25/02/2016 JUBILO E CONGRATULACOES, enviado para SECRETARIA DE ESTADO DA SEGURANÇA PÚBLICA - SSP,  , %Oficio CMSP 473/2016 de 25/02/2016 JUBILO E CONGRATULACOES, enviado para GERALDO ALCKMIN FILHO - GALCIMINFI,  , </t>
  </si>
  <si>
    <t xml:space="preserve"> VOTO DE JÚBILO E CONGRATULAÇÕES AO ILUSTRE ESCRIVÃO DE%POLÍCIA, SR. ANTÔNIO PEREIRA RAMOS, LOTADO NA 99ª DELEGACIA%DE POLÍCIA DA CAPITAL.</t>
  </si>
  <si>
    <t xml:space="preserve">Oficio CMSP 460/2016 de 25/02/2016 JUBILO E CONGRATULACOES, enviado para 99o. DISTRITO POLICIAL - 99.DPCGRAN,  , %Oficio CMSP 463/2016 de 25/02/2016 JUBILO E CONGRATULACOES, enviado para DELEGACIA GERAL DE POLÍCIA CIVIL - DELGERAL,  , %Oficio CMSP 470/2016 de 25/02/2016 JUBILO E CONGRATULACOES, enviado para SECRETARIA DE ESTADO DA SEGURANÇA PÚBLICA - SSP,  , %Oficio CMSP 471/2016 de 25/02/2016 JUBILO E CONGRATULACOES, enviado para GERALDO ALCKMIN FILHO - GALCIMINFI,  , </t>
  </si>
  <si>
    <t xml:space="preserve"> VOTO DE JÚBILO E CONGRATULAÇÕES A ILUSTRE DELEGADA DE%POLÍCIA, DRA. LILIAN MARTINS DIAS, LOTADA NA 6ª DDM,%DELEGACIA DE DEFESA DA MULHER DA CAPITAL.</t>
  </si>
  <si>
    <t xml:space="preserve">Oficio CMSP 457/2016 de 25/02/2016 JUBILO E CONGRATULACOES, enviado para 6ª DELEGACIA DE DEFESA DA MULHER - ,  , %Oficio CMSP 464/2016 de 25/02/2016 JUBILO E CONGRATULACOES, enviado para DELEGACIA GERAL DE POLÍCIA CIVIL - DELGERAL,  , %Oficio CMSP 474/2016 de 25/02/2016 JUBILO E CONGRATULACOES, enviado para SECRETARIA DE ESTADO DA SEGURANÇA PÚBLICA - SSP,  , %Oficio CMSP 475/2016 de 25/02/2016 JUBILO E CONGRATULACOES, enviado para GERALDO ALCKMIN FILHO - GALCIMINFI,  , </t>
  </si>
  <si>
    <t xml:space="preserve"> VOTO DE JÚBILO E CONGRATULAÇÕES A ILUSTRE ESCRIVÃ DE%POLÍCIA, SRA. GABRIELA RODRIGUES MARTINS, LOTADA NA 6ª DDM -%DELEGACIA DE DEFESA DA MULHER DA CAPITAL.</t>
  </si>
  <si>
    <t xml:space="preserve">Oficio CMSP 458/2016 de 25/02/2016 JUBILO E CONGRATULACOES, enviado para 6ª DELEGACIA DE DEFESA DA MULHER - ,  , %Oficio CMSP 465/2016 de 25/02/2016 JUBILO E CONGRATULACOES, enviado para DELEGACIA GERAL DE POLÍCIA CIVIL - DELGERAL,  , %Oficio CMSP 476/2016 de 25/02/2016 JUBILO E CONGRATULACOES, enviado para SECRETARIA DE ESTADO DA SEGURANÇA PÚBLICA - SSP,  , %Oficio CMSP 477/2016 de 25/02/2016 JUBILO E CONGRATULACOES, enviado para GERALDO ALCKMIN FILHO - GALCIMINFI,  , %Oficio CMSP 479/2016 de 25/02/2016 JUBILO E CONGRATULACOES, enviado para GERALDO ALCKMIN FILHO - GALCIMINFI,  , </t>
  </si>
  <si>
    <t xml:space="preserve"> VOTO DE JÚBILO E CONGRATULAÇÕES AO ILUSTRE DELEGADO DE%POLÍCIA, DR. MAURÍCIO DE THOMAZI OLIVEIRA GUEDES, LOTADO NA%99ª DELEGACIA DE POLÍCIA DA CAPITAL.</t>
  </si>
  <si>
    <t xml:space="preserve">Oficio CMSP 459/2016 de 25/02/2016 JUBILO E CONGRATULACOES, enviado para POLÍCIA CIVIL DO ESTADO DE S.PAULO - POLCIVIL,  , %Oficio CMSP 466/2016 de 25/02/2016 JUBILO E CONGRATULACOES, enviado para DELEGACIA GERAL DE POLÍCIA CIVIL - DELGERAL,  , %Oficio CMSP 478/2016 de 25/02/2016 JUBILO E CONGRATULACOES, enviado para SECRETARIA DE ESTADO DA SEGURANÇA PÚBLICA - SSP,  , </t>
  </si>
  <si>
    <t xml:space="preserve"> VOTO DE JÚBILO E CONGRATULAÇÕES A ROBERTO DA SILVA CADEIRA%PELA MILITÂNCIA POLÍTICA QUANDO DA ABERTURA POLÍTICA DO%BRASIL NOS IDOS DE 1980 E, EM ESPECIAL, PELOS SEUS ESTUDOS E%TRABALHOS NA ARTE DO TARÔ NO BRASIL.</t>
  </si>
  <si>
    <t xml:space="preserve">Oficio CMSP 377/2016 de 23/02/2016 JUBILO E CONGRATULACOES, enviado para ROBERTO DA SILVA CALDEIRA - ,  , </t>
  </si>
  <si>
    <t xml:space="preserve"> VOTO DE JÚBILO E CONGRATULAÇÕES A SERJ RIOS ALVES PELA%REFERÊNCIA QUE SE TORNOU NO BRASIL NO TOCANTE ÀS ATIVIDADES%RELACIONADAS ÀS TERAPIAS NATURAIS E HOLÍSTICAS.</t>
  </si>
  <si>
    <t xml:space="preserve">Oficio CMSP 376/2016 de 23/02/2016 JUBILO E CONGRATULACOES, enviado para INSTITUTO AVALON - ,  , </t>
  </si>
  <si>
    <t xml:space="preserve"> VOTO DE LOUVOR, JÚBILO E CONGRATULAÇÕES EM RAZÃO DA POSSE%DO SR. YEO JIN KIM, MESTRE KIM, NA PRESIDÊNCIA DA ASSOCIAÇÃO%BRASILEIRA DOS COREANOS, E DÁ OUTRAS PROVIDÊNCIAS.</t>
  </si>
  <si>
    <t xml:space="preserve">Oficio CMSP 375/2016 de 23/02/2016 JUBILO E CONGRATULACOES, enviado para ASSOCIAÇÃO BRASILEIRA DOS COREANOS - ASSOCOREAN,  , </t>
  </si>
  <si>
    <t xml:space="preserve"> VOTO DE JÚBILO OU CONGRATULAÇÕES COM O PRESIDENTE MARCOS%ALCYR BRITO DE OLIVEIRA E SUA DIRETORIA, PELA POSSE DA NOVA%DIRETORIA (2016-2018) DO SINDICATO DOS SERVIDORES DA CÂMARA%MUNICIPAL E DO TRIBUNAL DE CONTAS DO MUNICÍPIO DE SÃO PAULO%(SINDILEX)</t>
  </si>
  <si>
    <t xml:space="preserve">Oficio CMSP 378/2016 de 23/02/2016 JUBILO E CONGRATULACOES, enviado para SINDICATO DOS SERVIDORES DA CÂMARA MUNICIPAL DE SÃ - SINDILEX,  , </t>
  </si>
  <si>
    <t xml:space="preserve"> VOTO DE JÚBILO E CONGRATULAÇÕES À NOVA DIRETORIA EXECUTIVA%E CONSELHO FISCAL - GESTÃO 2016/2018 DO SINDICATO DOS%SERVIDORES DA CÂMARA MUNICIPAL E DO TRIBUNAL DE CONTAS DO%MUNICÍPIO DE SÃO PAULO - SINDILEX.</t>
  </si>
  <si>
    <t xml:space="preserve">Oficio CMSP 379/2016 de 23/02/2016 JUBILO E CONGRATULACOES, enviado para SINDICATO DOS SERVIDORES DA CÂMARA MUNICIPAL DE SÃ - SINDILEX,  , </t>
  </si>
  <si>
    <t xml:space="preserve"> VOTO DE JÚBILO E CONGRATULAÇÕES AO NOVO COMITÊ EXECUTIVO -%GESTÃO 2016/2017 DA JCI BRASIL-JAPÃO.</t>
  </si>
  <si>
    <t xml:space="preserve">Oficio CMSP 380/2016 de 23/02/2016 JUBILO E CONGRATULACOES, enviado para JCI BRASIL-JAPÃO - JCIBJ,  , </t>
  </si>
  <si>
    <t xml:space="preserve"> VOTO DE JÚBILO E CONGRATULAÇÕES À NOVA DIRETORIA EXECUTIVA%E CONSELHO CONSULTIVO E FISCAL - GESTÃO 2016/2017 DA%ASSOCIAÇÃO PAULISTA DE MAGISTRADOS - APAMAGIS.</t>
  </si>
  <si>
    <t xml:space="preserve">Oficio CMSP 381/2016 de 23/02/2016 JUBILO E CONGRATULACOES, enviado para ASSOCIAÇÃO PAULISTA DE MAGISTRADOS - APAMAGIS,  , </t>
  </si>
  <si>
    <t xml:space="preserve"> VOTO DE JÚBILO E CONGRATULAÇÕES AOS NOVOS DIRIGENTES%ELEITOS - GESTÃO 2016/2017 DO TRIBUNAL DE CONTAS DO ESTADO%DE SÃO PAULO.</t>
  </si>
  <si>
    <t xml:space="preserve">Oficio CMSP 382/2016 de 23/02/2016 JUBILO E CONGRATULACOES, enviado para TRIBUNAL DE CONTAS DO ESTADO DE SÃO PAULO - TCESP,  , </t>
  </si>
  <si>
    <t xml:space="preserve"> VOTO DE JÚBILO E CONGRATULAÇÕES PELOS 110 ANOS DE FUNDAÇÃO%DA SHUYODAN NO JAPÃO, EM 11 DE FEVEREIRO (1906-2016).</t>
  </si>
  <si>
    <t xml:space="preserve">Oficio CMSP 383/2016 de 23/02/2016 JUBILO E CONGRATULACOES, enviado para ASSOCIAÇÃO CULTURAL E RECREATIVA SHUYODAN DO BRASI - ,  , </t>
  </si>
  <si>
    <t xml:space="preserve"> VOTO DE PROFUNDO PESAR PELO FALECIMENTO DO SR. SYLVIO%HOMERO RODRIGUES DE BARROS, OCORRIDO NO DIA 01 DE FEVEREIRO%DE 2016, AOS 87 ANOS.</t>
  </si>
  <si>
    <t xml:space="preserve">Oficio CMSP 443/2016 de 24/02/2016 VOTO DE PESAR, enviado para FAMÍLIA DO SR. SYLVIO HOMERO RODRIGUES DE BARROS - ,  , %Oficio CMSP 444/2016 de 24/02/2016 VOTO DE PESAR, enviado para FAMÍLIA DO SR. SYLVIO HOMERO RODRIGUES DE BARROS - ,  , %Oficio CMSP 445/2016 de 24/02/2016 VOTO DE PESAR, enviado para FAMÍLIA DO SR. SYLVIO HOMERO RODRIGUES DE BARROS - ,  , %Oficio CMSP 446/2016 de 24/02/2016 VOTO DE PESAR, enviado para FAMÍLIA DO SR. SYLVIO HOMERO RODRIGUES DE BARROS - ,  , %Oficio CMSP 447/2016 de 24/02/2016 VOTO DE PESAR, enviado para FAMÍLIA DO SR. SYLVIO HOMERO RODRIGUES DE BARROS - ,  , </t>
  </si>
  <si>
    <t xml:space="preserve"> VOTO DE PROFUNDO PESAR PELO FALECIMENTO DA SRA. KIYOKO%HASHIMITO, OCORRIDO NO DIA 05 DE DEZEMBRO DE 2015, AOS 75%ANOS.</t>
  </si>
  <si>
    <t xml:space="preserve">Oficio CMSP 448/2016 de 24/02/2016 VOTO DE PESAR, enviado para FAMÍLIA DA SRA. KIYOKO HASHIMOTO - ,  , %Oficio CMSP 449/2016 de 24/02/2016 VOTO DE PESAR, enviado para FAMÍLIA DA SRA. KIYOKO HASHIMOTO - ,  , %Oficio CMSP 450/2016 de 24/02/2016 VOTO DE PESAR, enviado para FAMÍLIA DA SRA. KIYOKO HASHIMOTO - ,  , </t>
  </si>
  <si>
    <t xml:space="preserve"> VOTO DE JÚBILO E CONGRATULAÇÕES AOS 30 ANOS DE FUNDAÇÃO E%ATIVIDADES ININTERRUPTAS DO DEPARTAMENTO DE RÁDIO TAISSÔ DA%ASSOCIAÇÃO CULTURAL E ESPORTIVA TRÊS COROAS DE PONTE RASA%(1986~2016).</t>
  </si>
  <si>
    <t xml:space="preserve">Oficio CMSP 393/2016 de 23/02/2016 JUBILO E CONGRATULACOES, enviado para ASSOCIAÇÃO CULTURAL E ESPORTIVA TRÊS COROAS DE PON - ACETRESCOR,  , </t>
  </si>
  <si>
    <t xml:space="preserve"> VOTO DE PROFUNDO PESAR PELO FALECIMENTO DO SR. HISAKAZU%KAWAMURA, OCORRIDO NO DIA 24 DE JANEIRO DE 2016, AOS 98%ANOS.</t>
  </si>
  <si>
    <t xml:space="preserve">Oficio CMSP 403/2016 de 23/02/2016 VOTO DE PESAR, enviado para FAMÍLIA DO SR. HISAKAZU KAWAMURA - ,  , %Oficio CMSP 404/2016 de 23/02/2016 VOTO DE PESAR, enviado para FAMÍLIA DO SR. HISAKAZU KAWAMURA - ,  , </t>
  </si>
  <si>
    <t xml:space="preserve"> VOTO DE PROFUNDO PESAR PELO FALECIMENTO DO SR. (LUIZ)%MASSAYUKI FUZIWARA, OCORRIDO NO DIA 15 DE JANEIRO DE 2016,%AOS 73 ANOS.</t>
  </si>
  <si>
    <t xml:space="preserve">Oficio CMSP 451/2016 de 24/02/2016 VOTO DE PESAR, enviado para FAMÍLIA DO SR. MASSAYUKI FUZIWARA - ,  , %Oficio CMSP 452/2016 de 24/02/2016 VOTO DE PESAR, enviado para FAMÍLIA DO SR. MASSAYUKI FUZIWARA - ,  , %Oficio CMSP 453/2016 de 24/02/2016 VOTO DE PESAR, enviado para FAMÍLIA DO SR. MASSAYUKI FUZIWARA - ,  , %Oficio CMSP 454/2016 de 24/02/2016 VOTO DE PESAR, enviado para FAMÍLIA DO SR. MASSAYUKI FUZIWARA - ,  , </t>
  </si>
  <si>
    <t xml:space="preserve"> VOTO DE PROFUNDO PESAR PELO FALECIMENTO DO EMPRESÁRIO SR.%GIAN ENRICO MANTEGAZZA, OCORRIDO NO DIA 23 DE JANEIRO DE%2016, AOS 76 ANOS.</t>
  </si>
  <si>
    <t xml:space="preserve">Oficio CMSP 392/2016 de 23/02/2016 VOTO DE PESAR, enviado para ANA MARIA MANTEGAZZA - ,  , </t>
  </si>
  <si>
    <t xml:space="preserve"> VOTO DE PESAR PELA PERDA IRREPARÁVEL DA INSPETORA THAYS%HELENA CARDOSO DE LIMA, FALECIDA NO DIA 08 DE FEVEREIRO DE%2016.</t>
  </si>
  <si>
    <t xml:space="preserve">Oficio CMSP 391/2016 de 23/02/2016 VOTO DE PESAR, enviado para MARIA DE FÁTIMA BASTOS - ,  , </t>
  </si>
  <si>
    <t xml:space="preserve"> VOTO DE PESAR PELA PERDA IRREPARÁVEL DE DANIEL ALEXANDRE%DOS SANTOS, FALECIDO NO DIA 08 DE FEVEREIRO DE 2016.</t>
  </si>
  <si>
    <t xml:space="preserve">Oficio CMSP 405/2016 de 23/02/2016 VOTO DE PESAR, enviado para FAMÍLIA DO SR. DANIEL ALEXANDRE DOS SANTOS - ,  , %Oficio CMSP 406/2016 de 23/02/2016 VOTO DE PESAR, enviado para FAMÍLIA DO SR. DANIEL ALEXANDRE DOS SANTOS - ,  , </t>
  </si>
  <si>
    <t xml:space="preserve"> VOTO DE PESAR PELA PERDA IRREPARÁVEL DA SENHORA SEBASTIANA%LINO DE SOUZA, FALECIDA NO DIA 07 DE FEVEREIRO DE 2016.</t>
  </si>
  <si>
    <t xml:space="preserve">Oficio CMSP 390/2016 de 23/02/2016 VOTO DE PESAR, enviado para VANCASTER SOUZA - ,  , </t>
  </si>
  <si>
    <t xml:space="preserve"> VOTO DE JÚBILO E CONGRATULAÇÕES A IGREJA EVANGÉLICA%COMUNHÃO &amp; GRAÇA, EM DECORRÊNCIA DO 72º ANIVERSÁRIO DO%BAIRRO DE SÃO LUCAS PELA GRANDE CONTRIBUIÇÃO PARA O%PROGRESSO DO BAIRRO.</t>
  </si>
  <si>
    <t xml:space="preserve">Oficio CMSP 407/2016 de 23/02/2016 JUBILO E CONGRATULACOES, enviado para IGREJA EVANGÉLICA COMUNHÃO E GRAÇA - ,  , %Oficio CMSP 408/2016 de 23/02/2016 JUBILO E CONGRATULACOES, enviado para IGREJA EVANGÉLICA COMUNHÃO E GRAÇA - ,  , </t>
  </si>
  <si>
    <t xml:space="preserve"> VOTO DE JÚBILO E CONGRATULAÇÕES A PARÓQUIA SÃO FILIPE NERI,%EM DECORRÊNCIA DO 72º ANIVERSÁRIO DO BAIRRO DE SÃO LUCAS%PELA GRANDE CONTRIBUIÇÃO PARA O PROGRESSO DO BAIRRO.</t>
  </si>
  <si>
    <t xml:space="preserve">Oficio CMSP 412/2016 de 23/02/2016 JUBILO E CONGRATULACOES, enviado para PARÓQUIA  SAO FILIPE NERI - - PAROSFELIP,  , %Oficio CMSP 413/2016 de 23/02/2016 JUBILO E CONGRATULACOES, enviado para PARÓQUIA  SAO FILIPE NERI - - PAROSFELIP,  , %Oficio CMSP 414/2016 de 23/02/2016 JUBILO E CONGRATULACOES, enviado para PARÓQUIA  SAO FILIPE NERI - - PAROSFELIP,  , </t>
  </si>
  <si>
    <t xml:space="preserve"> VOTO DE JÚBILO E CONGRATULAÇÕES À ASSOCIAÇÃO DOS CONTADORES%MUNICIPAIS DE SÃO PAULO, PELA REALIZAÇÃO DO JANTAR DE%CONFRATERNIZAÇÃO.</t>
  </si>
  <si>
    <t xml:space="preserve">Oficio CMSP 389/2016 de 23/02/2016 JUBILO E CONGRATULACOES, enviado para ASSOCIAÇÃO DOS CONTADORES MUNICIPAIS DE SÃO PAULO - CONTADORES,  , </t>
  </si>
  <si>
    <t xml:space="preserve"> VOTO DE PESAR PELA PERDA IRREPARÁVEL DO DOUTOR CELSO%PIERALINI, MÉDICO DERMATOLOGISTA, PROFESSOR NA FACULDADE%OSWALDO CRUZ E NA FACULDADE DE MEDICINA DO ABC, OCORRIDA EM%04/02/2016. QUE A FAMÍLIA, RECEBA NESTE MOMENTO DE DOR, A%NOSSA IRRESTRITA SOLIDARIEDADE.</t>
  </si>
  <si>
    <t xml:space="preserve">Oficio CMSP 374/2016 de 23/02/2016 VOTO DE PESAR, enviado para FEDERAÇÃO DO COMÉRCIO DO ESTADO DE SÃO PAULO - FCESP,  , </t>
  </si>
  <si>
    <t xml:space="preserve"> VOTO DE JÚBILO E CONGRATULAÇÕES AO CLUBE ESPERIA, PELA%POSSE DE SUA NOVA DIRETORIA EXECUTIVA E DOS CONSELHOS DE%JUSTIÇA E FISCAL, PARA O BIÊNIO 2016/2017.</t>
  </si>
  <si>
    <t xml:space="preserve">Oficio CMSP 373/2016 de 23/02/2016 JUBILO E CONGRATULACOES, enviado para CLUBE ESPÉRIA - ESPERIA,  , </t>
  </si>
  <si>
    <t xml:space="preserve"> VOTO DE JÚBILO E CONGRATULAÇÕES AO SINDICATO DOS SERVIDORES%DA CÂMARA MUNICIPAL E DO TRIBUNAL DE CONTAS DO MUNICÍPIO DE%SÃO PAULO - SINDILEX, PELA POSSE DE SUA NOVA DIRETORIA, PARA%O TRIÊNIO 2016/2018.</t>
  </si>
  <si>
    <t xml:space="preserve">Oficio CMSP 388/2016 de 23/02/2016 JUBILO E CONGRATULACOES, enviado para SINDICATO DOS SERVIDORES DA CÂMARA MUNICIPAL DE SÃ - SINDILEX,  , </t>
  </si>
  <si>
    <t xml:space="preserve"> VOTO DE PESAR PELO FALECIMENTO DE JULITA S. CARVALHO,%OCORRIDA EM 2 DE FEVEREIRO DE 2016.</t>
  </si>
  <si>
    <t xml:space="preserve">Oficio CMSP 386/2016 de 23/02/2016 VOTO DE PESAR, enviado para EURIPEDES BASANULFO - ,  , </t>
  </si>
  <si>
    <t xml:space="preserve"> VOTO DE JÚBILO OU CONGRATULAÇÕES COM O DR. MARCO TADEU%MOREIRA DE MORAIS, PELA RELEVANTE SERVIÇOS QUE VEM%DESEMPENHANDO NA SECRETARIA MUNICIPAL DE SAÚDE EM PROL DA%SOCIEDADE.</t>
  </si>
  <si>
    <t xml:space="preserve">Oficio CMSP 385/2016 de 23/02/2016 JUBILO E CONGRATULACOES, enviado para MARCO TADEU MOREIRA DE MORAES - ,  , </t>
  </si>
  <si>
    <t xml:space="preserve"> VOTO DE PESAR PELO FALECIMENTO DE JULITA S. CARVALHO,%OCORRIDO EM 2 DE FEVEREIRO DE 2016.</t>
  </si>
  <si>
    <t xml:space="preserve"> VOTO DE PESAR PELO FALECIMENTO DO SR. CAROLINO DOS SANTOS%RIBEIRO.</t>
  </si>
  <si>
    <t xml:space="preserve">Oficio CMSP 480/2016 de 25/02/2016 VOTO DE PESAR, enviado para FAMÍLIA DO SR. CAROLINO DOS SANTOS RIBEIRO - ,  , %Oficio CMSP 481/2016 de 25/02/2016 VOTO DE PESAR, enviado para FAMÍLIA DO SR. CAROLINO DOS SANTOS RIBEIRO - ,  , %Oficio CMSP 482/2016 de 25/02/2016 VOTO DE PESAR, enviado para FAMÍLIA DO SR. CAROLINO DOS SANTOS RIBEIRO - ,  , %Oficio CMSP 483/2016 de 25/02/2016 VOTO DE PESAR, enviado para ALBERTO FERNANDO RIBEIRO. - ,  , %Oficio CMSP 484/2016 de 25/02/2016 VOTO DE PESAR, enviado para OLINDA NATALIA RIBEIRO ROCHA - ,  , </t>
  </si>
  <si>
    <t xml:space="preserve"> VOTO DE JÚBILO OU CONGRATULAÇÕES COM A PROVEDORIA DA%COMUNIDADE PORTUGUESA DE SÃO PAULO PELA POSSE DE SUA%DIRETORIA PARA A GESTÃO 2016-2017.</t>
  </si>
  <si>
    <t xml:space="preserve">Oficio CMSP 485/2016 de 26/02/2016 JUBILO E CONGRATULACOES, enviado para PROVEDORIA DA COMUNIDADE PORTUGUESA DE SÃO PAULO - ,  , %Oficio CMSP 486/2016 de 26/02/2016 JUBILO E CONGRATULACOES, enviado para PROVEDORIA DA COMUNIDADE PORTUGUESA DE SÃO PAULO - ,  , %Oficio CMSP 487/2016 de 26/02/2016 JUBILO E CONGRATULACOES, enviado para PROVEDORIA DA COMUNIDADE PORTUGUESA DE SÃO PAULO - ,  , %Oficio CMSP 488/2016 de 26/02/2016 JUBILO E CONGRATULACOES, enviado para PROVEDORIA DA COMUNIDADE PORTUGUESA DE SÃO PAULO - ,  , %Oficio CMSP 489/2016 de 26/02/2016 JUBILO E CONGRATULACOES, enviado para JOSÉ ANTONIO DE MORAES-DIR.FINANCEIRO PROVEDORIA D - ,  , </t>
  </si>
  <si>
    <t xml:space="preserve"> VOTO DE PESAR PELO FALECIMENTO DO SR. RICARDO CHIALASTRI.</t>
  </si>
  <si>
    <t xml:space="preserve">Oficio CMSP 409/2016 de 23/02/2016 VOTO DE PESAR, enviado para FAMÍLIA DO SR. RICARDO CHIALASTRI - ,  , %Oficio CMSP 410/2016 de 23/02/2016 VOTO DE PESAR, enviado para FAMÍLIA DO SR. RICARDO CHIALASTRI - ,  , %Oficio CMSP 411/2016 de 23/02/2016 VOTO DE PESAR, enviado para FAMÍLIA DO SR. RICARDO CHIALASTRI - ,  , </t>
  </si>
  <si>
    <t xml:space="preserve"> VOTO DE JÚBILO OU CONGRATULAÇÕES COM A CASA DOS AÇORES DE%SÃO PAULO, PELA POSSE DA DIRETORIA EXECUTIVA COM MANDATO%PARA 2016/2018 E PELA COMEMORAÇÃO DO 34º ANIVERSÁRIO DE%FUNDAÇÃO (JUBILEU DE OLIVEIRA) DE SEU GRUPO FOLCLÓRICO.</t>
  </si>
  <si>
    <t xml:space="preserve">Oficio CMSP 490/2016 de 26/02/2016 JUBILO E CONGRATULACOES, enviado para CASA DOS AÇORES DE SÃO PAULO - AÇORESSP,  , %Oficio CMSP 491/2016 de 26/02/2016 JUBILO E CONGRATULACOES, enviado para CASA DOS AÇORES DE SÃO PAULO - AÇORESSP,  , %Oficio CMSP 492/2016 de 26/02/2016 JUBILO E CONGRATULACOES, enviado para CASA DOS AÇORES DE SÃO PAULO - AÇORESSP,  , %Oficio CMSP 493/2016 de 26/02/2016 JUBILO E CONGRATULACOES, enviado para CASA DOS AÇORES DE SÃO PAULO - AÇORESSP,  , %Oficio CMSP 494/2016 de 26/02/2016 JUBILO E CONGRATULACOES, enviado para CASA DOS AÇORES DE SÃO PAULO - AÇORESSP,  , </t>
  </si>
  <si>
    <t xml:space="preserve"> VOTO DE PESAR PELO FALECIMENTO DO CONFRADE OSCAR BUGHI.</t>
  </si>
  <si>
    <t xml:space="preserve">Oficio CMSP 425/2016 de 24/02/2016 VOTO DE PESAR, enviado para APARECIDA HILDA BUGHI - ,  , %Oficio CMSP 426/2016 de 24/02/2016 VOTO DE PESAR, enviado para MARIO  BUGHI - ,  , %Oficio CMSP 427/2016 de 24/02/2016 VOTO DE PESAR, enviado para OSVALDO BUGHI - ,  , %Oficio CMSP 428/2016 de 24/02/2016 VOTO DE PESAR, enviado para CONFERÊNCIA SANTA LUZIA - CSLJDN,  , %Oficio CMSP 429/2016 de 24/02/2016 VOTO DE PESAR, enviado para NELSON BUGHI - ,  , </t>
  </si>
  <si>
    <t xml:space="preserve"> VOTO DE JÚBILO OU CONGRATULAÇÕES PELA REALIZAÇÃO DA%CAMPANHA DA FRATERNIDADE 2016. TEMA: "CASA COMUM, NOSSA%RESPONSABILIDADE".</t>
  </si>
  <si>
    <t xml:space="preserve">Oficio CMSP 420/2016 de 24/02/2016 JUBILO E CONGRATULACOES, enviado para ODILO PEDRO SCHERER - ,  , %Oficio CMSP 421/2016 de 24/02/2016 JUBILO E CONGRATULACOES, enviado para JORNAL O SÃO PAULO - - ,  , %Oficio CMSP 422/2016 de 24/02/2016 JUBILO E CONGRATULACOES, enviado para REGIÃO EPISCOPAL BELÉM - ,  , %Oficio CMSP 423/2016 de 24/02/2016 JUBILO E CONGRATULACOES, enviado para REGIÃO EPISCOPAL SÉ - RESÉ,  , %Oficio CMSP 424/2016 de 24/02/2016 JUBILO E CONGRATULACOES, enviado para DIOCESE DE SÃO MIGUEL PAULISTA- - DIOCSMIGUE,  , </t>
  </si>
  <si>
    <t xml:space="preserve"> VOTO DE JÚBILO OU CONGRATULAÇÕES COM A COMUNIDADE CATÓLICA%FAMÍLIAS NOVAS DO IMACULADO CORAÇÃO DE MARIA, PELA%COMEMORAÇÃO DO 10º ANIVERSÁRIO DE FUNDAÇÃO, EM 2016.</t>
  </si>
  <si>
    <t xml:space="preserve">Oficio CMSP 415/2016 de 24/02/2016 JUBILO E CONGRATULACOES, enviado para COMUNIDADE CATÓLICA FAMÍLIAS NOVAS - ,  , %Oficio CMSP 416/2016 de 24/02/2016 JUBILO E CONGRATULACOES, enviado para COMUNIDADE CATÓLICA FAMÍLIAS NOVAS - ,  , %Oficio CMSP 417/2016 de 24/02/2016 JUBILO E CONGRATULACOES, enviado para DIOCESE DE CAMPO LIMPO - ,  , %Oficio CMSP 418/2016 de 24/02/2016 JUBILO E CONGRATULACOES, enviado para DIOCESE DE CAMPO LIMPO - ,  , %Oficio CMSP 419/2016 de 24/02/2016 JUBILO E CONGRATULACOES, enviado para DIOCESE DE MOGI DAS CRUZES - DIOCESEMOG,  , </t>
  </si>
  <si>
    <t xml:space="preserve"> VOTO DE JÚBILO OU CONGRATULAÇÕES COM O ROTARY CLUB DE SÃO%PAULO - PENHA, PELA COMEMORAÇÃO DE SEUS 58 ANOS DE FUNDAÇÃO.</t>
  </si>
  <si>
    <t xml:space="preserve">Oficio CMSP 438/2016 de 24/02/2016 JUBILO E CONGRATULACOES, enviado para ROTARY CLUB  SAO PAULO - PENHA - ROTARYPEN,  , %Oficio CMSP 439/2016 de 24/02/2016 JUBILO E CONGRATULACOES, enviado para ROTARY CLUB  SAO PAULO - PENHA - ROTARYPEN,  , %Oficio CMSP 440/2016 de 24/02/2016 JUBILO E CONGRATULACOES, enviado para ROTARY CLUB  SAO PAULO - PENHA - ROTARYPEN,  , %Oficio CMSP 441/2016 de 24/02/2016 JUBILO E CONGRATULACOES, enviado para ROTARY CLUB  SAO PAULO - PENHA - ROTARYPEN,  , %Oficio CMSP 442/2016 de 24/02/2016 JUBILO E CONGRATULACOES, enviado para ROTARY CLUB  SAO PAULO - PENHA - ROTARYPEN,  , </t>
  </si>
  <si>
    <t xml:space="preserve"> VOTO DE PESAR PELO FALECIMENTO DA SRA. MARLENE OTÍLIA%SOLIMEO.</t>
  </si>
  <si>
    <t xml:space="preserve">Oficio CMSP 384/2016 de 23/02/2016 VOTO DE PESAR, enviado para CEL RALPH ROSÁRIO SOLIMEO - ,  , </t>
  </si>
  <si>
    <t xml:space="preserve"> VOTO DE JÚBILO OU CONGRATULAÇÕES COM O SETCESP - SINDICATO%DAS EMPRESAS DE TRANSPORTES DE CARGA DE SÃO PAULO E REGIÃO,%PELA POSSE DE SUA DIRETORIA PARA A GESTÃO 2016-2018.</t>
  </si>
  <si>
    <t xml:space="preserve">Oficio CMSP 433/2016 de 24/02/2016 JUBILO E CONGRATULACOES, enviado para SINDICATO DAS EMPRESAS DE TRANSPORTE DECARGA DO ES - SETCESP,  , %Oficio CMSP 434/2016 de 24/02/2016 JUBILO E CONGRATULACOES, enviado para SINDICATO DAS EMPRESAS DE TRANSPORTE DECARGA DO ES - SETCESP,  , %Oficio CMSP 435/2016 de 24/02/2016 JUBILO E CONGRATULACOES, enviado para SINDICATO DAS EMPRESAS DE TRANSPORTE DECARGA DO ES - SETCESP,  , %Oficio CMSP 436/2016 de 24/02/2016 JUBILO E CONGRATULACOES, enviado para SINDICATO DAS EMPRESAS DE TRANSPORTE DECARGA DO ES - SETCESP,  , %Oficio CMSP 437/2016 de 24/02/2016 JUBILO E CONGRATULACOES, enviado para SINDICATO DAS EMPRESAS DE TRANSPORTE DECARGA DO ES - SETCESP,  , </t>
  </si>
  <si>
    <t xml:space="preserve"> VOTO DE JÚBILO OU CONGRATULAÇÕES COM O JORNAL "O SÃO%PAULO", PELA COMEMORAÇÃO DE 60 ANOS DE FUNDAÇÃO, EM 24 DE%JANEIRO DE 2016.</t>
  </si>
  <si>
    <t xml:space="preserve">Oficio CMSP 430/2016 de 24/02/2016 JUBILO E CONGRATULACOES, enviado para ODILO PEDRO SCHERER - ,  , %Oficio CMSP 431/2016 de 24/02/2016 JUBILO E CONGRATULACOES, enviado para JORNAL O SÃO PAULO - JOSAOPAULO,  , %Oficio CMSP 432/2016 de 24/02/2016 JUBILO E CONGRATULACOES, enviado para JORNAL O SÃO PAULO - JOSAOPAULO,  , </t>
  </si>
  <si>
    <t xml:space="preserve"> VOTO DE JÚBILO E CONGRATULAÇÕES COM A PRESIDÊNCIA DA%FUNDAÇÃO LAR DE SÃO BENTO CASA DOM MACARIO, PELO TRANSCURSO%DO 57º ANIVERSÁRIO DE FUNDAÇÃO, COMEMORADO EM 21/03/2016.</t>
  </si>
  <si>
    <t>SGP22^b18/02/2016^c22/02/2016%SGP23^b22/02/2016</t>
  </si>
  <si>
    <t xml:space="preserve">Oficio CMSP 395/2016 de 23/02/2016 JUBILO E CONGRATULACOES, enviado para FUNDAÇÃO LAR DE SÃO BENTO -  CASA DOM MACÁRIO - FLSBENTO,  , </t>
  </si>
  <si>
    <t xml:space="preserve"> VOTO DE JÚBILO E CONGRATULAÇÕES COM A PRESIDÊNCIA DA%SOCIEDADE AMIGOS JARDIM DAS OLIVEIRAS, PELO TRANSCURSO DO%44º ANIVERSÁRIO DE FUNDAÇÃO, COMEMORADO EM 05/03/2016.</t>
  </si>
  <si>
    <t xml:space="preserve">Oficio CMSP 396/2016 de 23/02/2016 JUBILO E CONGRATULACOES, enviado para SOCIEDADE AMIGOS DO JARDIM DAS OLIVEIRAS E - CCJOLIVEIR,  , </t>
  </si>
  <si>
    <t xml:space="preserve"> VOTO DE JÚBILO E CONGRATULAÇÕES COM A PRESIDÊNCIA DO AROUCA%SÃO PAULO CLUBE, PELO TRANSCURSO DO 37º ANIVERSÁRIO DE%FUNDAÇÃO, COMEMORADO EM 08/03/2016</t>
  </si>
  <si>
    <t xml:space="preserve">Oficio CMSP 397/2016 de 23/02/2016 JUBILO E CONGRATULACOES, enviado para AROUCA BARRA CLUB - AROUCA,  , </t>
  </si>
  <si>
    <t xml:space="preserve"> VOTO DE JÚBILO E CONGRATULAÇÕES COM A PRESIDÊNCIA DO CONSEG%VILA GUILHERME, PELO TRANSCURSO DO 70º ANIVERSÁRIO DE%FUNDAÇÃO, COMEMORADO EM 11/03/2016.</t>
  </si>
  <si>
    <t xml:space="preserve">Oficio CMSP 398/2016 de 23/02/2016 JUBILO E CONGRATULACOES, enviado para CONSEG VILA GUILHERME - CONSEGUILH,  , </t>
  </si>
  <si>
    <t xml:space="preserve"> VOTO DE JÚBILO E CONGRATULAÇÕES COM A PRESIDÊNCIA DA%ASSOCIAÇÃO INDÚSTRIA DE PANIFICAÇÃO E CONFEITARIA DE SÃO%PAULO - AIPAN, PELO TRANSCURSO DO 101º ANIVERSÁRIO DE%FUNDAÇÃO, COMEMORADO EM 07/03/2016.</t>
  </si>
  <si>
    <t xml:space="preserve">Oficio CMSP 399/2016 de 23/02/2016 JUBILO E CONGRATULACOES, enviado para ASSOCIAÇÃO DOS INDUSTRIÁRIOS DE PANIFICAÇÃO E - AIPAN,  , </t>
  </si>
  <si>
    <t xml:space="preserve"> VOTO DE JÚBILO E CONGRATULAÇÕES COM O TRIBUNAL DE CONTAS DO%ESTADO DE SÃO PAULO PELA POSSE DO NOVO PRESIDENTE E%DIRETORIA PARA O EXERCÍCIO DE 2016.</t>
  </si>
  <si>
    <t xml:space="preserve">Oficio CMSP 400/2016 de 23/02/2016 JUBILO E CONGRATULACOES, enviado para TRIBUNAL DE CONTAS DO ESTADO DE SÃO PAULO - TCESP,  , </t>
  </si>
  <si>
    <t xml:space="preserve"> VOTO DE JÚBILO E CONGRATULAÇÕES COM O SINDICATO DOS%SERVIDORES DA CÂMARA MUNICIPAL E TRIBUNAL DE CONTAS DO%MUNICÍPIO DE SÃO PAULO - SINDILEX, PELA POSSE DA NOVA%DIRETORIA PARA O TRIÊNIO 2016/2018.</t>
  </si>
  <si>
    <t xml:space="preserve">Oficio CMSP 387/2016 de 23/02/2016 JUBILO E CONGRATULACOES, enviado para SINDICATO DOS SERVIDORES DA CÂMARA MUNICIPAL DE SÃ - SINDILEX,  , </t>
  </si>
  <si>
    <t xml:space="preserve"> VOTO DE JÚBILO E CONGRATULAÇÕES COM O CLUBE ESPERIA PELA%POSSE DA NOVA DIRETORIA EXECUTIVA E DOS CONSELHOS DE JUSTIÇA%E FISCAL PARA O BIÊNIO 2016/2017.</t>
  </si>
  <si>
    <t xml:space="preserve">Oficio CMSP 394/2016 de 23/02/2016 JUBILO E CONGRATULACOES, enviado para CLUBE ESPÉRIA - ESPERIA,  , </t>
  </si>
  <si>
    <t xml:space="preserve"> VOTO DE JÚBILO E CONGRATULAÇÕES COM A PRESIDÊNCIA DA%INSTITUTO DO CÂNCER ARNALDO VIEIRA DE CARVALHO PELO%TRANSCURSO DO 95º ANIVERSÁRIO DE FUNDAÇÃO EM 19/02/2016.</t>
  </si>
  <si>
    <t>SGP22^b16/02/2016^c22/02/2016%SGP23^b22/02/2016</t>
  </si>
  <si>
    <t xml:space="preserve">Oficio CMSP 401/2016 de 23/02/2016 JUBILO E CONGRATULACOES, enviado para INSTITUTO DO CÂNCER  DR.ARNALDO VIEIRA DE CARVALHO - ICARNALDO,  , %Oficio CMSP 402/2016 de 23/02/2016 JUBILO E CONGRATULACOES, enviado para INSTITUTO DO CÂNCER  DR.ARNALDO VIEIRA DE CARVALHO - ICARNALDO,  , </t>
  </si>
  <si>
    <t xml:space="preserve"> REQUEIRO AO EXMO. SENHOR PRESIDENTE DA CÂMARA MUNICIPAL DE%SÃO PAULO QUE SEJA OFICIADO ILUSTRE SECRETÁRIO MUNICIPAL DE%COORDENAÇÃO DAS SUBPREFEITURAS, NA FORMA DO ARTIGO 82 DA LEI%ORGÂNICA DO MUNICÍPIO DE SÃO PAULO, INFORMAÇÕES NO QUE TANGE%O PROGRAMA DE SILÊNCIO URBANO - PSIU.</t>
  </si>
  <si>
    <t xml:space="preserve">Oficio CMSP 371/2016 de 22/02/2016 ENCAMINHA REQUERIMENTO com prazo para resposta de 30 dias, enviado para PREFEITURA DO MUNICÍPIO DE SÃO PAULO - PMSP,  , </t>
  </si>
  <si>
    <t xml:space="preserve"> REQUER, NOS TERMOS REGIMENTAIS, A DOUTA MESA, QUE SEJA%CRIADA OFICIALMENTE, O COMITÊ CIVIL CONTRA O AEDES AEGYPTI,%DE COMBATE A DENGUE, CHIKUNGUNYA E ZIKA VÍRUS.</t>
  </si>
  <si>
    <t>SGP22^b17/02/2016^c24/02/2016%ver.NATALINI^b01/03/2016^c01/03/2016%SGP1</t>
  </si>
  <si>
    <t xml:space="preserve"> INDICO OS VEREADORES QUE IRÃO COMPOR AS COMISSÕES%PERMANENTES PELO PHS PARA A PRESENTE SESSÃO%LEGISLATIVA:%VEREADOR ARI FRIEDENBACH NA COMISSÃO DE%TRÂNSITO, TRANSPORTE, ATIVIDADE ECONÔMICA, TURISMO, LAZER E%GASTRONOMIA; E VEREADOR LAÉRCIO BENKO NA COMISSÃO DE%EDUCAÇÃO, CULTURA E ESPORTES.</t>
  </si>
  <si>
    <t>SGP22^b18/02/2016^c24/02/2016%SGP2</t>
  </si>
  <si>
    <t>NELO RODOLFO%LAÉRCIO BENKO%TONINHO VESPOLI</t>
  </si>
  <si>
    <t xml:space="preserve"> CONFORME ACORDO DE LIDERANÇAS DO PMDB, DO PHS E DO PSOL COM%FUNDAMENTO NO § 5º DO ART. 40 DO REGIMENTO INTERNO,%SUBMETEMOS A V.EXA. AS SEGUINTES PERMUTAS DE VAGAS:%- DO%PSOL NA COMISSÃO DE SAÚDE, PROMOÇÃO SOCIAL, TRABALHO E%MULHER COM A VAGA DO PMDB NA COMISSÃO DE ADMINISTRAÇÃO%PÚBLICA;%- DO PMDB NA COMISSÃO DE ADMINISTRAÇÃO PÚBLICA COM%A VAGA DO PHS NA COMISSÃO DE EDUCAÇÃO, CULTURA E%ESPORTES;%- DO PHS NA COMISSÃO DE EDUCAÇÃO, CULTURA E%ESPORTES COM O DO PSOL NA COMISSÃO DE SAÚDE, PROMOÇÃO%SOCIAL, TRABALHO E MULHER;%- INDICANDO-SE O VEREADOR%LAÉRCIO BENKO PARA A COMISSÃO DE ADMINISTRAÇÃO PÚBLICA, O%VEREADOR TONINHO VESPOLI PARA A COMISSÃO DE EDUCAÇÃO,%CULTURA E ESPORTES E O VEREADOR CALVO NA COMISSÃO DE SAÚDE,%PROMOÇÃO SOCIAL, TRABALHO E MULHER.</t>
  </si>
  <si>
    <t xml:space="preserve"> INDICO OS VEREADORES QUE IRÃO COMPOR AS COMISSÕES%PERMANENTES PELO PROS PARA A PRESENTE SESSÃO%LEGISLATIVA:%VEREADORA NOEMI NONATO NA COMISSÃO DE%CONSITUIÇÃO, JUSTIÇA E LEGISLAÇÃO PARTICIPATIVA; E%VEREADOR%OTA NA COMISSÃO DE FINANÇAS E ORÇAMENTO.</t>
  </si>
  <si>
    <t xml:space="preserve"> INDICO O VEREADOR OTA PARA COMPOR A COMISSÃO EXTRAORDINÁRIA%PERMANENTE DE DEFESA DOS DIREITOS DA CRIANÇA, DO ADOLESCENTE%E DA JUVENTUDE PELO PROS PARA A PRESENTE SESSÃO LEGISLATIVA.</t>
  </si>
  <si>
    <t>NOEMI NONATO%RICARDO YOUNG%LAÉRCIO BENKO%PR. EDEMILSON CHAVES</t>
  </si>
  <si>
    <t xml:space="preserve"> CONFORME ACORDO DE LIDERANÇAS DO PP, DO PPS, DO PHS E DO%PROS, COM FUNDAMENTO NO § 5º DO ART. 40 DO REGIMENTO%INTERNO, SUBMETEMOS A V.EXA. AS SEGUINTES PERMUTAS DE%VAGAS:%- DO PP NA SAÚDE, PROMOÇÃO SOCIAL, TRABALHO E MULHER%COM A VAGA DO PPS NA COMISSÃO DE EDUCAÇÃO, CULTURA E%ESPORTES;%- PPS NA COMISSÃO DE EDUCAÇÃO, CULTURA E ESPORTES%COM A VAGA DO PHS NA COMISSÃO DE TRÂNSITO, TRANSPORTE,%ATIVIDADE ECONÔMICA, TURISMO, LAZER E GASTRONOMIA;%- PHS NA%COMISSÃO DE TRÂNSITO, TRANSPORTE, ATIVIDADE ECONÔMICA,%TURISMO, LAZER E GASTRONOMIA COM O DO PROS NA COMISSÃO DE%CONSTITUIÇÃO, JUSTIÇA E LEGISLAÇÃO PARTICIPATIVA;%-%INDICANDO-SE A VEREADORA NOEMI NONATO PARA A SAÚDE, PROMOÇÃO%SOCIAL, TRABALHO E MULHER, O VEREADOR PASTOR EDEMILSON%CHAVES PARA A COMISSÃO DE EDUCAÇÃO, CULTURA E ESPORTES, O%VEREADOR RICARDO YOUNG PARA A COMISSÃO DE TRÂNSITO,%TRANSPORTE, ATIVIDADE ECONÔMICA, TURISMO, LAZER E%GASTRONOMIA E O VEREADOR ARI FRIEDENBACH PARA A COMISSÃO DE%CONSTITUIÇÃO, JUSTIÇA E LEGISLAÇÃO PARTICIPATIVA.</t>
  </si>
  <si>
    <t xml:space="preserve"> CONVOCAÇÃO DE SESSÃO SOLENE, NO DIA 14 DE MARÇO DE 2016, A%PARTIR DAS 14:00 HS, NO PLENÁRIO 1º DE MAIO, PARA REALIZAÇÃO%DE SOLENIDADE DE CELEBRAÇÃO DOS 50 ANOS DO ENTREPOSTO%TERMINAL SÃO PAULO, ANTIGO CEAGESP, QUE É O MAIOR CENTRO DE%ABASTECIMENTO DE FRUTAS, LEGUMES, VERDURAS, FLORES E PESCADO%DA AMÉRICA LATINA. LÁ CIRCULAM DIARIAMENTE CERCA DE 50 MIL%PESSOAS E 12 MIL VEÍCULOS E SÃO REALIZADOS GRANDES EVENTOS,%DESEMPENHANDO IMPORTANTE PAPEL NA ECONOMIA DO MUNICÍPIO.</t>
  </si>
  <si>
    <t>SGP22^b18/02/2016^c24/02/2016%CCI.4</t>
  </si>
  <si>
    <t xml:space="preserve"> INDICO , NOS TERMOS DO INC.V DO ART. 120 DO REGIMENTO%INTERNO DA CÂMARA MUNICIPAL DE SÃO PAULO, OS VEREADORES DA%BANCADA DO PSDB PARA AS COMISSÕES PERMANENTES:%1)%CONSTITUIÇÃO, JUSTIÇA E LEGISLAÇÃO PARTICIPATIVA%  %TITULAR: VEREADOR EDUARDO TUMA, SUPLENTE: VEREADOR ANDREA%MATARAZZO;%   TITULAR: VEREADOR MÁRIO COVAS NETO, SUPLENTE:%VEREADORA PATRÍCIA BEZERRA;%2) FINANÇAS E ORÇAMENTO%  %TITULAR: VEREADOR AURÉLIO NOMURA, SUPLENTE: VEREADOR QUITO%FORMIGA;%   TITULAR: VEREADOR ADOLFO QUINTAS, SUPLENTE:%VEREADOR GILSON BARRETO;%3) POLÍTICA URBANA, METROPOLITANA%E MEIO AMBIENTE%   TITULAR: VEREADOR GILSON BARRETO,%SUPLENTE: VEREADOR CLAUDINHO DE SOUZA;%4) ADMINSITRAÇÃO%PÚBLICA%   TITULAR: VEREADOR ANDREA MATARAZZO, SUPLENTE:%VEREADOR EDUARDO TUMA;%   TITULAR: VEREADOR QUITO FORMIGA,%SUPLENTE: VEREADOR SALOMÃO PEREIRA;%5) TRÂNSITO, TRANSPORTE%E ATIVIDADE ECONÔMICA%   TITULAR: VEREADOR SALOMÃO PEREIRA,%SUPLENTE: VEREADOR ADOLFO QUINTAS;%6) EDUCAÇÃO, CULTURA E%ESPORTES%   TITULAR: VEREADOR CLAUDINHO DE SOUZA, SUPLENTE:%VEREADOR ANÍBAL DE FREITAS;%7) SAÚDE%   TITULAR: VEREADORA%PATRÍCIA BEZERRA, SUPLENTE: VEREADOR AURÉLIO NOMURA%  %TITULAR: VEREADOR AURÉLIO NOMURA, SUPLENTE: VEREADOR QUITO%FORMIGA;</t>
  </si>
  <si>
    <t>SGP22^b19/02/2016^c24/02/2016%SGP2</t>
  </si>
  <si>
    <t xml:space="preserve"> INDICO, NOS TERMOS REGIMENTAIS O SEGUINTE MEMBRO DA BANCADA%DO PSDB PARA COMPOSIÇÃO DA CORREGEDORIA DA CMSP:%TITULAR:%VEREADOR EDUARDO TUMA.</t>
  </si>
  <si>
    <t xml:space="preserve"> INDICO, NOS TERMOS DO INC.V DO ART. 120 DO REGIMENTO%INTERNO DA CÂMARA MUNICIPAL DE SÃO PAULO, OS VEREADORES DO%PSDB PARA AS COMISSÕES EXTRAORDINÁRIAS PERMANENTES:%1)%COMISSÃO EXTRAORDINÁRIA PERMANENTE DO IDOSO E DE ASSISTÊNCIA%SOCIAL%   TITULAR: VEREADOR SALOMÃO PEREIRA,, SUPLENTE:%VEREADOR GILSON BARRETO;%2) COMISSÃO EXTRAORDINÁRIA%PERMANENTE DO MEIO AMBIENTE%   TITULAR: VEREADOR ANDREA%MATARAZZO, SUPLENTE: VEREADOR ANÍBAL DE FREITAS;%  %TITULAR: VEREADOR MÁRIO COVAS NETO, SUPLENTE: VEREADOR%AURÉLIO NOMURA;%3) COMISSÃO EXTRAORDINÁRIA PERMANENTE DE%SEGURANÇA PÚBLICA%   TITULAR: VEREADOR EDUARDO TUMA,%SUPLENTE: VEREADOR CLAUDINHO DE SOUZA;%   TITULAR: VEREADOR%QUITO FORMIGA, SUPLENTE: VEREADOR SALOMÃO PEREIRA;%4)%COMISSÃO EXTRAORDINÁRIA PERMANENTE DOS DIREITOS HUMANOS,%CIDADANIA E RELAÇÕES INTERNACIONAIS%   TITULAR: VEREADORA%PATRÍCIA BEZERRA, SUPLENTE: VEREADOR ADOLFO QUINTAS;%   </t>
  </si>
  <si>
    <t xml:space="preserve"> CONVOCAÇÃO DE SESSÃO SOLENE, NO DIA 18 DE MARÇO DE 2016, A%PARTIR DAS 19 HORAS, NO PLENÁRIO 1º DE MAIO, PARA REALIZAÇÃO%DE SOLENIDADE DE HOMENAGEM AO DIA DA ORDEM DEMOLAY, POR%INICIATIVA DO VEREADOR MARIO COVAS NETO.</t>
  </si>
  <si>
    <t>SGP22^b22/02/2016^c24/02/2016%CCI.4</t>
  </si>
  <si>
    <t xml:space="preserve"> CONVOCAÇÃO DE SESSÃO SOLENE, NO DIA 25 DE ABRIL DE 2016, A%PARTIR DAS 19:30 HORAS, NO PLENÁRIO 1º DE MAIO, PARA%REALIZAÇÃO DE SOLENIDADE DE "COMEMORAÇÃO AOS 45 ANOS DA%CONVENÇÃO DOS MINISTROS DAS ASSEMBLÉIAS DE DEUS NO ESTADO DE%SÃO PAULO E OUTROS - COMADESPE".</t>
  </si>
  <si>
    <t xml:space="preserve"> CONVOCAÇÃO DE SESSÃO SOLENE, NO DIA 13 DE ABRIL DE 2016 A%PARTIR DAS 19:30 HORAS, PARA REALIZAÇÃO DA SESSÃO SOLENE%COMEMORATIVA AO DIA DO DESCOBRIMENTO DO BRASIL E DIA DA%COMUNIDADE LUSO BRASILEIRA, NO SALÃO NOBRE JOÃO BRASIL VITA,%DESTA EDILIDADE PAULISTANA.</t>
  </si>
  <si>
    <t xml:space="preserve"> REQUEIRO A JUSTIFICAÇÃO DA FALTA OCORRIDA EM 18 E%19/02/2016, POR MOTIVO DE DOENÇA, NOS TERMOS DO ART. 111, §%1º DO REGIMENTO INTERNO.</t>
  </si>
  <si>
    <t>SGP22^b23/02/2016^c24/02/2016%SGP24</t>
  </si>
  <si>
    <t xml:space="preserve"> COMUNICO QUE ESTAREI EM LICENÇA PARA TRATAR DE INTERESSES%PARTICULARES, POR PRAZO DETERMINADO, NOS TERMOS DO ART. 20,%INCISO IV, DA LEI ORGÂNICA DO MUNICÍPIO DE SÃO PAULO, E DO%ART. 112, INCISO IV, DO REGIMENTO INTERNO, A PARTIR DE 23 DE%FEVEREIRO DE 2016, PELO PERÍODO DE 1 DIA.</t>
  </si>
  <si>
    <t xml:space="preserve"> REQUEREMOS, NOS TERMOS REGIMENTAIS, COAUTORIA NO PROJETO DE%LEI Nº 345/2010, DE AUTORIA DO VEREADOR ABOU ANNI, QUE%DISPÕE SOBRE A DESTINAÇÃO DE PORCENTUAL DOS IMÓVEIS DO%PROGRAMA  HABITACIONAL RENOVA CENTRO, PARA GUARDAS CIVIS%METROPOLITANOS, POLICIAIS MILITARES E POLICIAIS CIVIS, E DÁ%OUTRAS PROVIDÊNCIAS.</t>
  </si>
  <si>
    <t>^b23/02/2016</t>
  </si>
  <si>
    <t xml:space="preserve"> CONVOCAÇÃO DE SESSÃO SOLENE, NO DIA 28 DE MARÇO DE 2016, A%PARTIR DAS 19H00MIN, NO PLENÁRIO 1º DE MAIO, COM A%FINALIDADE DE ENTREGA DE TÍTULO DE CIDADÃO PAULISTANO A%JADIEL ANTÔNIO MIGUEL, CONFORME DECRETO LEGISLATIVO Nº 38 DE%24 DE SETEMBRO DE 2015.</t>
  </si>
  <si>
    <t>SGP22^b23/02/2016^c24/02/2016%CCI.4</t>
  </si>
  <si>
    <t xml:space="preserve"> REQUEIRO, NOS TERMOS DO REGIMENTO INTERNO, CONFORME INCISO%VII, ARTIGO 223, A JUNTADA DOS TERMOS DE ANUÊNCIA DE EDUARDO%PEREIRA RODRIGUES "DUDU" E FERNANDO BUTTENBENDER PRASS, AOS%PROCESSOS DO PROJETO DE DECRETO LEGISLATIVO, Nº 91/2015 E Nº%90/2015 RESPECTIVAMENTE. OUTORGA DE TÍTULO DE CIDADÃO%PAULISTANO.</t>
  </si>
  <si>
    <t xml:space="preserve"> INDICO OS MEMBROS DAS COMISSÕES PERMANENTES PARA%2016:%COMISSÃO DE CONSTITUIÇÃO, JUSTIÇA E LEGISLAÇÃO%PARTICIPATIVA - VEREADORA SANDRA TADEU%COMISSÃO DE FINANÇAS%E ORÇAMENTO - VEREADOR JONAS CAMISA NOVA%COMISSÃO DE%POLÍTICA URBANA, METROPOLITANA E MEIO AMBIENTE - VEREADOR%DALTON SILVANO%COMISSÃO DE ADMINISTRAÇÃO PÚBLICA - VEREADOR%AURÉLIO MIGUEL%COMISSÃO DE TRÂNSITO, TRANSPORTE, ATIVIDADE%ECONÔMICA, TURISMO, LAZER E GASTRONOMIA - VEREADOR TONINHO%PAIVA%COMISSÃO EXTRAORDINÁRIA PERMANENTE DO IDOSO E%ASSISTÊNCIA SOCIAL - VEREADOR TONINHO PAIVA%COMISSÃO%EXTRAORDINÁRIA PERMANENTE DO MEIO AMBIENTE - VEREADORA%SANDRA TADEU%COMISSÃO EXTRAORDINÁRIA PERMANENTE DE%SEGURANÇA PÚBLICA - VEREADOR JONAS CAMISA NOVA</t>
  </si>
  <si>
    <t>SGP22^b23/02/2016^c24/02/2016%SGP2</t>
  </si>
  <si>
    <t xml:space="preserve"> REQUEIRO, NOS TERMOS REGIMENTAIS, A COAUTORIA NO PROJETO DE%LEI 330/2014, QUE DISPÕE SOBRE A CRIAÇÃO DO PROGRAMA%"TRANSPORTE ACESSÍVEL", A FIM DE INCENTIVAR E FACILITAR A%UTILIZAÇÃO DO TRANSPORTE PÚBLICO COLETIVO POR DEFICIENTES%AUDITIVOS E VISUAIS, E DÁ OUTRAS PROVIDÊNCIAS, DE AUTORIA DO%VEREADOR EDUARDO TUMA.</t>
  </si>
  <si>
    <t xml:space="preserve"> CONVOCAÇÃO DE SESSÃO SOLENE, NO DIA 21 DE MARÇO DE 2016, A%PARTIR DAS 19:30 HORAS, NO PLENÁRIO 1º DE MAIO, PARA%REALIZAÇÃO DE SOLENIDADE EM COMEMORAÇÃO AOS 40 ANOS DE VIDA%PÚBLICA DO DR. RUBENS FURLAN.</t>
  </si>
  <si>
    <t>SGP22^b24/02/2016^c25/02/2016%CCI.4</t>
  </si>
  <si>
    <t xml:space="preserve"> REQUEIRO A JUSTIFICAÇÃO DA FALTA OCORRIDA EM 23/02/2016 POR%MOTIVO DE DOENÇA, NOS TERMOS DO ART. 111, § 1º DO REGIMENTO%INTERNO.</t>
  </si>
  <si>
    <t>SGP22^b24/02/2016^c25/02/2016%SGP24</t>
  </si>
  <si>
    <t xml:space="preserve"> CONFORME MEU PRONUNCIAMENTO NO PLENÁRIO, COMUNICO QUE NO%DIA 23 DE FEVEREIRO DE 2016 PROTOCOLEI MINHA DESFILIAÇÃO NO%PPS - PARTIDO POPULAR SOCIALISTA, E SOLICITEI MINHA FILIAÇÃO%AO PARTIDO REDE SUSTENTABILIDADE. ENCAMINHO CÓPIA DOS%DOCUMENTOS ENVIADOS AO CARTÓRIO ELEITORAL E PARTIDOS, PARA%QUE SEJAM FEITAS AS ALTERAÇÕES NECESSÁRIAS.</t>
  </si>
  <si>
    <t>SGP22^b24/02/2016^c25/02/2016%SGP2</t>
  </si>
  <si>
    <t xml:space="preserve"> REQUEIRO À DOUTA MESA, NA FORMA REGIMENTAL, QUE SE INCLUA%NO PROJETO DE LEI Nº 460/2013, DE AUTORIA DESTE PARLAMENTAR,%A COAUTORIA DO VEREADOR RICARDO TEIXEIRA.</t>
  </si>
  <si>
    <t>^b24/02/2016</t>
  </si>
  <si>
    <t xml:space="preserve"> COMUNICO QUE ESTAREI EM LICENÇA PARA TRATAR DE INTERESSES%PARTICULARES, POR PRAZO DETERMINADO, NOS TERMOS DO ART.20,%INCISO IV, DA LEI ORGÂNICA DO MUNICÍPIO DE SÃO PAULO, E DO%ART. 112, INCISO IV, DO REGIMENTO INTERNO, A PARTIR DE 24 DE%FEVEREIRO DE 2016, PELO PERÍODO DE 1 DIA.</t>
  </si>
  <si>
    <t xml:space="preserve"> VOTO DE JÚBILO E CONGRATULAÇÕES AO INSTITUTO DO CÂNCER DR.%ARNALDO VIEIRA DE CARVALHO - ICAVC, PELOS SEUS 95 ANOS DE%FUNDAÇÃO, PRESTANDO DURANTE TODOS ESSES ANOS, RELEVANTES%SERVIÇOS À POPULAÇÃO, NA ÁREA DA ONCOLOGIA.</t>
  </si>
  <si>
    <t>SGP22^b24/02/2016^c25/02/2016%SGP23^b25/02/2016</t>
  </si>
  <si>
    <t xml:space="preserve">Oficio CMSP 520/2016 de 26/02/2016 JUBILO E CONGRATULACOES, enviado para INSTITUTO DO CÂNCER DR. ARNALDO VIEIRADE CARVALHO- - ICAVC,  , %Oficio CMSP 521/2016 de 26/02/2016 JUBILO E CONGRATULACOES, enviado para INSTITUTO DO CÂNCER DR. ARNALDO VIEIRADE CARVALHO- - ICAVC,  , </t>
  </si>
  <si>
    <t xml:space="preserve"> VOTO DE JÚBILO E CONGRATULAÇÕES AO PADRE SILVIO PEREIRA DE%CASTRO, PELA CELEBRAÇÃO DA SANTA MISSA EM AÇÃO DE GRAÇAS%PELO SEU 10º ANIVERSÁRIO DE ORDENAÇÃO SACERDOTAL.</t>
  </si>
  <si>
    <t xml:space="preserve">Oficio CMSP 512/2016 de 26/02/2016 JUBILO E CONGRATULACOES, enviado para IGREJA SÃO BENEDITO - PARBENEDIT,  , </t>
  </si>
  <si>
    <t xml:space="preserve"> VOTO DE JÚBILO E CONGRATULAÇÕES AO PRESIDENTE REELEITO SR.%JORGE KIYOSHI SUZUKI DA ASSOCIAÇÃO CULTURAL E ESPORTIVA%SAÚDE - GESTÃO 2016/2017.</t>
  </si>
  <si>
    <t xml:space="preserve">Oficio CMSP 511/2016 de 26/02/2016 JUBILO E CONGRATULACOES, enviado para ASSOCIAÇÃO CULTURAL E ESPORTIVA SAÚDE - ACESSAUDE,  , </t>
  </si>
  <si>
    <t xml:space="preserve"> VOTO DE PROFUNDO PESAR PELO FALECIMENTO DA SRTA. MARIA%ALCILENE RODRIGUES DA COSTA, OCORRIDO NO DIA 07 DE FEVEREIRO%DE 2016, AOS 39 ANOS.</t>
  </si>
  <si>
    <t xml:space="preserve">Oficio CMSP 513/2016 de 26/02/2016 VOTO DE PESAR, enviado para FAMÍLIA DA SRTA. MARIA ALCILENE RODRIGUES DA COSTA - ,  , %Oficio CMSP 514/2016 de 26/02/2016 VOTO DE PESAR, enviado para FAMÍLIA DA SRTA. MARIA ALCILENE RODRIGUES DA COSTA - ,  , %Oficio CMSP 515/2016 de 26/02/2016 VOTO DE PESAR, enviado para FAMÍLIA DA SRTA. MARIA ALCILENE RODRIGUES DA COSTA - ,  , %Oficio CMSP 516/2016 de 26/02/2016 VOTO DE PESAR, enviado para FAMÍLIA DA SRTA. MARIA ALCILENE RODRIGUES DA COSTA - ,  , </t>
  </si>
  <si>
    <t xml:space="preserve"> VOTO DE PROFUNDO PESAR PELO FALECIMENTO DO SR. LAERTE%YASUSHI KAWAUCHI, OCORRIDO NO DIA 10 DE FEVEREIRO DE 2016,%AOS 73 ANOS.</t>
  </si>
  <si>
    <t xml:space="preserve">Oficio CMSP 522/2016 de 29/02/2016 VOTO DE PESAR, enviado para FAMÍLIA DO SR. LAERTE YASUSHI KAWAUCHI - ,  , %Oficio CMSP 523/2016 de 29/02/2016 VOTO DE PESAR, enviado para FAMÍLIA DO SR. LAERTE YASUSHI KAWAUCHI - ,  , %Oficio CMSP 524/2016 de 29/02/2016 VOTO DE PESAR, enviado para FAMÍLIA DO SR. LAERTE YASUSHI KAWAUCHI - ,  , %Oficio CMSP 525/2016 de 29/02/2016 VOTO DE PESAR, enviado para FAMÍLIA DO SR. LAERTE YASUSHI KAWAUCHI - ,  , %Oficio CMSP 530/2016 de 29/02/2016 VOTO DE PESAR, enviado para FAMÍLIA DO SR. LAERTE YASUSHI KAWAUCHI - ,  , </t>
  </si>
  <si>
    <t xml:space="preserve"> VOTO DE JÚBILO E CONGRATULAÇÕES À SRA. BETH YAJIMA PELA%COMEMORAÇÃO DE 20 ANOS DE REALIZAÇÃO DO BAILE ALLEGRO DE%DANÇA DE SALÃO, NO DIA 11 DE MARÇO DE 2016.</t>
  </si>
  <si>
    <t xml:space="preserve">Oficio CMSP 510/2016 de 26/02/2016 JUBILO E CONGRATULACOES, enviado para BETH YAJIMA - ,  , </t>
  </si>
  <si>
    <t xml:space="preserve"> VOTO DE JÚBILO E CONGRATULAÇÕES AOS NOIVOS KENDI YAMAI E%LIANE SUZUKI PELA CERIMÔNIA DE CASAMENTO, OCORRIDO EM 08 DE%FEVEREIRO DE 2016.</t>
  </si>
  <si>
    <t xml:space="preserve">Oficio CMSP 509/2016 de 29/02/2016 JUBILO E CONGRATULACOES, enviado para KENDI YAMAI E LIANE SUZUKI - ,  , </t>
  </si>
  <si>
    <t xml:space="preserve"> VOTO DE PROFUNDO PESAR PELO FALECIMENTO DO SR. SEITI SACAY,%OCORRIDO NO DIA 09 DE FEVEREIRO DE 2016, AOS 87 ANOS.</t>
  </si>
  <si>
    <t xml:space="preserve">Oficio CMSP 508/2016 de 29/02/2016 VOTO DE PESAR, enviado para SANCO SACAY - ,  , </t>
  </si>
  <si>
    <t xml:space="preserve"> VOTO DE JÚBILO OU CONGRATULAÇÕES COM A CONFERÊNCIA SANTO%ESTEVAM, EM COMEMORAÇÃO AO CENTENÁRIO DE FUNDAÇÃO EM 20 DE%FEVEREIRO DE 2016.</t>
  </si>
  <si>
    <t xml:space="preserve">Oficio CMSP 527/2016 de 29/02/2016 JUBILO E CONGRATULACOES, enviado para CONFERÊNCIA SANTO ESTEVÃO - CONFSESTEV,  , %Oficio CMSP 528/2016 de 29/02/2016 JUBILO E CONGRATULACOES, enviado para YOSHIHARU NOMOTO - NOMOTO,  , %Oficio CMSP 529/2016 de 29/02/2016 JUBILO E CONGRATULACOES, enviado para BASÍLICA NOSSA SENHORA DA PENHA - INSPENHA,  , </t>
  </si>
  <si>
    <t xml:space="preserve"> VOTO DE JÚBILO OU CONGRATULAÇÕES COM O SINDICATO DOS%SERVIDORES DA CÂMARA MUNICIPAL E DO TRIBUNAL DE CONTAS DO%MUNICÍPIO DE SÃO PAULO - SINDILEX, PELA POSSE DA DIRETORIA%PARA O TRIÊNIO 2016/2018.</t>
  </si>
  <si>
    <t xml:space="preserve">Oficio CMSP 531/2016 de 29/02/2016 JUBILO E CONGRATULACOES, enviado para SINDICATO DOS SERVIDORES DA CÂMARA MUNICIPAL DE SÃ - SINDILEX,  , %Oficio CMSP 532/2016 de 29/02/2016 JUBILO E CONGRATULACOES, enviado para SINDICATO DOS SERVIDORES DA CÂMARA MUNICIPAL DE SÃ - SINDILEX,  , %Oficio CMSP 533/2016 de 29/02/2016 JUBILO E CONGRATULACOES, enviado para SINDICATO DOS SERVIDORES DA CÂMARA MUNICIPAL DE SÃ - SINDILEX,  , %Oficio CMSP 534/2016 de 29/02/2016 JUBILO E CONGRATULACOES, enviado para SINDICATO DOS SERVIDORES DA CÂMARA MUNICIPAL DE SÃ - SINDILEX,  , %Oficio CMSP 540/2016 de 29/02/2016 JUBILO E CONGRATULACOES, enviado para SINDICATO DOS SERVIDORES DA CÂMARA MUNICIPAL DE SÃ - SINDILEX,  , </t>
  </si>
  <si>
    <t xml:space="preserve"> VOTO DE JÚBILO OU CONGRATULAÇÕES COM O AROUCA SÃO PAULO%CLUBE, PELA COMEMORAÇÃO DE SEUS 37 ANOS DE FUNDAÇÃO EM 08 DE%MARÇO DE 2016.</t>
  </si>
  <si>
    <t xml:space="preserve">Oficio CMSP 535/2016 de 29/02/2016 JUBILO E CONGRATULACOES, enviado para AROUCA SAO PAULO CLUBE - - AROUCASPCL,  , %Oficio CMSP 536/2016 de 29/02/2016 JUBILO E CONGRATULACOES, enviado para AROUCA SAO PAULO CLUBE - - AROUCASPCL,  , %Oficio CMSP 537/2016 de 29/02/2016 JUBILO E CONGRATULACOES, enviado para AROUCA SAO PAULO CLUBE - - AROUCASPCL,  , %Oficio CMSP 538/2016 de 29/02/2016 JUBILO E CONGRATULACOES, enviado para AROUCA SAO PAULO CLUBE - - AROUCASPCL,  , %Oficio CMSP 539/2016 de 29/02/2016 JUBILO E CONGRATULACOES, enviado para AROUCA SAO PAULO CLUBE - - AROUCASPCL,  , </t>
  </si>
  <si>
    <t xml:space="preserve"> VOTO DE PESAR PELO FALECIMENTO DE ANTÔNIO POMPÊO, OCORRIDO%EM 5 DE JANEIRO DE 2016.</t>
  </si>
  <si>
    <t>SGP22^b16/02/2016^c25/02/2016%SGP23^b25/02/2016</t>
  </si>
  <si>
    <t xml:space="preserve">Oficio CMSP 507/2016 de 29/02/2016 VOTO DE PESAR, enviado para FAMÍLIA DO SR. ANTÔNIO POMPÊO - ,  , </t>
  </si>
  <si>
    <t xml:space="preserve"> VOTO DE PESAR PELO FALECIMENTO DE SEBASTIÃO JENUÍNO%GUIMARÃES, OCORRIDO EM 15 DE JANEIRO DE 2016.</t>
  </si>
  <si>
    <t xml:space="preserve">Oficio CMSP 506/2016 de 29/02/2016 VOTO DE PESAR, enviado para FAMÍLIA DO SR. SEBASTIÃO JENUINO GUIMARÃES - ,  , </t>
  </si>
  <si>
    <t xml:space="preserve"> VOTO DE PESAR PELO FALECIMENTO DE SEBASTIÃO JENUINO%GUIMARÃES, OCORRIDO EM 15 DE JANEIRO DE 2016.</t>
  </si>
  <si>
    <t xml:space="preserve">Oficio CMSP 505/2016 de 29/02/2016 VOTO DE PESAR, enviado para FAMÍLIA DO SR. SEBASTIÃO JENUINO GUIMARÃES - ,  , </t>
  </si>
  <si>
    <t xml:space="preserve"> VOTO DE PESAR PELO FALECIMENTO DE PAULO DOS PASSOS,%OCORRIDO EM 4 DE FEVEREIRO DE 2016.</t>
  </si>
  <si>
    <t xml:space="preserve">Oficio CMSP 504/2016 de 29/02/2016 VOTO DE PESAR, enviado para FAMÍLIA DO SR. PAULO DOS PASSOS - ,  , </t>
  </si>
  <si>
    <t xml:space="preserve"> VOTO DE JÚBILO E CONGRATULAÇÕES AO SINDICATO DOS SERVIDORES%DA CÂMARA MUNICIPAL E DO TRIBUNAL DO CONTAS DO MUNICÍPIO DE%SÃO PAULO - SINDILEX, PELA REALIZAÇÃO DA CERIMÔNIA DE POSSE%DE SUA NOVA DIRETORIA PARA O BIÊNIO 2016/2018.</t>
  </si>
  <si>
    <t xml:space="preserve">Oficio CMSP 503/2016 de 29/02/2016 JUBILO E CONGRATULACOES, enviado para SINDICATO DOS SERVIDORES DA CÂMARA MUNICIPAL DE SÃ - SINDILEX,  , </t>
  </si>
  <si>
    <t xml:space="preserve"> VOTO DE JÚBILO E CONGRATULAÇÕES AO TRIBUNAL DE JUSTIÇA%MILITAR DO ESTADO DE SÃO PAULO, PELA REALIZAÇÃO DA CERIMÔNIA%DE POSSE DE SEUS NOVOS DIRIGENTES PARA O BIÊNIO 2016/2017.</t>
  </si>
  <si>
    <t xml:space="preserve">Oficio CMSP 517/2016 de 26/02/2016 JUBILO E CONGRATULACOES, enviado para TRIBUNAL DE JUSTIÇA MILITAR DO ESTADO DE SÃO PAULO - TRJUSTMILI,  , %Oficio CMSP 518/2016 de 26/02/2016 JUBILO E CONGRATULACOES, enviado para TRIBUNAL DE JUSTIÇA MILITAR DO ESTADO DE SÃO PAULO - TRJUSTMILI,  , %Oficio CMSP 519/2016 de 26/02/2016 JUBILO E CONGRATULACOES, enviado para TRIBUNAL DE JUSTIÇA MILITAR DO ESTADO DE SÃO PAULO - TRJUSTMILI,  , </t>
  </si>
  <si>
    <t xml:space="preserve"> VOTO DE PESAR PELO FALECIMENTO DA SRA. JULITA S.CARVALHO,%OCORRIDO EM 2 DE FEVEREIRO DE 2016.</t>
  </si>
  <si>
    <t xml:space="preserve">Oficio CMSP 502/2016 de 25/02/2016 VOTO DE PESAR, enviado para EURIPEDES BALSANUFO CARVALHO - ,  , </t>
  </si>
  <si>
    <t xml:space="preserve"> VOTO DE JÚBILO OU CONGRATULAÇÕES COM A DEFESAS CIVIL DO%MUNICÍPIO DE SÃO PAULO, PELO SEU DIA COMEMORADO EM 24 DE%FEVEREIRO DE 2016.</t>
  </si>
  <si>
    <t xml:space="preserve">Oficio CMSP 467/2016 de 25/02/2016 JUBILO E CONGRATULACOES, enviado para COORDENADORIA MUNICIPAL  DA DEFESA CIVIL - CMDC,  , %Oficio CMSP 526/2016 de 25/02/2016 JUBILO E CONGRATULACOES, enviado para CONFERÊNCIA SANTO ESTEVÃO - CONFSESTEV,  , </t>
  </si>
  <si>
    <t>ARSELINO TATTO%USHITARO KAMIA%GILSON BARRETO%TONINHO PAIVA%DALTON SILVANO%ELISEU GABRIEL%FRANCISCO CHAGAS%ADILSON AMADEU%JOSÉ POLICE NETO%PAULO FIORILO%NOEMI NONATO%QUITO FORMIGA%ALFREDINHO%RICARDO TEIXEIRA%JAMIL MURAD%SOUZA SANTOS%JULIANA CARDOSO%SANDRA TADEU%EDIR SALES%SALOMÃO PEREIRA%MARQUITO%OTA%VAVÁ%RICARDO NUNES%ARI FRIEDENBACH%ANDREA MATARAZZO%PATRÍCIA BEZERRA%ALESSANDRO GUEDES%CONTE LOPES%PR. EDEMILSON CHAVES%VALDECIR CABRABOM%JONAS CAMISA NOVA</t>
  </si>
  <si>
    <t xml:space="preserve"> REQUEIRO, DE ACORDO COM O ART. 183, § 2º DO REGIMENTO%INTERNO, QUE A CONVOCAÇÃO DA 300ª SESSÃO ORDINÁRIA CONVOCADA%PARA O DIA DE HOJE, 25 DE FEVEREIRO DE 2016 SEJA CONSIDERADA%SEM EFEITO PARA PROSSSEGUIMENTO DA SESSÃO EXTRAORDINÁRIA EM%CURSO, TENDO EM VISTA A REALIZAÇÃO DA DISCUSSÃO E VOTAÇÃO DO%PROJETO DE LEI 272/2015 (LEI DE USO E OCUPAÇÃO DO SOLO).</t>
  </si>
  <si>
    <t>^b25/02/2016</t>
  </si>
  <si>
    <t xml:space="preserve"> REQUER NOVA MANIFESTAÇÃO DA COMISSÃO DE POLÍTICA URBANA,%METROPOLITANA E MEIO AMBIENTE AO PL 391/1999, DE AUTORIA DO%VEREADOR WADIH MUTRAN, QUE "DISPÕE SOBRE A LIBERAÇÃO PARA%QUE MICROEMPRESAS, EMPRESAS DE PEQUENO PORTE E PROFISSIONAIS%LIBERAIS FUNCIONEM NA RESIDENCIA DE SEUS TITULARES, E DA%OUTRAS PROVIDENCIAS", EM ATENDIMENTO AO DELIBERADO NA%REUNIÃO ORDINÁRIA DA COMISSÃO DE FINANÇAS E ORÇAMENTO EM%04/11/2015.</t>
  </si>
  <si>
    <t xml:space="preserve"> VOTO DE JÚBILO OU CONGRATULAÇÕES COM A REVISTA BRASIL%MULHER, PELO TRABALHO DEDICADO ÀS MULHERES.</t>
  </si>
  <si>
    <t>SGP22^b25/02/2016^c26/02/2016%SGP23^b26/02/2016</t>
  </si>
  <si>
    <t xml:space="preserve">Oficio CMSP 541/2016 de 29/02/2016 JUBILO E CONGRATULACOES, enviado para REVISTA BRASIL MULHER - ,  , </t>
  </si>
  <si>
    <t>ARSELINO TATTO%USHITARO KAMIA%GILSON BARRETO%NELO RODOLFO%DALTON SILVANO%MILTON LEITE%CALVO%ELISEU GABRIEL%NATALINI%FRANCISCO CHAGAS%AURÉLIO MIGUEL%PAULO FIORILO%ANTONIO DONATO%NOEMI NONATO%QUITO FORMIGA%ALFREDINHO%RICARDO TEIXEIRA%JULIANA CARDOSO%EDIR SALES%SALOMÃO PEREIRA%OTA%MÁRIO COVAS NETO%REIS%VAVÁ%GEORGE HATO%RICARDO NUNES%ANDREA MATARAZZO%EDUARDO TUMA%PATRÍCIA BEZERRA%TONINHO VESPOLI%JAIR TATTO%CONTE LOPES%JONAS CAMISA NOVA</t>
  </si>
  <si>
    <t xml:space="preserve"> REQUEIRO, NOS TERMOS REGIMENTAIS A COAUTORIA NO PROJETO DE%LEI 134/2015 QUE DISPÕE SOBRE A REGULAMENTAÇÃO DO DIREITO DE%PESSOAS COM DEFICIÊNCIA VISUAL INGRESSAREM COM CÃO-GUIA NO%TRANSPORTE INDIVIDUAL DE PASSAGEIROS (TÁXI) NO MUNICÍPIO DE%SÃO PAULO, ASSEGURA O TRANSPORTE DE ANIMAIS DE ESTIMAÇÃO%NESSES VEÍCULOS, E DÁ OUTRAS PROVIDÊNCIAS, DE AUTORIA DO%VEREADOR SALOMÃO PEREIRA.</t>
  </si>
  <si>
    <t xml:space="preserve"> CONVOCAÇÃO DE SESSÃO SOLENE, NO DIA 15 DE MARÇO DE 2016, A%PARTIR DAS 19:30 HS, NO SALÃO NOBRE - 8º ANDAR, COM A%FINALIDADE DE ENTREGA DE TÍTULO  DE CIDADÃO PAULISTANO A%VAGNER VAELATTI, CONFORME DECRETO LEGISLATIVO Nº 88/15 DE 21%DE DEZEMBRO DE 2015.</t>
  </si>
  <si>
    <t>SGP22^b25/02/2016^c26/02/2016%CCI.4</t>
  </si>
  <si>
    <t xml:space="preserve"> REQUEIRO, NOS TERMOS REGIMENTAIS, COAUTORIA NO PROJETO DE%LEI 664/2013, DE AUTORIA DO VEREADOR JAIR TATTO, QUE DISPÕE%SOBRE A CRIAÇÃO DA SECRETARIA MUNICIPAL DE PROTEÇÃO E DEFESA%CIVIL, COM A ANUÊNCIA DADA PELO PROPONENTE CONFORME%ASSINATURA.</t>
  </si>
  <si>
    <t xml:space="preserve"> VOTO DE PROFUNDO PESAR PELO FALECIMENTO DO SR. DANIEL%RIBEIRO FLORIO, OCORRIDO NO DIA 17 DE FEVEREIRO DE 2016, AOS%29 ANOS.</t>
  </si>
  <si>
    <t xml:space="preserve">Oficio CMSP 548/2016 de 29/02/2016 VOTO DE PESAR, enviado para FAMÍLIA DO SR. DANIEL RIBEIRO FLORIO - ,  , %Oficio CMSP 549/2016 de 29/02/2016 VOTO DE PESAR, enviado para FAMÍLIA DO SR. DANIEL RIBEIRO FLORIO - ,  , </t>
  </si>
  <si>
    <t xml:space="preserve"> VOTO DE PROFUNDOD PESAR PELO FALECIMENTO DA SRA. ROSANE%RODRIGUES MELERO, OCORRIDO NO DIA 02 DE FEVEREIRO DE 2016,%AOS 56 ANOS.</t>
  </si>
  <si>
    <t xml:space="preserve">Oficio CMSP 550/2016 de 29/02/2016 VOTO DE PESAR, enviado para FAMÍLIA DA SRA. ROSANE RODRIGUES MELERO - ,  , %Oficio CMSP 551/2016 de 29/02/2016 VOTO DE PESAR, enviado para FAMÍLIA DA SRA. ROSANE RODRIGUES MELERO - ,  , </t>
  </si>
  <si>
    <t xml:space="preserve"> VOTO DE PROFUNDO PESAR PELO FALECIMENTO DO ADVOGADO, MESTRE%E DOUTOR EM DIREITO CIVIL, ESPECIALISTA EM DIREITO DAS%RELAÇÕES DE CONSUMO E AUTOR DE VÁRIAS OBRAS JURÍDICAS,%PROFESSOR-DOUTOR GLAUBER MORENO TALAVERA, OCORRIDO NO DIA 23%DE FEVEREIRO DE 2016, AOS 44 ANOS.</t>
  </si>
  <si>
    <t xml:space="preserve">Oficio CMSP 545/2016 de 29/02/2016 VOTO DE PESAR, enviado para FAMÍLIA DO SR. GLAUBER MORENO TALAVERA - ,  , %Oficio CMSP 546/2016 de 29/02/2016 VOTO DE PESAR, enviado para FAMÍLIA DO SR. GLAUBER MORENO TALAVERA - ,  , %Oficio CMSP 547/2016 de 29/02/2016 VOTO DE PESAR, enviado para FAMÍLIA DO SR. GLAUBER MORENO TALAVERA - ,  , </t>
  </si>
  <si>
    <t xml:space="preserve"> VOTO DE JÚBILO E CONGRATULAÇÕES AO NOVO CONSELHOR SUPERIOR%DA MAGISTRATURA - GESTÃO 2016/2017 DO TRIBUNAL DE JUSTIÇA DE%SÃO PAULO.</t>
  </si>
  <si>
    <t xml:space="preserve">Oficio CMSP 542/2016 de 29/02/2016 JUBILO E CONGRATULACOES, enviado para TRIBUNAL DE JUSTIÇA DO ESTADO DE SÃO PAULO - TJESP,  , </t>
  </si>
  <si>
    <t xml:space="preserve"> VOTO DE PROFUNDO PESAR PELO FALECIMENTO DO DR. SAMUEL%MASSANORI YOSHIDA, OCORRIDO NO DIA 19 DE FEVEREIRO DE 2016,%AOS 78 ANOS.</t>
  </si>
  <si>
    <t xml:space="preserve">Oficio CMSP 552/2016 de 29/02/2016 VOTO DE PESAR, enviado para FAMÍLIA DO SR. SAMUEL MASSANORI YOSHIDA - ,  , %Oficio CMSP 553/2016 de 29/02/2016 VOTO DE PESAR, enviado para FAMÍLIA DO SR. SAMUEL MASSANORI YOSHIDA - ,  , %Oficio CMSP 554/2016 de 29/02/2016 VOTO DE PESAR, enviado para FAMÍLIA DO SR. SAMUEL MASSANORI YOSHIDA - ,  , %Oficio CMSP 555/2016 de 29/02/2016 VOTO DE PESAR, enviado para FAMÍLIA DO SR. SAMUEL MASSANORI YOSHIDA - ,  , </t>
  </si>
  <si>
    <t xml:space="preserve"> VOTO DE JÚBILO E CONGRATULAÇÕES AO ILUSTRE INVESTIGADOR DE%POLÍCIA, SR. MARCUS CASANOVA NOGUEIRA, LOTADO NA 47ª%DELEGACIA DE POLÍCIA DA CAPITAL.</t>
  </si>
  <si>
    <t xml:space="preserve">Oficio CMSP 556/2016 de 29/02/2016 JUBILO E CONGRATULACOES, enviado para 47o. DISTRITO POLICIAL - 47DPCAPRED,  , %Oficio CMSP 557/2016 de 29/02/2016 JUBILO E CONGRATULACOES, enviado para POLÍCIA CIVIL DO ESTADO DE S.PAULO - POLCIVIL,  , %Oficio CMSP 558/2016 de 29/02/2016 JUBILO E CONGRATULACOES, enviado para SECRETARIA DE ESTADO DA SEGURANÇA PÚBLICA - SSP,  , %Oficio CMSP 559/2016 de 29/02/2016 JUBILO E CONGRATULACOES, enviado para ESCOLA MUNICIPAL DE PRIMEIRO GRAU PROF. ANDRÉ RODR - EMPGPANDRE,  , </t>
  </si>
  <si>
    <t xml:space="preserve"> VOTO DE JÚBILO E CONGRATULAÇÕES AO ILUSTRE DELEGADO DE%POLÍCIA, DR. VALTER BASSOLI CARVALHO, LOTADO NA 47ª%DELEGACIA DE POLÍCIA DA CAPITAL.</t>
  </si>
  <si>
    <t xml:space="preserve">Oficio CMSP 560/2016 de 29/02/2016 JUBILO E CONGRATULACOES, enviado para 47o. DISTRITO POLICIAL - 47DPCAPRED,  , %Oficio CMSP 561/2016 de 29/02/2016 JUBILO E CONGRATULACOES, enviado para POLÍCIA CIVIL DO ESTADO DE S.PAULO - POLCIVIL,  , %Oficio CMSP 562/2016 de 29/02/2016 JUBILO E CONGRATULACOES, enviado para SECRETARIA DE ESTADO DA SEGURANÇA PÚBLICA - SSP,  , %Oficio CMSP 563/2016 de 29/02/2016 JUBILO E CONGRATULACOES, enviado para GERALDO ALCKMIN FILHO - GALCIMINFI,  , </t>
  </si>
  <si>
    <t xml:space="preserve"> VOTO DE JÚBILO E CONGRATULAÇÕES A ILUSTRE ESCRIVÃ DE%POLÍCIA, SRA. ROSA MARIA ALVES PUGNO, LOTADA NA 47ª%DELEGACIA DE POLÍCIA DA CAPITAL.</t>
  </si>
  <si>
    <t xml:space="preserve">Oficio CMSP 564/2016 de 29/02/2016 JUBILO E CONGRATULACOES, enviado para 47o. DISTRITO POLICIAL - 47DPCAPRED,  , %Oficio CMSP 565/2016 de 29/02/2016 JUBILO E CONGRATULACOES, enviado para POLÍCIA CIVIL DO ESTADO DE S.PAULO - POLCIVIL,  , %Oficio CMSP 566/2016 de 29/02/2016 JUBILO E CONGRATULACOES, enviado para SECRETARIA DE ESTADO DA SEGURANÇA PÚBLICA - SSP,  , %Oficio CMSP 567/2016 de 29/02/2016 JUBILO E CONGRATULACOES, enviado para GERALDO ALCKMIN FILHO - GALCIMINFI,  , </t>
  </si>
  <si>
    <t xml:space="preserve"> VOTO DE JÚBILO E CONGRATULAÇÕES À ESCOLA ESTADUAL DE 1º%GRAU REVERENDO URBANO DE OLIVEIRA PINTO, EM HOMENAGEM AO%RELEVANTE TRABALHO DESENVOLVIDO COM SEUS ALUNOS.</t>
  </si>
  <si>
    <t xml:space="preserve">Oficio CMSP 543/2016 de 29/02/2016 JUBILO E CONGRATULACOES, enviado para E E 1º GRAU REV. URBANO DE OLIVEIRA PINTO - EEURBANO,  , </t>
  </si>
  <si>
    <t xml:space="preserve"> VOTO DE JÚBILO E CONGRATULAÇÕES COM O COMANDO DO CORPO DE%BOMBEIROS DA POLÍCIA MILITAR DO ESTADO DE SÃO PAULO PELO%TRANSCURSO DO 136º ANIVERSÁRIO DE FUNDAÇÃO EM 10/03/2016.</t>
  </si>
  <si>
    <t xml:space="preserve">Oficio CMSP 544/2016 de 29/02/2016 JUBILO E CONGRATULACOES, enviado para CORPO DE BOMBEIROS DA POLÍCIA MILITAR DO ESTADO DE - BOMBEIROS,  , </t>
  </si>
  <si>
    <t>GILSON BARRETO%NELO RODOLFO%ATILIO FRANCISCO%ELISEU GABRIEL%NATALINI%ABOU ANNI%CLAUDINHO DE SOUZA%JOSÉ POLICE NETO%QUITO FORMIGA%ANIBAL DE FREITAS FILHO%SALOMÃO PEREIRA%MARQUITO%OTA%GEORGE HATO%RICARDO NUNES%ARI FRIEDENBACH%TONINHO VESPOLI%CONTE LOPES%PR. EDEMILSON CHAVES%VALDECIR CABRABOM%JONAS CAMISA NOVA</t>
  </si>
  <si>
    <t xml:space="preserve"> REQUEREMOS AO EGRÉGIO PLENÁRIO, COM FUNDAMENTO NO ART. 33%DA LEI ORGÂNICA DO MUNICÍPIO DE SÃO PAULO E NO ART. 90 E%SEGUINTES DO REGIMENTO INTERNO DESTA CASA, A CONSTITUIÇÃO DE%COMISSÃO PARLAMENTAR DE INQUÉRITO, COMPOSTA POR 07 (SETE)%MEMBROS E COM A DURAÇÃO DE 120 (CENTO E VINTE) DIAS,%PRORROGÁVEIS PELO MESMO PERÍODO, COM A FINALIDADE DE APURAR%OS CUSTOS DE IMPLANTAÇÃO DAS CICLOVIAS NO MUNICÍPIO DE SÃO%PAULO. </t>
  </si>
  <si>
    <t>^b01/03/2016</t>
  </si>
  <si>
    <t>USHITARO KAMIA%GILSON BARRETO%TONINHO PAIVA%PAULO FRANGE%CALVO%ATILIO FRANCISCO%NATALINI%FRANCISCO CHAGAS%JOSÉ POLICE NETO%NOEMI NONATO%QUITO FORMIGA%SENIVAL MOURA%ALFREDINHO%JAMIL MURAD%JULIANA CARDOSO%EDIR SALES%ANIBAL DE FREITAS FILHO%SALOMÃO PEREIRA%MARQUITO%OTA%REIS%GEORGE HATO%RICARDO NUNES%ARI FRIEDENBACH%CONTE LOPES%PR. EDEMILSON CHAVES%VALDECIR CABRABOM%JONAS CAMISA NOVA</t>
  </si>
  <si>
    <t xml:space="preserve"> REQUEIRO LICENÇA PARA DESEMPENHAR MISSÃO TEMPORÁRIA DE%INTERESSE DO MUNICÍPIO NO EVENTO DEBATE PENSANDO A CIDADE -%ECONOMIA COMPARTILHADA - BENEFÍCIOS E IMPACTOS PARA A%CIDADE, A SER REALIZADO NA CÂMARA MUNICIPAL DE BELO%HORIZONTE, NOS TERMOS DO ARTIGO 20, INCISO III, DA LEI%ORGÂNICA DO MUNICÍPIO, E ART. 112, III, DO REGIMENTO%INTERNO, A PARTIR DO DIA 10 DE MARÇO DE 2016, PELO PERÍODO%DE 1 DIA.</t>
  </si>
  <si>
    <t>SGP22^b01/03/2016^c02/03/2016%SGP24</t>
  </si>
  <si>
    <t>NELO RODOLFO%JULIANA CARDOSO%ANDREA MATARAZZO</t>
  </si>
  <si>
    <t xml:space="preserve"> CONFORME ACORDO DE LIDERANÇAS DO PMDB, DO PSDB E DO PT COM%FUNDAMENTO NO § 5º DO ART. 40 DO REGIMENTO INTERNO,%SUBMETEMOS A V.EXA. AS SEGUINTES PERMUTAS DE VAGAS:%- DO%PMDB NA COMISSÃO DE CONSTITUIÇÃO, JUSTIÇA E LEGISLAÇÃO%PARTICIPATIVA COM A VAGA DO PSDB NA COMISSÃO DE POLÍTICA%URBANA, METROPOLITANA E MEIO AMBIENTE;%- DO PSDB NA%COMISSÃO DE POLÍTICA URBANA, METROPOLITANA E MEIO AMBIENTE%COM A VAGA DO PT NA COMISSÃO DE SAÚDE, PROMOÇÃO SOCIAL,%TRABALHO E MULHER;%- DO PT NA COMISSÃO DE SAÚDE, PROMOÇÃO%SOCIAL, TRABALHO E MULHER COM O DO PMDB NA COMISSÃO DE%CONSTITUIÇÃO, JUSTIÇA E LEGISLAÇÃO PARTICIPATIVA;%-%INDICANDO-SE O VEREADOR ARSELINO TATTO PARA A COMISSÃO DE%CONSTITUIÇÃO, JUSTIÇA E LEGISLAÇÃO PARTICIPATIVA, O VEREADOR%GEORGE HATO PARA A COMISSÃO DE POLÍTICA URBANA,%METROPOLITANA E MEIO AMBIENTE E O VEREADOR ANIBAL DE FREITAS%NA COMISSÃO DE SAÚDE, PROMOÇÃO SOCIAL, TRABALHO E MULHER.</t>
  </si>
  <si>
    <t>SGP22^b25/02/2016^c02/03/2016%SGP2</t>
  </si>
  <si>
    <t xml:space="preserve"> NOS TERMOS REGIMENTAIS, SUBMETO A V.EXA. A INDICAÇÃO DOS%VEREADORES DA BANCADA DO PT PARA COMPOSIÇÃO DAS COMISSÕES%PERMANENTES:%COMISSÕES PERMANENTES%CONSTITUIÇÃO, JUSTIÇA E%LEGISLAÇÃO PARTICIPATIVA%VER. ARSELINO TATTO, -%TITULAR%VER. ALFREDINHO (PERMUTA VAGA DO PMDB - RDS%253/2016)%%FINANÇAS E ORÇAMENTO%VER. JAIR TATTO -%TITULAR/SUPLENTE: VER PAULO FIORILO%%POLÍTICA URBANA,%METROPOLITANA E MEIO AMBIENTE%VER. JULIANA CARDOSO -%TITULAR%%ADMINISTRAÇÃO PÚBLICA %VER. ALESSANDRO GUEDES -%TITULAR/SUPLENTE: VER. JULIANA CARDOSO%%TRÂNSITO,%TRANSPORTE, ATIVIDADE ECONÔMICA, TURISMO, LAZER E%GASTRONOMIA%VER. SENIVAL MOURA - TITULAR/SUPLENTE:%VAVÁ%%EDUCAÇÃO, CULTURA E ESPORTES%VER. REIS -%TITULAR/SUPLENTE: %VER. PAULO FIORILO - TITULAR%%SAÚDE,%PROMOÇÃO SOCIAL, TRABALHO E MULHER%VER. VAVÁ%SEGUNDA VAGA%PERMUTADA COM O PSDB, PARA VER. ANÍBAL DE FREITAS (RDS%253/2016)</t>
  </si>
  <si>
    <t>SGP22^b20/02/2016^c02/03/2016%SGP2</t>
  </si>
  <si>
    <t xml:space="preserve"> NOS TERMOS REGIMENTAIS, SUBMETO A V.EXA. A INDICAÇÃO DOS%VEREADORES DA BANCADA DO PT PARA COMPOSIÇÃO DAS COMISSÕES%PERMANENTES:%%COMISSÕES EXTRAORDINÁRIAS%COMISSÃO%EXTRAORDINÁRIA PERMANENTE DE DEFESA DOS DIREITOS JIMANOS,%CIDADANIA, SEGURANÇA PÚBLICA E RELAÇÕES INTERNACIONAIS%VER.%JULIANA CARDOSO%%COMISSÃO EXTRAORDINÁRIA PERMANENTE DE%DEFESA DOS DIREITOS DA CRIANÇA, DO ADOLESCENTE E DA%JUVENTUDE.%VER. JULIANA CARDOSO%%COMISSÃO EXTRAORDINÁRIA%PERMANENTE DO IDOSO E DA ASSISTÊNCIA SOCIAL%VER.%VAVÁ%%COMISSÃO EXTRAORDINÁRIA PERMANENTE DE SEGURANÇA%PÚBLICA%VER. REIS%%CORREGEDORIA%VER. REIS</t>
  </si>
  <si>
    <t xml:space="preserve"> CONVOCAÇÃO DE SESSÃO SOLENE, NO DIA 1 DE ABRIL DE 2016, A%PARTIR DAS 19:00 HORAS, NO SALÃO NOBRE, COM A FINALIDADE DE%ENTREGA DE TÍTULO DE CIDADÃO PAULISTANO A LUIZ CARLOS MOTTA,%CONFORME DECRETO LEGISLATIVO Nº 85/2015.</t>
  </si>
  <si>
    <t>SGP22^b29/02/2016^c02/03/2016%CCI.4</t>
  </si>
  <si>
    <t xml:space="preserve"> REQUER O ARQUIVAMENTO DO PL 697/2015, DEVIDO A LEI SIMILAR%CONSTATADA POSTERIORMENTE.</t>
  </si>
  <si>
    <t>^b29/02/2016</t>
  </si>
  <si>
    <t xml:space="preserve"> REQUEIRO, NOS TERMOS REGIMENTAIS, COAUTORIA NO PROJETO DE%LEI Nº 465/2006, DE AUTORIA DOS VEREADORES AURÉLIO MIGUEL E%CELSO JATENE, QUE DISPÕE SOBRE A CONSTRUÇÃO DE UNIDADES%HABITACIONAIS A SEREM DESTINADAS AOS MEMBROS DA GUARDA CIVIL%METROPOLITANA, POLÍCIA CIVIL E POLÍCIA MILITAR, COMA%ANUÊNCIA DADA PELOS PROPONENTES CONFORME ASSINATURAS%APOSTAS.</t>
  </si>
  <si>
    <t xml:space="preserve"> REQUER A RETIRADA DO PL 671/2015, O QUAL DISPÕE SOBRE O%"PROGRAMA DE FORNECIMENTO DE BANHEIROS QUÍMICOS NAS FEIRAS%LIVRES REGULAMENTADAS DA CIDADE DE SÃO PAULO E DÁ%PROVIDÊNCIAS", DE AUTORIA DESTE VEREADOR, POIS CONFORME%INFORMAÇÃO DA PROCURADORIA DESTA CASA, JÁ EXISTE LEGISLAÇÃO%SOBRE O TEMA.</t>
  </si>
  <si>
    <t xml:space="preserve"> REQUEIRO, NOS TERMOS REGIMENTAIS, A COAUTORIA DO PROJETO DE%LEI 02/2014 - "DECLARA O CENTRO COMERCIAL GRANDES GALERIAS,%CONHECIDO COMO GALERIA DO ROCK, COMO PATRIMÔNIO CULTURAL%IMATERIAL E MATERIAL DO MUNICÍPIO DE SÃO PAULO", AO%VEREADOR, LÍDER DA BANCADA DO (PSDB), ANDREA MATARAZZO.</t>
  </si>
  <si>
    <t xml:space="preserve"> CONVOCAÇÃO DE SESSÃO SOLENE, NO DIA 14 DE MARÇO DE 2016, A%PARTIR DAS 14:00 NO PLENÁRIO 1º DE MAIO, PARA REALIZAÇÃO DE%SOLENIDADE DE COMEMORAÇÃO AOS CINQUENTA ANOS DA CEASA-SP.</t>
  </si>
  <si>
    <t>SGP22^b01/03/2016^c02/03/2016%CCI.4</t>
  </si>
  <si>
    <t xml:space="preserve"> REQUEIRO À DOUTA MESA A CONVOCAÇÃO DE SESSÃO SOLENE EM%COMEMORAÇÃO AO DIA DO CÍRCULO DE ORAÇÃO, EM 18 DE ABRIL DE%2016, ÀS 19:00 HORAS, NO SALÃO NOBRE.</t>
  </si>
  <si>
    <t xml:space="preserve"> COMUNICO QUE ESTAREI EM LICENÇA PARA TRATAR DE INTERESSES%PARTICULARES, POR PRAZO DETERMINADO, NOS TERMOS DO ART. 20,%INCISO IV, DA LEI ORGÂNICA DO MUNICÍPIO DE SÃO PAULO, E DO%ART. 112, INCISO IV, DO REGIMENTO INTERNO, A PARTIR DE 8 DE%MARÇO DE 2016, PELO PERÍODO DE 3 DIAS.</t>
  </si>
  <si>
    <t>ARSELINO TATTO%USHITARO KAMIA%TONINHO PAIVA%CALVO%ATILIO FRANCISCO%ELISEU GABRIEL%FRANCISCO CHAGAS%ADILSON AMADEU%PAULO FIORILO%NOEMI NONATO%QUITO FORMIGA%SENIVAL MOURA%ALFREDINHO%EDIR SALES%MARQUITO%REIS%VAVÁ%GEORGE HATO%ARI FRIEDENBACH%ALESSANDRO GUEDES%CONTE LOPES%PR. EDEMILSON CHAVES%JONAS CAMISA NOVA</t>
  </si>
  <si>
    <t xml:space="preserve"> REQUER A CONSTITUIÇÃO DE COMISSÃO PARLAMENTAR DE INQUÉRITO%PARA APURAR DENÚNCIAS DE POSSÍVEIS ILEGALIDADES NAS RELAÇÕES%DE TRABALHO MANTIDAS PELA EMPRESA MC DONALD'S S.A. E SUA%FRANQUEADORA BRASILEIRA ARCOS DOURADOS COMÉRCIO DE ALIMENTOS%LTDA., E O CUMPRIMENTO DE SUAS OBRIGAÇÕES TRIBUTÁRIAS NO%ÂMBITO DA CIDADE DE SÃO PAULO.</t>
  </si>
  <si>
    <t>SGP22^b02/03/2016^c03/03/2016%SGP14</t>
  </si>
  <si>
    <t xml:space="preserve"> VOTO DE JÚBILO E CONGRATULAÇÕES PELA POSSE DA PRESIDENTE DA%NA'AMAT PIONEIRAS BRASIL, SRA. CLARICE SCHUCMAN JOZSEF E DA%PRESIDENTE DA NA'AMAT PIONEIRAS SÃO PAULO, SRA. LEONOR%SZYMONOWICZ.</t>
  </si>
  <si>
    <t>SGP22^b26/02/2016^c03/03/2016%SGP23^b08/03/2016</t>
  </si>
  <si>
    <t xml:space="preserve">Oficio CMSP 583/2016 de 07/03/2016 JUBILO E CONGRATULACOES, enviado para NA'AMAT PIONEIRAS BRASIL - ,  , %Oficio CMSP 584/2016 de 07/03/2016 JUBILO E CONGRATULACOES, enviado para NA'AMAT PIONEIRAS BRASIL - ,  , %Oficio CMSP 585/2016 de 07/03/2016 JUBILO E CONGRATULACOES, enviado para NA'AMAT PIONEIRAS SÃO PAULO - NA'AMAT,  , </t>
  </si>
  <si>
    <t xml:space="preserve"> REQUEIRO A JUSTIFICAÇÃO DA FALTA OCORRIDA EM 18/02/2016,%POR MOTIVO DE DOENÇA, NOS TERMOS DO ART. 111, § 1º DO%REGIMENTO INTERNO.</t>
  </si>
  <si>
    <t>SGP22^b01/03/2016^c03/03/2016%SGP24</t>
  </si>
  <si>
    <t xml:space="preserve"> SOLICITO CANCELAMENTO DE SESSÃO SOLENE, NO DIA 14 DE MARÇO%DE 2016, A PARTIR DAS 14:00 HS, NO PLENÁRIO 1º DE MAIO,%REALIZAÇÃO DE SOLENIDADE DE CELEBRAÇÃO DOS 50 ANOS DO%ENTREPOSTO TERMINAL SÃO PAULO, ANTIGO CEAGESP, QUE É O MAIOR%CENTRO DE ABASTECIMENTO DE FRUTAS, LEGUMES, VERDURAS, FLORES%E PESCADO DA AMÉRICA LATINA.</t>
  </si>
  <si>
    <t>SGP22^b01/03/2016^c03/03/2016%CCI.4</t>
  </si>
  <si>
    <t xml:space="preserve"> CONVOCAÇÃO DE SESSÃO SOLENE, NO DIA 19 DE MARÇO DE 2016, A%PARTIR DAS 14:30 HORAS, NO AUDITÓRIO DA ESCOLA CÁRITAS, RUA%PEDROPAULINO DOS SANTOS, 157 EM SÃO MATEUS, COM A FINALIDADE%DE ENTREGA DE TÍTULO DE CIDADÃO PAULISTANO AO SR. FRANCO%TORRESI, CONFORME DECRETO LEGISLATIVO Nº 43/2015.</t>
  </si>
  <si>
    <t xml:space="preserve"> REQUEIRO, NA FORMA REGIMENTAL, SEJA CONVOCADA SESSÃO SOLENE%PARA ENTREGA DA MEDALHA ANCHIETA E DIPLOMA DE GRATIDÃO DA%CIDADE DE SÃO PAULO AO DOUTOR LUIZ CARLOS CUCÊ, POR%INICIATIVA DO VEREADOR PAULO FRANGE, NO DIA 08 DE ABRIL DE%2016, ÀS 19:30 HORAS NO PLENÁRIO 1º DE MAIO, DESTA EGRÉGIA%CASA.</t>
  </si>
  <si>
    <t xml:space="preserve"> INDICO O VEREADOR NATALINI PARA COMPOR A COMISSÃO%PARLAMENTAR DE INQUÉRITO - CPI "COMPROMISSO AMBIENTAL", EM%ATENÇÃO AO RDP Nº 10/2015.</t>
  </si>
  <si>
    <t>SGP22^b02/03/2016^c03/03/2016%SGP2</t>
  </si>
  <si>
    <t xml:space="preserve"> CONVOCAÇÃO DE SESSÃO SOLENE, NO DIA 30 DE MAIO DE 2016, A%PARTIR DAS 19:00, NO SALÃO NOBRE DA CÂMARA MUNICIPAL DE SÃO%PAULO, PARA REALIZAÇÃO DE SOLENIDADE DE COMEMORAÇÃO AO 40º%ANIVERSÁRIO DA CET COMPANHIA DE ENGENHARIA DE TRÁFEGO.</t>
  </si>
  <si>
    <t>SGP22^b02/03/2016^c03/03/2016%CCI.4</t>
  </si>
  <si>
    <t xml:space="preserve"> REQUEIRO, NOS TERMOS REGIMENTAIS, A MINHA INCLUSÃO COMO%CO-AUTOR DO PROJETO DE LEI 171/2015 - DE AUTORIA DO VER.%VALDECIR CABRABOM - QUE DISPÕE SOBRE A CRIAÇÃO DO PROGRAMA%"ÔNIBUS PARA TODOS", E DÁ OUTRAS PROVIDÊNCIAS.</t>
  </si>
  <si>
    <t>^b02/03/2016</t>
  </si>
  <si>
    <t xml:space="preserve"> VOTO DE JÚBILO E CONGRATULAÇÕES PARA O DOM EDMAR PERON PELA%SUA POSSE COMO BISPO DA DIOCESE DE PARANAGUÁ.</t>
  </si>
  <si>
    <t>SGP22^b02/03/2016^c03/03/2016%SGP23^b08/03/2016</t>
  </si>
  <si>
    <t xml:space="preserve">Oficio CMSP 576/2016 de 07/03/2016 JUBILO E CONGRATULACOES, enviado para DOM PAULO EVARISTO ARNS - EVARARNS,  , </t>
  </si>
  <si>
    <t xml:space="preserve"> VOTO DE JÚBILO E CONGRATULAÇÕES PARA O DOM PAULO EVARISTO%ARNS, PELOS SEUS 70 (SETENTA)ANOS DE VIDA SACERDOTAL.</t>
  </si>
  <si>
    <t xml:space="preserve">Oficio CMSP 577/2016 de 07/03/2016 JUBILO E CONGRATULACOES, enviado para PAULO EVARISTO ARNS - DOMPAULO,  , </t>
  </si>
  <si>
    <t xml:space="preserve"> VOTO DE JÚBILO E CONGRATULAÇÕES PARA O DEPARTAMENTO%INTERSINDICAL DE ESTATÍSTICA E ESTUDOS SOCIOEONÔMICOS -%DIEESE, PELOS SEUS 60 (SESSENTA) ANOS DE EXISTÊNCIA.</t>
  </si>
  <si>
    <t xml:space="preserve">Oficio CMSP 582/2016 de 07/03/2016 JUBILO E CONGRATULACOES, enviado para DEPARTAMENTO INTERSINDICAL DE ESTATÍSTICA E ESTU-D - DIEESE,  , </t>
  </si>
  <si>
    <t xml:space="preserve"> VOTO DE JÚBILO E CONGRATULAÇÕES PARA A ARQUIDIOCESE DE SÃO%PAULO, PELOS SEUS 270 (DUZENTOS E SETENTA) ANOS.</t>
  </si>
  <si>
    <t xml:space="preserve">Oficio CMSP 581/2016 de 07/03/2016 JUBILO E CONGRATULACOES, enviado para ODILO PEDRO SCHERER - ,  , </t>
  </si>
  <si>
    <t xml:space="preserve"> VOTO DE JÚBILO OU CONGRATULAÇÕES COM O SINDICATO DA%HABITAÇÃO - SECOVI-SP PELA POSSE DA DIRETORIA PARA O BIÊNIO%2016/2018.</t>
  </si>
  <si>
    <t xml:space="preserve">Oficio CMSP 622/2016 de 08/03/2016 JUBILO E CONGRATULACOES, enviado para SECOVI - SP - SECOVI,  , %Oficio CMSP 623/2016 de 08/03/2016 JUBILO E CONGRATULACOES, enviado para ALBERTO LUIZ DU PLESSIS FILHO-VICE-PRES. SECOVI -  - ,  , %Oficio CMSP 624/2016 de 08/03/2016 JUBILO E CONGRATULACOES, enviado para RICARDO YASBEK-PRES.ASSUNTOS LEG.,E URBANISMO METR - ,  , %Oficio CMSP 625/2016 de 08/03/2016 JUBILO E CONGRATULACOES, enviado para FLÁVIO DOMINGOS PRANDO-VICE-PRES.INTERMEDIAÇÃO E M - ,  , %Oficio CMSP 626/2016 de 08/03/2016 JUBILO E CONGRATULACOES, enviado para GUILHERME CARDOSSO DE LUCCA-VICE.PRES. GESTÃO ADM. - ,  , </t>
  </si>
  <si>
    <t xml:space="preserve"> VOTO DE JÚBILO OU CONGRATULAÇÕES COM O CORPO DE BOMBEIROS%DA POLÍCIA MILITAR DO ESTADO DE SÃO PAULO, PELA COMEMORAÇÃO%DO 136º ANIVERSÁRIO DE FUNDAÇÃO, EM 10 DE MARÇO DE 2016.</t>
  </si>
  <si>
    <t xml:space="preserve">Oficio CMSP 596/2016 de 07/03/2016 JUBILO E CONGRATULACOES, enviado para COMANDO DA POLÍCIA MILITAR DO ESTADO DE SÃO PAULO - PMESP,  , %Oficio CMSP 597/2016 de 07/03/2016 JUBILO E CONGRATULACOES, enviado para CORPO DE BOMBEIROS DA POLÍCIA MILITAR DO ESTADO DE - BOMBEIROS,  , %Oficio CMSP 598/2016 de 07/03/2016 JUBILO E CONGRATULACOES, enviado para CORPO DE BOMBEIROS DA POLÍCIA MILITAR DO ESTADO DE - BOMBEIROS,  , %Oficio CMSP 599/2016 de 07/03/2016 JUBILO E CONGRATULACOES, enviado para 3º GRUPAMENTO DE BOMBEIROS-LESTE - OLIANDLIMA,  , %Oficio CMSP 600/2016 de 07/03/2016 JUBILO E CONGRATULACOES, enviado para CENTRO DE SUPRIMENTOS E MANUTENÇÃO DE MATERIAIS OP - CSMMOB,  , </t>
  </si>
  <si>
    <t xml:space="preserve"> VOTO DE JÚBILO OU CONGRATULAÇÕES COM O COLÉGIO E FACULDADE%DRUMMOND, PELA COMEMORAÇÃO DO 27º ANIVERSÁRIO DE FUNDAÇÃO,%EM 01 DE MARÇO DE 2016.</t>
  </si>
  <si>
    <t xml:space="preserve">Oficio CMSP 588/2016 de 07/03/2016 JUBILO E CONGRATULACOES, enviado para OSMAR BASILIO-PRES.COLÉGIO E FACULDADE DRUMMOND - BASILIO2,  , %Oficio CMSP 589/2016 de 07/03/2016 JUBILO E CONGRATULACOES, enviado para COLÉGIO DRUMMOND - DRUMMOND,  , %Oficio CMSP 590/2016 de 07/03/2016 JUBILO E CONGRATULACOES, enviado para COLÉGIO DRUMMOND - DRUMMOND,  , </t>
  </si>
  <si>
    <t xml:space="preserve"> VOTO DE JÚBILO OU CONGRATULAÇÕES PELO ANIVERSÁRIO DE 92%ANOS DE FUNDAÇÃO DO ROTARY CLUB DE SÃO PAULO EM 13 DE%FEVEREIRO DE 2016.</t>
  </si>
  <si>
    <t xml:space="preserve">Oficio CMSP 591/2016 de 07/03/2016 JUBILO E CONGRATULACOES, enviado para MARIA ELIZABETH W. M. TORRES-PRES. ROTARY CLUB SÃO - ,  , %Oficio CMSP 592/2016 de 07/03/2016 JUBILO E CONGRATULACOES, enviado para OSWALDO ROBERTO PACHECO CAMPIGLIA-1º TES. ROTARY C - ,  , %Oficio CMSP 593/2016 de 07/03/2016 JUBILO E CONGRATULACOES, enviado para LUIZ ALVARO DE MENEZES FILHO-DIR.ADM DO ROTARY CLU - ,  , %Oficio CMSP 594/2016 de 07/03/2016 JUBILO E CONGRATULACOES, enviado para MARCIO ARROYO-1º SEC.DO  ROTARY CLUB SÃO PAULO - MARCIOARRO,  , %Oficio CMSP 595/2016 de 07/03/2016 JUBILO E CONGRATULACOES, enviado para ANTONIO GAVA NETTO- VICE-PRES DO ROTARY CLUB SÃO P - ,  , </t>
  </si>
  <si>
    <t xml:space="preserve"> VOTO DE JÚBILO OU CONGRATULAÇÕES COM O CONSELHO PARTICULAR%PENHA DE FRANÇA, PELA COMEMORAÇÃO DO 91º ANIVERSÁRIO DE%FUNDAÇÃO, EM 15 DE MARÇO DE 2016.</t>
  </si>
  <si>
    <t xml:space="preserve">Oficio CMSP 601/2016 de 07/03/2016 JUBILO E CONGRATULACOES, enviado para YASSUYOSHI NEMOTO-PRES. CONS. PARTICULAR PENHA DE  - ,  , %Oficio CMSP 602/2016 de 07/03/2016 JUBILO E CONGRATULACOES, enviado para DOMINGOS VAZ BORTOLIN - VICE-PRES.CONS. PARTICULAR - SPERATI,  , %Oficio CMSP 603/2016 de 07/03/2016 JUBILO E CONGRATULACOES, enviado para RUBENS COSTA - 1º TES. CONSELHO PARTICULAR PENHA D - RUBCOSTA,  , %Oficio CMSP 604/2016 de 07/03/2016 JUBILO E CONGRATULACOES, enviado para SILVIA INÊS DO AMARAL MORGADO-1ª SECRET. CONS. PAR - SILVIAINES,  , %Oficio CMSP 605/2016 de 07/03/2016 JUBILO E CONGRATULACOES, enviado para GILSON SÉRGIO OLIVEIRA-PRES.CONS. CENTRAL LESTE - ,  , </t>
  </si>
  <si>
    <t xml:space="preserve"> VOTO DE JÚBILO OU CONGRATULAÇÕES COM A CONFERÊNCIA SÃO JOSÉ%DO JARDIM BRASÍLIA, PELA COMEMORAÇÃO DO 35º ANIVERSÁRIO DE%FUNDAÇÃO, EM 06 DE MARÇO DE 2016.</t>
  </si>
  <si>
    <t xml:space="preserve">Oficio CMSP 606/2016 de 07/03/2016 JUBILO E CONGRATULACOES, enviado para CONFERÊNCIA SÃO JOSÉ - CONFS,  , %Oficio CMSP 607/2016 de 07/03/2016 JUBILO E CONGRATULACOES, enviado para CONFERÊNCIA SÃO JOSÉ - CONFS,  , %Oficio CMSP 608/2016 de 07/03/2016 JUBILO E CONGRATULACOES, enviado para CONFERÊNCIA SÃO JOSÉ - CONFS,  , %Oficio CMSP 609/2016 de 07/03/2016 JUBILO E CONGRATULACOES, enviado para CONFERÊNCIA SÃO JOSÉ - CONFS,  , %Oficio CMSP 610/2016 de 07/03/2016 JUBILO E CONGRATULACOES, enviado para IGREJA SÃO JOSÉ - ,  , </t>
  </si>
  <si>
    <t xml:space="preserve"> VOTO DE JÚBILO OU CONGRATULAÇÕES COM A CONFERÊNCIA SANTA%LUZIA, PELA COMEMORAÇÃO DO 82º ANIVERSÁRIO DE FUNDAÇÃO, EM%25 DE MARÇO DE 2016.</t>
  </si>
  <si>
    <t xml:space="preserve">Oficio CMSP 627/2016 de 08/03/2016 JUBILO E CONGRATULACOES, enviado para CONFERÊNCIA SANTA LUZIA - CSLJDN,  , %Oficio CMSP 628/2016 de 08/03/2016 JUBILO E CONGRATULACOES, enviado para CONFERÊNCIA SANTA LUZIA - CSLJDN,  , %Oficio CMSP 629/2016 de 08/03/2016 JUBILO E CONGRATULACOES, enviado para 1ª SECRETÁRIA DA CONFERÊNCIA SANTA LUZIA - ,  , %Oficio CMSP 630/2016 de 08/03/2016 JUBILO E CONGRATULACOES, enviado para CONSELHO PARTICULAR  ARTHUR ALVIM - CPAALVIM,  , %Oficio CMSP 631/2016 de 08/03/2016 JUBILO E CONGRATULACOES, enviado para IGREJA  SANTA LUZIA DO JD. NORDESTE - IGSLUZIA,  , </t>
  </si>
  <si>
    <t xml:space="preserve"> VOTO DE JÚBILO OU CONGRATULAÇÕES COM A SOCIEDADE AMIGOS DO%BELÉM, PELA COMEMORAÇÃO DO 64º ANIVERSÁRIO DE FUNDAÇÃO, EM%18 DE MARÇO DE 2016.</t>
  </si>
  <si>
    <t xml:space="preserve">Oficio CMSP 611/2016 de 07/03/2016 JUBILO E CONGRATULACOES, enviado para GIOVANNI DI CICCO - GDICICCO,  , %Oficio CMSP 612/2016 de 07/03/2016 JUBILO E CONGRATULACOES, enviado para SOCIEDADE AMIGOS DO BELÉM - SABELEM,  , %Oficio CMSP 613/2016 de 07/03/2016 JUBILO E CONGRATULACOES, enviado para SOCIEDADE AMIGOS DO BELÉM - SABELEM,  , %Oficio CMSP 614/2016 de 07/03/2016 JUBILO E CONGRATULACOES, enviado para SOCIEDADE AMIGOS DO BELÉM - SABELEM,  , %Oficio CMSP 615/2016 de 07/03/2016 JUBILO E CONGRATULACOES, enviado para SOCIEDADE AMIGOS DO BELÉM - SABELEM,  , </t>
  </si>
  <si>
    <t xml:space="preserve"> VOTO DE JÚBILO OU CONGRATULAÇÕES COM A CONFERÊNCIA SÃO%JOSÉ, PELA COMEMORAÇÃO DO 20º ANIVERSÁRIO DE FUNDAÇÃO, EM 24%DE MARÇO DE 2016.</t>
  </si>
  <si>
    <t xml:space="preserve">Oficio CMSP 632/2016 de 08/03/2016 JUBILO E CONGRATULACOES, enviado para CONFERÊNCIA SÃO JOSÉ - CONFS,  , %Oficio CMSP 633/2016 de 08/03/2016 JUBILO E CONGRATULACOES, enviado para CONFERÊNCIA SÃO JOSÉ - CONFS,  , %Oficio CMSP 634/2016 de 08/03/2016 JUBILO E CONGRATULACOES, enviado para CONFERÊNCIA SÃO JOSÉ - CONFS,  , %Oficio CMSP 635/2016 de 08/03/2016 JUBILO E CONGRATULACOES, enviado para LUIZ GONZAGA LOPES - ,  , %Oficio CMSP 636/2016 de 08/03/2016 JUBILO E CONGRATULACOES, enviado para CONSELHO  PARTICULAR ITAQUERA - CPITAQ,  , </t>
  </si>
  <si>
    <t xml:space="preserve"> VOTO DE JÚBILO OU CONGRATULAÇÕES COM A CONFERÊNCIA SAGRADA%FAMÍLIA PELOS SEUS 14 ANOS DE FUNDAÇÃO EM 16 DE FEVEREIRO DE%2016.</t>
  </si>
  <si>
    <t xml:space="preserve">Oficio CMSP 637/2016 de 08/03/2016 JUBILO E CONGRATULACOES, enviado para CONFERÊNCIA SAGRADA FAMÍLIA - CSFAMÍLIA,  , %Oficio CMSP 638/2016 de 08/03/2016 JUBILO E CONGRATULACOES, enviado para LUCI ANGELA VAZ-TES. DA CONF. SAGRADA FAMÍLIA - ,  , %Oficio CMSP 639/2016 de 08/03/2016 JUBILO E CONGRATULACOES, enviado para PARÓQUIA SAGRADA FAMÍLIA - SAGRADA,  , %Oficio CMSP 640/2016 de 08/03/2016 JUBILO E CONGRATULACOES, enviado para GILSON SÉRGIO OLIVEIRA-PRES.CONS. CENTRAL LESTE - ,  , %Oficio CMSP 641/2016 de 08/03/2016 JUBILO E CONGRATULACOES, enviado para PARÓQUIA SAGRADA FAMÍLIA - SAGRADA,  , </t>
  </si>
  <si>
    <t xml:space="preserve"> VOTO DE JÚBILO OU CONGRATULAÇÕES COM A CONFERÊNCIA SANTO%ANTONIO DA CIDADE PATRIARCA, PELA COMEMORAÇÃO DO 43º%ANIVERSÁRIO DE FUNDAÇÃO, EM 25 DE FEVEREIRO DE 2016.</t>
  </si>
  <si>
    <t xml:space="preserve">Oficio CMSP 618/2016 de 08/03/2016 JUBILO E CONGRATULACOES, enviado para CONFERÊNCIA SANTO ANTONIO DA CIDADE PATRIARCA - CSAAEC,  , %Oficio CMSP 619/2016 de 08/03/2016 JUBILO E CONGRATULACOES, enviado para CONFERÊNCIA SANTO ANTONIO DA CIDADE PATRIARCA - CSAAEC,  , %Oficio CMSP 620/2016 de 08/03/2016 JUBILO E CONGRATULACOES, enviado para CONFERÊNCIA SANTO ANTONIO DA CIDADE PATRIARCA - CSAAEC,  , %Oficio CMSP 621/2016 de 08/03/2016 JUBILO E CONGRATULACOES, enviado para CONFERÊNCIA SANTO ANTONIO DA CIDADE PATRIARCA - CSAAEC,  , </t>
  </si>
  <si>
    <t xml:space="preserve"> VOTO DE JÚBILO OU CONGRATULAÇÕES COM O INSTITUTO DO CÂNCER%DR. ARNALDO, EM COMEMORAÇÃO AO SEU 95º ANIVERSÁRIO DE%FUNDAÇÃO, EM 03 DE MARÇO DE 2016.</t>
  </si>
  <si>
    <t xml:space="preserve">Oficio CMSP 642/2016 de 08/03/2016 JUBILO E CONGRATULACOES, enviado para INSTITUTO DO CÂNCER  DR.ARNALDO VIEIRA DE CARVALHO - ICARNALDO,  , %Oficio CMSP 643/2016 de 08/03/2016 JUBILO E CONGRATULACOES, enviado para SAMUEL KARASIN-VICE-PRES. DO INST. DO CÂNCER DR. A - ,  , %Oficio CMSP 644/2016 de 08/03/2016 JUBILO E CONGRATULACOES, enviado para SÉRGIO CIQUEIRA ROSSI-PRES.ADM. INSTITUTO CÂNCER D - ,  , %Oficio CMSP 645/2016 de 08/03/2016 JUBILO E CONGRATULACOES, enviado para HÉZIO J. FERNANDES JÚNIOR - ,  , %Oficio CMSP 646/2016 de 08/03/2016 JUBILO E CONGRATULACOES, enviado para BRIGITTE MARIE HELENE R. ADAM VAN EYLL - ,  , </t>
  </si>
  <si>
    <t xml:space="preserve"> VOTO DE JÚBILO E CONGRATULAÇÕES À IGREJA FORMOSA DE CRISTO,%PELA COMEMORAÇÃO DE SEUS 20 ANOS DE FUNDAÇÃO.</t>
  </si>
  <si>
    <t xml:space="preserve">Oficio CMSP 586/2016 de 07/03/2016 JUBILO E CONGRATULACOES, enviado para IGREJA FORMOSA EM CRISTO - FORMOSACRI,  , %Oficio CMSP 587/2016 de 07/03/2016 JUBILO E CONGRATULACOES, enviado para IGREJA FORMOSA DE CRISTO - ,  , </t>
  </si>
  <si>
    <t xml:space="preserve"> VOTO DE JÚBILO E CONGRATULAÇÕES AO CLUBE ESPERIA, PELA%REALIZAÇÃO DE SESSÃO SOLENE DE POSSE DA DIRETORIA EXECUTIVA%E DOS CONSELHOS DE JUSTIÇA E FISCAL, ELEITOS PARA O BIÊNIO%2016/2017.</t>
  </si>
  <si>
    <t xml:space="preserve">Oficio CMSP 579/2016 de 07/03/2016 JUBILO E CONGRATULACOES, enviado para CLUBE ESPÉRIA - ESPERIA,  , </t>
  </si>
  <si>
    <t xml:space="preserve"> VOTO DE JÚBILO E CONGRATULAÇÕES AO ROTARY CLUB DE SÃO PAULO%E SEUS ASSOCIADOS PELO 111º ANIVERSÁRIO DO ROTARY CLUB%INTERNACIONAL, COMEMORADO NO DIA 23 DE FEVEREIRO DE 2016.</t>
  </si>
  <si>
    <t xml:space="preserve">Oficio CMSP 580/2016 de 07/03/2016 JUBILO E CONGRATULACOES, enviado para ROTARY CLUB SÃO PAULO - ,  , </t>
  </si>
  <si>
    <t xml:space="preserve"> VOTO DE JÚBILO E CONGRATULAÇÕES AO TRIBUNAL DE JUSTIÇA%MILITAR DO ESTADO DE SÃO PAULO PELA SESSÃO SOLENE DE POSSE%DOS NOVOS JUÍZES E A COMEMORAÇÃO DE 79 ANOS DA CORTE.</t>
  </si>
  <si>
    <t xml:space="preserve">Oficio CMSP 578/2016 de 07/03/2016 JUBILO E CONGRATULACOES, enviado para TRIBUNAL DE JUSTIÇA MILITAR DO ESTADO DE SÃO PAULO - TRJUSTMILI,  , </t>
  </si>
  <si>
    <t xml:space="preserve"> REQUEIRO À DOUTA MESA NA FORMA REGIMENTAL, AS DIGNAS%PROVIDÊNCIAS NO SENTIDO DE SER CONVOCADA, PARA O DIA 02 DE%JUNHO DE 2016, ÀS 19:00 HORAS, SESSÃO SOLENE EM HOMENAGEM AO%SR. GIUSEPPE TROPI SOMMA, A SER REALIZADA NA RUA NEWTON%PRADO, 333.</t>
  </si>
  <si>
    <t>SGP22^b03/03/2016^c08/03/2016%CCI.4</t>
  </si>
  <si>
    <t xml:space="preserve"> REQUEIRO, À DOUTA MESA NA FORMA REGIMENTAL, AS DIGNAS%PROVIDÊNCIAS NO SENTIDO DE SER CONVOCADA PARA O DIA 01 JUNHO%DE 2016, ÀS 19:00 HORAS, SESSÃO SOLENE EM HOMENAGEM AO SR.%MILTON GEORGE THAME, A SER REALIZADA NA RUA: COMENDADOR%ROBERTO UGOLINI, 20 - DENTRO DAS DEPENDÊNCIAS DO CLUBE%ATLÉTICO JUVENTUS.</t>
  </si>
  <si>
    <t xml:space="preserve"> NA QUALIDADE DE LÍDER, INDICO O VEREADOR AURÉLIO NOMURA%PARA COMPOR A COMISSÃO EXTRAORDINÁRIA PERMANENTE DE MEIO%AMBIENTE PELO PSDB PARA A PRESENTE SESSÃO LEGISLATIVA.%</t>
  </si>
  <si>
    <t>SGP22^b03/03/2016^c08/03/2016%SGP2</t>
  </si>
  <si>
    <t xml:space="preserve"> NA QUALIDADE DE LÍDER, INDICO O VEREADOR JAIR TATTO PARA%COMPOR A COMISSÃO EXTRAORDINÁRIA PERMANENTE DE MEIO AMBIENTE%PELO PT PARA A PRESENTE SESSÃO LEGISLATIVA.</t>
  </si>
  <si>
    <t xml:space="preserve"> NA QUALIDADE DE LÍDER, INDICO O VEREADOR JONAS CAMISA NOVA%PARA COMPOR A COMISSÃO EXTRAORDINÁRIA PERMANENTE DE MEIO%AMBIENTE PELO BLOCO PARLAMENTAR PR/DEM PARA A PRESENTE%SESSÃO LEGISLATIVA.</t>
  </si>
  <si>
    <t xml:space="preserve"> NA QUALIDADE DE LÍDER, INDICO O VEREADOR RICARDO NUNES PARA%COMPOR A COMISSÃO EXTRAORDINÁRIA PERMANENTE DE MEIO AMBIENTE%PELO PMDB PARA A PRESENTE SESSÃO LEGISLATIVA.</t>
  </si>
  <si>
    <t xml:space="preserve"> COMUNICO QUE ESTAREI EM LICENÇA, NOS TERMOS DO ART. 20,%INCISO I, DA LEI ORGÂNICA DO MUNICÍPIO DE SÃO PAULO, E DO%ART. 112, INCISO I, DO REGIMENTO INTERNO, A PARTIR DE 3 DE%MARÇO DE 2016, PELO PERÍODO DETERMINADO DE 02 DIAS POR%MOTIVO DE DOENÇA, CONFORME ATESTADO MÉDICO, SUBSCRITO POR%MÉDICO ESTRANHO AOS QUADROS DOS SERVIDORES MUNICIPAIS, QUE%SEGUE ANEXO, CONFORME ART. 112, § 3º, ALÍNEA "A", DO%REGIMENTO INTERNO.</t>
  </si>
  <si>
    <t>SGP22^b03/03/2016^c04/03/2016%SGP24</t>
  </si>
  <si>
    <t>ABOU ANNI%PR. EDEMILSON CHAVES</t>
  </si>
  <si>
    <t xml:space="preserve"> CONFORME ACORDO DE LIDERANÇAS DO PV E DO PP, NOS TERMOS%REGIMENTAIS, SUBMETEMOS A V.EXA. A CESSÃO DA VAGA DO PV NA%COMISSÃO EXTRAORDINÁRIA PERMANENTE DE DEFESA DE DIREITOS%HUMANOS, CIDADANIA E RELAÇÕES INTERNACIONAIS, INDICANDO-SE O%VEREADOR PASTOR EDEMILSON CHAVES PARA A VAGA.</t>
  </si>
  <si>
    <t xml:space="preserve"> REQUEIRO À DOUTA MESA, NOS TERMOS DO ART. 274 DO REGIMENTO%INTERNO, A RETIRADA DO PROJETO DE LEI Nº421/2014, DE MINHA%AUTORIA, QUE CRIA A SUBPREFEITURA JOSÉ BONIFÁCIO E ALTERA OS%LIMITES TERRITORIAIS DA SUBPREFEITURA DE ITAQUERA E DÁ%OUTRAS PROVIDÊNCIAS.</t>
  </si>
  <si>
    <t>^b03/03/2016</t>
  </si>
  <si>
    <t xml:space="preserve"> REQUEIRO À DOUTA MESA, NOS TERMOS REGIMENTAIS, SEJA%OFICIADO O EXMO. SR. LUIZ ANTONIO MEDEIROS, SECRETÁRIO DE%COORDENAÇÃO DAS SUBPREFEITURAS DA PREFEITURA DE SÃO PAULO,%COM ENDEREÇO NA RUA LÍBERO BADARÓ, 425 - 35º ANDAR - CENTRO%- SÃO PAULO (SP), CEP 01009-905, PARA QUE, NO PRAZO LEGAL,%ENCAMINHE A ESTE GABINETE AS SEGUINTES INFORMAÇÕES:%-%RELAÇÃO POR SUBPREFEITURA, COM OS NOMES E CONTATOS DOS%RECÉM-EMPOSSADOS CONSELHEIROS PARTICIPATIVOS.</t>
  </si>
  <si>
    <t>SGP22^b04/03/2016^c08/03/2016%SGP23^b08/03/2016</t>
  </si>
  <si>
    <t xml:space="preserve">Oficio CMSP 663/2016 de 09/03/2016 ENCAMINHA REQUERIMENTO com prazo para resposta de 30 dias, enviado para PREFEITURA DO MUNICÍPIO DE SÃO PAULO - PMSP,  , </t>
  </si>
  <si>
    <t xml:space="preserve"> REQUER, NOS TERMOS REGIMENTAIS, A RETIRADA DO PL 67/13.</t>
  </si>
  <si>
    <t>^b04/03/2016</t>
  </si>
  <si>
    <t xml:space="preserve"> CONVOCAÇÃO DE SESSÃO SOLENE, NO DIA 23 DE MARÇO DE 2016, A%PARTIR DAS 19:00, NO SALÃO NOBRE - PRES. JOÃO BRASIL VITA,%COM A FINALIDADE DE ENTREGA DO TÍTULO DE CIDADÃO PAULISTANO%A CLEBER AUGUSTO, CONFORME DECRETO LEGISLATIVO Nº 48/2015.</t>
  </si>
  <si>
    <t>SGP22^b04/03/2016^c08/03/2016%CCI.4</t>
  </si>
  <si>
    <t>NELO RODOLFO%AURELIO NOMURA%ELISEU GABRIEL%NATALINI%ADILSON AMADEU%ABOU ANNI%CLAUDINHO DE SOUZA%JOSÉ POLICE NETO%NOEMI NONATO%ANIBAL DE FREITAS FILHO%SALOMÃO PEREIRA%MÁRIO COVAS NETO%GEORGE HATO%ARI FRIEDENBACH%EDUARDO TUMA%PATRÍCIA BEZERRA%TONINHO VESPOLI%CONTE LOPES%VALDECIR CABRABOM%JONAS CAMISA NOVA</t>
  </si>
  <si>
    <t xml:space="preserve"> REQUER A INSTAURAÇÃO DE COMISSÃO PARLAMENTAR DE INQUÉRITO%COM A FINALIDADE DE APURAR EVENTUAL SUPERFATURAMENTO NA%TROCA DE PLACAS DE TRÂNSITO NO MUNICÍPIO DE SÃO PAULO.</t>
  </si>
  <si>
    <t>SGP22^b07/03/2016^c08/03/2016%SGP14</t>
  </si>
  <si>
    <t xml:space="preserve"> REQUEIRO À DOUTA MESA NA FORMA REGIMENTAL, AS DIGNAS%PROVIDÊNCIAS NO SENTIDO DE SER CONVOCADA, PARA O DIA 11 DE%MAIO DE 2016, DAS 19:00 ÀS 22:00 HORAS, SESSÃO DE SOLENIDADE%DA FAMÍLIA TAXISTA A SER REALIZADA NO SALÃO NOBRE BRASIL%VITA.</t>
  </si>
  <si>
    <t>SGP22^b07/03/2016^c08/03/2016%CCI.4</t>
  </si>
  <si>
    <t>NOEMI NONATO%CONTE LOPES</t>
  </si>
  <si>
    <t xml:space="preserve"> CONFORME ACORDO DE LIDERANÇAS DO PTB E DO PROS, NOS TERMOS%REGIMENTAIS, SUBMETEMOS A V.EXA.A CESSÃO DA VAGA DO PTB NA%COMISSÃO EXTRAORDINÁRIA PERMANENTE DO IDOSO E ASSISTÊNCIA%SOCIAL, INDICANDO-SE A VEREADORA NOEMI NONATO PARA A VAGA.</t>
  </si>
  <si>
    <t>SGP22^b07/03/2016^c08/03/2016%SGP2</t>
  </si>
  <si>
    <t xml:space="preserve"> REQUEIRO À DOUTA MESA, COM BASE NO ARTIGO 224 DO REGIMENTO%INTERNO, QUE SEJA OFICIADO O SECRETÁRIO MUNICIPAL DE%EDUCAÇÃO, EXCELENTÍSSIMO SENHOR GABRIEL CHALITA, PARA QUE%ENVIE A ESTE GABINETE, AS SEGUINTES INFORMAÇÕES:%1. HÁ TRÊS%ANOS A SECRETARIA ENTREGA COM ATRASO OS UNIFORMES E KITS DE%MATERIAL ESCOLAR. E NESTE ANO NÃO FOI DIFERENTE, COMO A%PASTA PRETENDE EQUACIONAR ESSA QUESTÃO? 2. QUAL O MONTE DE%GASTOS NOS KITS DE MATERIAL ESCOLAR E NOS UNIFORMES? 3. COMO%A SECRETARIA PRETENDE EQUACIONAR A QUESTÃO PARA O INÍCIO DO%ANO DE 2017?</t>
  </si>
  <si>
    <t>SGP22^b08/03/2016^c09/03/2016%SGP23^b10/03/2016</t>
  </si>
  <si>
    <t xml:space="preserve">Oficio CMSP 665/2016 de 10/03/2016 ENCAMINHA REQUERIMENTO com prazo para resposta de 30 dias, enviado para PREFEITURA DO MUNICÍPIO DE SÃO PAULO - PMSP,  , </t>
  </si>
  <si>
    <t>WADIH MUTRAN%USHITARO KAMIA%GILSON BARRETO%TONINHO PAIVA%ABOU ANNI%CLAUDINHO DE SOUZA%PAULO FIORILO%SENIVAL MOURA%ALFREDINHO%RICARDO TEIXEIRA%JAMIL MURAD%JULIANA CARDOSO%SANDRA TADEU%ANIBAL DE FREITAS FILHO%DAVID SOARES%SALOMÃO PEREIRA%MARQUITO%OTA%MÁRIO COVAS NETO%REIS%VAVÁ%LAÉRCIO BENKO%GEORGE HATO%ARI FRIEDENBACH%EDUARDO TUMA%PATRÍCIA BEZERRA%CONTE LOPES%JONAS CAMISA NOVA</t>
  </si>
  <si>
    <t xml:space="preserve"> REQUEIRO, NA FORMA DO ARTIGO 155 DO REGIMENTO INTERNO, A%NÃO CONVOCAÇÃO DA SESSÃO ORDINÁRIA DO DIA 10 DE MARÇO DE%2016, EM VIRTUDE DA REALIZAÇÃO DA SESSÃO SOLENE EM%COMEMORAÇÃO AO DIA INTERNACIONAL DA MULHER CONFORME%RESOLUÇÃO Nº 1 DE 08 DE NOVEMBRO DE 2000.</t>
  </si>
  <si>
    <t>SGP22^b08/03/2016^c09/03/2016%ARQUIVO</t>
  </si>
  <si>
    <t>09/03/2016^mARQUIVADO</t>
  </si>
  <si>
    <t xml:space="preserve"> CONVOCAÇÃO DE SESSÃO SOLENE, NO DIA 30 DE MARÇO DE 2016, A%PARTIR DAS 09:00 NA CPA/M-9: AV. SAPOPEMBA, Nº 12370 -%FAZENDA DA JUTA, COM A FINALIDADE DE ENTREGA DE SALVA DE%PRATA AO 28º BATALHÃO DE POLÍCIA MILITAR METROPOLITANO,%CONFORME DECRETO LEGISLATIVO Nº 79 DE 24 DE NOVEMBRO DE%2015. </t>
  </si>
  <si>
    <t>SGP22^b08/03/2016^c09/03/2016%CCI.4</t>
  </si>
  <si>
    <t xml:space="preserve"> CONVOCAÇÃO DE SESSÃO SOLENE, NO DIA 18 DE ABRIL DE 2016, A%PARTIR DAS 19:30, NO PLENÁRIO, COM A FINALIDADE DE ENTREGA%DE TÍTULO DE CIDADÃO PAULISTANO AO SR. NEWTON JOSÉ KARA,%CONFORME DECRETO LEGISLATIVO Nº 79 DE 24 DE NOVEMBRO DE%2015.</t>
  </si>
  <si>
    <t xml:space="preserve"> CONVOCAÇÃO DE SESSÃO SOLENE, NO DIA 27 DE ABRIL DE 2016, A%PARTIR DAS 19:30, NO SALÃO NOBRE, COM A FINALIDADE DE%ENTREGA DE TÍTULO DE CIDADÃO PAULISTANO A SRA. MEJDALANI%PEREIRA, CONFORME DECRETO LEGISLATIVO Nº 79 DE 24 DE%NOVEMBRO DE 2015.</t>
  </si>
  <si>
    <t xml:space="preserve"> REQUEIRO PELO PRESENTE DOCUMENTO COAUTORIA NO PL 172/2014%DO VEREADOR GILBERTO NATALINI, QUE DISPÕE SOBRE O%DESEMBARQUE DE MULHERES USUÁRIAS DO TRANSPORTE PÚBLICO%MUNICIPAL E DÁ OUTRAS PROVIDÊNCIAS.</t>
  </si>
  <si>
    <t>^b08/03/2016</t>
  </si>
  <si>
    <t xml:space="preserve"> REQUEIRO AO NOBRE PRESIDENTE DA CÂMARA MUNICIPAL DE SÃO%PAULO, VEREADOR ANTÔNIO DONATO A RETIRADA DO PL 47/2016 DE%MINHA AUTORIA.</t>
  </si>
  <si>
    <t>WADIH MUTRAN%TONINHO PAIVA%DALTON SILVANO%ATILIO FRANCISCO%ELISEU GABRIEL%ADILSON AMADEU%ABOU ANNI%JOSÉ POLICE NETO%NOEMI NONATO%SENIVAL MOURA%JAMIL MURAD%JULIANA CARDOSO%RICARDO YOUNG%LAÉRCIO BENKO%ANDREA MATARAZZO%TONINHO VESPOLI%CONTE LOPES%PR. EDEMILSON CHAVES</t>
  </si>
  <si>
    <t xml:space="preserve"> REQUEIRO À DOUTA MESA, NA FORMA REGIMENTAL, COM FUNDAMENTO%NO ARTIGO 100 E NO ARTIGO 393, INCISO III DO REGIMENTO%INTERNO, A PRORROGAÇÃO, POR 120 (CENTO E VINTE) DIAS DOS%TRABALHOS DA COMISSÃO ESPECIAL COM A FINALIDADE DE ALTERAR,%REFORMAR OU SUBSTITUIR O REGIMENTO INTERNO DA CÂMARA%MUNICIPAL DE SÃO PAULO, CRIADA PELO RPP 02/2015 EM 02 DE%JUNHO DE 2015.</t>
  </si>
  <si>
    <t>SGP22^b08/03/2016^c10/03/2016%SGP13</t>
  </si>
  <si>
    <t>TONINHO PAIVA%DALTON SILVANO%MILTON LEITE%SANDRA TADEU%JONAS CAMISA NOVA</t>
  </si>
  <si>
    <t xml:space="preserve"> NÓS, MEMBROS DO BLOCO PARLAMENTAR DEM/PR, INDICAMOS A NOBRE%VEREADORA SANDRA TADEU PARA LIDERANÇA DO BLOCO PARA O ANO DE%2016, E COMO VICE-LIDER, O VEREADOR TONINHO PAIVA.</t>
  </si>
  <si>
    <t>SGP22^b08/03/2016^c10/03/2016%SGP2</t>
  </si>
  <si>
    <t xml:space="preserve"> A VEREADORA PATRÍCIA BEZERRRA COMUNICA QUE ESTARÁ EM%LICENÇA, NOS TERMOS DO ART. 20, INCISO I, DA LEI ORGÂNICA DO%MUNICÍPIO DE SÃO PAULO, E DO ART. 112, INCISO I, DO%REGIMENTO INTERNO, A PARTIR DE 9 DE MARÇO DE 2016, PELO%PERÍODO DETERMINADO DE 1 DIA, POR MOTIVO DE DOENÇA, CONFORME%ATESTADO MÉDICO, SUBSCRITO POR MÉDICO ESTRANHO AOS QUADROS%DOS SERVIDORES MUNICIPAIS, QUE SEGUE ANEXO, CONFORME ART.%112, § 3º, ALÍNEA "A", DO REGIMENTO INTERNO.</t>
  </si>
  <si>
    <t>SGP22^b09/03/2016^c10/03/2016%SGP24</t>
  </si>
  <si>
    <t>PAULO FIORILO%ANTONIO DONATO%SENIVAL MOURA%ALFREDINHO%JULIANA CARDOSO%VAVÁ</t>
  </si>
  <si>
    <t xml:space="preserve"> NÓS, DA LIDERANÇA DA BANCADA DO PARTIDO DOS TRABALHADORES,%INFORMAMOS QUE A PARTIR DA DATA DE HOJE O NOVO LÍDER DO PT É%O VEREADOR SENIVAL MOURA.</t>
  </si>
  <si>
    <t>SGP22^b09/03/2016^c10/03/2016%SGP2</t>
  </si>
  <si>
    <t xml:space="preserve"> REQUEIRO À DOUTA MESA, NA FORMA REGIMENTAL, SEJA OFICIADO O%EXCELENTÍSSIMO SENHOR PREFEITO MUNICIPAL FERNANDO HADDAD,%COM ENDEREÇO NO VIADUTO CO CHÁ, Nº 15 - 6º ANDAR - CENTRO -%SÃO PAULO - SP CEP 01002-900, PARA QUE, NO PRAZO LEGAL,%FORNEÇA AS SEGUINTES INFORMAÇÕES:%1) JUSTIFICATIVA DA%PREFEITURA MUNICIPAL DE SÃO PAULO, PARCEIRA E INVESTIDORA,%ACERCA DO ATRASO NA OBRA, FUNDADA EM CRITÉRIOS TÉCNICOS E%JURÍDICOS.%2) EXISTE ACOMPANHAMENTO NA OBRA POR PARTE DA%PREFEITURA MUNICIPAL DE SÃO PAULO, PARCEIRA E%INVESTIDORA?%3) EXISTEM RELATÓRIOS DO ACOMPANHAMENTO DA%OBRA POR PARTE DOS TÉCNICOS DA PREFEITURA MUNICIPAL DE SÃO%PAULO, PARCEIRA E INVESTIDORA?%4) QUAL A PERIODICIDADE COM%QUE OS TÉCNICOS DA PREFEITURA MUNICIPAL DE SÃO PAULO,%PARCEIRA E INVESTIDORA, FAZ O ACOMPANHAMENTO DESTA OBRA?%5)%QUANTO QUE JÁ FOI EXECUTADO DO ORÇAMENTO INICIAL%DISPONIBILIZADO PARA ESTA OBRA PELA PREFEITURA MUNICIPAL DE%SÃO PAULO, PARCEIRA E INVESTIDORA?%6) HAVERÁ OU JÁ HOUVE%NECESSIDADE DE SUPLEMENTAÇÃO DESTA DOTAÇÃO PARA A CONCLUSÃO%DA OBRA?%</t>
  </si>
  <si>
    <t>^b11/03/2016</t>
  </si>
  <si>
    <t xml:space="preserve"> REQUEIRO À DOUTA MESA, COM BASE NO ARTIGO 224 DO REGIMENTO%INTERNO, QUE SEJA OFICIADO O SECRETÁRIO MUNICIPAL DE%FINANÇAS E DESENVOLVIMENTO ECONÔMICO, EXCELENTÍSSIMO SENHOR%ROGÉRIO CERON DE OLIVEIRA, PARA QUE ENVIE A ESTE GABINETE,%AS SEGUINTES INFORMAÇÕES:%1. COM A PUBLICAÇÃO DO DECRETO Nº%56.764, DE 11 DE JANEIRO DE 2016, E A CRIAÇÃO DA%COORDENADORIA DE TECNOLOGIA DA INFORMAÇÃO E COMUNICAÇÃO -%COTEC, A PASTA CRIA UMA ESTRUTURA QUE PRETENDE SUBSTITUIR OS%SERVIÇOS PRESTADOS PELA PRODAM?%2. COMO A PASTA NÃO TEM A%EXPERTISE NA ÁREA DE TECNOLOGIA DE INFORMAÇÃO, HA UM PREGÃO%ELETRÔNICO - PROCESSO Nº 6017.2015/0003498, PARA CONTRATAÇÃO%DE EMPRESA ESPECIALIZADA PARA PRESTAÇÃO DO SERVIÇO. QUAL A%VANTAGEM PARA O PODER PÚBLICO NESSA CONTRATAÇÃO?%3. A%CONTRATAÇÃO DE EMPRESA PRIVADA PARA EXECUÇÃO DOS SERVIÇOS DE%MONITORAMENTO, SUSTENTAÇÃO E OPERAÇÃO DO AMBIENTE DE DATA%CENTER PODE COMPROMETER A SEGURANÇA DOS DADOS?%</t>
  </si>
  <si>
    <t>SGP22^b15/03/2016^c16/03/2016%SGP23^b16/03/2016^c22/03/2016%ARQUIVO^b23/03/2016</t>
  </si>
  <si>
    <t xml:space="preserve">Oficio CMSP 695/2016 de 17/03/2016 ENCAMINHA REQUERIMENTO com prazo para resposta de 30 dias, enviado para PREFEITURA DO MUNICÍPIO DE SÃO PAULO - PMSP,  , </t>
  </si>
  <si>
    <t xml:space="preserve"> REQUEIRO À DOUTA MESA, NA FORMA REGIMENTAL, SEJA OFICIADO%EXCELENTÍSSIMO SENHOR SECRETÁRIO MUNICIPAL DE INFRAESTRUTURA%URBANA E OBRAS ROBERTO GARIBE, COM ENDEREÇO NA GALERIA OLIDO%- AV. SÃO JOÃO, 473 - 22º ANDAR - CENTRO - SÃO PAULO - CEP%01035-000, PARA QUE, NO PRAZO LEGAL, FORNEÇA AS SEGUINTES%INFORMAÇÕES:%1. JUSTIFICATIVA DA SECRETARIA MUNICIPAL DE%INFRAESTRUTURA URBANA E OBRAS DE SÃO PAULO ACERCA DO ATRASO%NA OBRA, FUNDADA EM CRITÉRIOS TÉCNICOS E JURÍDICOS.%2.%EXISTE ACOMPANHAMENTO NA OBRA POR PARTE DA SECRETARIA%MUNICIPAL DE INFRAESTRUTURA URBANA E OBRAS DE SÃO PAULO?... </t>
  </si>
  <si>
    <t>SGP22^b11/03/2016^c16/03/2016%SGP23^b16/03/2016^c22/03/2016%ARQUIVO^b23/03/2016</t>
  </si>
  <si>
    <t xml:space="preserve">Oficio CMSP 694/2016 de 17/03/2016 ENCAMINHA REQUERIMENTO com prazo para resposta de 30 dias, enviado para PREFEITURA DO MUNICÍPIO DE SÃO PAULO - PMSP,  , </t>
  </si>
  <si>
    <t xml:space="preserve"> REQUEIRO LICENÇA PARA DESEMPENHAR MISSÃO TEMPORÁRIA DE%INTERESSE DO MUNICÍPIO NO EVENTO THE GLOBAL WELLBEING LAB,%NOS TERMOS DO ARTIGO 20, INCISO III, DA LEI ORGÂNICA DO%MUNICÍPIO, E ART. 112, III, DO REGIMENTO INTERNO, A PARTIR%DO DIA 3 DE ABRIL DE 2016, PELO PERÍODO DE 6 DIAS, SEM ÔNUS%PARA A EDILIDADE.</t>
  </si>
  <si>
    <t>SGP22^b15/03/2016^c16/03/2016%SGP24^b16/03/2016</t>
  </si>
  <si>
    <t xml:space="preserve"> VOTO DE PESAR PELO FALECIMENTO DE UBIRAJARA RUSSOMANO,%OCORRIDO EM 28 DE FEVEREIRO DE 2016.</t>
  </si>
  <si>
    <t>SGP22^b09/03/2016^c16/03/2016%SGP23^b16/03/2016^c22/03/2016%ARQUIVO^b23/03/2016</t>
  </si>
  <si>
    <t xml:space="preserve">Oficio CMSP 682/2016 de 17/03/2016 VOTO DE PESAR, enviado para DEPUTADO CELSO RUSSOMANNO - ,  , </t>
  </si>
  <si>
    <t xml:space="preserve"> VOTO DE JÚBILO E CONGRATULAÇÕES A INSPETOR DE DIVISÃO JOSÉ%CARLOS PINTO PELO EXCELENTE TRABALHO PRESTADO AO BAIRRO DA%BRASILÂNDIA.</t>
  </si>
  <si>
    <t xml:space="preserve">Oficio CMSP 683/2016 de 17/03/2016 JUBILO E CONGRATULACOES, enviado para JOSÉ CARLOS PINTO-INSP. DE DIVISÃO DA GCM - ,  , </t>
  </si>
  <si>
    <t xml:space="preserve"> VOTO DE JÚBILO E CONGRATULAÇÕES A IGREJA PRESBITERIANA DO%BRASIL - VILA BRASILÂNDIA (PR. PAULO SERGIO VISTCKZ DA%SILVA) PELO EXCELENTE TRABALHO PRESTADO AO BAIRRO DA%BRASILÂNDIA.</t>
  </si>
  <si>
    <t xml:space="preserve">Oficio CMSP 680/2016 de 17/03/2016 JUBILO E CONGRATULACOES, enviado para IGREJA PRESBITERIANA DO BRASIL DE V. BRASILÂNDIA- - IGPRESUNSP,  , </t>
  </si>
  <si>
    <t xml:space="preserve"> VOTO DE JÚBILO E CONGRATULAÇÕES A GERALDO FERREIRA DE LIMA%PELO EXCELENTE TRABALHO PRESTADO AO BAIRRO DE BRASILÂNDIA.</t>
  </si>
  <si>
    <t xml:space="preserve">Oficio CMSP 681/2016 de 17/03/2016 JUBILO E CONGRATULACOES, enviado para GERALDO FERREIRA DE LIMA - GFLREIS,  , </t>
  </si>
  <si>
    <t xml:space="preserve"> VOTO DE JÚBILO A FRANCISCO GUTEMBERG DO NASCIMENTO%DELMONDES PELO EXCELENTE TRABALHO PRESTADO AO BAIRRO DA%BRASILÂNDIA.</t>
  </si>
  <si>
    <t xml:space="preserve">Oficio CMSP 684/2016 de 17/03/2016 JUBILO E CONGRATULACOES, enviado para FRANCISCO GUTEMBERG DO NASCIMENTO DELMONDES - ,  , </t>
  </si>
  <si>
    <t xml:space="preserve"> VOTO DE JÚBILO E CONGRATULAÇÕES A ELIZEU MARTINS DOS SANTOS%PELO EXCELENTE TRABALHO PRESTADO AO BAIRRO DA BRASILÂNDIA.</t>
  </si>
  <si>
    <t xml:space="preserve">Oficio CMSP 685/2016 de 17/03/2016 JUBILO E CONGRATULACOES, enviado para ELIZEU MARTINS DOS SANTOS - ,  , </t>
  </si>
  <si>
    <t xml:space="preserve"> VOTO DE JÚBILO E CONGRATULAÇÕES A DARCI INACIO DA ROSA PELO%EXCELENTE TRABALHO PRESTADO AO BAIRRO DA BRASILÂNDIA.</t>
  </si>
  <si>
    <t xml:space="preserve">Oficio CMSP 686/2016 de 17/03/2016 JUBILO E CONGRATULACOES, enviado para DARCI INACIO DA ROSA - ,  , </t>
  </si>
  <si>
    <t xml:space="preserve"> VOTO DE JÚBILO E CONGRATULAÇÕES A BERALDO ANTÔNIO DO%NASCIMENTO (IN MEMÓRIA) PELO EXCELENTE TRABALHO PRESTADO AO%BAIRRO DA BRASILÂNDIA.</t>
  </si>
  <si>
    <t xml:space="preserve">Oficio CMSP 687/2016 de 17/03/2016 JUBILO E CONGRATULACOES, enviado para MARIA APARECIDA NEVES FRANCO DE OLIVEIRA - ,  , </t>
  </si>
  <si>
    <t xml:space="preserve"> VOTO DE JÚBILO E CONGRATULAÇÕES A ANTÔNIO JOSÉ DE SOUZA%PELO EXCELENTE TRABALHO PRESTADO AO BAIRRO DA BRASILÂNDIA.</t>
  </si>
  <si>
    <t xml:space="preserve">Oficio CMSP 688/2016 de 17/03/2016 JUBILO E CONGRATULACOES, enviado para ANTÔNIO JOSÉ DE SOUZA - - ,  , </t>
  </si>
  <si>
    <t xml:space="preserve"> VOTO DE JÚBILO E CONGRATULAÇÕES MARIA DAS GRAÇAS DE ANDRADE%DELMONDES PELO EXCELENTE TRABALHO PRESTADO AO BAIRRO DA%BRASILÂNDIA.</t>
  </si>
  <si>
    <t xml:space="preserve">Oficio CMSP 689/2016 de 17/03/2016 JUBILO E CONGRATULACOES, enviado para MARIA DAS GRAÇAS DE ANDRADE DELMONDES - ,  , </t>
  </si>
  <si>
    <t xml:space="preserve"> VOTO DE JÚBILO E CONGRATULAÇÕES A JOÃO DE DEUS CASTRO SOUZA%PELO EXCELENTE TRABALHO PRESTADO AO BAIRRO DA BRASILÂNDIA.</t>
  </si>
  <si>
    <t xml:space="preserve">Oficio CMSP 690/2016 de 17/03/2016 JUBILO E CONGRATULACOES, enviado para JOÃO DE DEUS CASTRO SOUZA - ,  , </t>
  </si>
  <si>
    <t xml:space="preserve"> VOTO DE JÚBILO E CONGRATULAÇÕES A MARIA CLEMILDA MACHADO%BEZERRA DE SOUZA PELO EXCELENTE TRABALHO PRESTADO AO BAIRRO%DA BRASILÂNDIA.</t>
  </si>
  <si>
    <t xml:space="preserve">Oficio CMSP 691/2016 de 17/03/2016 JUBILO E CONGRATULACOES, enviado para MARIA CLEMILDA MACHADO BEZERRA DE SOUZA - ,  , </t>
  </si>
  <si>
    <t xml:space="preserve"> VOTO DE JÚBILO E CONGRATULAÇÕES A VALFRIDO GALDINO DA SILVA%PELO EXCELENTE TRABALHO PRESTADO AO BAIRRO DA BRASILÂNDIA.</t>
  </si>
  <si>
    <t xml:space="preserve">Oficio CMSP 692/2016 de 17/03/2016 JUBILO E CONGRATULACOES, enviado para VALFRIDO GALDINO DA SILVA - ,  , </t>
  </si>
  <si>
    <t xml:space="preserve"> VOTO DE JÚBILO E CONGRATULAÇÕES A SERGIO FELIPE PELO%EXCELENTE TRABALHO PRESTADO AO BAIRRO DA BRASILÂNDIA.</t>
  </si>
  <si>
    <t xml:space="preserve">Oficio CMSP 693/2016 de 17/03/2016 JUBILO E CONGRATULACOES, enviado para SERGIO FELIPE - ,  , </t>
  </si>
  <si>
    <t xml:space="preserve"> VOTO DE JÚBILOE CONGRATULAÇÕES A ROMILDO ANTÔNIO LACERDA%PELO EXCELENTE TRABALHO PRESTADO AO BAIRRO DA BRASILÂNDIA.</t>
  </si>
  <si>
    <t xml:space="preserve">Oficio CMSP 714/2016 de 17/03/2016 JUBILO E CONGRATULACOES, enviado para ROMILDO ANTÔNIO LACERDA - ,  , </t>
  </si>
  <si>
    <t xml:space="preserve"> VOTO DE JÚBILO E CONGRATULAÇÕES A ODEMIR SOARES PAIVA PELO%EXCELENTE TRABALHO PRESTADO AO BAIRRO DA BRASILÂNDIA.</t>
  </si>
  <si>
    <t xml:space="preserve">Oficio CMSP 715/2016 de 17/03/2016 JUBILO E CONGRATULACOES, enviado para ODEMIR SOARES PAIVA - ,  , </t>
  </si>
  <si>
    <t xml:space="preserve"> VOTO DE JÚBILO E CONGRATULAÇÕES A MARIA JAQUELINE MANZANO%RODRIGUEZ PELO EXCELENTE TRABALHO PRESTADO AO BAIRRO DA%BRASILÂNDIA.</t>
  </si>
  <si>
    <t xml:space="preserve">Oficio CMSP 716/2016 de 17/03/2016 JUBILO E CONGRATULACOES, enviado para MARIA JAQUELINE MANZANO RODRIGUES - ,  , </t>
  </si>
  <si>
    <t xml:space="preserve"> VOTO DE JÚBILO E CONGRATULAÇÕES AO CORPO DE BOMBEIROS DA%POLÍCIA MILITAR DO ESTADO DE SÃO PAULO, PELA COMEMORAÇÃO DO%SEU 136º ANIVERSÁRIO.</t>
  </si>
  <si>
    <t xml:space="preserve">Oficio CMSP 712/2016 de 17/03/2016 JUBILO E CONGRATULACOES, enviado para CORPO DE BOMBEIROS DA POLÍCIA MILITAR  ESTADO DE S - BOMBMETRO,  , </t>
  </si>
  <si>
    <t xml:space="preserve"> VOTO DE JÚBILO E CONGRATULAÇÕES A ASSOCIAÇÃO ANTIALCOÓLICA%DO ESTADO DE SÃO PAULO - AAESP, PELA COMEMORAÇÃO DE SEUS 66%ANOS DE OFICIALIZAÇÃO DA ASSOCIAÇÃO.</t>
  </si>
  <si>
    <t xml:space="preserve">Oficio CMSP 707/2016 de 17/03/2016 JUBILO E CONGRATULACOES, enviado para -ASSOCIAÇÃO ANTIALCOÓLICA DO ESTADO DE SÃO PAULO- - ASSAESP,  , </t>
  </si>
  <si>
    <t xml:space="preserve"> VOTO DE JÚBILO E CONGRATULAÇÕES PARA O JORNAL FOLHA DE SÃO%PAULO.</t>
  </si>
  <si>
    <t xml:space="preserve">Oficio CMSP 709/2016 de 17/03/2016 JUBILO E CONGRATULACOES, enviado para GRUPO FOLHA - FOLHA,  , </t>
  </si>
  <si>
    <t xml:space="preserve"> VOTO DE JÚBILO E CONGRATULAÇÕES PARA A ASSOCIAÇÃO DOS%ENGENHEIROS, ARQUITETOS E AGRONÔMOS MUNICIPAIS DE SÃO PAULO%- SEAM.</t>
  </si>
  <si>
    <t xml:space="preserve">Oficio CMSP 710/2016 de 17/03/2016 JUBILO E CONGRATULACOES, enviado para ASSOCIAÇÃO DOS ENGENHEIROS, ARQUITETOS E AGRÔNOMOS - SEAM,  , </t>
  </si>
  <si>
    <t xml:space="preserve"> VOTO DE JÚBILO E CONGRATULAÇÕES PARA O JORNAL GAZETA DE SÃO%MIGUEL.</t>
  </si>
  <si>
    <t xml:space="preserve">Oficio CMSP 708/2016 de 17/03/2016 JUBILO E CONGRATULACOES, enviado para GAZETA DE SÃO MIGUEL - GAZSMIGUEL,  , </t>
  </si>
  <si>
    <t xml:space="preserve"> VOTO DE JÚBILO OU CONGRATULAÇÕES COM O CONSELHO PARTICULAR%ÁGUA RASA, PELA COMEMORAÇÃO DO 51º ANIVERSÁRIO DE FUNDAÇÃO,%EM 07 DE MARÇO DE 2016.</t>
  </si>
  <si>
    <t xml:space="preserve">Oficio CMSP 721/2016 de 17/03/2016 JUBILO E CONGRATULACOES, enviado para WILSON BRAGA-PRES.DO CONS.CENTRAL DO TATUAPÉ - BRAGWIL,  , %Oficio CMSP 722/2016 de 17/03/2016 JUBILO E CONGRATULACOES, enviado para CLARINDA FRIAS - FRIACLARIN,  , %Oficio CMSP 723/2016 de 17/03/2016 JUBILO E CONGRATULACOES, enviado para MARCOS MATHIAS-PRES.DO CONS. PARTICULAR ÁGUA RASA - MATHMARC,  , %Oficio CMSP 726/2016 de 17/03/2016 JUBILO E CONGRATULACOES, enviado para WALMIR LINARD ALENCAR - ,  , </t>
  </si>
  <si>
    <t xml:space="preserve"> VOTO DE JÚBILO OU CONGRATULAÇÕES COM O HOSPITAL 9 DE JULHO,%PELA INAUGURAÇÃO DA NOVA UNIDADE DE ONCOHEMATOLOGIA, EM 25%DE FEVEREIRO DE 2016.</t>
  </si>
  <si>
    <t xml:space="preserve">Oficio CMSP 697/2016 de 17/03/2016 JUBILO E CONGRATULACOES, enviado para HOSPITAL 9 DE JULHO - HOSPNOVE,  , %Oficio CMSP 698/2016 de 17/03/2016 JUBILO E CONGRATULACOES, enviado para PAULO CURI- PRES. DO HOSPITAL 9 DE JULHO - ,  , %Oficio CMSP 699/2016 de 17/03/2016 JUBILO E CONGRATULACOES, enviado para DRÁUZIO VARELLA - ,  , %Oficio CMSP 700/2016 de 17/03/2016 JUBILO E CONGRATULACOES, enviado para CELSO MITSUSHI MASSUMOTO - ,  , %Oficio CMSP 701/2016 de 17/03/2016 JUBILO E CONGRATULACOES, enviado para DAVID EVERSON UIP - ,  , </t>
  </si>
  <si>
    <t xml:space="preserve"> VOTO DE JÚBILO OU CONGRATULAÇÕES COM A ACADEMIA BATALHA%SPORT CENTER PELO 20º ANIVERSÁRIO DE FUNDAÇÃO, EM 02 DE%FEVEREIRO DE 2016.</t>
  </si>
  <si>
    <t xml:space="preserve">Oficio CMSP 711/2016 de 17/03/2016 JUBILO E CONGRATULACOES, enviado para WILSON DRAGONETTI JUNIOR - WDRAGON,  , %Oficio CMSP 717/2016 de 17/03/2016 JUBILO E CONGRATULACOES, enviado para CECÍLIA FRANCHINI DRAGONETTI - CFDRAGON,  , %Oficio CMSP 718/2016 de 17/03/2016 JUBILO E CONGRATULACOES, enviado para WILLIAN JOSÉ DOS SANTOS - ,  , </t>
  </si>
  <si>
    <t xml:space="preserve"> VOTO DE JÚBILO OU CONGRATULAÇÕES COM O SERMIG-FRATERNIDADE%E ESPERANÇA, PELA COMEMORAÇÃO DO 20º ANIVERSÁRIO DE%FUNDAÇÃO, EM 01 DE FEVEREIRO DE 2016.</t>
  </si>
  <si>
    <t xml:space="preserve">Oficio CMSP 713/2016 de 17/03/2016 JUBILO E CONGRATULACOES, enviado para ODILO PEDRO SCHERER - ,  , %Oficio CMSP 719/2016 de 17/03/2016 JUBILO E CONGRATULACOES, enviado para SERMIG-FRATERNIDADE DA ESPERANÇA - ,  , %Oficio CMSP 720/2016 de 17/03/2016 JUBILO E CONGRATULACOES, enviado para SERMIG-FRATERNIDADE DA ESPERANÇA - ,  , </t>
  </si>
  <si>
    <t xml:space="preserve"> VOTO DE JÚBILO OU CONGRATULAÇÕES COM A ORDEM DOS ADVOGADOS%DO BRASIL - 101ª SUBSEÇÃO - TATUAPÉ, PELA COMEMORAÇÃO DO 34º%ANIVERSÁRIO DE FUNDAÇÃO, EM 11 DE MARÇO DE 2016.</t>
  </si>
  <si>
    <t xml:space="preserve">Oficio CMSP 702/2016 de 17/03/2016 JUBILO E CONGRATULACOES, enviado para LEOPOLDO LUIS LIMA OLIVEIRA-PRES. DA 101ª SUBSEÇÃO - OLILEOPOLD,  , %Oficio CMSP 703/2016 de 17/03/2016 JUBILO E CONGRATULACOES, enviado para ROSEMEIRE SOLIDADE DA SILVA MATHEUS-VICE-PRES. DA  - ROSIMSOLID,  , %Oficio CMSP 704/2016 de 17/03/2016 JUBILO E CONGRATULACOES, enviado para FABIO FERNANDO DE OLIVEIRA BELINASSI-SEC. GERALDA  - FFOBEKIN,  , %Oficio CMSP 705/2016 de 17/03/2016 JUBILO E CONGRATULACOES, enviado para PAULO PUK-SEC. GERAL ADJUNTO DA DA 101ª SUBSEÇÃO D - PUKPAUL,  , %Oficio CMSP 706/2016 de 17/03/2016 JUBILO E CONGRATULACOES, enviado para KATIA CRISTINA RIGON BIFULCO GOMES-TES. DA 101ª SU - RIGONKATCR,  , </t>
  </si>
  <si>
    <t xml:space="preserve"> VOTO DE JÚBILO OU CONGRATULAÇÕES COM A SOCIEDADE HISPANO%BRASILEIRA DE SOCORROS MÚTUOS INSTRUÇÃO E RECREIO, PELA%COMEMORAÇÃO DO 118º ANIVERSÁRIO DE FUNDAÇÃO, EM 13 DE MARÇO%DE 2016.</t>
  </si>
  <si>
    <t xml:space="preserve">Oficio CMSP 724/2016 de 17/03/2016 JUBILO E CONGRATULACOES, enviado para MARIA DOLORES DAPARTE SOUTO MARINAS-PRES.SOC HISPA - DEPARTE,  , %Oficio CMSP 725/2016 de 17/03/2016 JUBILO E CONGRATULACOES, enviado para MARIA FE VARELA VAZQUEZ-1ª VICE-PRES. DA SOC.HISPA - ,  , </t>
  </si>
  <si>
    <t xml:space="preserve"> REQUEIRO, NOS TERMOS DO ART. 223, INC.VII, DO REGIMENTO%INTERNO, SEJAM JUNTADOS AO PL 55/2015, DE AUTORIA DO%VEREADOR ROBERTO TRÍPOLI, OS DOCUMENTOS ANEXOS RECEBIDOS%PELA COMISSÃO DE ADMINISTRAÇÃO PÚBLICA EM AUDIÊNCIA PÚBLICA,%A FIM DE QUE SEJAM CONSIDERADOS DURANTE A TRAMITAÇÃO DA%MATÉRIA.</t>
  </si>
  <si>
    <t>^b10/03/2016</t>
  </si>
  <si>
    <t xml:space="preserve"> CONVOCAÇÃO DE SESSÃO SOLENE, NO DIA 25 DE ABRIL DE 2016 A%PARTIR DAS 19:30 HORAS, PARA REALIZAÇÃO DA SESSÃO SOLENE%COMEMORATIVA AO 10º ANIVERSÁRIO DA REVISTA CITY PENHA, NO%TEATRO MARTINS PENNA, SITO LARGO DO ROSÁRIO - PENHA.</t>
  </si>
  <si>
    <t>SGP22^b14/03/2016^c16/03/2016%CCI.4^b25/04/2016^c25/04/2016%ARQUIVO^b25/04/2016</t>
  </si>
  <si>
    <t xml:space="preserve"> COMUNICO QUE ESTAREI EM LICENÇA PARA TRATAR DE INTERESSES%PARTICULARES, POR PRAZO DETERMINADO, A PARTIR DE 15 DE MARÇO%DE 2016, PELO PERÍODO DE 1 DIA.</t>
  </si>
  <si>
    <t>SGP22^b15/03/2016^c16/03/2016%SGP24^b17/03/2016</t>
  </si>
  <si>
    <t xml:space="preserve"> REQUEIRO, NOS TERMOS DO ART. 274, II, "A" DO REGIMENTO%INTERNO DA CÃMARA MUNICIPAL DE SÃO PAULO, A RETIRADA DO%PROJETO DE LEI Nº 211/2007, QUE DISPÕE SOBRE A DENOMINAÇÃO%DA PRAÇA CAROLINA MARIA JESUS O ESPAÇO LIVRE SEM DENOMINAÇÃO%LOCALIZADO ENTRE AS RUAS CACHOEIRA MORENA (CODLOG 44789-7)%IGARAPÉ TORRE DA LUA (CODLOG 44772-2), IGARAPÉ SANTO INÁCIO%(CODLOG 44774-9) E ARROIO DOM MARCOS (CODLOG 44775-7) NO%BAIRRO CONJUNTO INÁCIO MONTEIRO, E DÁ OUTRAS PROVIDÊNCIAS.</t>
  </si>
  <si>
    <t>^b15/03/2016</t>
  </si>
  <si>
    <t xml:space="preserve"> REQUEIRO, NOS TERMOS REGIMENTAIS, A COAUTORIA NO PROJETO DE%LEI - PL 401/2014 - "QUE DISPÕE SOBRE A IMPLANTAÇÃO DE%MEDIDAS DE INFORMAÇÃO À GESTANTE E PARTURIENTE SOBRE A%POLÍTICA NACIONAL DE ATENÇÃO OBSTÉTRICA E NEONATAL, VISANDO%A PROTEÇÃO DESTAS CONTRA A VIOLÊNCIA OBSTÉTRICA NO MUNICÍPIO%DE SÃO PAULO", NA CIDADE DE SÃO PAULO, E DÁ OUTRAS%PROVIDÊNCIAS.</t>
  </si>
  <si>
    <t>PAULO FRANGE%LAÉRCIO BENKO</t>
  </si>
  <si>
    <t xml:space="preserve"> CONFORME ACORDO DE LIDERANÇAS DO PTB E PHS, NOS TERMOS%REGIMENTAIS, SUBMETEMOS A V.EXA. A CESSÃO DA VAGA DO PTB NA%COMISSÃO EXTRAORDINÁRIA PERMANENTE DE DEFESA DE DIREITOS%HUMANOS, CIDADANIA E RELAÇÕES INTERNACIONAIS, INDICANDO-SE O%VEREADOR LAÉRCIO BENKO PARA A VAGA.</t>
  </si>
  <si>
    <t>SGP22^b15/03/2016^c16/03/2016%SGP2</t>
  </si>
  <si>
    <t>PAULO FRANGE%SENIVAL MOURA</t>
  </si>
  <si>
    <t xml:space="preserve"> CONFORME ACORDO DE LIDERANÇAS DO PTB E DO PT, NOS TERMOS%REGIMENTAIS, SUBMETEMOS A V.EXA. A CESSÃO DA VAGA DO PTB NA%COMISSÃO EXTRAORDINÁRIA PERMANENTE DE DEFESA DOS DIREITOS DA%CRIANÇA, DO ADOLESCENTE E DA JUVENTUDE, INDICANDO-SE O%VEREADOR ALESSANDRO GUEDES PARA A VAGA.</t>
  </si>
  <si>
    <t xml:space="preserve"> NA QUALIDADE DE LÍDER, INDICO O VEREADOR SOUZA SANTOS PARA%COMPOR A COMISSÃO EXTRAORDINÁRIA PERMANENTE DE DEFESA DOS%DIREITOS DA CRIANÇA, DO ADOLESCENTE E DA JUVENTUDE E O%VERADOR USHITARO KAMIA PARA A COMISSÃO EXTRAORDINÁRIA%PERMANENTE DO IDOSO E ASSISTÊNCIA SOCIAL PARA A PRESENTE%SESSÃO LEGISLATIVA.</t>
  </si>
  <si>
    <t>NELO RODOLFO%LAÉRCIO BENKO</t>
  </si>
  <si>
    <t xml:space="preserve"> CONFORME ACORDO DE LIDERANÇAS DO PMDB E DO PHS, NOS TERMOS%REGIMENTAIS, SUBMETEMOS A V.EXA. A CESSÃO DA VAGA DO PMDB NA%COMISSÃO EXTRAORDINÁRIA PERMANENTE DE SEGURANÇA PÚBLICA,%INDICANDO-SE O VEREADOR ARI FRIEDENBACH PARA A VAGA.</t>
  </si>
  <si>
    <t>SENIVAL MOURA%SANDRA TADEU</t>
  </si>
  <si>
    <t xml:space="preserve"> CONFORME ACORDO DE LIDERANÇAS DO BLOCO PARLAMENTAR PR/DEM E%DO PT. NOS TERMOS REGIMETNAIS, SUBMETEMOS A V.EXA. A CESSÃO%DA VAGA DO BLOCO PARLAMENTAR PR/DEM NA COMISSÃO%EXTRAORDINÁRIA PERMANENTE DE DEFESA DOS DIREITOS DA CRIANÇA,%DO ADOLESCENTE E DA JUVENTUDE, INDICANDO-SE O VEREADOR%SENIVAL MOURA, PARA A VAGA.</t>
  </si>
  <si>
    <t xml:space="preserve"> CONFORME ACORDO DE LIDERANÇAS DO PROS E DO PHS, NOS TERMOS%REGIMENTAIS, SUBMETEMOS A V.EXA. A CESSÃO DA VAGA DO PROS NA%COMISSÃO EXTRAORDINÁRIA PERMANENTE DE DEFESA DE DIREITOS%HUMANOS, CIDADANIA E RELAÇÕES INTERNACIONAIS, INDICANDO-SE O%VEREADOR ARI FRIEDENBACH PARA A VAGA.</t>
  </si>
  <si>
    <t>JAMIL MURAD%SANDRA TADEU</t>
  </si>
  <si>
    <t xml:space="preserve"> CONFORME ACORDO DE LIDERANÇAS DO BLOCO PARLAMENTAR PR/DEM E%DO PCDOB, NOS TERMOS REGIMENTAIS, SUBMETEMOS A V.EXA. A%CESSÃO DA VAGA DO BLOCO PARLAMENTAR PR/DEM NA COMISSÃO%EXTRAORDINÁRIA PERMANENTE DE DEFESA DE DIREITOS HUMANOS,%CIDADANIA E RELAÇÕES INTERNACIONAIS, INDICANDO-SE O VEREADOR%JAMIL MURAD PARA A VAGA. </t>
  </si>
  <si>
    <t xml:space="preserve"> REQUER A SAÍDA DO VER. OTA DA COMISSÃO PARLAMENTAR DE%INQUÉRITO PARA APURAR AS CAUSAS E POSSÍVEIS SOLUÇÕES ACERCA%DA VIOLÊNCIA DAS TORCIDAS ORGANIZADAS NO ÂMBITO DO MUNICÍPIO%DE SÃO PAULO. </t>
  </si>
  <si>
    <t>^b16/03/2016</t>
  </si>
  <si>
    <t xml:space="preserve"> REQUEIRO, NOS TERMOS REGIMENTAIS, A COAUTORIA NO PROJETO DE%LEI Nº 476/2015, QUE REGULAMENTA O ARTIGO 10 DA LEI ORGÂNICA%DO MUNICÍPIO DE SÃO PAULO E DÁ OUTRAS PROVIDÊNCIAS, DE%AUTORIA DOS SEGUINTES VEREADORES: ELISEU GABRIEL, GILBERTO%NATALINI, JOSÉ POLICE NETO, JULIANA CARDOSO, PATRÍCIA%BEZERRA E TONINHO VESPOLI.</t>
  </si>
  <si>
    <t>ELISEU GABRIEL%ANDREA MATARAZZO</t>
  </si>
  <si>
    <t xml:space="preserve"> CONFORME ACORDO DE LIDERANÇAS DO PSDB E PSB, NOS TERMOS%REGIMENTAIS, SUBMETEMOS A V.EXA. A CESSÃO DA VAGA DO PSDB NA%COMISSÃO PARLAMENTAR DE INQUÉRITO PARA "AVERIGUAR EVENTUAIS%IRREGULARIDADES NOS CUMPRIMENTOS DOS TCAs - TERMOS DE%COMPROMISSO AMBIENTAL PARA O PSB.</t>
  </si>
  <si>
    <t>LAÉRCIO BENKO%ANDREA MATARAZZO</t>
  </si>
  <si>
    <t xml:space="preserve"> CONFORME ACORDO DE LIDERANÇAS DO PSDB E DO PHS, NOS TERMOS%REGIMENTAIS, SUBMETEMOS A V.EXA. A CESSÃO DA VAGA DO PSDB NA%COMISSÃO PARLAMENTAR DE INQUÉRITO PARA "AVERIGUAR EVENTUAIS%IRREGULARIDADES NOS CUMPRIMENTOS DOS TCAS - TERMOS DE%COMPROMISSO AMBIENTAL PARA O PHS.</t>
  </si>
  <si>
    <t xml:space="preserve"> VIMOS PELA PRESENTE INDICAR OS MEMBROS DA CPI DE%COMPENSAÇÃO AMBIENTAL RDP 10/2015 COMPOSTA POR 9 MEMBROS%ASSIM INDICADOS ABAIXO POR SEUS LÍDERES.%LÍDER PSDB  - 1-%ELISEU GABRIEL E 2 - ARI FRIEDENBACH %LÍDER PSD   - 1- EDIR%SALES (SUPLENTE)%LÍDER PMDB  - 1- RICARDO NUNES%(SUPLENTE)%LÍDER PR/DEM  1- JONAS CAMISA NOVA%(TITULAR)%LIDER PV    - 1- GILBERTO NATALINI%(TITULAR)%LÍDER PTB   - 1- PAULO FRANGE %LÍDER PT    - 1-%JAIR TATTO (TITULAR)</t>
  </si>
  <si>
    <t xml:space="preserve"> NA QUALIDADE DE LÍDER, INDICO O VEREADOR RUBENS CALVO PARA%COMPOR A COMISSÃO DE DIREITOS HUMANOS, CIDADANIA E RELAÇÕES%INTERNACIONAIS E A COMISSÃO DO IDOSO E ASSISTÊNCIA SOCIAL E%O VEREADOR GEORGE HATO PARA A COMISSÃO DE DEFESA DOS%DIREITOS DA CRIANÇA, DO ADOLESCENTE E DA JUVENTUDA PELOPMDB%PARA A PRESENTE SESSÃO LEGISLATIVA.</t>
  </si>
  <si>
    <t>SGP22^b16/03/2016^c17/03/2016%SGP2</t>
  </si>
  <si>
    <t xml:space="preserve"> VOTO DE JÚBILO E CONGRATULAÇÕES AO CÍRCULO PALMARINO, PELOS%SEUS 10 ANOS DE EXISTÊNCIA.</t>
  </si>
  <si>
    <t>SGP22^b16/03/2016^c17/03/2016%SGP23^b17/03/2016^c22/03/2016%ARQUIVO^b23/03/2016</t>
  </si>
  <si>
    <t xml:space="preserve">Oficio CMSP 734/2016 de 18/03/2016 JUBILO E CONGRATULACOES, enviado para CÍRCULO PALMARINO - ,  , </t>
  </si>
  <si>
    <t xml:space="preserve"> VOTO DE JÚBILO E CONGRATULAÇÕES A DOM JOSÉ NEGRI, PIME,%PELOS 10 ANOS DE ORDENAÇÃO EPISCOPAL.</t>
  </si>
  <si>
    <t xml:space="preserve">Oficio CMSP 766/2016 de 18/03/2016 JUBILO E CONGRATULACOES, enviado para CURIA DIOCESANA DE SANTO AMARO - MITRADSA,  , %Oficio CMSP 767/2016 de 18/03/2016 JUBILO E CONGRATULACOES, enviado para CURIA DIOCESANA DE SANTO AMARO - MITRADSA,  , %Oficio CMSP 768/2016 de 18/03/2016 JUBILO E CONGRATULACOES, enviado para CURIA DIOCESANA DE SANTO AMARO - MITRADSA,  , %Oficio CMSP 769/2016 de 18/03/2016 JUBILO E CONGRATULACOES, enviado para CURIA DIOCESANA DE SANTO AMARO - MITRADSA,  , %Oficio CMSP 770/2016 de 18/03/2016 JUBILO E CONGRATULACOES, enviado para CURIA DIOCESANA DE SANTO AMARO - MITRADSA,  , </t>
  </si>
  <si>
    <t xml:space="preserve"> VOTO DE JÚBILO E CONGRATULAÇÕES À FEDERAÇÃO NACIONAL DOS%ENGENHEIROS - FNE, PELA POSSE DA SUA NOVA DIRETORIA, ELEITA%PARA O MANDATO 2016-2019.</t>
  </si>
  <si>
    <t xml:space="preserve">Oficio CMSP 727/2016 de 18/03/2016 JUBILO E CONGRATULACOES, enviado para FEDERAÇÃO NACIONAL DOS ENGENHEIROS - FNE,  , </t>
  </si>
  <si>
    <t xml:space="preserve"> VOTO DE JÚBILO E CONGRATULAÇÕES À ORDEM DOS ADVOGADOS DO%BRASIL SEÇÃO DE SÃO PAULO - OAB-SP, PELA POSSE DOS NOVOS%DIRETORES, CONSELHEIROS SECIONAIS E FEDERAIS PAULISTAS E DOS%DIRETORES DA CAIXA DE ASSISTÊNCIA DOS ADVOGADOS DE SÃO PAULO%- CAASP, ELEITOS PARA O TRIÊNIO 2016/2018.</t>
  </si>
  <si>
    <t xml:space="preserve">Oficio CMSP 771/2016 de 21/03/2016 JUBILO E CONGRATULACOES, enviado para ORDEM DOS ADVOGADOS DO BRASIL - OAB,  , %Oficio CMSP 772/2016 de 21/03/2016 JUBILO E CONGRATULACOES, enviado para CAIXA DE ASSISTÊNCIA DOS ADVOGADOS DE SÃO PAULO - CAASP,  , %Oficio CMSP 773/2016 de 21/03/2016 JUBILO E CONGRATULACOES, enviado para CARLOS ALBERTO MALUF SANSEVERINO-PRES.COM.DE INFRA - ,  , %Oficio CMSP 774/2016 de 21/03/2016 JUBILO E CONGRATULACOES, enviado para MARIA MARLENE MACHADO-CONS.SECIONAL  DA OAB-SP - ,  , </t>
  </si>
  <si>
    <t xml:space="preserve"> VOTO DE JÚBILO E CONGRATULAÇÕES AO SR. DR. GENESIO VIVANCO%PELO LANÇAMENTO DO LIVRO "TEORIA GERAL DO ESTADO", QUE FOI%REALIZADO NO DIA 11 DE MARÇO DE 2016.</t>
  </si>
  <si>
    <t xml:space="preserve">Oficio CMSP 748/2016 de 21/03/2016 JUBILO E CONGRATULACOES, enviado para GENESIO VIVANCO - ,  , %Oficio CMSP 749/2016 de 21/03/2016 JUBILO E CONGRATULACOES, enviado para LEONARDO UGOLINI - LUOLINI,  , </t>
  </si>
  <si>
    <t xml:space="preserve"> VOTO DE JÚBILO E CONGRATULAÇÕES PELA POSSE DA PRESIDENTE DA%B'NAI B'RITH SÃO PAULO, SRA. ZEILA SLIOZBERGAS E DE TODA A%SUA DIRETORIA.</t>
  </si>
  <si>
    <t xml:space="preserve">Oficio CMSP 754/2016 de 21/03/2016 JUBILO E CONGRATULACOES, enviado para B'NAI B'RITH DO BRASIL - B'NAI,  , %Oficio CMSP 755/2016 de 21/03/2016 JUBILO E CONGRATULACOES, enviado para CONFEDERAÇÃO ISRAELITA DO BRASIL - CONIB - CONIB,  , %Oficio CMSP 756/2016 de 21/03/2016 JUBILO E CONGRATULACOES, enviado para MÁRIO FLECK-PRESIDENTE DA FED. ISRAELITA DO EST. S - FLECKMAR,  , </t>
  </si>
  <si>
    <t xml:space="preserve"> VOTO DE JÚBILO E CONGRATULAÇÕES AO BISPO-AUXILIAR DE%APARECIDA DOM DARCI JOSÉ NICIOLI, PELA SUA PROMOÇÃO, PELO%PAPA FRANCISCO, A ARCEBISPO DE DIAMANTINA.</t>
  </si>
  <si>
    <t xml:space="preserve">Oficio CMSP 785/2016 de 21/03/2016 JUBILO E CONGRATULACOES, enviado para RAYMUNDO DAMASCENO ASSIS-ARCEBISPO DE APARECIDA - ,  , %Oficio CMSP 786/2016 de 21/03/2016 JUBILO E CONGRATULACOES, enviado para DARCI JOSÉ NICIOLI-ARCEBISPO DE DIAMANTINA - ,  , %Oficio CMSP 787/2016 de 21/03/2016 JUBILO E CONGRATULACOES, enviado para MITRA ARQUIDIOCESANA DE SAO PAULO - MITRASPSE,  , %Oficio CMSP 788/2016 de 21/03/2016 JUBILO E CONGRATULACOES, enviado para DIOCESE DE SÃO MIGUEL PAULISTA- - DIOCSMIGUE,  , %Oficio CMSP 789/2016 de 21/03/2016 JUBILO E CONGRATULACOES, enviado para DIOCESE DE SANTO AMARO - DIOAMARO,  , </t>
  </si>
  <si>
    <t xml:space="preserve"> VOTO DE PESAR PELA PERDA IRREPARÁVEL DO SENHOR CHRISTIAN%ALBUQUERQUE, FALECIDO NO DIA 25 DE FEVEREIRO DE 2016.</t>
  </si>
  <si>
    <t xml:space="preserve">Oficio CMSP 750/2016 de 21/03/2016 VOTO DE PESAR, enviado para FAMÍLIA DO SR. CHRISTIAN ALBUQUERQUE - ,  , %Oficio CMSP 751/2016 de 21/03/2016 VOTO DE PESAR, enviado para FAMÍLIA DO SR. CHRISTIAN ALBUQUERQUE - ,  , </t>
  </si>
  <si>
    <t xml:space="preserve"> VOTO DE JÚBILO E CONGRATULAÇÕES AO SECOVI-SP, PELA%SOLENIDADE DE POSSE DE SUA DIRETORIA - GESTÃO 2016/2018.</t>
  </si>
  <si>
    <t xml:space="preserve">Oficio CMSP 728/2016 de 18/03/2016 JUBILO E CONGRATULACOES, enviado para SECOVI - SP - SECOVI,  , </t>
  </si>
  <si>
    <t xml:space="preserve"> VOTO DE PESAR PELA PERDA IRREPARÁVEL DO DOUTOR UBIRAJARA%RUSSOMANO, FALECIDO NO DIA 28 DE FEVEREIRO DE 2016.</t>
  </si>
  <si>
    <t xml:space="preserve">Oficio CMSP 729/2016 de 18/03/2016 VOTO DE PESAR, enviado para DEPUTADO CELSO RUSSOMANNO - ,  , </t>
  </si>
  <si>
    <t xml:space="preserve"> VOTO DE JÚBILO E CONGRATULAÇÕES À ASSOCIAÇÃO ANTIALCOÓLICA%DO ESTADO DE SÃO PAULO, PELA PASSAGEM DO 66º ANIVERSÁRIO DE%FUNDAÇÃO.</t>
  </si>
  <si>
    <t xml:space="preserve">Oficio CMSP 730/2016 de 18/03/2016 JUBILO E CONGRATULACOES, enviado para -ASSOCIAÇÃO ANTIALCOÓLICA DO ESTADO DE SÃO PAULO- - ASSAESP,  , </t>
  </si>
  <si>
    <t xml:space="preserve"> VOTO DE JÚBILO E CONGRATULAÇÕES A ARTISTA PLÁSTICA%ANTONIETTA TORDINO, PELA EXPOSIÇÃO DE OBRAS UTILITÁRIAS.</t>
  </si>
  <si>
    <t xml:space="preserve">Oficio CMSP 731/2016 de 18/03/2016 JUBILO E CONGRATULACOES, enviado para ANTONIETTA TORDINO - ,  , </t>
  </si>
  <si>
    <t xml:space="preserve">Oficio CMSP 732/2016 de 18/03/2016 JUBILO E CONGRATULACOES, enviado para CEL. PM ROGÉRIO BERNARDES DUARTE-COM.GERAL DO CORP - ,  , </t>
  </si>
  <si>
    <t xml:space="preserve"> VOTO DE JÚBILO E CONGRATULAÇÕES AO 3º GRUPAMENTO DE%BOMBEIROS DO ESTADO DE SÃO PAULO, PELA SOLENIDADE%COMEMORATIVA DO 121º ANIVERSÁRIO DE FUNDAÇÃO.</t>
  </si>
  <si>
    <t xml:space="preserve">Oficio CMSP 733/2016 de 18/03/2016 JUBILO E CONGRATULACOES, enviado para 3º GRUPAMENTO DO CORPO DE BOMBEIROS DA POLÍCIAMILI - 3BOMBEIROS,  , </t>
  </si>
  <si>
    <t xml:space="preserve"> VOTO DE JÚBILO E CONGRATULAÇÕES AO INSTITUTO DO CÃNCER%ARNALDO VIEIRA DE CARVALHO, PELA COMEMORAÇÃO AOS 95 ANOS DE%SUA FUNDAÇÃO.</t>
  </si>
  <si>
    <t xml:space="preserve">Oficio CMSP 752/2016 de 21/03/2016 JUBILO E CONGRATULACOES, enviado para SÉRGIO CIQUEIRA ROSSI-PRES.ADM. INSTITUTO CÂNCER D - ,  , %Oficio CMSP 753/2016 de 21/03/2016 JUBILO E CONGRATULACOES, enviado para INSTITUTO DO CÂNCER  DR.ARNALDO VIEIRA DE CARVALHO - ICARNALDO,  , </t>
  </si>
  <si>
    <t xml:space="preserve"> VOTO DE JÚBILO OU CONGRATULAÇÕES COM O SINDICATO DO%COMÉRCIO VAREJISTA DE DERIVADOS DE PETRÓLEO DO ESTADO DE SÃO%PAULO-SINCOPETRO PELO 72º ANIVERSÁRIO DE FUNDAÇÃO EM 25 DE%MARÇO DE 2016.</t>
  </si>
  <si>
    <t xml:space="preserve">Oficio CMSP 757/2016 de 21/03/2016 JUBILO E CONGRATULACOES, enviado para SINDICATO DO COMÉRCIO VAREJISTA DE DERIVADOS DEPET - SINCOPETRO,  , %Oficio CMSP 758/2016 de 21/03/2016 JUBILO E CONGRATULACOES, enviado para SINDICATO DO COMÉRCIO VAREJISTA DE DERIVADOS DEPET - SINCOPETRO,  , %Oficio CMSP 759/2016 de 21/03/2016 JUBILO E CONGRATULACOES, enviado para SINDICATO DO COMÉRCIO VAREJISTA DE DERIVADOS DEPET - SINCOPETRO,  , </t>
  </si>
  <si>
    <t xml:space="preserve"> VOTO DE PESAR PELO FALECIMENTO DA SRA. ANGELINA PETRILHO EM%26 DE MARÇO DE 2016.</t>
  </si>
  <si>
    <t xml:space="preserve">Oficio CMSP 735/2016 de 18/03/2016 VOTO DE PESAR, enviado para JOSÉ ROMÃO SAMPERE- - ,  , </t>
  </si>
  <si>
    <t xml:space="preserve"> VOTO DE JÚBILO OU CONGRATULAÇÕES COM A ARQUIDIOCESE DE SÃO%PAULO PELA NOMEAÇÃO DO BISPO AUXILIAR DOM JULIO ENDI AKAMINE%COMO VIGÁRIO GERAL DA ARQUIDIOCESE DE SÃO PAULO.</t>
  </si>
  <si>
    <t xml:space="preserve">Oficio CMSP 795/2016 de 21/03/2016 JUBILO E CONGRATULACOES, enviado para ODILO PEDRO SCHERER - ,  , %Oficio CMSP 796/2016 de 21/03/2016 JUBILO E CONGRATULACOES, enviado para REGIÃO EPISCOPAL LAPA- - ,  , %Oficio CMSP 797/2016 de 21/03/2016 JUBILO E CONGRATULACOES, enviado para JORGE PIEROZAN-VIGÁRIO GERAL DA REGIÃO LAPA - ,  , </t>
  </si>
  <si>
    <t xml:space="preserve"> VOTO DE JÚBILO OU CONGRATULAÇÕES COM O MOSTEIRO DE SÃO%BENTO PELO 418º ANIVERSÁRIO DE FUNDAÇÃO EM 21 DE MARÇO DE%2016.</t>
  </si>
  <si>
    <t xml:space="preserve">Oficio CMSP 760/2016 de 18/03/2016 JUBILO E CONGRATULACOES, enviado para ODILO PEDRO SCHERER - ,  , %Oficio CMSP 761/2016 de 18/03/2016 JUBILO E CONGRATULACOES, enviado para MOSTEIRO DE SÃO BENTO - MSBENTO,  , %Oficio CMSP 762/2016 de 18/03/2016 JUBILO E CONGRATULACOES, enviado para MOSTEIRO DE SÃO BENTO - MSBENTO,  , </t>
  </si>
  <si>
    <t xml:space="preserve"> VOTO DE JÚBILO OU CONGRATULAÇÕES COM A FEDERAÇÃO NACIONAL%DOS ENGENHEIROS PELA POSSE DA DIRETORIA ELEITA PARA O%MANDATO 2016-2019, EM 28 DE MARÇO DE 2016.</t>
  </si>
  <si>
    <t xml:space="preserve">Oficio CMSP 763/2016 de 18/03/2016 JUBILO E CONGRATULACOES, enviado para MURILO CELSO DE CAMPOS PINHEIRO-PRES. FED. NACIONA - MURILOCELS,  , %Oficio CMSP 764/2016 de 18/03/2016 JUBILO E CONGRATULACOES, enviado para FEDERAÇÃO NACIONAL DOS ENGENHEIROS - FNE,  , %Oficio CMSP 765/2016 de 18/03/2016 JUBILO E CONGRATULACOES, enviado para CLARICE M. DE AQUINO SORAGGI-DIRET.DA REGIONAL SUD - ,  , </t>
  </si>
  <si>
    <t xml:space="preserve"> VOTO DE JÚBILO OU CONGRATULAÇÕES COM A CONFERÊNCIA SANTO%ANTÔNIO DE LISBOA PELO 72º ANIVERSÁRIO DE FUNDAÇÃO, EM 19 DE%MARÇO DE 2016.</t>
  </si>
  <si>
    <t xml:space="preserve">Oficio CMSP 798/2016 de 21/03/2016 JUBILO E CONGRATULACOES, enviado para CONFERÊNCIA SANTO ANTONIO DE LISBOA - CSAL,  , %Oficio CMSP 799/2016 de 21/03/2016 JUBILO E CONGRATULACOES, enviado para CONSELHO PARTICULAR DE VILA CALIFORNIA - CPVCALIF,  , %Oficio CMSP 800/2016 de 21/03/2016 JUBILO E CONGRATULACOES, enviado para CONFERÊNCIA SANTO ANTONIO DE LISBOA - CSAL,  , %Oficio CMSP 801/2016 de 21/03/2016 JUBILO E CONGRATULACOES, enviado para CONSELHO CENTRAL TATUAPÉ-SP - CCTSSVP,  , %Oficio CMSP 802/2016 de 21/03/2016 JUBILO E CONGRATULACOES, enviado para PARÓQUIA SANTO ANTÔNIO DE LISBOA - PARSTOANTO,  , </t>
  </si>
  <si>
    <t xml:space="preserve"> VOTO DE JÚBILO OU CONGRATULAÇÕES COM A CONFERÊNCIA SÃO%JUDAS TADEU, PELA COMEMORAÇÃO DO 66º ANIVERSÁRIO DE%FUNDAÇÃO, EM 26 DE MARÇO DE 2016.</t>
  </si>
  <si>
    <t xml:space="preserve">Oficio CMSP 790/2016 de 21/03/2016 JUBILO E CONGRATULACOES, enviado para CONFERÊNCIA SANTA LUZIA - CSLJDN,  , %Oficio CMSP 791/2016 de 21/03/2016 JUBILO E CONGRATULACOES, enviado para CONFERÊNCIA SÃO JUDAS TADEU - CSJT,  , %Oficio CMSP 792/2016 de 21/03/2016 JUBILO E CONGRATULACOES, enviado para CONFERÊNCIA SÃO JUDAS TADEU - CSJT,  , %Oficio CMSP 793/2016 de 21/03/2016 JUBILO E CONGRATULACOES, enviado para 1º SECRETÁRIO DO CONSELHO PARTICULAR CANGAÍBA - ANSELMOVI,  , %Oficio CMSP 794/2016 de 21/03/2016 JUBILO E CONGRATULACOES, enviado para PARÓQUIA  BOM JESUS DO CANGAIBA - IGRCANGAIB,  , </t>
  </si>
  <si>
    <t xml:space="preserve"> VOTO DE PESAR PELO FALECIMENTO DE OSVALDO FONTANA FILHO EM%06/03/2016.</t>
  </si>
  <si>
    <t xml:space="preserve">Oficio CMSP 736/2016 de 18/03/2016 VOTO DE PESAR, enviado para SOFIA SANTANA BARBOSA - ,  , </t>
  </si>
  <si>
    <t xml:space="preserve"> VOTO DE JÚBILO OU CONGRATULAÇÕES A TAYGUARA HELOU, PELO%TRABALHO DESEMPENHADO À FRENTE DESTE SINDICATO TÃO%IMPORTANTE, COMO É O SETCESP - (SINDICATO DAS EMPRESAS DE%TRANSPORTES DE CARGAS DE SÃO PAULO E REGIÃO)</t>
  </si>
  <si>
    <t xml:space="preserve">Oficio CMSP 803/2016 de 21/03/2016 JUBILO E CONGRATULACOES, enviado para SINDICATO DAS EMPRESAS DE TRANSPORTE DE CARGA DO E - SETCESP,  , %Oficio CMSP 804/2016 de 21/03/2016 JUBILO E CONGRATULACOES, enviado para SINDICATO DAS EMPRESAS DE TRANSPORTE DE CARGA DO E - SETCESP,  , %Oficio CMSP 805/2016 de 21/03/2016 JUBILO E CONGRATULACOES, enviado para SINDICATO DAS EMPRESAS DE TRANSPORTE DE CARGA DO E - SETCESP,  , %Oficio CMSP 806/2016 de 21/03/2016 JUBILO E CONGRATULACOES, enviado para SINDICATO DAS EMPRESAS DE TRANSPORTE DE CARGA DO E - SETCESP,  , %Oficio CMSP 807/2016 de 21/03/2016 JUBILO E CONGRATULACOES, enviado para BRASPRES - ,  , </t>
  </si>
  <si>
    <t xml:space="preserve"> VOTO DE JÚBILO E CONGRATULAÇÕES A RODRIGA SANTOS MEIRA%FERREIRA, POR OCASIÃO DA COMEMORAÇÃO DO DIA INTERNACIONAL DA%MULHER.</t>
  </si>
  <si>
    <t xml:space="preserve">Oficio CMSP 737/2016 de 18/03/2016 JUBILO E CONGRATULACOES, enviado para RODRIGA SANTOS MEIRA FERREIRA - ,  , </t>
  </si>
  <si>
    <t xml:space="preserve"> VOTO DE JÚBILO E CONGRATULAÇÕES A SIMONE APARECIDA%PATEKOSKI, POR OCASIÃO DA COMEMORAÇÃO DO DIA INTERNACIONAL%DA MULHER.</t>
  </si>
  <si>
    <t xml:space="preserve">Oficio CMSP 738/2016 de 18/03/2016 JUBILO E CONGRATULACOES, enviado para SIMONE APARECIDA PATEKOSKI - ,  , </t>
  </si>
  <si>
    <t xml:space="preserve"> VOTO DE JÚBILO E CONGRATULAÇÕES A ROSANA FERREIRA DE TOLEDO%POR OCASIÃO DA COMEMORAÇÃO DO DIA INTERNACIONAL DA MULHER.</t>
  </si>
  <si>
    <t xml:space="preserve">Oficio CMSP 739/2016 de 18/03/2016 JUBILO E CONGRATULACOES, enviado para ROSANA FERREIRA DE TOLEDO - ,  , </t>
  </si>
  <si>
    <t xml:space="preserve"> VOTO DE JÚBILO E CONGRATULAÇÕES A VÂNIA FIRMINO, POR%OCASIÃO DA COMEMORAÇÃO DO DIA INTERNACIONAL DA MULHER.</t>
  </si>
  <si>
    <t xml:space="preserve">Oficio CMSP 740/2016 de 18/03/2016 JUBILO E CONGRATULACOES, enviado para VÂNIA FIRMINO - ,  , </t>
  </si>
  <si>
    <t xml:space="preserve"> VOTO DE JÚBILO E CONGRATULAÇÕES A REGIANE APARECIDA DE%SOUZA NEVES, POR OCASIÃO DA COMEMORAÇÃO DO DIA INTERNACIONAL%DA MULHER.</t>
  </si>
  <si>
    <t xml:space="preserve">Oficio CMSP 741/2016 de 18/03/2016 JUBILO E CONGRATULACOES, enviado para REGIANE APARECIDA DE SOUZA NEVES - ,  , </t>
  </si>
  <si>
    <t xml:space="preserve"> VOTO DE JÚBILO E CONGRATULAÇÕES A NATALINI PERIN MARQUES%POR OCASIÃO DA COMEMORAÇÃO DO DIA INTERNACIONAL DA MULHER.</t>
  </si>
  <si>
    <t xml:space="preserve">Oficio CMSP 742/2016 de 18/03/2016 JUBILO E CONGRATULACOES, enviado para NATALINA PERIN  MARQUES - ,  , </t>
  </si>
  <si>
    <t xml:space="preserve"> VOTO DE JÚBILO E CONGRATULAÇÕES A MARYIZE DE OLIVEIRA, POR%OCASIÃO DA COMEMORAÇÃO DO DIA INTERNACIONAL DA MULHER.</t>
  </si>
  <si>
    <t xml:space="preserve">Oficio CMSP 743/2016 de 18/03/2016 JUBILO E CONGRATULACOES, enviado para MARYLZE DE OLIVEIRA - ,  , </t>
  </si>
  <si>
    <t xml:space="preserve"> VOTO DE JÚBILO E CONGRATULAÇÕES A MARIA PRESA THEODORO, POR%OCASIÃO DA COMEMORAÇÃO DO DIA INTERNACIONAL DA MULHER.</t>
  </si>
  <si>
    <t xml:space="preserve">Oficio CMSP 744/2016 de 18/03/2016 JUBILO E CONGRATULACOES, enviado para MARIA PRESA THEODORO - ,  , </t>
  </si>
  <si>
    <t xml:space="preserve"> VOTO DE JÚBILO E CONGRATULAÇÕES A MÁRCIA PINHEIRO POR%OCASIÃO DA COMEMORAÇÃO DO DIA INTERNACIONAL DA MULHER.</t>
  </si>
  <si>
    <t xml:space="preserve">Oficio CMSP 745/2016 de 18/03/2016 JUBILO E CONGRATULACOES, enviado para MÁRCIA PINHEIRO - ,  , </t>
  </si>
  <si>
    <t xml:space="preserve"> VOTO DE JÚBILO E CONGRATULAÇÕES A IZABEL VAZQUEZ LIÑEIRA%SOARES PINTO POR OCASIÃO DA COMEMORAÇÃO DO DIA INTERNACIONAL%DA MULHER.</t>
  </si>
  <si>
    <t xml:space="preserve">Oficio CMSP 746/2016 de 18/03/2016 JUBILO E CONGRATULACOES, enviado para IZABEL VAZQUEZ LIÑEIRA SOARES PINTO - ,  , </t>
  </si>
  <si>
    <t xml:space="preserve"> VOTO DE JÚBILO E CONGRATULAÇÕES A HELEUSA MORGADO TELHADA%POR OCASIÃO DA COMEMORAÇÃO DO DIA INTERNACIONAL DA MULHER.</t>
  </si>
  <si>
    <t xml:space="preserve">Oficio CMSP 747/2016 de 18/03/2016 JUBILO E CONGRATULACOES, enviado para HELEUSA MORGADO TELHADA - ,  , </t>
  </si>
  <si>
    <t xml:space="preserve"> VOTO DE JÚBILO E CONGRATULAÇÕES A GCM VERA LÚCIA DA SILVA%VIGNOTO, POR OCASIÃO DA COMEMORAÇÃO DO DIA INTERNACIONAL DA%MULHER.</t>
  </si>
  <si>
    <t xml:space="preserve">Oficio CMSP 775/2016 de 21/03/2016 JUBILO E CONGRATULACOES, enviado para GCM VERA LÚCIA DA SILVA VIGNOTO - ,  , </t>
  </si>
  <si>
    <t xml:space="preserve"> VOTO DE JÚBILO E CONGRATULAÇÕES A ELAINE CRISTINA LEITE POR%OCASIÃO DA COMEMORAÇÃO DO DIA INTERNACIONAL DA MULHER.</t>
  </si>
  <si>
    <t xml:space="preserve">Oficio CMSP 776/2016 de 21/03/2016 JUBILO E CONGRATULACOES, enviado para ELAINE CRISTINA LEITE - ,  , </t>
  </si>
  <si>
    <t xml:space="preserve"> VOTO DE JÚBILO E CONGRATULAÇÕES A CATARINA MARTINS DE%SIQUEIRA, POR OCASIÃO DA COMEMORAÇÃO DO DIA INTERNACIONAL DA%MULHER.</t>
  </si>
  <si>
    <t xml:space="preserve">Oficio CMSP 777/2016 de 21/03/2016 JUBILO E CONGRATULACOES, enviado para CATARINA MARTINS DE SIQUEIRA - ,  , </t>
  </si>
  <si>
    <t xml:space="preserve"> VOTO DE JÚBILO E CONGRATULAÇÕES A CARMEN LÚCIA BOTELHO DA%SILVA, POR OCASIÃO DA COMEMORAÇÃO DO DIA INTERNACIONAL DA%MULHER.</t>
  </si>
  <si>
    <t xml:space="preserve">Oficio CMSP 778/2016 de 21/03/2016 JUBILO E CONGRATULACOES, enviado para CARMEM LÚCIA BOTELHO DA SILVA - ,  , </t>
  </si>
  <si>
    <t xml:space="preserve"> VOTO DE JÚBILO E CONGRATULAÇÕS A CARMEM NAZARETH DA SILVA%LIMA, POR OCASIÃO DA COMEMORAÇÃO DO DIA INTERNACIONAL DA%MULHER.</t>
  </si>
  <si>
    <t xml:space="preserve">Oficio CMSP 779/2016 de 21/03/2016 JUBILO E CONGRATULACOES, enviado para CARMEM NAZARETH DA SILVA LIMA - ,  , </t>
  </si>
  <si>
    <t xml:space="preserve"> VOTO DE JÚBILO E CONGRATULAÇÕES A AURICELIA TEIXEIRA DA%SILVA, POR OCASIÃO DA COMEMORAÇÃO DO DIA INTERNACIONAL DA%MULHER.</t>
  </si>
  <si>
    <t xml:space="preserve">Oficio CMSP 780/2016 de 21/03/2016 JUBILO E CONGRATULACOES, enviado para AURICELIA TEIXEIRA DA SILVA - ,  , </t>
  </si>
  <si>
    <t xml:space="preserve"> VOTO DE JÚBILO E CONGRATULAÇÕES A ANDRÉA DE SOUZA BIDON,%POR OCASIÃO DA COMEMORAÇÃO DO DIA INTERNACIONAL DA MULHER.</t>
  </si>
  <si>
    <t xml:space="preserve">Oficio CMSP 781/2016 de 21/03/2016 JUBILO E CONGRATULACOES, enviado para ANDRÉA DE SOUZA BIDON - ,  , </t>
  </si>
  <si>
    <t xml:space="preserve"> VOTO DE JÚBILO E CONGRATULAÇÕES A ASSOCIAÇÃO DAS%VOLUNTÁRIAS DO HOSPITAL GERAL DE VILA PENTEADO (SYLVIA,%OZENETE E VOLUNTÁRIAS), POR OCASIÃO DA COMEMORAÇÃO DO DIA%INTERNACIONAL DA MULHER.</t>
  </si>
  <si>
    <t xml:space="preserve">Oficio CMSP 782/2016 de 21/03/2016 JUBILO E CONGRATULACOES, enviado para ASSOCIAÇÃO DAS VOLUNTÁRIAS DO HOSPITAL GERAL DE VI - ,  , </t>
  </si>
  <si>
    <t xml:space="preserve"> VOTO DE JÚBILO E CONGRATULAÇÕES A ALICE YOGUI, POR OCASIÃO%DA COMEMORAÇÃO DO DIA INTERNACIONAL DA MULHER.</t>
  </si>
  <si>
    <t xml:space="preserve">Oficio CMSP 783/2016 de 21/03/2016 JUBILO E CONGRATULACOES, enviado para ALICE YOGUI - ,  , </t>
  </si>
  <si>
    <t xml:space="preserve"> VOTO DE JÚBILO E CONGRATULAÇÕES A THAIS MATARAZZO CANTERO%POR OCASIÃO DA COMEMORAÇÃO DO DIA INTERNACIONAL DA MULHER.</t>
  </si>
  <si>
    <t xml:space="preserve">Oficio CMSP 784/2016 de 21/03/2016 JUBILO E CONGRATULACOES, enviado para THAIS MATARAZZO CANTERO - ,  , </t>
  </si>
  <si>
    <t xml:space="preserve"> REQUEIRO QUE SEJA ADMITIDA A MINHA COAUTORIA AO PL Nº%265/2015, QUE ALTERA A REDAÇÃO DO "CAPUT", INCLUI § 1º,%REMUNERANDO-SE OS OUTROS DO ARTIGO 9º DA LEI Nº 15499, DE 7%DE DEZEMBRO DE 2011, QUE INSTITUI O AUTO DE LICENÇA DE%FUNCIONAMENTO CONDICIONADO, E DÁ OUTRAS PROVIDÊNCIAS.</t>
  </si>
  <si>
    <t xml:space="preserve"> REQUEIRO A JUSTIFICAÇÃO DA FALTA OCORRIDA EM 08/03/2016 POR%MOTIVO DE DOENÇA, NOS TERMOS DO ART. 111, § 1º DO REGIMENTO%INTERNO.</t>
  </si>
  <si>
    <t>SGP22^b16/03/2016^c17/03/2016%SGP24^b18/03/2016</t>
  </si>
  <si>
    <t xml:space="preserve"> REQUEIRO, NOS TERMOS REGIMENTAIS, A COAUTORIA NO PROJETO DE%LEI 449/2015 QUE DISPÕE SOBRE A REGULAMENTAÇÃO NO MUNICÍPIO%DE SÃO PAULO DA LEI FEDERAL Nº 8.501 DE 30 DE NOVEMBRO DE%1992, QUE TRATA DA UTILIZAÇÃO DE CADÁVER PARA FINS DE%ESTUDOS OU PESQUISAS CIENTÍFICAS, AS FACULDADES DA ÁREA DA%SAÚDE, PÚBLICAS OU PRIVADAS, E DÁ OUTRAS PROVIDÊNCIAS, DE%AUTORIA DO VEREADOR SALOMÃO PEREIRA.</t>
  </si>
  <si>
    <t xml:space="preserve"> REQUEIRO, NOS TERMOS REGIMENTAIS, A COAUTORIA NO PROJETO DE%LEI 449/2015 QUE DISPÕE SOBRE A REGULAMENTAÇÃO NO MUNICÍPIO%DE SÃO PAULO DA LEI FEDERAL Nº 8.501 DE 30 DE NOVEMBRO DE%1992, QUE TRATA DA UTILIZAÇÃO DE CADÁVER PARA FINS DE%ESTUDOS OU PESQUISAS CIENTÍFICAS, AS FACULDADES DA ÁREA DE%SAÚDE, PÚBLICAS OU PRIVADAS, E DÁ OUTRAS PROVIDÊNCIAS, DE%AUTORIA DO VEREADOR SALOMÃO PEREIRA.</t>
  </si>
  <si>
    <t xml:space="preserve"> REQUEIRO, NOS TERMOS REGIMENTAIS, A COAUTORIA NO PROJETO DE%LEI 449/2015 QUE DISPÕE SOBRE A REGULAMENTAÇÃO NO MUNICÍPIO%DE SÃO PAULO DA LEI FEDERAL 8.501 DE 30 DE NOVEMBRO DE 1992,%QUE TRATA DA UTILIZAÇÃO DE CADÁVER PARA FINS DE ESTUDOS OU%PESQUISAS CIENTÍFICAS, AS FACULDADES DA ÁREA DA SAÚDE,%PÚBLICAS OU PRIVADAS, E DÁ OUTRAS PROVIDÊNCIAS, DE AUTORIA%DO VEREADOR SALOMÃO PEREIRA.</t>
  </si>
  <si>
    <t xml:space="preserve"> REQUEIRO, NOS TERMOS REGIMENTAIS, A COAUTORIA NO PROJETO DE%LEI Nº 265/2015, QUE ALTERA A REDAÇÃO DO "CAPUT", INCLUI §%1º, REMUNERANDO-SE OS OUTROS DO ARTIGO 9º DA LEI Nº 15.499,%DE 7 DE DEZEMBRO DE 2011, QUE INSTITUI O AUTO DE LICENÇA DE%FUNCIONAMENTO CONDICIONADO, E DÁ OUTRAS PROVIDÊNCIAS.</t>
  </si>
  <si>
    <t xml:space="preserve"> REQUEIRO QUE SEJA ADMITIDA A MINHA COAUTORIA AO PL%265/2015, QUE ALTERA A REDAÇÃO DO "CAPUT", INCLUI § 1º,%REMUNERANDO-SE OS OUTROS DO ARTIGO 9º DA LEI 15.499, DE 7 DE%DEZEMBRO DE 2011, QUE INSTITUI O AUTO DE LICENÇA DE%FUNCIONAMENTO CONDICIONADO, E DÁ OUTRAS PROVIDÊNCIAS.</t>
  </si>
  <si>
    <t xml:space="preserve"> CONVOCAÇÃO DE SESSÃO SOLENE,NO DIA 9 DE JUNHO DE 2016, A%PARTIR DAS 19:30 HORAS, NO AUDITÓRIO PRESTES MAIA, PARA%REALIZAÇÃO DE SOLENIDADE DE CONCESSÃO DE TÍTULO DE CIDADÃ%PAULISTANA A SRA. ROSA GRENA KLIASS.</t>
  </si>
  <si>
    <t>SGP22^b17/03/2016^c18/03/2016%CCI.4</t>
  </si>
  <si>
    <t xml:space="preserve"> REQUEIRO À DOUTA MESA, COM FUNDAMENTO NO PARÁGRAFO ÚNICO DO%ART. 66 DO REGIMENTO INTERNO, A REDUÇÃO DO INTERSTÍCIO%MÍNIMO ENTRE A PRIMEIRA E A SEGUNDA AUDIÊNCIA PÚBLICA, DE 10%(DEZ) PARA 5 (CINCO DIAS), DO PL Nº 265/2015, DE AUTORIA DO%VEREADOR RICARDO NUNES, QUE AMPLIA O PRAZO PARA ADESÃO À LEI%Nº 15.499, DE 7 DE DEZEMBRO DE 2011, QUE INSTITUI O AUTO DE%LICENÇA DE FUNCIONAMENTO CONDICIONADO.</t>
  </si>
  <si>
    <t xml:space="preserve"> REQUEIRO LICENÇA PARA DESEMPENHAR MISSÃO TEMPORÁRIA DE%INTERESSE DO MUNICÍPIO NO EVENTO "NEW CITIES SUMMIT MONTREAL%2016 - THE AGE OF URBAN TECH, NOS TERMOS DO ARTIGO 20,%INCISO III, DA LEI ORGÂNICA DO MUNICÍPIO, E ART. 112, III,%DO REGIMENTO INTERNO, A PARTIR DO DIA 21 DE JUNHO DE 2016,%PELO PERÍODO DE 3 DIAS.</t>
  </si>
  <si>
    <t>SGP22^b17/03/2016^c23/03/2016%SGP24^b23/03/2016</t>
  </si>
  <si>
    <t xml:space="preserve"> REQUEIRO LICENÇA PARA DESEMPENHAR MISSÃO TEMPORÁRIA DE%INTERESSE DO MUNICÍPIO NO EVENTO PROGRAMA JUNTOS -%INTERCÂMBIO JAPÃO - AMÉRICA LATINA E CARIBE, NOS TERMOS DO%ART. 20, INCISO III, DA LEI ORGÂNICA DO MUNICÍPIO DE SÃO%PAULO, E DO ART. 112, III, DO REGIMENTO INTERNO, A PARTIR DE%21/03/2016, PELO PERÍODO DE 8 (OITO) DIAS SEM ÔNUS PARA A%EDILIDADE.</t>
  </si>
  <si>
    <t xml:space="preserve"> REQUEIRO O CANCELAMENTO DA RDS Nº 215/2016 - DESCONVOCANDO%A SESSÃO SOLENE QUE ORA AGENDADA PARA O DIA 21 DE MARÇO DE%2016 NO PLENÁRIO 1º DE MAIO DAS 19:30H ÀS 22H.</t>
  </si>
  <si>
    <t>CERIM^b17/03/2016^c08/04/2016%ARQUIVO^b08/04/2016</t>
  </si>
  <si>
    <t xml:space="preserve"> CONVOCAÇÃO DE SESSÃO SOLENE, NO DIA 12 DE ABRIL DE 2016, A%PARTIR DAS 19 HORAS, NO SALÃO NOBRE, PARA REALIZAÇÃO DE%SOLENIDADE DE HOMENAGEM AOS CONSTRUTORES DA GRANDEZA DE SÃO%PAULO.</t>
  </si>
  <si>
    <t>SGP22^b17/03/2016^c23/03/2016%CCI.4^b25/04/2016^c25/04/2016%ARQUIVO^b25/04/2016</t>
  </si>
  <si>
    <t xml:space="preserve"> CONVOCAÇÃO DE SESSÃO SOLENE, NO DIA 2 DE MAIO DE 2016, A%PARTIR DAS 19H30, NO ESPAÇO LIBERTY, LOCALIZADO À RUA ENÉIAS%LUÍS CARLOS BARBANTI, 430, VILA ARCÁDIA, SÃO PAULO - SP,%PARA REALIZAÇÃO DE SOLENIDADE DE COMEMORAÇÃO AO DIA DA%IMIGRAÇÃO PORTUGUESA.</t>
  </si>
  <si>
    <t>SGP22^b18/03/2016^c23/03/2016%CCI.4^b12/05/2016^c12/05/2016%ARQUIVO^b17/05/2016</t>
  </si>
  <si>
    <t xml:space="preserve"> CONVOCAÇÃO DE SESSÃO SOLENE, NO DIA 13 DE MAIO DE 2016, A%PARTIR DAS 19H30, NO COLÉGIO PIAGET, LOCALIZADO À RUA%EPAMINONDAS MELO AMARAL, 156, SÍTIO DO MANDAQUI, SÃO PAULO -%SP, PARA REALIZAÇÃO DE SOLENIDADE DE COMEMORAÇÃO AOS 183%ANOS DO BAIRRO DO IMIRIM.</t>
  </si>
  <si>
    <t>SGP22^b18/03/2016^c23/03/2016%CCI.4^b16/05/2016^c16/05/2016%ARQUIVO^b17/05/2016</t>
  </si>
  <si>
    <t xml:space="preserve"> REQUEIRO, NOS TERMOS REGIMENTAIS, A COAUTORIA NO PROJETO DE%LEI 538/2013 QUE DISPÕE SOBRE PROCEDIMENTOS DE FISCALIZAÇÃO%DA COMERCIALIZAÇÃO E ABASTECIMENTO DE VEÍCULOS TRANSFORMADOS%E FABRICADOS PARA O USO DO COMBUSTÍVEL GÁS NATURAL VEICULAR%- GNV, NO MUNICÍPIO DE SÃO PAULO, DE AUTORIA DO VEREADOR%ALESSANDRO GUEDES.</t>
  </si>
  <si>
    <t>^b18/03/2016</t>
  </si>
  <si>
    <t xml:space="preserve"> REQUEIRO NOS TERMOS DO REGIMENTO INTERNO DESTA CASA A%RETIRADA E O ARQUIVAMENTO DO PROJETO DE LEI 508/2015, DE%MINHA AUTORIA.</t>
  </si>
  <si>
    <t xml:space="preserve"> REQUEIRO À DOUTA MESA, NOS TERMOS DO ART. 274 DO REGIMENTO%INTERNO, A RETIRADA DO PROJETO DE LEI 679/2015, DE MINHA%AUTORIA, QUE DISPÕE SOBRE A INSTITUIÇÃO DA SEMANA DE%CONSCIENTIZAÇÃO CONTRA O BULLYING.</t>
  </si>
  <si>
    <t xml:space="preserve"> REQUEIRO À DOUTA MESA, NOS TERMOS DO ART. 274 DO REGIMENTO%INTERNO, A RETIRADA DO PROJETO DE LEI Nº 684/2015, DE MINHA%AUTORIA, QUE DISPÕE SOBRE A IMPLANTAÇÃO DE BICICLETÁRIOS EM%TODAS AS ESCOLAS PÚBLICAS MUNICIPAIS.</t>
  </si>
  <si>
    <t xml:space="preserve"> COMUNICO QUE ESTAREI EM LICENÇA PARA TRATAR DE INTERESSES%PARTICULARES, POR PRAZO DETERMINADO, NOS TERMOS DO ART. 20,%INCISO IV, DA LEI ORGÂNICA DO MUNICÍPIO DE SÃO PAULO, E DO%ART. 112, INCISO IV, DO REGIMENTO INTERNO, A PARTIR DE 23 DE%MARÇO DE 2016, PELO PERÍODO DE 1 DIA.</t>
  </si>
  <si>
    <t>SGP22^b22/03/2016^c23/03/2016%SGP24^b23/03/2016</t>
  </si>
  <si>
    <t xml:space="preserve"> REQUEIRO, NOS TERMOS REGIMENTAIS, A COAUTORIA NO PROJETO DE%LEI 703/2013, QUE DISPÕE SOBRE A OBRIGATORIEDADE DE%RECEBIMENTO E CARGA ENTRE AS 22H00 (VINTE E DUAS HORAS) E%6H00 (SEIS HORAS), NOS DIAS ÚTEIS, POR ESTABELECIMENTOS%COMERCIAIS DE GRANDE PORTE, NO ÂMBITO DO MUNICÍPIO DE SÃO%PAULO, E DÁ OUTRAS PROVIDÊNCIAS, DE AUTORIA DO VEREADOR%VAVÁ.</t>
  </si>
  <si>
    <t>^b22/03/2016</t>
  </si>
  <si>
    <t>NELO RODOLFO%NATALINI%ABOU ANNI%ALFREDINHO%SANDRA TADEU%DAVID SOARES%VAVÁ%RICARDO NUNES%EDUARDO TUMA%CONTE LOPES%JONAS CAMISA NOVA</t>
  </si>
  <si>
    <t xml:space="preserve"> REQUEIRO QUE SEJA ADMITIDA A COAUTORIA AO PL Nº 265/2015,%QUE ALTERA A REDAÇÃO DO "CAPUT", INCLUI § 1º, RENUMERANDO-SE%OS OUTROS DO ARTIGO 9º DA LEI 15499, DE 7 DE DEZEMBRO DE%2011, QUE INSTITUI O AUTO DE LICENÇA DE FUNCIONAMENTO%CONDICIONADO, E DÁ OUTRAS PROVIDÊNCIAS, AOS VEREADORES%ABAIXO.</t>
  </si>
  <si>
    <t>WADIH MUTRAN%GILSON BARRETO%NELO RODOLFO%TONINHO PAIVA%AURELIO NOMURA%PAULO FRANGE%DALTON SILVANO%ELISEU GABRIEL%ADILSON AMADEU%CLAUDINHO DE SOUZA%JOSÉ POLICE NETO%PAULO FIORILO%ADOLFO QUINTAS%NOEMI NONATO%QUITO FORMIGA%SENIVAL MOURA%ALFREDINHO%JAMIL MURAD%EDIR SALES%DAVID SOARES%MARQUITO%OTA%REIS%VAVÁ%LAÉRCIO BENKO%RICARDO NUNES%CONTE LOPES%PR. EDEMILSON CHAVES%JONAS CAMISA NOVA</t>
  </si>
  <si>
    <t xml:space="preserve"> REQUEIRO, NA FORMA DO ARTIGO 155 DO REGIMENTO INTERNO, A%NÃO CONVOCAÇÃO DA SESSÃO ORDINÁRIA DO DIA 24 DE MARÇO DE%2016, EM VIRTUDE DA REALIZAÇÃO DO SEMINÁRIO MEMÓRIA%INSTITUCIONAL E LEGISLATIVO: RECURSOS E POSSIBILIDADES.</t>
  </si>
  <si>
    <t>SGP22^b23/03/2016^c24/03/2016%ARQUIVO^b24/03/2016</t>
  </si>
  <si>
    <t xml:space="preserve"> COMUNICO QUE ESTAREI EM LICENÇA, NOS TERMOS DO ART. 20,%INCISO I, DA LEI ORGçANICA DO MUNICÍPIO DE SÃO PAULO, E DO%ART. 112, INCISO I, DO REGIMENTO INTERNO, DIA 22 DE MARÇO DE%2016, PELO PERÍODO DETERMINADO DE 1 DIA POR MOTIVO DE%DOENÇA, CONFORME ATESTADO MÉDICO, SUBSCRITO POR MÉDICO%ESTRANHO AOS QUADROS DOS SERVIDORES MUNICIPAIS, QUE SEGUE%ANEXO, CONFORME ART. 112, § 3º, ALÍNEA "A", DO REGIMENTO%INTERNO.</t>
  </si>
  <si>
    <t>SGP22^b22/03/2016^c24/03/2016%SGP24^b24/03/2016</t>
  </si>
  <si>
    <t xml:space="preserve"> INFORMO, NOS TERMOS DO ART. 119 DO REGIMENTO INTERNO DA%CÂMARA MUNICIPAL DE SÃO PAULO, QUE A PARTIR DA PRESENTE%DATA, ASSUMO COMO LÍDER DA BANCADA DO PSDB E INDICO PARA%VICE-LÍDERES OS VEREADORES:%- 1º VICE-LIDER - VEREADOR%GILSON BARRETO;%- 2º VICE-LÍDER - VEREADOR EDUARDO TUMA.</t>
  </si>
  <si>
    <t>SGP22^b22/03/2016^c24/03/2016%SGP2</t>
  </si>
  <si>
    <t xml:space="preserve"> REQUEIRO QUE SEJA ADMITIDA A MINHA COAUTORIA AO PDL Nº%15/2016, QUE DISPÕE SOBRE A OUTORGA DE "TÍTULO DE CIDADÃ%PAULISTANA" E "MEDALHA ANCHIETA" À SRA. FRANCILÉIA DE CASTRO%GOMES DE OLIVEIRA.</t>
  </si>
  <si>
    <t xml:space="preserve"> REQUEIRO, NA FORMA REGIMENTAL, A RETIRADA DO PROJETO DE LEI%Nº 59/2016, QUE INSTITUI O PROGRAMA DE TURISMO EDUCATIVO%PARA OS ALUNOS DA REDE MUNICIPAL DE ENSINO DE SÃO PAULO E DÁ%OUTRAS PROVIDÊNCIAS, DE AUTORIA DESTE VEREADOR.</t>
  </si>
  <si>
    <t xml:space="preserve"> VENHO POR MEIO DESTA, INFORMAR A MINHA DESFILIAÇÃO DO%PARTIDO DA SOCIAL DEMOCRACIA BRASILEIRA - PSDB, NO DIA%18/03/2016.</t>
  </si>
  <si>
    <t>SGP22^b23/03/2016^c24/03/2016%SGP2</t>
  </si>
  <si>
    <t xml:space="preserve"> CONVOCAÇÃO DE SESSÃO SOLENE, NO DIA 11 DE ABRIL DE 2016, A%PARTIR DAS 19HS ÀS 22HS, NO SALÃO NOBRE DA CÂMARA MUNICIPAL%DE SÃO PAULO, PARA REALIZAÇÃO DE SOLENIDADE DE COMEMORAÇÃO%DO DIA DO PROFISSIONAL DA CONTABILIDADE.</t>
  </si>
  <si>
    <t>SGP22^b23/03/2016^c24/03/2016%CCI.4^b11/04/2016^c11/04/2016%ARQUIVO^b20/05/2016</t>
  </si>
  <si>
    <t xml:space="preserve"> VENHO POR MEIO DESTA, INFORMAR A MINHA DESFILIAÇÃO DO%PARTIDO DA SOCIAL DEMOCRACIA BRASILEIRA - PSDB, NO DIA%17/03/2016.</t>
  </si>
  <si>
    <t xml:space="preserve"> COMUNICO QUE A PARTIR DA DATA DE HOJE, 22 DE MARÇO DE 2016,%ME DESFILIEI DO PP (PARTIDO PROGRESSITA) E ATUALMENTE ESTOU%FILIADO AO PTB (PARTIDO TRABALHISTA BRASILEIRO).</t>
  </si>
  <si>
    <t xml:space="preserve"> REQUEIRO QUE SEJA ADMITIDA A COAUTORIA AO PL Nº 265/2015,%QUE ALTERA A REDAÇÃO DO "CAPUT", INCLUI § 1º, RENUMERANDO-SE%OS OUTROS DO ARTIGO 9º DA LEI 15499, DE 7 DE DEZEMBRO DE%2011, QUE INSTITUI O AUTO DE LICENÇA DE FUNCIONAMENTO%CONDICIONADO, E DÁ OUTRAS PROVIDÊNCIAS, AO VEREADOR SENIVAL%MOURA.</t>
  </si>
  <si>
    <t>^b23/03/2016</t>
  </si>
  <si>
    <t xml:space="preserve"> VOTO DE JÚBILO E CONGRATULAÇÕES À NOVA DIRETORIA EXECUTIVA%E CONSELHO CONSULTIVO - GESTÃO 2016/2018 DO SINDICATO DAS%EMPRESAS DE SERVIÇOS CONTÁBEIS E DAS EMPRESAS DE%ASSESSORAMENTO, PERÍCIAS, INFORMAÇÕES E PESQUISAS NO ESTADO%DE SÃO PAULO - SESCON - SP E AESCON-SP.</t>
  </si>
  <si>
    <t>SGP22^b23/03/2016^c24/03/2016%SGP23^b28/03/2016^c06/05/2016%ARQUIVO^b06/05/2016</t>
  </si>
  <si>
    <t xml:space="preserve">Oficio CMSP 826/2016 de 28/03/2016 JUBILO E CONGRATULACOES, enviado para SESCON-SP - SESCON,  , </t>
  </si>
  <si>
    <t xml:space="preserve"> VOTO DE JÚBILO E CONGRATULAÇÕES AOS 50 ANOS DE FUNDAÇÃO DA%FEDERAÇÃO DAS ASSOCIAÇÕES DE PROVÍNCIAS DO JAPÃO NO BRASIL -%KENREN, A SER COMEMORADO NO DIA 08, 09 E 10 DE JULHO DE 2016%DURANTE O 19º FESTIVAL DO JAPÃO. (1966~2016).</t>
  </si>
  <si>
    <t xml:space="preserve">Oficio CMSP 827/2016 de 28/03/2016 JUBILO E CONGRATULACOES, enviado para FEDERAÇÃO DAS ASSOCIAÇÕES DE PROVÍNCIAS - KENREN,  , </t>
  </si>
  <si>
    <t xml:space="preserve"> VOTO DE JÚBILO E CONGRATULAÇÕES PELOS 136 ANOS DE%ANIVERSÁRIO DO CORPO DE BOMBEIROS DA POLÍCIA MILITAR DO%ESTADO DE SÃO PAULO, A SER REALIZADO NO DIA 10 DE MARÇO DE%2016.</t>
  </si>
  <si>
    <t xml:space="preserve">Oficio CMSP 828/2016 de 28/03/2016 JUBILO E CONGRATULACOES, enviado para CORPO DE BOMBEIROS DA POLÍCIA MILITAR DO ESTADO DE - BOMBEIROS,  , </t>
  </si>
  <si>
    <t xml:space="preserve"> VOTO DE PROFUNDO PESAR PELO FALECIMENTO DO SR. AKIRA%TANAKA, OCORRIDO NO DIA 29 DE FEVEREIRIO DE 2016, AOS 88%ANOS.%</t>
  </si>
  <si>
    <t xml:space="preserve">Oficio CMSP 829/2016 de 28/03/2016 VOTO DE PESAR, enviado para EMILIA TANAKA - ,  , </t>
  </si>
  <si>
    <t xml:space="preserve"> VOTO DE JÚBILO OU CONGRATULAÇÕES COM A REVISTA CITY PENHA,%PELA COMEMORAÇÃO DO 10º ANIVERSÁRIO DE FUNDAÇÃO, EM 04 DE%ABRIL DE 2016.</t>
  </si>
  <si>
    <t xml:space="preserve">Oficio CMSP 832/2016 de 28/03/2016 JUBILO E CONGRATULACOES, enviado para REVISTA CITY PENHA - REVPENHA,  , %Oficio CMSP 833/2016 de 28/03/2016 JUBILO E CONGRATULACOES, enviado para VANIA TRAMARIN DE AGUIAR-DIR.ADM DA REVISTA CITY P - ,  , </t>
  </si>
  <si>
    <t xml:space="preserve"> VOTO DE JÚBILO OU CONGRATULAÇÕES COM A ASSOCIAÇÃO DOS%POVEIROS DE SÃO PAULO, EM COMEMORAÇÃO PELO 25º ANIVERSÁRIO%DE FUNDAÇÃO EM 06 DE ABRIL DE 2016.</t>
  </si>
  <si>
    <t xml:space="preserve">Oficio CMSP 849/2016 de 28/03/2016 JUBILO E CONGRATULACOES, enviado para LINO FERNANDES LAGE-PRES.ASSOC. DOS POVEIROS DE SP - LINO,  , %Oficio CMSP 850/2016 de 28/03/2016 JUBILO E CONGRATULACOES, enviado para ASSOCIAÇÃO DOS POVEIROS DE SÃO PAULO - POVEIROS,  , %Oficio CMSP 851/2016 de 28/03/2016 JUBILO E CONGRATULACOES, enviado para ISAIAS JOSÉ GOMES DOS SANTOS-DIR.SOCIAL ASSOC. DOS - ,  , %Oficio CMSP 852/2016 de 28/03/2016 JUBILO E CONGRATULACOES, enviado para ASSOCIAÇÃO DOS POVEIROS DE SÃO PAULO - POVEIROS,  , %Oficio CMSP 853/2016 de 28/03/2016 JUBILO E CONGRATULACOES, enviado para ASSOCIAÇÃO DOS POVEIROS DE SÃO PAULO - POVEIROS,  , </t>
  </si>
  <si>
    <t xml:space="preserve"> VOTO DE JÚBILO OU CONGRATULAÇÕES COM A CONFERÊNCIA NOSSA%SENHORA DE LOURDES, PELA COMEMORAÇÃO DO 61º ANIVERSÁRIO DE%FUNDAÇÃO EM 17 DE ABRIL DE 2016.</t>
  </si>
  <si>
    <t xml:space="preserve">Oficio CMSP 854/2016 de 28/03/2016 JUBILO E CONGRATULACOES, enviado para ASSOCIAÇÃO DOS POVEIROS DE SÃO PAULO - POVEIROS,  , %Oficio CMSP 855/2016 de 28/03/2016 JUBILO E CONGRATULACOES, enviado para CONFERÊNCIA NOSSA SENHORA DE LOURDES - CONFLOURDE,  , %Oficio CMSP 856/2016 de 28/03/2016 JUBILO E CONGRATULACOES, enviado para CONFERÊNCIA NOSSA SENHORA DE LOURDES - CONFLOURDE,  , %Oficio CMSP 857/2016 de 28/03/2016 JUBILO E CONGRATULACOES, enviado para CONSELHO CENTRAL LESTE - CCLSP,  , %Oficio CMSP 858/2016 de 28/03/2016 JUBILO E CONGRATULACOES, enviado para IGREJA NOSSA SENHORA DO BELO RAMO - INSBELOR,  , </t>
  </si>
  <si>
    <t xml:space="preserve"> VOTO DE JÚBILO OU CONGRATULAÇÕES COM O COLÉGIO FEREGUETTI,%PELA COMEMORAÇÃO DO 19º ANIVERSÁRIO DE FUNDAÇÃO EM 15 DE%ABRIL DE 2016.</t>
  </si>
  <si>
    <t xml:space="preserve">Oficio CMSP 859/2016 de 28/03/2016 JUBILO E CONGRATULACOES, enviado para COLÉGIO FEREGUETTI - COLFEREG,  , %Oficio CMSP 860/2016 de 28/03/2016 JUBILO E CONGRATULACOES, enviado para COLÉGIO FEREGUETTI - COLFEREG,  , %Oficio CMSP 861/2016 de 28/03/2016 JUBILO E CONGRATULACOES, enviado para COLÉGIO FEREGUETTI - COLFEREG,  , </t>
  </si>
  <si>
    <t xml:space="preserve"> VOTO DE JÚBILO OU CONGRATULAÇÕES COM O CONSELHO PARTICULAR%SÃO MIGUEL PAULISTA, PELA COMEMORAÇÃO DO 61º ANIVERSÁRIO DE%FUNDAÇÃO, EM 25 DE ABRIL DE 2016.</t>
  </si>
  <si>
    <t xml:space="preserve">Oficio CMSP 872/2016 de 28/03/2016 JUBILO E CONGRATULACOES, enviado para CONSELHO PARTICULAR SÃO MIGUEL PAULISTA - CONSSMP,  , %Oficio CMSP 873/2016 de 28/03/2016 JUBILO E CONGRATULACOES, enviado para OSMARETH DIAS BARBOSA - OSMARETH,  , %Oficio CMSP 874/2016 de 28/03/2016 JUBILO E CONGRATULACOES, enviado para GILSON SÉRGIO OLIVEIRA-PRES.CONS. CENTRAL LESTE - ,  , </t>
  </si>
  <si>
    <t xml:space="preserve"> VOTO DE JÚBILO OU CONGRATULAÇÕES COM O CONSELHO PARTICULAR%SÃO JOÃO BOSCO, PELA COMEMORAÇÃO DO 18º ANIVERSÁRIO DE%FUNDAÇÃO, EM 19 DE ABRIL DE 2016.</t>
  </si>
  <si>
    <t xml:space="preserve">Oficio CMSP 862/2016 de 28/03/2016 JUBILO E CONGRATULACOES, enviado para CONSELHO PARTICULAR SÃO JOÃO BOSCO - CPSJBOSCO,  , %Oficio CMSP 863/2016 de 28/03/2016 JUBILO E CONGRATULACOES, enviado para LAÉRCIO JOSÉ DOMINGOS-VICE-PRES.CONS.PART. S. JOÃO - ,  , %Oficio CMSP 864/2016 de 28/03/2016 JUBILO E CONGRATULACOES, enviado para SEBASTIÃO JOSÉ ALVES-1º SEC.CONS.PART.S.JOÃO BOSCO - ,  , %Oficio CMSP 865/2016 de 28/03/2016 JUBILO E CONGRATULACOES, enviado para MANOEL ALVES DE OLIVEIRA-1º TES. CONS.PART.S.JOÃO  - MANOELALVE,  , %Oficio CMSP 866/2016 de 28/03/2016 JUBILO E CONGRATULACOES, enviado para IGREJA NOSSA SENHORA APARECIDA - - PNSASL,  , </t>
  </si>
  <si>
    <t xml:space="preserve"> VOTO DE JÚBILO OU CONGRATULAÇÕES COM A CONFERÊNCIA SÃO%PAULO APÓSTOLO, PELA COMEMORAÇÃO DO 36º ANIVERSÁRIO DE%FUNDAÇÃO EM 06 DE ABRIL DE 2016.</t>
  </si>
  <si>
    <t xml:space="preserve">Oficio CMSP 867/2016 de 28/03/2016 JUBILO E CONGRATULACOES, enviado para CONFERÊNCIA SÃO PAULO APÓSTOLO - CONFSAOP,  , %Oficio CMSP 868/2016 de 28/03/2016 JUBILO E CONGRATULACOES, enviado para CONFERÊNCIA SÃO PAULO APOSTÓLO - CONFSPAPOS,  , %Oficio CMSP 869/2016 de 28/03/2016 JUBILO E CONGRATULACOES, enviado para CONFERÊNCIA SÃO PAULO APÓSTOLO - CONFSAOP,  , %Oficio CMSP 870/2016 de 28/03/2016 JUBILO E CONGRATULACOES, enviado para CONFERÊNCIA SÃO PAULO APÓSTOLO - CONFSAOP,  , %Oficio CMSP 871/2016 de 28/03/2016 JUBILO E CONGRATULACOES, enviado para IGREJA SÃO PAULO APÓSTOLO - IGSPAPOSTO,  , </t>
  </si>
  <si>
    <t xml:space="preserve"> VOTO DE JÚBILO OU CONGRATULAÇÕES COM A ASSOCIAÇÃO%BRASILEIRA DO CIRCO - ABRACIRCO, PELA COMEMORAÇÃO DO 39º%ANIVERSÁRIO DE FUNDAÇÃO EM 13 DE ABRIL DE 2016.</t>
  </si>
  <si>
    <t xml:space="preserve">Oficio CMSP 834/2016 de 28/03/2016 JUBILO E CONGRATULACOES, enviado para ASSOCIAÇÃO BRASILEIRA DE CIRCO - ABRACIRCO - ABRACIRCO,  , %Oficio CMSP 835/2016 de 28/03/2016 JUBILO E CONGRATULACOES, enviado para JULIANO ROBATTINI - JROBATTINI,  , %Oficio CMSP 836/2016 de 28/03/2016 JUBILO E CONGRATULACOES, enviado para NICOLAS JEAN CONDOYANNIS-1º TES. DA ABRACIRCO - NICOLASJC,  , %Oficio CMSP 837/2016 de 28/03/2016 JUBILO E CONGRATULACOES, enviado para ROBSON ALEXANDRE DA COSTA-1º SEC. DA ABRACIRCO - ,  , %Oficio CMSP 838/2016 de 28/03/2016 JUBILO E CONGRATULACOES, enviado para MARLENE QUERUBIM - ,  , </t>
  </si>
  <si>
    <t xml:space="preserve"> VOTO DE JÚBILO OU CONGRATULAÇÕES COM A CONFERÊNCIA SÃO JOÃO%BATISTA - SAGRADO CORAÇÃO, PELA COMEMORAÇÃO DO 103º%ANIVERSÁRIO DE FUNDAÇÃO EM 27 DE ABRIL DE 2016.</t>
  </si>
  <si>
    <t xml:space="preserve">Oficio CMSP 839/2016 de 28/03/2016 JUBILO E CONGRATULACOES, enviado para CONFERÊNCIA SÃO JOÃO BATISTA - SAGRADO CORAÇÃO* - CSJBAT,  , %Oficio CMSP 840/2016 de 28/03/2016 JUBILO E CONGRATULACOES, enviado para CONFERÊNCIA SÃO JOÃO BATISTA - SAGRADO CORAÇÃO - CSJB-MGS,  , %Oficio CMSP 841/2016 de 28/03/2016 JUBILO E CONGRATULACOES, enviado para MARIA GOMES DOS SANTOS-SEC..DA CONF. S.JOÃO BATIST - MGSANTOS,  , %Oficio CMSP 842/2016 de 28/03/2016 JUBILO E CONGRATULACOES, enviado para YASSUYOSHI NEMOTO-PRES. CONS. PARTICULAR PENHA DE  - ,  , %Oficio CMSP 843/2016 de 28/03/2016 JUBILO E CONGRATULACOES, enviado para IGREJA NOSSA SENHORA DE FÁTIMA E SÃO JOÃO BATISTA - INSFSJB,  , </t>
  </si>
  <si>
    <t xml:space="preserve"> VOTO DE JÚBILO OU CONGRATULAÇÕES COM O CONSELHO PARTICULAR%CANGAIBA, PELA COMEMORAÇÃO DO 27º ANIVERSÁRIO DE FUNDAÇÃO,%EM 09 DE ABRIL DE 2016.</t>
  </si>
  <si>
    <t xml:space="preserve">Oficio CMSP 844/2016 de 28/03/2016 JUBILO E CONGRATULACOES, enviado para CONSELHO PARTICULAR  CANGAÍBA. - ,  , %Oficio CMSP 845/2016 de 28/03/2016 JUBILO E CONGRATULACOES, enviado para CLEONICE MARIA DA CONCEIÇÃO-VICE-PRES. DO CONS. PA - CLEOMARIA,  , %Oficio CMSP 846/2016 de 28/03/2016 JUBILO E CONGRATULACOES, enviado para NAIR RIBEIRO-1ª TES. CONS. PARTICULAR CANGAÍBA - NAIRRIBEIR,  , %Oficio CMSP 847/2016 de 28/03/2016 JUBILO E CONGRATULACOES, enviado para ANTONIO EDJOFRO DO NASCIMENTO LOPES-2º TES. CONS.P - LOPANTE,  , %Oficio CMSP 848/2016 de 28/03/2016 JUBILO E CONGRATULACOES, enviado para REINALDO DONIZETE FARIAS-1º SEC. CONS. PARTICULAR  - ,  , </t>
  </si>
  <si>
    <t xml:space="preserve"> COMUNICO QUE A VEREADORA NOEMI NONATO SE DESFILIOU DO%PARTIDO PROS NA DATA DE 17/03/2016 E SE FILIOU AO PARTIDO DO%PR (PARTIDO DA REPÚBLICA) NA DATA DE 18/036/2016.</t>
  </si>
  <si>
    <t xml:space="preserve"> VOTO DE JÚBILO E CONGRATULAÇÕES À IGREJA MUNDIAL DO PODER%DE DEUS, PELA COMEMORAÇÃO DE SEUS 18 ANOS DE FUNDAÇÃO.</t>
  </si>
  <si>
    <t xml:space="preserve">Oficio CMSP 830/2016 de 28/03/2016 JUBILO E CONGRATULACOES, enviado para IGREJA MUNDIAL DO PODER DE DEUS - IGREJAMUND,  , </t>
  </si>
  <si>
    <t xml:space="preserve"> VOTO DE JÚBILO E CONGRATULAÇÕES À IGREJA MUNDIAL DO PODER%DE DEUS, PELA REALIZAÇÃO DO CULTO ESPECIAL DO DIA%INTERNACIONAL DA MULHER.</t>
  </si>
  <si>
    <t xml:space="preserve">Oficio CMSP 831/2016 de 28/03/2016 JUBILO E CONGRATULACOES, enviado para IGREJA MUNDIAL DO PODER DE DEUS - IGREJAMUND,  , </t>
  </si>
  <si>
    <t xml:space="preserve"> REQUER QUE SEJA ADMITIDA A COAUTORIA AO PL Nº 265/2015, QUE%"ALTERA A REDAÇÃO DO 'CAPUT', INCLUI § 1º, RENUMERANDO-SE OS%OUTROS DO ARTIGO 9º DA LEI 15.499, DE 7 DE DEZEMBRO DE 2011,%QUE INSTITUI O AUTO DE LICENÇA DE FUNCIONAMENTO%CONDICIONADO, E DÁ OUTRAS PROVIDÊNCIAS", AOS VEREADORES%ADOLFO QUINTAS, JAMIL MURAD, NOEMI NONATO E TONINHO PAIVA.</t>
  </si>
  <si>
    <t xml:space="preserve"> Requer, com fundamento no artigo 33 da Lei Orgânica do%Município de São Paulo e art 93 do Regimento Interno, a%constituição de Comissão Parlamentar de Inquérito, composta%por 7 membros, com duração de 120 dias prorrogáveis por%igual período, com o fito de investigar todos os contratos e%convênios celebrados pela Fundação Theatro Municipal de São%Paulo.</t>
  </si>
  <si>
    <t>^b29/03/2016</t>
  </si>
  <si>
    <t xml:space="preserve"> REQUER A RETIRADA E ARQUIVAMENTO DO PL 717/2003, DE AUTORIA%DO PROPONENTE, VEREADOR TONINHO PAIVA.</t>
  </si>
  <si>
    <t xml:space="preserve"> REQUER A RETIRADA E ARQUIVAMENTO DO PL 556/1994, DE AUTORIA%DO PROPONENTE, VEREADOR TONINHO PAIVA.</t>
  </si>
  <si>
    <t xml:space="preserve"> REQUER A RETIRADA E ARQUIVAMENTO DO PL 486/1996, DE AUTORIA%DO PROPONENTE, VEREADOR TONINHO PAIVA.</t>
  </si>
  <si>
    <t xml:space="preserve"> REQUER A RETIRADA E ARQUIVAMENTO DO PL 161/1994, DE AUTORIA%DO PROPONENTE, VEREADOR TONINHO PAIVA.</t>
  </si>
  <si>
    <t xml:space="preserve"> REQUEIRO, NOS TERMOS REGIMENTAIS, A JUNTADA DOS INCLUSOS%DOCUMENTOS AO PROJETO DE LEI Nº 326/2015, DE MINHA AUTORIA,%QUE DENOMINA AVENIDA GIUSEPPE BENITO PEGORARO, A ATUAL%AVENIDA GENERAL GOLBERY DO COUTO E SILVA, DISTRITO DO%GRAJAÚ, SÃO PAULO/SP.</t>
  </si>
  <si>
    <t>^b24/03/2016</t>
  </si>
  <si>
    <t xml:space="preserve"> NOS TERMOS REGIMENTAIS, CEDO A VAGA DO PARTIDO TRABALHISTA%BRASILEIRO - PTB NA COMISSÃO PARLAMENTAR DE INQUÉRITO PARA%APURAR AS CAUSAS E POSSÍVEIS SOLUÇÕES ACERCA DA VIOLÊNCIA%DAS TORCIDAS ORGANIZADAS NO ÂMBITO DO MUNICÍPIO DE SÃO%PAULO-CPI TORCIDAS ORGANIZADAS PARA O PARTIDO PROGRESSISTA-%PP.</t>
  </si>
  <si>
    <t>SGP22^b24/03/2016^c30/03/2016%SGP2^b04/04/2016^c04/04/2016%SGP14</t>
  </si>
  <si>
    <t xml:space="preserve"> CONVOCAÇÃO DE SESSÃO SOLENE, NO DIA 8 DE ABRIL DE 2016, A%PARTIR DAS 19:00 HORAS, NO EMEF COMANDANTE GARCIA D'AVILA,%LOCALIZADO NA RUA ARMANDO COELHO E SILVA, 630, PARA%REALIZAÇÃO DE SOLENIDADE DE COMEMORAÇÃO AO 81º ANIVERSÁRIO%DO PARQUE PERUCHE.</t>
  </si>
  <si>
    <t>SGP22^b28/03/2016^c30/03/2016%CCI.4</t>
  </si>
  <si>
    <t xml:space="preserve"> REQUEIRO À DOUTA MESA, NA FORMA REGIMENTAL, A RETIRADA E%ARQUIVAMENTO DO PROJETO DE LEI Nº 1389/1995, DE MINHA%AUTORIA.</t>
  </si>
  <si>
    <t xml:space="preserve"> COMUNICO QUE ESTAREI EM LICENÇA PARA TRATAR DE INTERESSES%PARTICULARES, POR PRAZO DETERMINADO, NOS TERMOS DO ART. 20,%INCISO IV, DA LEI ORGÂNICA DO MUNICÍPIO DE SÃO PAULO, E DO%ART. 112, INCISO IV, DO REGIMENTO INTERNO, A PARTIR DE 29 DE%MARÇO DE 2016, PELO PERÍODO DE 1 DIA.</t>
  </si>
  <si>
    <t>SGP22^b29/03/2016^c30/03/2016%SGP24^b31/03/2016</t>
  </si>
  <si>
    <t xml:space="preserve"> REQUEIRO A JUSTIFICAÇÃO DA FALTA OCORRIDA EM 03/03/2016,%POR MOTIVO DE DOENÇA, NOS TERMOS DO ART. 111, § 1º DO%REGIMENTO INTERNO.</t>
  </si>
  <si>
    <t xml:space="preserve"> REQUEIRO A JUSTIFICAÇÃO DA FALTA OCORRIDA EM 22/03/2016,%POR MOTIVO DE DOENÇA, NOS TERMOS DO ART. 111, § 1º, DO%REGIMENTO INTERNO.</t>
  </si>
  <si>
    <t xml:space="preserve"> REQUEIRO A JUSTIFICAÇÃO DA FALTA OCORRIDA EM 08/03/2016,%POR MOTIVO DE DOENÇA, NOS TERMOS DO ART. 111, § 1º DO%REGIMENTO INTERNO.</t>
  </si>
  <si>
    <t xml:space="preserve"> REQUEREMOS À DOUTA MESA, NA FORMA REGIMENTAL, QUE SEJA%COLOCADO COMO COAUTOR DO PROJETO DE LEI Nº 38/2015, O NOBRE%VEREADOR ADILSON AMADEU.</t>
  </si>
  <si>
    <t xml:space="preserve"> REQUEIRO À DOUTA MESA QUE SEJA OFICIADA A SECRETARIA%MUNICIPAL DO VERDE E MEIO AMBIENTE, EM NOME DO%EXCELENTÍSSIMO SENHOR SECRETÁRIO, RODRIGO PIMENTEL PINTO%RAVENA, SITO À RUA DO PARAÍSO, 387, 04103-000 - SÃO PAULO -%SP, PARA QUE SEJAM FORNECIDAS AS SEGUINTES INFORMAÇÕES: 1)%CÓPIA NA ÍNTEGRA DOS PROCESSOS ADMINISTRATIVOS Nº%2014-0.078.824-9 E Nº 2014-0.078.824-9, QUE ESTÃO NA%SVMA/DIVISÃO TÉCNICA DE LICENCIAMENTO AMBIENTAL.</t>
  </si>
  <si>
    <t>SGP22^b30/03/2016^c31/03/2016%SGP23^b31/03/2016^c06/05/2016%ARQUIVO^b06/05/2016</t>
  </si>
  <si>
    <t xml:space="preserve">Oficio CMSP 908/2016 de 04/04/2016 ENCAMINHA REQUERIMENTO com prazo para resposta de 30 dias, enviado para PREFEITURA DO MUNICÍPIO DE SÃO PAULO - PMSP,  , </t>
  </si>
  <si>
    <t xml:space="preserve"> REQUEIRO À DOUTA MESA, NOS TERMOS REGIMENTAIS, QUE SEJA%OFICIADA A SECRETARIA MUNICIPAL DO VERDE E MEIO AMBIENTE, EM%NOME DO EXCELENTÍSSIMO SENHOR SECRETÁRIO RODRIGO PIMENTEL%PINTO RAVENA, SITO À RUA DO PARAÍSO, 387, 04103-000- SÃO%PAULO -SP, PARA QUE SEJAM FORNECIDAS AS SEGUINTES%INFORMAÇÕES: 1) CÓPIA NA ÍNTEGRA DO P.A. 2007-0.233.955-1;%2) CÓPIA NA ÍNTEGRA DO P.A. - 2014.0.209.712-0.</t>
  </si>
  <si>
    <t xml:space="preserve">Oficio CMSP 909/2016 de 04/04/2016 ENCAMINHA REQUERIMENTO com prazo para resposta de 30 dias, enviado para PREFEITURA DO MUNICÍPIO DE SÃO PAULO - PMSP,  , </t>
  </si>
  <si>
    <t xml:space="preserve"> REQUEIRO, NOS TERMOS REGIMENTAIS, À DOUTA MESA, QUE SEJA%OFICIADA A SECRETARIA MUNICIPAL DO VERDE E MEIO AMBIENTE, EM%NOME DO EXCELENTÍSSIMO SENHOR SECRETÁRIO RODRIGO PIMENTEL%PINTO RAVENA, SITO À RUA DO PARAÍSO, 387, 04103-000 - SÃO%PAULO - SP, PARA QUE SEJAM FORNECIDAS AS SEGUINTES%INFORMAÇÕES: 1) QUAIS PARQUES DOTADOS DE LAGOS EM SUAS%DEPENDÊNCIAS FORAM DIAGNOSTICADOS COM LEVANTAMENTO DE%BATIMETRIA? 2) QUAL A POSIÇÃO OFICIAL DESTA SECRETARIA%MUNICIPAL DO VERDE E MEIO AMBIENTE DIANTE DA PROPOSTA DE%PROJ-GAB/SIURB PARA UTILIZAÇÃO DO LAGOS DE PARQUES%MUNICIPAIS PARA FINS DE DRENAGEM URBANA, VIDE OS PROJETOS%DESTA ORDEM EXECUTADOS NOS PARQUES JACQUES COSTEAU E%ACLIMAÇÃO? 3) FORAM APRESENTADOS POR PRJ-GAB/SIURB A ESTA%SECRETARIA MUNICIPAL DO VERDE E MEIO AMBIENTE EIA/RIMA PARA%TAL PARA TAL EXECUÇÃO DE PROJETO ACIMA MENCIONADO NO ITEM 2%DESTE REQUERIMENTO? 4) FORNECER CÓPIA DO PLANO DE%REQUALIFICAÇÃO DE PARQUE MUNICIPAIS; 5) FORNECER CÓPIA NA%ÍNTEGRA DOS ALUSIVOS DOCUMENTOS REFENTES AOS ITENS 1, 2, 3 E%4 DESTE REQUERIMENTO.</t>
  </si>
  <si>
    <t xml:space="preserve">Oficio CMSP 910/2016 de 04/04/2016 ENCAMINHA REQUERIMENTO com prazo para resposta de 30 dias, enviado para PREFEITURA DO MUNICÍPIO DE SÃO PAULO - PMSP,  , </t>
  </si>
  <si>
    <t xml:space="preserve"> REQUEIRO À DOUTA MESA, NOS TERMOS REGIMENTAIS QUE SEJA%OFICIADO A SECRETARIA MUNICIPAL DO VERDE E MEIO AMBIENTE, EM%NOME DO EXCELENTÍSSIMO SENHOR SECRETÁRIO, RODRIGO PIMENTEL%PINTO RAVENA, SITO À RUA DO PARAÍSO, 387, 04103-000 -SÃO%PAULO - SP, PARA QUE SEJAM FORNECIDAS AS SEGUINTES%INFORMAÇÕES: 1) CÓPIA NA ÍNTEGRA DO PROCESSO ADMINISTRATIVO%REFERENTE AO PROJETO EXECUTIVO DO PARQUE LINEAR DO CAXINGUI.</t>
  </si>
  <si>
    <t xml:space="preserve">Oficio CMSP 911/2016 de 04/04/2016 ENCAMINHA REQUERIMENTO com prazo para resposta de 30 dias, enviado para PREFEITURA DO MUNICÍPIO DE SÃO PAULO - PMSP,  , </t>
  </si>
  <si>
    <t xml:space="preserve"> REQUEIRO À DOUTA MESA QUE SEJA OFICIADO AO EXMO. SENHOR%SECRETÁRIO MUNICIPAL DOS TRANSPORTES, JILMAR AUGUSTINHO%TATTO, PARA QUE FORNEÇA AS SEGUINTES INFORMAÇÕES:%1) O%VEÍCULO KOMBI, DE COR BRANCA, COM A INSCRIÇÃO EM AZUL%"EQUIPE DE SINALIZAÇÃO VERTICAL - A SERVIÇO DA CET/SP" PLACA%DUR 4218, ESTAVA A SERVIÇO DA CET NA PONTE CIDADE JARDIM,%SOBREO RIO PINHEIROS, NO SÁBADO, 26 DE MARÇO, POR VOLTA DAS%22 HORAS?%2) QUE ORDEM DE SERVIÇO A CET DEU PARA QUE O%VEÍCULO TIPO KOMBI, DE COR BRANCA, PLACA DUR 4218,%REALIZASSE SOBRE A PONTE CIDADE JARDIM, SOBRE O RIO%PINHEIROS, NO SÁBADO, 26 DE MARÇO, POR VOLTA DAS 22%HORAS?...</t>
  </si>
  <si>
    <t xml:space="preserve">Oficio CMSP 906/2016 de 04/04/2016 ENCAMINHA REQUERIMENTO com prazo para resposta de 30 dias, enviado para PREFEITURA DO MUNICÍPIO DE SÃO PAULO - PMSP,  , </t>
  </si>
  <si>
    <t xml:space="preserve"> REQUEIRO À DOUTA MESA QUE SEJA OFICIADO AO EXMO. SENHOR%SECRETÁRIO MUNICIPAL DO VERDE E MEIO AMBIENTE, RODRIGO%PIMENTEL PINTO RAVENA, PARA QUE FORNEÇA AS SEGUINTES%INFORMAÇÕES:%1) QUANTO O FEMA GASTOU DE SEUS RECURSOS, DE%JANEIRO DE 2013 A MARÇO DE 2016, EM VIGILÂNCIA/MANUTENÇÃO%DOS PARQUE MUNICIPAIS?%2) QUAL O PERCENTUAL DOS RECURSOS DO%FEMA DISPONIBILIZADO PARA ESSES CONTRATOS?%3) QUAL O%PERCENTUAL DOS RECURSOS DO FEMA MOBILIZADO PARA ATIVIDADES%NÃO DIRETAMENTE VINCULADAS À PROMOÇÃO E INCENTIVO DO MEIO%AMBIENTE?%4) QUAIS FORAM AS APLICAÇÕES DE RECURSOS DO FEMA%E EM QUE VALORES ELAS SE DERAM EM TODOS OS SETORES, DE%JANEIRO DE 2013 A MARÇO DE 2016?%5) COM O FIM DOS RECURSOS%DO FEMA, ADMITIDO PELA SECRETARIA MUNICIPAL DO VERDE E DO%MEIO AMBIENTE EM MARÇO DE 2016, COMO SERÃO OBTIDISO OS%RECURSOS PARA CUSTEAR AS CONTRATAÇÕES DE%VIGILÂNCIA/MANUTENÇÃO DOS PARQUES MUNICIPAIS?%6) QUAIS%PARQUES MUNICIPAIS JÁ ESTÃO SEM CONTRATOS DE%VIGILÂNCIA/MANUTENÇÃO A PARTIR DE 1º DE ABRIL?%7) QUANDO%TERMINAM OS CONTRATOS DE VIGILÂNCIA/MANUTENÇÃO DOS DEMAIS%PARQUES?...</t>
  </si>
  <si>
    <t xml:space="preserve">Oficio CMSP 905/2016 de 04/04/2016 ENCAMINHA REQUERIMENTO com prazo para resposta de 30 dias, enviado para PREFEITURA DO MUNICÍPIO DE SÃO PAULO - PMSP,  , </t>
  </si>
  <si>
    <t xml:space="preserve"> COMUNICO QUE ESTAREI EM LICENÇA PARA TRATAR DE INTERESSES%PARTICULARES, POR PRAZO DETERMINADO, NOS TERMOS DO ART. 20,%INCISO IV, DA LEI ORGÃNICA DO MUNICÍPIO DE SÃO PAULO, E DO%ART. 112, INCISO IV, DO REGIMENTO INTERNO, A PARTIR DE 31 DE%MARÇO DE 2016, PELO PERÍODO DE 1 DIA.</t>
  </si>
  <si>
    <t>SGP22^b29/03/2016^c31/03/2016%SGP24^b04/04/2016</t>
  </si>
  <si>
    <t xml:space="preserve"> VOTO DE JÚBILO E CONGRATULAÇÕES COM O GRUPO DE VOLUNTÁRIAS%AMIGO DA CRIANÇA DO HOSPITAL MATERNIDADE INTERLAGOS - GVAC,%PELA COMEMORAÇÃO DOS SEUS 20 ANOS DE PRESTIMOSO ATENDIMENTO%A CRIANÇAS CARENTES.</t>
  </si>
  <si>
    <t>SGP22^b29/03/2016^c31/03/2016%SGP23^b31/03/2016^c06/05/2016%ARQUIVO^b06/05/2016</t>
  </si>
  <si>
    <t xml:space="preserve">Oficio CMSP 902/2016 de 04/04/2016 JUBILO E CONGRATULACOES, enviado para HOSPITAL MATERNIDADE INTERLAGOS - GVAC - ,  , </t>
  </si>
  <si>
    <t xml:space="preserve"> REQUEIRO A VOSSA EXCELÊNCIA A COAUTORIA NO PROJETO DE%DECRETO LEGISLATIVO Nº 87/2015, DE AUTORIA DO VEREADOR%CLAUDINHO DE SOUZA, QUE "DISPÕE SOBRE A OUTORGA EM FORMA DE%HONRARIA SALVA DE PRATA À ASSOCIAÇÃO PAULISTA DE%SUPERMERCADO - APAS."</t>
  </si>
  <si>
    <t>^b30/03/2016</t>
  </si>
  <si>
    <t xml:space="preserve"> VOTO DE JÚBILO E CONGRATULAÇÕES AO CONSELHO DA MULHER%EMPRESÁRIA DA ASSOCIAÇÃO COMERCIAL DE SÃO PAULO, PELA%REALIZAÇÃO DA SOLENIDADE "DESTAQUE EMPRESARIAL FEMININO".</t>
  </si>
  <si>
    <t xml:space="preserve">Oficio CMSP 899/2016 de 04/04/2016 JUBILO E CONGRATULACOES, enviado para CONSELHO DA MULHER EMPRESÁRIA DA ASSOCIAÇÃO COMERC - CONMUEMPRE,  , </t>
  </si>
  <si>
    <t xml:space="preserve"> VOTO DE JÚBILO E CONGRATULAÇÕES A SRA. MARIA DE FÁTIMA%CHRISTINO - PROPRIETÁRIA DA DOCERIA "SUAVE SABOR", PELA%SOLENIDADE "DESTAQUE EMPRESARIAL FEMININO", EM QUE RECEBERÁ%A HOMENAGEM COMO "EMPRESÁRIA DO ANO".</t>
  </si>
  <si>
    <t xml:space="preserve">Oficio CMSP 903/2016 de 04/04/2016 JUBILO E CONGRATULACOES, enviado para DOCERIA SUAVE SABOR - ,  , </t>
  </si>
  <si>
    <t xml:space="preserve"> VOTO DE JÚBILO E CONGRATULAÇÕES - SOLDADO DE POLÍCIA%MILITAR PAULO ROGÉRIO DA COSTA COUTINHO PELO EXCELENTE%TRABALHO PRESTADO AO BAIRRO DA BRASILÂNDIA.</t>
  </si>
  <si>
    <t xml:space="preserve">Oficio CMSP 915/2016 de 04/04/2016 JUBILO E CONGRATULACOES, enviado para SOLD.PM PAULO ROGÉRIO DA COSTA COUTINHO - ,  , </t>
  </si>
  <si>
    <t xml:space="preserve"> VOTO DE JÚBILO E CONGRATULAÇÕES SOLDADO DA POLÍCIA MILITAR%TAMARA IGNÁCIO DOS SANTOS PELO EXCELENTE TRABALHO PRESTADO%AO BAIRRO DA BRASILÂNDIA.</t>
  </si>
  <si>
    <t xml:space="preserve">Oficio CMSP 916/2016 de 04/04/2016 JUBILO E CONGRATULACOES, enviado para SOLD. PM TAMARA IGNÁCIO DOS SANTOS - ,  , </t>
  </si>
  <si>
    <t xml:space="preserve"> VOTO DE JÚBILO E CONGRATULAÇÕES AOS 60 ANOS DE FUNDAÇÃO DA%ALIANÇA CULTURAL BRASIL-JAPÃO.(1956~2016).</t>
  </si>
  <si>
    <t xml:space="preserve">Oficio CMSP 894/2016 de 04/04/2016 JUBILO E CONGRATULACOES, enviado para ALIANÇA CULTURAL BRASIL-JAPÃO - ALIANÇABJ,  , </t>
  </si>
  <si>
    <t xml:space="preserve"> VOTO DE JÚBILO E CONGRATULAÇÕES AO ABADE DOM BRUNO GIULIANI%PELO LANÇAMENTO DO SEU LIVRO "BRUNO GIULIANI ABADE DOS%CÔNEGOS REGULARES LATERANENSES - UMA VIDA ... UM ROMANCE: DA%ITÁLIA AO BRASIL, NO DIA 19 DE MARÇO DE 2016, NO TEATRO%AFTRO DO COLÉGIO NOSSA SENHORA DOS REMÉDIOS.</t>
  </si>
  <si>
    <t xml:space="preserve">Oficio CMSP 898/2016 de 04/04/2016 JUBILO E CONGRATULACOES, enviado para PARÓQUIA NOSSA SENHORA DOS REMÉDIOS - PAROREMEDI,  , </t>
  </si>
  <si>
    <t xml:space="preserve"> VOTO DE JÚBILO E CONGRATULAÇÕES AO NOVO SECRETÁRIO%EXECUTIVO DO CONSELHO ESTADUAL DE TURISMO, SR. BRUNO OMORI -%PRESIDENTE DA ABIH-SP.</t>
  </si>
  <si>
    <t xml:space="preserve">Oficio CMSP 897/2016 de 04/04/2016 JUBILO E CONGRATULACOES, enviado para CONSELHO ESTADUAL DE TURISMO - CONESTURIS,  , </t>
  </si>
  <si>
    <t xml:space="preserve"> VOTO DE JÚBILO E CONGRATULAÇÕES AO SINDICATO DOS%COMERCIÁRIOS DE SÃO PAULO - SECRETARIA DA MULHER PELA%REALIZAÇÃO DA "5ª EDIÇÃO DO MULHER COMVIDA", EM 06 DE MARÇO%DE 2016.</t>
  </si>
  <si>
    <t xml:space="preserve">Oficio CMSP 935/2016 de 05/04/2016 JUBILO E CONGRATULACOES, enviado para SINDICATO DOS COMERCIÁRIOS DE SÃO PAULO - SECSP,  , %Oficio CMSP 936/2016 de 05/04/2016 JUBILO E CONGRATULACOES, enviado para SINDICATO DOS COMERCIÁRIOS DE SÃO PAULO - SECSP,  , </t>
  </si>
  <si>
    <t xml:space="preserve"> VOTO DE JÚBILO E CONGRATULAÇÕES AOS 66 ANOS DE%OFICIALIZAÇÃO DA ASSOCIAÇÃO ANTIALCOÓLICA DO ESTADO DE SÃO%PAULO. (1950~2016).</t>
  </si>
  <si>
    <t xml:space="preserve">Oficio CMSP 892/2016 de 04/04/2016 JUBILO E CONGRATULACOES, enviado para -ASSOCIAÇÃO ANTIALCOÓLICA DO ESTADO DE SÃO PAULO- - ASSAESP,  , </t>
  </si>
  <si>
    <t xml:space="preserve"> VOTO DE JÚBILO E CONGRATULAÇÕES AOS 122 ANOS DE FUNDAÇÃO E%DE ATIVIDADES ININTERRUPTAS DO INSTITUTO HISTÓRICO E%GEOGRÁFICO DE SÃO PAULO. (1894~2016)</t>
  </si>
  <si>
    <t xml:space="preserve">Oficio CMSP 895/2016 de 04/04/2016 JUBILO E CONGRATULACOES, enviado para INSTITUTO HISTÓRICO E GEOGRÁFICO DE SÃO PAULO - INHISGEOSP,  , </t>
  </si>
  <si>
    <t xml:space="preserve"> VOTO DE JÚBILO E CONGRATULAÇÕES AO SINDICATO DOS CORRETORES%DE IMÓVEIS NO ESTADO DE SÃO PAULO - SCIESP PELA REALIZAÇÃO%DA "1ª CONVENÇÃO ESTADUAL DA MULHER CORRETORA DE IMÓVEIS",%EM 29 DE MARÇO DE 2016.</t>
  </si>
  <si>
    <t xml:space="preserve">Oficio CMSP 937/2016 de 05/04/2016 JUBILO E CONGRATULACOES, enviado para SINDICATO DOS CORRETORES DE IMÓVEIS NO ESTADO DE S - SCIESP,  , %Oficio CMSP 938/2016 de 05/04/2016 JUBILO E CONGRATULACOES, enviado para SINDICATO DOS CORRETORES DE IMÓVEIS NO ESTADO DE S - SCIESP,  , </t>
  </si>
  <si>
    <t xml:space="preserve"> VOTO DE JÚBILO E CONGRATULAÇÕES AOS 18 ANOS DE FUNDAÇÃO E%DE ATIVIDADES ININTERRUPTAS DO CENTRO DE EDUCAÇÃO CARITAS%GAKUEN - ESCOLA CARITAS (1999~2016).</t>
  </si>
  <si>
    <t xml:space="preserve">Oficio CMSP 900/2016 de 04/04/2016 JUBILO E CONGRATULACOES, enviado para CENTRO DE EDUCAÇÃO CARITAS GAKUEN - CARITAS1,  , </t>
  </si>
  <si>
    <t xml:space="preserve"> VOTO DE PESAR PELO FALECIMENTO DE DIVA ROMANO EM%15/03/2016.</t>
  </si>
  <si>
    <t xml:space="preserve">Oficio CMSP 904/2016 de 04/04/2016 VOTO DE PESAR, enviado para CESAR CRISTOVAN ROMANO - ,  , </t>
  </si>
  <si>
    <t xml:space="preserve"> VOTO DE JÚBILO E CONGRATULAÇÕES À SOCIEDADE AMIGOS DE VILA%ALPINA - SAVALP, PELA COMEMORAÇÃO DE SEUS 46 ANOS DE%FUNDAÇÃO.</t>
  </si>
  <si>
    <t xml:space="preserve">Oficio CMSP 896/2016 de 04/04/2016 JUBILO E CONGRATULACOES, enviado para SOCIEDADE AMIGOS DE VILA ALPINA - SAVALP - SAVALP,  , </t>
  </si>
  <si>
    <t xml:space="preserve"> VOTO DE JÚBILO E CONGRATULAÇÕES À ACADEMIA NACIONAL DE%FARMÁCIA, PELA REALIZAÇÃO DA CONFERÊNCIA "o NOVO MARCO LEGAL%DA INOVAÇÃO: DESAFIOS E OPORTUNIDADES".</t>
  </si>
  <si>
    <t xml:space="preserve">Oficio CMSP 901/2016 de 04/04/2016 JUBILO E CONGRATULACOES, enviado para ACADEMIA NACIONAL DE FARMÁCIA - ANFARMACIA,  , </t>
  </si>
  <si>
    <t xml:space="preserve"> VOTO DE JÚBILO E CONGRATULAÇÕES AO SINDICATO DOS%FARMACÊUTICOS NO ESTADO DE SÃO PAULO - SINFAR, PELA%CERIMÔNIA DE ABERTURA DO ANO COMEMORATIVO DE SEUS 70 ANOS E%HOMENAGEM AO DIA INTERNACIONAL DA MULHER.</t>
  </si>
  <si>
    <t xml:space="preserve">Oficio CMSP 893/2016 de 04/04/2016 JUBILO E CONGRATULACOES, enviado para SINDICATO DOS FARMACÊUTICOS NO ESTADO DE SÃO PAULO - SINFAR,  , </t>
  </si>
  <si>
    <t xml:space="preserve"> VOTO DE JÚBILO E CONGRATULAÇÕES AO SINDICATO DOS%COMERCIÁRIOS DE SÃO PAULO, PELA REALIZAÇÃO DO EVENTO MULHER%COM VIDA, EM HOMENAGEM AO DIA INTERNACIONAL DA MULHER.</t>
  </si>
  <si>
    <t xml:space="preserve">Oficio CMSP 939/2016 de 05/04/2016 JUBILO E CONGRATULACOES, enviado para SINDICATO DOS COMERCIÁRIOS DE SÃO PAULO - SECSP,  , %Oficio CMSP 940/2016 de 05/04/2016 JUBILO E CONGRATULACOES, enviado para SINDICATO DOS COMERCIÁRIOS DE SÃO PAULO - SECSP,  , </t>
  </si>
  <si>
    <t xml:space="preserve"> VOTO DE JÚBILO E CONGRATULAÇÕES AO ROTARY CLUB SÃO PAULO -%MOOCA, PELA COMEMORAÇÃO DE SEUS 48 ANOS DE FUNDAÇÃO.</t>
  </si>
  <si>
    <t xml:space="preserve">Oficio CMSP 917/2016 de 04/04/2016 JUBILO E CONGRATULACOES, enviado para ROTARY CLUB  SÃO PAULO - MOOCA - ROTARYMOOC,  , </t>
  </si>
  <si>
    <t xml:space="preserve"> VOTO DE PESAR PELA PERDA IRREPARÁVEL DA SENHORA VERA LUCIA%VERZEMIAZZI, FALECIDA NO DIA 19 DE MARÇO DE 2016.</t>
  </si>
  <si>
    <t xml:space="preserve">Oficio CMSP 918/2016 de 04/04/2016 JUBILO E CONGRATULACOES, enviado para PAULO VERZEMIAZZI - ,  , </t>
  </si>
  <si>
    <t xml:space="preserve"> VOTO DE JÚBILO E CONGRATULAÇÕES AO DOUTOR ÉLCIO PEREIRA DA%SILVA, PELA REALIZAÇÃO DA PALESTRA "COMO MANTER SUA EMPRESA%SUSTENTÁVEL EM 2016 ATRAVÉS DE UMA ADMINISTRAÇÃO EFICAZ".</t>
  </si>
  <si>
    <t xml:space="preserve">Oficio CMSP 919/2016 de 04/04/2016 JUBILO E CONGRATULACOES, enviado para ÉLCIO PEREIRA DA SILVA - ,  , </t>
  </si>
  <si>
    <t xml:space="preserve"> VOTO DE JÚBILO E CONGRATULAÇÕES AO CONSELHO REGIONAL DE%CONTABILIDADE DO ESTADO DE SÃO PAULO - CRC/SP, PELA POSSE%DOS CONSELHEIROS ELEITOS PARA A GESTÃO 2016/2017, SOB A%PRESIDÊNCIA DO CONTADOR GILDO FREIRE DE ARAÚJO.</t>
  </si>
  <si>
    <t xml:space="preserve">Oficio CMSP 920/2016 de 04/04/2016 JUBILO E CONGRATULACOES, enviado para CONSELHO REGIONAL DE CONTABILIDADE  DO ESTADO DE S - CRC-SP,  , </t>
  </si>
  <si>
    <t xml:space="preserve"> VOTO DE PESAR PELO FALECIMENTO DO DOUTOR OSWALDO RIBEIRO%OCORRIDO EM 10 DE MARÇO DE 2016.</t>
  </si>
  <si>
    <t>SGP22^b22/03/2016^c31/03/2016%SGP23^b31/03/2016^c06/05/2016%ARQUIVO^b06/05/2016</t>
  </si>
  <si>
    <t xml:space="preserve">Oficio CMSP 941/2016 de 05/04/2016 VOTO DE PESAR, enviado para AMARÍLIS RIBEIRO - ,  , %Oficio CMSP 942/2016 de 05/04/2016 VOTO DE PESAR, enviado para SINDICATO DOS AEROVIÁRIOS DO ESTADO DE - SINDAERSP,  , </t>
  </si>
  <si>
    <t xml:space="preserve"> VOTO DE JÚBILO E CONGRATULAÇÕES COM O SENHOR RODRIGO SOUSA%MADEIRA CAMPOS PELOS SERVIÇOS QUE PRESTA À POPULAÇÃO DE SÃO%PAULO.</t>
  </si>
  <si>
    <t xml:space="preserve">Oficio CMSP 921/2016 de 04/04/2016 JUBILO E CONGRATULACOES, enviado para RODRIGO SOUSA MADEIRA CAMPOS - ,  , </t>
  </si>
  <si>
    <t xml:space="preserve"> VOTO DE JÚBILO E CONGRATULAÇÕES COM A SENHORA LUCIANA%BORGES PELO PRÊMIO DESTQUE EMPRESARIAL FEMININO , ENTREGUE%PELA ASSOCIAÇÃO DE SÃO PAULO.</t>
  </si>
  <si>
    <t xml:space="preserve">Oficio CMSP 922/2016 de 04/04/2016 JUBILO E CONGRATULACOES, enviado para LUCIANA BORGES - ,  , </t>
  </si>
  <si>
    <t xml:space="preserve"> VOTO DE JÚBILO E CONGRATULAÇÕES COM A SRA. CRISTIANE GANAN%PELO PRÊMIO DESTQUE EMPRESARIAL FEMININO, ENTREGUE PELA%ASSOCIAÇÃO COMERCIAL DE SÃO PAULO.</t>
  </si>
  <si>
    <t xml:space="preserve">Oficio CMSP 923/2016 de 04/04/2016 JUBILO E CONGRATULACOES, enviado para CRISTIANE GANAN - ,  , </t>
  </si>
  <si>
    <t xml:space="preserve"> VOTO DE PESAR PELO FALECIMENTO DE LUIS CARLOS CARDOSO,%OCORRIDO EM 20 DE FEVEREIRO DE 2016.</t>
  </si>
  <si>
    <t xml:space="preserve">Oficio CMSP 924/2016 de 04/04/2016 JUBILO E CONGRATULACOES, enviado para IRENE CARDOSO - ,  , </t>
  </si>
  <si>
    <t xml:space="preserve"> VOTO DE JÚBILO OU CONGRATULAÇÕES COM GIOVANI FERREIRA%MACHADO, PELA EFICIÊNCIA E COMPETÊNCIA COM QUE VEM%CONDUZINDO SEU TRABALHO OFERECENDO ASSISTÊNCIA EM SUA ÁREA%PROFISSIONAL DESEMPENHANDO BRILHANTEMENTE E SOBRETUDO DE%FORMA HUMANITÁRIA.</t>
  </si>
  <si>
    <t xml:space="preserve">Oficio CMSP 925/2016 de 04/04/2016 JUBILO E CONGRATULACOES, enviado para GIOVANI FERREIRA MACHADO - ,  , </t>
  </si>
  <si>
    <t xml:space="preserve"> VOTO DE JÚBILO PARA A IGREJA MUNDIAL DO PODER DE DEUS PELO%DÉCIMO OITAVO ANIVERSÁRIO DA INSTITUIÇÃO COMEMORADO NO%ÚLTIMO DIA 20 DE MARÇO.</t>
  </si>
  <si>
    <t xml:space="preserve">Oficio CMSP 943/2016 de 05/04/2016 JUBILO E CONGRATULACOES, enviado para IGREJA MUNDIAL DO PODER DE DEUS - IGREJAMUND,  , %Oficio CMSP 944/2016 de 05/04/2016 JUBILO E CONGRATULACOES, enviado para IGREJA MUNDIAL DO PODER DE DEUS - IGREJAMUND,  , %Oficio CMSP 945/2016 de 05/04/2016 JUBILO E CONGRATULACOES, enviado para IGREJA MUNDIAL DO PODER DE DEUS - IGREJAMUND,  , %Oficio CMSP 946/2016 de 05/04/2016 JUBILO E CONGRATULACOES, enviado para ASSEMBLÉIA LEGISLATIVA DO ESTADO DE SÃO PAULO - PRESASSEMB,  , %Oficio CMSP 951/2016 de 05/04/2016 JUBILO E CONGRATULACOES, enviado para IGREJA MUNDIAL DO PODER DE DEUS - IGREJAMUND,  , </t>
  </si>
  <si>
    <t xml:space="preserve"> VOTO DE JÚBILO E CONGRATULAÇÕES COM A PRESIDÊNCIA DO%SHOPPING CENTER NORTE S/A PELO TRANSCURSO DO 32º ANIVERSÁRIO%DE FUNDAÇÃO, COMEMORADO EM 07/04/2016".</t>
  </si>
  <si>
    <t xml:space="preserve">Oficio CMSP 926/2016 de 04/04/2016 JUBILO E CONGRATULACOES, enviado para SHOPPING CENTER NORTE. S.A. - SHOCENORTE,  , </t>
  </si>
  <si>
    <t xml:space="preserve"> VOTO DE JÚBILO E CONGRATULAÇÕES COM A PRESIDÊNCIA DA%ASSOCIAÇÃO MAIS UMA ESTRELA QUE NASCE, PELO TRANSCURSO DO%41º ANIVERSÁRIO DE FUNDAÇÃO, COMEMORADO EM 16/04/2016."</t>
  </si>
  <si>
    <t xml:space="preserve">Oficio CMSP 927/2016 de 04/04/2016 JUBILO E CONGRATULACOES, enviado para ASSOCIAÇÃO  MAIS UMA ESTRELA QUE NASCE - ASSESTRNAS,  , </t>
  </si>
  <si>
    <t xml:space="preserve"> VOTO DE JÚBILO E CONGRATULAÇÕES COM A PRESIDÊNCIA DA%ASSOCIAÇÃO PROTETORA DOS ANIMAIS SÃO FRANCISCO DE ASSIS -%APASFA, PELO TRANSCURSO DO 34º ANIVERSÁRIO DE FUNDAÇÃO,%COMEMORADO EM 21/04/2016."</t>
  </si>
  <si>
    <t xml:space="preserve">Oficio CMSP 928/2016 de 04/04/2016 JUBILO E CONGRATULACOES, enviado para ASSOCIAÇÃO PROTETORA DE ANIMAIS SÃO FRANCISCO - ASPRANIMAL,  , </t>
  </si>
  <si>
    <t xml:space="preserve"> VOTO DE JÚBILO E CONGRATULAÇÕES COM A PRESIDÊNCIA DA%ASSOCIAÇÃO DOS CONTADORES MUNICIPAIS, PELO DIA DO%CONTABILISTA, COMEMORADO EM 25/04/2016.</t>
  </si>
  <si>
    <t xml:space="preserve">Oficio CMSP 929/2016 de 04/04/2016 JUBILO E CONGRATULACOES, enviado para ASSOCIAÇÃO DOS CONTADORES MUNICIPAIS DE SÃO PAULO - CONTADORES,  , </t>
  </si>
  <si>
    <t xml:space="preserve"> VOTO DE JÚBILO E CONGRATULAÇÕES COM A PRESIDÊNCIA DO LIONS%CLUBE S.P. ANHEMBI, PELO TRANSCURSO DO 24º ANIVERSÁRIO DE%FUNDAÇÃO, COMEMORADO    EM 28/04/2016.</t>
  </si>
  <si>
    <t xml:space="preserve">Oficio CMSP 930/2016 de 04/04/2016 JUBILO E CONGRATULACOES, enviado para LIONS CLUBE DE SÃO PAULO ANHEMBI - LIONSANHEM,  , </t>
  </si>
  <si>
    <t xml:space="preserve"> VOTO DE JÚBILO E CONGRATULAÇÕES COM A PRESIDÊNCIA DA%ASSOCIAÇÃO DOS MORADORES DO PARQUE NOVO MUNDO, PELO%TRANSCURSO DO 36º ANIVERSÁRIO DE FUNDAÇÃO, COMEMORADO EM%08/04/2016.</t>
  </si>
  <si>
    <t xml:space="preserve">Oficio CMSP 931/2016 de 04/04/2016 JUBILO E CONGRATULACOES, enviado para ASSOCIAÇÃO DE MORADORES DO PARQUE NOVO MUNDO - AMPNM,  , </t>
  </si>
  <si>
    <t xml:space="preserve"> VOTO DE JÚBILO E CONGRATULAÇÕES COM A PRESIDÊNCIA DA%SOCIEDADE REIVINDICATIVA ASSISTENCIAL VILA MEDEIROS -%ASSORAVIM, PELOA TRANSCURSO DO 50º ANIVERSÁRIO DE FUNDAÇÃO,%COMEMORADO EM 24/04/2016.</t>
  </si>
  <si>
    <t xml:space="preserve">Oficio CMSP 932/2016 de 04/04/2016 JUBILO E CONGRATULACOES, enviado para ASSOCIAÇÃO  REIVINDICATIVA E ASSISTENCIAL DEVILA M - SORAVIM,  , </t>
  </si>
  <si>
    <t xml:space="preserve"> VOTO DE JÚBILO E CONGRATULAÇÕES COM A PRESIDÊNCIA DA%ASSOCIAÇÃO DOS POVEIROS DE SÃO PAULO, PELO TRANSCURSO DO 25º%ANIVERSÁRIO DE FUNDAÇÃO, COMEMORADO EM 06/04/2016.</t>
  </si>
  <si>
    <t xml:space="preserve">Oficio CMSP 933/2016 de 04/04/2016 JUBILO E CONGRATULACOES, enviado para ASSOCIAÇÃO DOS POVEIROS DE SÃO PAULO - POVEIROS,  , </t>
  </si>
  <si>
    <t xml:space="preserve"> VOTO DE JÚBILO E CONGRATULAÇÕES COM A PRESIDÊNCIA DO CLUBE%ATLÉTICO MONTE LÍBANO, PELO TRANSCURSO DO 82º ANIVERSÁRIO DE%FUNDAÇÃO, COMEMORADO EM 04/04/2016.</t>
  </si>
  <si>
    <t xml:space="preserve">Oficio CMSP 884/2016 de 04/04/2016 JUBILO E CONGRATULACOES, enviado para CLUBE ATLÉTICO MONTE LÍBANO - CAMTELIBAN,  , </t>
  </si>
  <si>
    <t xml:space="preserve"> VOTO DE JÚBILO E CONGRATULAÇÕES COM A PRESIDÊNCIA DA O.A.B.%125ª SUBSEÇÃO - SANTANA, PELO TRANSCURSO DO 32º ANIVERSÁRIO%DE FUNDAÇÃO, COMEMORADO EM 10/04/2016.</t>
  </si>
  <si>
    <t xml:space="preserve">Oficio CMSP 886/2016 de 04/04/2016 JUBILO E CONGRATULACOES, enviado para 125a.SUBSECÇÃO DA ORDEM DOS ADVOGADOS DO BRASIL -S - 125OAB,  , </t>
  </si>
  <si>
    <t xml:space="preserve"> VOTO DE JÚBILO OU CONGRATULAÇÕES COM A FEDERAÇÃO PAULISTA%DE BOCHA E BOLÃO, PELA COMEMORAÇÃO DO 75º ANIVERSÁRO DE%FUNDAÇÃO, EM 04 DE ABRIL DE 2016.</t>
  </si>
  <si>
    <t xml:space="preserve">Oficio CMSP 947/2016 de 05/04/2016 JUBILO E CONGRATULACOES, enviado para FEDERAÇÃO PAULISTA DE BOCHA E BOLÃO - FBOCHFILPT,  , %Oficio CMSP 948/2016 de 05/04/2016 JUBILO E CONGRATULACOES, enviado para FEDERAÇÃO PAULISTA DE BOCHA E BOLÃO - FBOCHFILPT,  , %Oficio CMSP 949/2016 de 05/04/2016 JUBILO E CONGRATULACOES, enviado para FEDERAÇÃO PAULISTA DE BOCHA E BOLÃO - FBOCHFILPT,  , </t>
  </si>
  <si>
    <t xml:space="preserve"> VOTO DE JÚBILO OU CONGRATULAÇÕES COM O JORNAL GAZETA%PENHENSE, PELA COMEMORAÇÃO DO 53º ANIVERSÁRIO DE FUNDAÇÃO,%EM 07 DE ABRIL DE 2016.</t>
  </si>
  <si>
    <t xml:space="preserve">Oficio CMSP 952/2016 de 04/04/2016 JUBILO E CONGRATULACOES, enviado para GAZETA PENHENSE - GAZPENHENS,  , %Oficio CMSP 953/2016 de 04/04/2016 JUBILO E CONGRATULACOES, enviado para EUGENIO CANTERO SANCHEZ-DIR.SUPER.GAZETA PENHENSE - EUGENIO,  , %Oficio CMSP 954/2016 de 04/04/2016 JUBILO E CONGRATULACOES, enviado para GAZETA PENHENSE - GAZPENHENS,  , %Oficio CMSP 955/2016 de 04/04/2016 JUBILO E CONGRATULACOES, enviado para ABEL FERREIRA CASTILHO-CONSELHEIRO DA GAZETA PENHE - ABELCAST,  , %Oficio CMSP 956/2016 de 04/04/2016 JUBILO E CONGRATULACOES, enviado para ASSOCIAÇÃO COMERCIAL DE SAO PAULO-DISTRITAL PENHA. - ASSOCOMPEN,  , %Oficio CMSP 950/2016 de 05/04/2016 JUBILO E CONGRATULACOES, enviado para GAZETA PENHENSE - GAZPENHENS,  , </t>
  </si>
  <si>
    <t xml:space="preserve"> VOTO DE JÚBILO OU CONGRATULAÇÕES COM A CONFERÊNCIA RAINHA%SANTA ISABEL PELO 16º ANIVERSÁRIO DE FUNDAÇÃO EM 29 DE ABRIL%DE 2016.</t>
  </si>
  <si>
    <t xml:space="preserve">Oficio CMSP 957/2016 de 04/04/2016 JUBILO E CONGRATULACOES, enviado para CONFERÊNCIA RAINHA SANTA ISABEL - ,  , %Oficio CMSP 958/2016 de 04/04/2016 JUBILO E CONGRATULACOES, enviado para CONSELHO PARTICULAR SÃO JOÃO BOSCO - CPSJBOSCO,  , %Oficio CMSP 959/2016 de 04/04/2016 JUBILO E CONGRATULACOES, enviado para FERNANDA SILVA TEIXEIRA-SECRETÁRIA DA CONFERÊNCIA  - FSTEIX,  , %Oficio CMSP 960/2016 de 04/04/2016 JUBILO E CONGRATULACOES, enviado para GILSON SÉRGIO OLIVEIRA-PRES.CONS. CENTRAL LESTE - ,  , %Oficio CMSP 961/2016 de 04/04/2016 JUBILO E CONGRATULACOES, enviado para PARÓQUIA NOSSA SENHORA APARECIDA - PNSAPA,  , </t>
  </si>
  <si>
    <t xml:space="preserve"> VOTO DE JÚBILO OU CONGRATULAÇÕES COM A ORDEM DOS ADVOGADOS%DO BRASIL - 101ª SUBSEÇÃO - TATUAPÉ, PELA POSSE DA DIRETORIA%PARA O TRIÊNIO 2016/2018 EM 14 DE ABRIL DE 2016.</t>
  </si>
  <si>
    <t xml:space="preserve">Oficio CMSP 962/2016 de 04/04/2016 JUBILO E CONGRATULACOES, enviado para LEOPOLDO LUIS LIMA OLIVEIRA-PRES. DA 101ª SUBSEÇÃO - OLILEOPOLD,  , %Oficio CMSP 963/2016 de 04/04/2016 JUBILO E CONGRATULACOES, enviado para ROSEMEIRE SOLIDADE DA SILVA MATHEUS-VICE-PRES. DA  - ROSIMSOLID,  , %Oficio CMSP 964/2016 de 04/04/2016 JUBILO E CONGRATULACOES, enviado para MÔNICA IECKS PONCE-SEC. GERAL DA 101ª SUBSEÇÃO OAB - ,  , %Oficio CMSP 965/2016 de 04/04/2016 JUBILO E CONGRATULACOES, enviado para MARCO ANTÔNIO KOJOROSKI-SEC.ADJ. 110ª SUBSEÇÃO OAB - ,  , %Oficio CMSP 966/2016 de 04/04/2016 JUBILO E CONGRATULACOES, enviado para SILVIO CARLOS MACHADO-TES. DA 101ª SUBSEÇÃO OAB-TA - ,  , </t>
  </si>
  <si>
    <t xml:space="preserve"> INFORMAMOS QUE A PARTIR DESTA DATA, O VEREADOR ANDREA%MATARAZZO PASSA A COMPOR A BANCADA DO PSD - PARTIDO SOCIAL%DEMOCRÁTICO.</t>
  </si>
  <si>
    <t>SGP22^b30/03/2016^c31/03/2016%SGP2</t>
  </si>
  <si>
    <t xml:space="preserve"> CONVOCAÇÃO DE SESSÃO SOLENE, NO DIA 4 DE MAIO DE 2016, A%PARTIR DAS 19H, NO SALÃO NOBRE, PARA REALIZAÇÃO DE%SOLENIDADE DE HOMENAGEM AO DIA DO PSICANALISTA.</t>
  </si>
  <si>
    <t>SGP22^b30/03/2016^c07/04/2016%CERIM^b12/05/2016^c12/05/2016%ARQUIVO^b17/05/2016</t>
  </si>
  <si>
    <t xml:space="preserve"> O PROJETO DE LEI SUPRACITADO TEM COMO OBJETIVO A ALTERAÇÃO%DE NOME DE BAIRRO, DE JARDIM SINHÁ PARA JARDIM DOS%EUCALIPTOS, PARA TANTO, SEGUE ANEXO OS DADOS E ASSINATURAS%DE MAIS DE 200 MORADORES DA REGIÃO, EM FAVOR DA ALTERAÇÃO.</t>
  </si>
  <si>
    <t xml:space="preserve"> REQUEIRO AO EXCELENTÍSSIMO SENHOR PRESIDENTE DA CÂMARA%MUNICIPAL DE SÃO PAULO QUE SEJA OFICIADO A SECRETARIA%MUNICIPAL DE LICENCIAMENTOS NA FORMA DO ARTIGO 82 DA LEI%ORGÂNICA DO MUNICÍPIO DE SÃO PAULO, PARA QUE FORNEÇA%INFORMAÇÕES REFERENTES AO EMPREENDIMENTO IMBILIÁRIO%CONSTRUÍDO, LOCALIZADO NA RUA CAVOUR Nº 99, VILA%PRUDENTE:%1º O EMPREENDIMENTO POSSUI O HABITE-SE DE%CONCLUSÃO DA OBRA.%2º CASO TENHA, REQUEIRO CÓPIAS DO%PROCESSO DE CONCESSÃO DO HABITE-SE.%CONSIDERANDO QUE O%EMPREENDIMENTO FOI CONSTRUIDO DE FORMA IRREGULAR OU%DESCUMPRINDO NORMAS IMPOSTAS NO ALVARÁ DE EXECUÇÃO E%APROVAÇÃO,REQUEIRO PROVIDÊNCIAS DOS AGENTES PÚBLICOS%COMPETENTES PARA FISCALIZAÇÃO DA OBRA.</t>
  </si>
  <si>
    <t xml:space="preserve">Oficio CMSP 912/2016 de 04/04/2016 ENCAMINHA REQUERIMENTO com prazo para resposta de 30 dias, enviado para PREFEITURA DO MUNICÍPIO DE SÃO PAULO - PMSP,  , </t>
  </si>
  <si>
    <t xml:space="preserve"> REQUEIRO AO EXCELENTÍSSIMO SENHOR PRESIDENTE DA CÂMARA%MUNICIPAL DE SÃO PAULO QUE SEJA OFICIADA A SECRETARIA%MUNICIPAL DE LICENCIAMENTOS NA FORMA DO ARTIGO 82 DA LEI%ORGÂNICA DO MUNICÍPIO DE SÃO PAULO, PARA QUE FORNEÇA%INFORMAÇÕES REFERENTES AO EMPREENDIMENTO IMOBILIÁRIO EM%CONSTRUÇÃO, LOCALIZADO NA RUA CHAMANTÁ, 236, VILA%PRUDENTE:%1º O EMPREENDIMENTO POSSUI ALVARÁ DE APROVAÇÃO E%EXECUÇÃO DA OBRA?%2º CASO TENHA, REQUEIRO CÓPIAS DO%PROCESSO DE APROVAÇÃO E EXECUÇÃO DA OBRA.%CONSIDERANDO QUE%O EMPREENDIMENTO ESTÁ SENDO CONSTRUÍDO DE FORMA IRREGULAR OU%DESCUMPRINDO NORMAS IMPOSTAS NO ALVARÁ DE EXECUÇÃO, REQUEIRO%PROVIDÊNCIAS DOS AGENTES PÚBLICOS COMPETENTES PARA%FISCALIZAÇÃO DA OBRA.</t>
  </si>
  <si>
    <t xml:space="preserve">Oficio CMSP 913/2016 de 04/04/2016 ENCAMINHA REQUERIMENTO com prazo para resposta de 30 dias, enviado para PREFEITURA DO MUNICÍPIO DE SÃO PAULO - PMSP,  , </t>
  </si>
  <si>
    <t xml:space="preserve"> REQUEIRO AO EXCELENTÍSSIMO SENHOR PRESIDENTE DA CÂMARA%MUNICIPAL DE SÃO PAULO QUE SEJA OFICIADO A SECRETARIA%MUNICIPAL DE LICENCIAMENTOS NA FORMA DO ARTIGO 82 DA LEI%ORGÂNICA DO MUNICÍPIO DE SÃO PAULO, PARA QUE FORNEÇA%INFORMAÇÕES REFERENTES AO EMPREENDIMENTO IMOBILIÁRIO EM%CONSTRUÇÃO, LOCALIZADO NA RUA NHANDEARA, 80, VILA%CARRÃO:%1º O EMPREENDIMENTO POSSUI ALVARÁ DE APROVAÇÃO E%EXECUÇÃO DA OBRA?%2º CASO TENHA, REQUEIRO CÓPIAS DO%PROCESSO DE APROVAÇÃO E EXECUÇÃO DA OBRA.%%CONSIDERANDO%QUE O EMPREENDIMENTO ESTÁ SENDO CONSTRUIDO DE FORMA%IRREGULAR OU DESCUMPRINDO NORMAS IMPOSTAS NO ALVARÁ DE%EXECUÇÃO, REQUEIRO PROVIDÊNCIAS DOS AGENTES PÚBLICOS%COMPETENTES PARA FISCALIZAÇÃO DA OBRA.</t>
  </si>
  <si>
    <t xml:space="preserve">Oficio CMSP 914/2016 de 04/04/2016 ENCAMINHA REQUERIMENTO com prazo para resposta de 30 dias, enviado para PREFEITURA DO MUNICÍPIO DE SÃO PAULO - PMSP,  , </t>
  </si>
  <si>
    <t xml:space="preserve"> REQUEIRO AO EXCELENTÍSSIMO SENHOR PRESIDENTE DA CÂMARA%MUNICIPAL DE SÃO PAULO QUE SEJA OFICIADO O SUBPREFEITO DE%VILAPRUDENTE NA FORMA DO ARTIGO 82 DA LEI ORGâNICA DO%MUNICÍPIO DE SÃO PAULO, PARA QUE FORNEÇA INFORMAÇÕES%REFERENTES A UM EMPREENDIMENTO IMOBILIÁRIO EM CONSTRUÇÃO NA%RUA CHAMANTÁ, 236 VILA PRUDENTE:%1º O EMPREENDIMENTO POSSUI%ALVARÁ DE EXECUÇÃO DA OBRA?%2º CASO TENHA, REQUEIRO CÓPIAS%DO PROCESSO DE EXECUÇAO DA OBRA.%REQUEIRO PROVIDÊNCIAS NO%QUE TANGE A CALÇADA EM FRENTE À OBRA, HAJA VISTA A OBSTRUÇÃO%PARCIAL COM MATERIAIS DA OBRA, CAÇAMBAS DE EMTULHOS%PREJUDICANDO OS PEDESTRES QUE TRANSITAM PELA%CALÇADA%CONSIDERANDO QUE O EMPREENDIMENTO ESTÁ SENDO%CONSTRUIDO DE FORMA IRREGULAR OU DESCUMPRINDO NORMAS%IMPOSTAS NO ALVARÁ DE EXECUÇÃO, REQUEIRO PROVIDÊNCIAS DOS%AGENTES PÚBLICOS COMPETENTES PARA FISCALIZAÇÃO DA OBRA.</t>
  </si>
  <si>
    <t xml:space="preserve">Oficio CMSP 907/2016 de 04/04/2016 ENCAMINHA REQUERIMENTO com prazo para resposta de 30 dias, enviado para PREFEITURA DO MUNICÍPIO DE SÃO PAULO - PMSP,  , </t>
  </si>
  <si>
    <t xml:space="preserve"> REQUEIRO NOS TERMOS REGIMENTAIS, AO EXMO. SENHOR PRESIDENTE%DA COMISSÃO DE FINANÇAS E ORÇAMENTO, QUE SEJA INSTAURADA UMA%SUBCOMISSÃO PARA ESTUDAR PRÁTICAS ABUSIVAS NA CONTRATAÇÃO DE%ADOLESCENTES EM SEU PRIMEIRO EMPREGO, NO SETOR DE%ALIMENTAÇÃO E SERVIÇOS, BEM COMO SEUS IMPACTOS FINANCEIROS,%COMPOSTA POR TRÊS MEMBROS, COM PRAZO DE 90 DIAS,%PRORROGÁVEIS PELO MESMO PERÍODO. TAL MEDIDA SE FAZ%NECESSÁRIA, TENDO EM VISTA AS INÚMERAS RECLAMAÇÕES RECEBIDAS%NESTE GABINETE, COM DESRESPEITO ÀS NORMAS DO ECA E%LEGISLAÇÃO TRABALHISTA.</t>
  </si>
  <si>
    <t>SGP22^b31/03/2016^c01/04/2016%FIN^b04/04/2018</t>
  </si>
  <si>
    <t xml:space="preserve"> REQUEIRO, NOS TERMOS DO ARTIGO 55 DO REGIMENTO INTERNO, À%PRESIDÊNCIA DESTA DOUTA COMISSÃO, SEJA CONSTITUÍDA%SUBCOMISSÃO TEMPORÁRIA DESTINADA AO ESTUDO E DEBATE AO PL%558/2015 COM PRAZO DE DURAÇÃO DE 120 DIAS, APÓS OS QUAIS,%NOS TERMOS DO ARTIGO 56 DO REGIMENTO INTERNO, DEVERÁ%APRESENTAR A ESTA COMISSÃO RELATÓRIO SOBRE AS CONCLUSÕES%OBTIDAS.</t>
  </si>
  <si>
    <t xml:space="preserve"> REQUEIRO, NOS TERMOS DO ART. 223, INC.VII, DO REGIMENTO%INTERNO, SEJAM JUNTADOS AO PL 261/2013, DE AUTORIA DO%VEREADOR ALESSANDRO GUEDES, OS DOCUMENTOS ANEXOS, A FIM DE%QUE SEJAM CONSIDERADOS PELAS COMISSÕES DESIGNADAS E PELO%EGRÉGIO PLENÁRIO DURANTE A TRAMITAÇÃO DA MATÉRIA.</t>
  </si>
  <si>
    <t xml:space="preserve"> REQUEIRO À DOUTA MESA, NA FORMA REGIMENTAL, SEJA INCLUÍDO%COMO COAUTOR DO PROJETO DE LEI Nº 354/2014, DE MINHA%AUTORIA, O VEREADOR RICARDO NUNES, CONFORME ASSINATURA DE%ANUÊNCIA.</t>
  </si>
  <si>
    <t>^b31/03/2016</t>
  </si>
  <si>
    <t xml:space="preserve"> REQUEIRO À DOUTA MESA, NA FORMA REGIMENTAL (ARTIGO 223,%INCISO IX, DO RI-REGIMENTO INTERNO), SEJA CONVOCADA SESSÃO%SOLENE EM COMEMORAÇÃO AOS 107 ANOS DO BAIRRO DO CANGAÍBA, A%SER REALIZADA NO DIA 21 DE MAIO DE 2016, ÀS 15H, NO SALÃO DA%IGREJA BOM JESUS DO CANGAÍBA - AV.CANGAÍBA, PRÓXIMO AO Nº%2.600.</t>
  </si>
  <si>
    <t>SGP22^b31/03/2016^c01/04/2016%CCI.4</t>
  </si>
  <si>
    <t xml:space="preserve"> VOTO DE JÚBILO E CONGRATULAÇÕES AO PROFESSOR SHOZO%MOTOYAMA, PELO LANÇAMENTO DO LIVRO "DO CONFLITO À%INTEGRAÇÃO, UM OLHAR INOVADOR DA PRESENÇA JAPONESA NO%BRASIL", A SER REALIZADA NO DIA 31 DE MARÇO DE 2016.</t>
  </si>
  <si>
    <t>SGP22^b31/03/2016^c01/04/2016%SGP23^b01/04/2016^c06/05/2016%ARQUIVO^b06/05/2016</t>
  </si>
  <si>
    <t xml:space="preserve">Oficio CMSP 975/2016 de 05/04/2016 JUBILO E CONGRATULACOES, enviado para INSTITUTO BRASIL-JAPÃO DE INTEGRAÇÃO CULTURAL E SO - ,  , </t>
  </si>
  <si>
    <t xml:space="preserve"> VOTO DE JÚBILO E CONGRATULAÇÕES À SUBPREFEITURA DA CASA%VERDE/CACHOEIRINHA PELA POSSE DO NOVO SUBPREFEITO EXMO. SR.%MARCELINO ATANES NETO.</t>
  </si>
  <si>
    <t xml:space="preserve">Oficio CMSP 977/2016 de 04/04/2016 JUBILO E CONGRATULACOES, enviado para SUBPREFEITURA DA CASA VERDE/CACHOEIRINHA - SP-CV,  , </t>
  </si>
  <si>
    <t xml:space="preserve"> VOTO DE PROFUNDO PESAR PELO FALECIMENTO DO DR. MIWAO%KUSABARA, OCORRIDO NO DIA 19 DE FEVEREIRO DE 2016, AOS 82%ANOS.</t>
  </si>
  <si>
    <t xml:space="preserve">Oficio CMSP 978/2016 de 04/04/2016 VOTO DE PESAR, enviado para FAMÍLIA DO SR. MIWAO KUSABARA - ,  , %Oficio CMSP 979/2016 de 04/04/2016 VOTO DE PESAR, enviado para FAMÍLIA DO SR. MIWAO KUSABARA - ,  , %Oficio CMSP 980/2016 de 04/04/2016 VOTO DE PESAR, enviado para FAMÍLIA DO SR. MIWAO KUSABARA - ,  , </t>
  </si>
  <si>
    <t xml:space="preserve"> VOTO DE JÚBILO E CONGRATULAÇÕES À PARÓQUIA IMACULADA%CONCEIÇÃO PELA ABERTURA DO JUBILEU DE OURO PAROQUIAL, A SER%REALIZADA NOS DIAS 02 E 03 DE ABRIL DE 2016. (1967~2017)</t>
  </si>
  <si>
    <t xml:space="preserve">Oficio CMSP 981/2016 de 05/04/2016 JUBILO E CONGRATULACOES, enviado para BORIS NEF ULLOA - ,  , </t>
  </si>
  <si>
    <t xml:space="preserve"> VOTO DE JÚBILO E CONGRATULAÇÕES À FUNDAÇÃO PADRE ANCHIETA,%PELA CONQUISTA DO "GRANDE PRÊMIO DA CRÍTICA DE 2015" DA%ASSOCIAÇÃO PAULISTA DE CRÍTICOS DE ARTE (APCA)</t>
  </si>
  <si>
    <t xml:space="preserve">Oficio CMSP 983/2016 de 04/04/2016 JUBILO E CONGRATULACOES, enviado para MARCOS MENDONÇA-PRES. DA FUNDAÇÃO PADRE ANCHIETA - ,  , %Oficio CMSP 989/2016 de 04/04/2016 JUBILO E CONGRATULACOES, enviado para FUNDAÇÃO PADRE ANCHIETA - TVCULTURA,  , </t>
  </si>
  <si>
    <t xml:space="preserve"> VOTO DE PROFUNDO PESAR PELO FALECIMENTO DA SRA.TOMIYO%KINOSHITA, OCORRIDO NO DIA 25 DE MARÇO DE 2016, AOS 87 ANOS.</t>
  </si>
  <si>
    <t xml:space="preserve">Oficio CMSP 982/2016 de 04/04/2016 VOTO DE PESAR, enviado para MITSUI-SUMITOMO SEGUROS - ,  , </t>
  </si>
  <si>
    <t xml:space="preserve"> VOTO DE JÚBILO E CONGRATULAÇÕES AO SR. JORGE J. IKUBARO,%PELO LANÇAMENTO DO LIVRO "DO CONFLITO À INTEGRAÇÃO, UM OLHAR%INOVADOR DA PRESENÇA JAPONESA NO BRASIL", A SER REALIZADO NO%DIA 31 DE MARÇO DE 2016.</t>
  </si>
  <si>
    <t xml:space="preserve">Oficio CMSP 976/2016 de 05/04/2016 JUBILO E CONGRATULACOES, enviado para INSTITUTO BRASIL-JAPÃO DE INTEGRAÇÃO CULTURAL E SO - ,  , </t>
  </si>
  <si>
    <t xml:space="preserve"> VOTO DE JÚBILO E CONGRATULAÇÕES AOS 60 ANOS DO MUSEU DE%AVIAÇÃO FUNDAÇÃO SANTOS DUMONT. (1956~2016).</t>
  </si>
  <si>
    <t xml:space="preserve">Oficio CMSP 985/2016 de 04/04/2016 JUBILO E CONGRATULACOES, enviado para FUNDAÇÃO SANTOS DUMONT - FUNSANDUMO,  , </t>
  </si>
  <si>
    <t xml:space="preserve"> VOTO DE JÚBILO E CONGRATULAÇÕES À FEDERAÇÃO NACIONAL DOS%ENGENHEIROS, PELA SOLENIDADE DE POSSE DA NOVA DIRETORIA%EXECUTIVA E CONSELHO FISCAL - GESTÃO 2016/2019, A SER%REALIZADA NO DIA 28 DE MARÇO DE 2016.</t>
  </si>
  <si>
    <t xml:space="preserve">Oficio CMSP 986/2016 de 04/04/2016 JUBILO E CONGRATULACOES, enviado para FEDERAÇÃO NACIONAL DOS ENGENHEIROS - FNE,  , </t>
  </si>
  <si>
    <t xml:space="preserve"> VOTO DE PROFUNDO PESAR PELO FALECIMENTO DO SR. COSIMO%CATALDO, OCORRIDO NO DIA 23 DE MARÇO DE 2016, AOS 86 ANOS.</t>
  </si>
  <si>
    <t xml:space="preserve">Oficio CMSP 970/2016 de 04/04/2016 VOTO DE PESAR, enviado para FAMÍLIA DO SR. COSIMO CATALDO - ,  , %Oficio CMSP 971/2016 de 04/04/2016 VOTO DE PESAR, enviado para FAMÍLIA DO SR. COSIMO CATALDO - ,  , %Oficio CMSP 972/2016 de 04/04/2016 VOTO DE PESAR, enviado para FAMÍLIA DO SR. COSIMO CATALDO - ,  , %Oficio CMSP 973/2016 de 04/04/2016 VOTO DE PESAR, enviado para FAMÍLIA DO SR. COSIMO CATALDO - ,  , %Oficio CMSP 974/2016 de 04/04/2016 VOTO DE PESAR, enviado para FAMÍLIA DO SR. COSIMO CATALDO - ,  , </t>
  </si>
  <si>
    <t xml:space="preserve"> VOTO DE JÚBILO E CONGRATULAÇÕES À ASSOCIAÇÃO DOS%FUNCIONÁRIOS PÚBLICOS DO ESTADO DE SÃO PAULO - AFPESP, PELA%POSSE DA SUA NOVA DIRETORIA EXECUTIVA, CONSELHO DELIBERATIVO%E CONSELHO FISCAL, ELEITA PARA O MANDATO 2016 A 2018, A SER%REALIZADA NO DIA 01/04/16.</t>
  </si>
  <si>
    <t xml:space="preserve">Oficio CMSP 990/2016 de 04/04/2016 JUBILO E CONGRATULACOES, enviado para ASSOCIAÇÃO DOS FUNCIONÁRIOS PÚBLICOS DO ESTADO DE  - AFPESP,  , </t>
  </si>
  <si>
    <t xml:space="preserve"> VOTO DE JÚBILO E CONGRATULAÇÕES A FUNDAÇÃO PADRE ANCHIETA,%PELO HONRADO E MERECIDO GRANDE PRÊMIO DA CRÍTICA DE 2015%OUTORGADO PELA ASSOCIAÇÃO PAULISTA DE CRÍTICOS DE ARTES -%APCA.</t>
  </si>
  <si>
    <t xml:space="preserve">Oficio CMSP 984/2016 de 04/04/2016 JUBILO E CONGRATULACOES, enviado para FUNDAÇÃO PADRE ANCHIETA - TVCULTURA,  , </t>
  </si>
  <si>
    <t xml:space="preserve">Oficio CMSP 968/2016 de 04/04/2016 JUBILO E CONGRATULACOES, enviado para CONFEDERAÇÃO ISRAELITA DO BRASIL - CONIB - CONIB,  , %Oficio CMSP 969/2016 de 04/04/2016 JUBILO E CONGRATULACOES, enviado para FEDERAÇÃO ISRAELITA DO ESTADO DE SÃO PAULO - FISESP,  , %Oficio CMSP 967/2016 de 05/04/2016 JUBILO E CONGRATULACOES, enviado para FEDERAÇÃO ISRAELITA DO ESTADO DE SÃO PAULO - FISESP,  , </t>
  </si>
  <si>
    <t xml:space="preserve"> VOTO DE JÚBILO E CONGRATULAÇÕES, EM RAZÃO DO 80º%ANIVERSÁRIO DE EDER JOFRE, E DÁ OUTRAS PROVIDÊNCIAS.</t>
  </si>
  <si>
    <t xml:space="preserve">Oficio CMSP 987/2016 de 05/04/2016 JUBILO E CONGRATULACOES, enviado para EDER JOFRE - EDERJOFRE,  , </t>
  </si>
  <si>
    <t xml:space="preserve"> VOTO DE JÚBILO E CONGRATULAÇÕES COM A CATEDRAL%METROPOLITANA ORTODOXA PELA POSSE DO NOVO CONSELHO%ADMINISTRATIVO ORTODOXO DA CIDADE DE SÃO PAULO PARA O BIÊNIO%2016/2017.</t>
  </si>
  <si>
    <t xml:space="preserve">Oficio CMSP 988/2016 de 05/04/2016 JUBILO E CONGRATULACOES, enviado para CATEDRAL METROPOLITANA ORTODOXA - IGREORTODO,  , </t>
  </si>
  <si>
    <t xml:space="preserve"> REQUEIRO À DOUTA MESA, NA FORMA REGIMENTAL, SEJA INCLUÍDO%COMO COAUTOR DO PROJETO DE LEI Nº 122/2016, DE MINHA%AUTORIA, O VEREADOR ALFREDINHO, CONFORME ASSINATURA DE%ANUÊNCIA ABAIXO APOSTA.</t>
  </si>
  <si>
    <t xml:space="preserve"> INFORMO QUE O VEREADOR RUBENS WAGNER CALVO DESFILIOU-SE DO%PARTIDO DO MOVIMENTO DEMOCRÁTICO BRASILEIRO (PMDB) EM 30 DE%MARÇO DE 2016 FILIANDO-SE AO PARTIDO DEMOCRÁTICO TRABALHISTA%(PDT) EM 30 DE MARÇO DE 2016.</t>
  </si>
  <si>
    <t xml:space="preserve"> REQUEIRO NA FORMA REGIMENTAL, CO-AUTORIA NO PL 265/2015, AO%VEREADOR GEORGE HATO.</t>
  </si>
  <si>
    <t xml:space="preserve"> EU, USHITARO KAMIA, VEREADOR DESTA EDILIDADE, VENHO%RESPEITOSAMENTE, PERANTE VOSSA SENHORIA, REQUERER QUE SEJA%COMUNICADA MINHA DESFILIAÇÃO PARTIDÁRIA DO PARTIDO SOCIAL%DEMOCRÁTICO - PSD EM 18 DE MARÇO DE 2016 E FILIAÇÃO AO%PARTIDO DEMOCRÁTICO TRABALHISTA - PDT EM 21 DE MARÇO DE%2016.</t>
  </si>
  <si>
    <t>^b01/04/2016</t>
  </si>
  <si>
    <t xml:space="preserve"> VOTO DE JÚBILO E CONGRATULAÇÕES AO ILUSTRE MUNÍCIPE, SR.%MARCELO FERNANDO GARBINE PINTO, PORTADOR DA CÉDULA DE%IDENTIDADE RG Nº 27.741.702-8 E INSCRITO NO CPF SOB Nº%250.389.618-94, EM RAZÃO DA AUTORIA ATINENTE A BRILHANTE E%EMPOLGANTE CANÇÃO "vOCÊ E EU NA PAULICÉIA", INSPIRADO PELO%AMOR À CIDADE DE SÃO PAULO.</t>
  </si>
  <si>
    <t>SGP22^b01/04/2016^c04/04/2016%SGP23^b05/04/2016^c06/05/2016%ARQUIVO^b06/05/2016</t>
  </si>
  <si>
    <t xml:space="preserve">Oficio CMSP 991/2016 de 05/04/2016 JUBILO E CONGRATULACOES, enviado para MARCELO FERNANDES GARBINE PINTO - ,  , %Oficio CMSP 992/2016 de 05/04/2016 JUBILO E CONGRATULACOES, enviado para PREFEITURA DO MUNICÍPIO DE SÃO PAULO - PMSP,  , %Oficio CMSP 993/2016 de 05/04/2016 JUBILO E CONGRATULACOES, enviado para SECRETARIA MUNICIPAL DE CULTURA - SMC,  , %Oficio CMSP 994/2016 de 05/04/2016 JUBILO E CONGRATULACOES, enviado para ORDEM DOS MÚSICOS DO BRASIL-OMB - OMBRASIL,  , </t>
  </si>
  <si>
    <t xml:space="preserve"> VOTO DE JÚBILO E CONGRATULAÇÕES À ASSOCIAÇÃO CULTURAL E%BENEFICENTE NIPO BRASILEIRA DE JUNDIAÍ PELOS 70 ANOS DE%RELEVANTES SERVIÇOS PRESTADO À SOCIEDADE NIPO-BRASILEIRA,%PROMOVENDO A ALIANÇA CULTURAL, EDUCACIONAL E ESPORTIVA DE%FORMA DIFERENCIADA E COM EXCELÊNCIA.</t>
  </si>
  <si>
    <t xml:space="preserve">Oficio CMSP 995/2016 de 05/04/2016 JUBILO E CONGRATULACOES, enviado para ASSOCIAÇÃO CULTURAL E BENEFICENTE NIPO-BRASILEIRA  - ,  , </t>
  </si>
  <si>
    <t xml:space="preserve"> VOTO DE PROFUNDO PESAR PELO FALECIMENTO DA SRA. EMÍLIA%GARCIA VIDAL, OCORRIDO NO DIA 27 DE MARÇO DE 2016, AOS 87%ANOS.</t>
  </si>
  <si>
    <t xml:space="preserve">Oficio CMSP 996/2016 de 05/04/2016 JUBILO E CONGRATULACOES, enviado para ASSOCIAÇÃO COMERCIAL DE SÃO PAULO - DISTRITAL SUDE - ACSPSUDES,  , </t>
  </si>
  <si>
    <t xml:space="preserve"> VOTO DE JÚBILO E CONGRATULAÇÕES À PROPRIETÁRIA DA REDE%BIROSKA, FILHA DO CANTOR NELSON GONÇALVES, EMPRESÁRIA,%ESCRITORA, ATRIZ E CANTORA LILIAN GONÇALVES, PELA HOMENAGEM%RECEBIDA NA ASSEMBLÉIA DO ESTADO DE SÃO PAULO.</t>
  </si>
  <si>
    <t xml:space="preserve">Oficio CMSP 997/2016 de 05/04/2016 JUBILO E CONGRATULACOES, enviado para LILIAN GONÇALVES - LILIANGON,  , </t>
  </si>
  <si>
    <t xml:space="preserve"> VOTO DE JÚBILO E CONGRATULAÇÕES AO SR. DANILO TRELESSE,%PELA REALIZAÇÃO  DA PALESTRA "ANO SANTO DA MISERICÓRDIA".</t>
  </si>
  <si>
    <t xml:space="preserve">Oficio CMSP 998/2016 de 05/04/2016 JUBILO E CONGRATULACOES, enviado para DANILO TRELESSE - ,  , </t>
  </si>
  <si>
    <t xml:space="preserve"> VOTO DE JÚBILO OU CONGRATULAÇÕES COM O CAPITÃO CARLOS DIAS%MALHEIROS, PELOS BONS SERVIÇOS PRESTADOS AO DISTRITO%MUNICIPAL DO ITAIM PAULISTA NO COMANDO DA 1º CIA DO 29º%BATALHÃO DA POLÍCIA MILITAR DO SSP.</t>
  </si>
  <si>
    <t xml:space="preserve">Oficio CMSP 999/2016 de 05/04/2016 JUBILO E CONGRATULACOES, enviado para CONSELHO COMUNITÁRIO DE SEGURANÇA  DO ITAIM PTA. - CONSEGITBI,  , %Oficio CMSP 1000/2016 de 05/04/2016 JUBILO E CONGRATULACOES, enviado para 1º CIA. DO 29º BATALHÃO DE POLÍCIA MILITAR - ,  , </t>
  </si>
  <si>
    <t xml:space="preserve"> VOTO DE PESAR PELO FALECIMENTO DA SRA. RAQUEL IZAR NEVES EM%22 DE MARÇO DE 2016.</t>
  </si>
  <si>
    <t xml:space="preserve">Oficio CMSP 1001/2016 de 05/04/2016 JUBILO E CONGRATULACOES, enviado para MARCELO IZAR NEVES - ,  , %Oficio CMSP 1002/2016 de 05/04/2016 VOTO DE PESAR, enviado para ROGÉRIO IZAR NEVES - ,  , %Oficio CMSP 1003/2016 de 05/04/2016 JUBILO E CONGRATULACOES, enviado para CÂMARA DOS DEPUTADOS - PRESCAMARA,  , </t>
  </si>
  <si>
    <t xml:space="preserve"> VOTO DE JÚBILO OU CONGRATULAÇÕES COM A UNIVINCO - UNIÃO DOS%LOJISTAS DA RUA 25 DE MARÇO E ADJACÊNCIAS PELA COMEMORAÇÃO%DO 151º ANIVERSÁRIO DE COMÉRCIO DA RUA 25 DE MARÇO EM 21 DE%MARÇO DE 2016.</t>
  </si>
  <si>
    <t xml:space="preserve">Oficio CMSP 1004/2016 de 05/04/2016 JUBILO E CONGRATULACOES, enviado para EDUARDO ANSARAH-DIRETOR DA UNIVINCO - ,  , %Oficio CMSP 1005/2016 de 05/04/2016 JUBILO E CONGRATULACOES, enviado para SÉRGIO ZAHR-DIRETOR DA UNIVINCO - ,  , %Oficio CMSP 1006/2016 de 05/04/2016 JUBILO E CONGRATULACOES, enviado para ALEXANDRE NAVARRO-DIRETOR DA UNIVINCO - ,  , %Oficio CMSP 1007/2016 de 05/04/2016 JUBILO E CONGRATULACOES, enviado para MARTINHO NUNES-DIRETOR DA UNIVINCO - ,  , %Oficio CMSP 1008/2016 de 05/04/2016 JUBILO E CONGRATULACOES, enviado para SUBPREFEITURA DA SÉ - SP-SE,  , </t>
  </si>
  <si>
    <t xml:space="preserve"> VOTO DE JÚBILO OU CONGRATULAÇÕES COM O ROTARY CLUB DE SÃO%PAULO - PENHA, PELA POSSE DA NOVA DIRETORIA PARA A GESTÃO%2016/2017.</t>
  </si>
  <si>
    <t xml:space="preserve">Oficio CMSP 1009/2016 de 05/04/2016 JUBILO E CONGRATULACOES, enviado para ROTARY CLUB SÃO PAULO - PENHA - ,  , %Oficio CMSP 1010/2016 de 05/04/2016 JUBILO E CONGRATULACOES, enviado para LUIZ CARLOS PICONE DE  ARAUJO-1º VICE-PRES. ROTARY - LCPARAUJO,  , %Oficio CMSP 1011/2016 de 05/04/2016 JUBILO E CONGRATULACOES, enviado para FRANCISCO BIAGINI - BIAGFRANC,  , %Oficio CMSP 1012/2016 de 05/04/2016 JUBILO E CONGRATULACOES, enviado para MARCELO SOARES DE CARVALHO-1 º SEC. ROTARY CLUB SP - ,  , %Oficio CMSP 1013/2016 de 05/04/2016 JUBILO E CONGRATULACOES, enviado para WILSON BARBARESCO1º TESOUREIRO DO ROTARY CLUB SP - - BARBARES,  , </t>
  </si>
  <si>
    <t xml:space="preserve"> VOTO DE JÚBILO OU CONGRATULAÇÕES COM O VILA PARIS FUTEBOL%CLUBE, PELA POSSE DA NOVA DIRETORIA PARA A GESTÃO 2016/2018.</t>
  </si>
  <si>
    <t xml:space="preserve">Oficio CMSP 1014/2016 de 05/04/2016 JUBILO E CONGRATULACOES, enviado para PEDRO ANTÔNIO FABIANO-PRES.  DO VILA PARIS FUTEBOL - PAFAB,  , %Oficio CMSP 1015/2016 de 05/04/2016 JUBILO E CONGRATULACOES, enviado para VILA PARIS FUTEBOL CLUBE - VILPARIS,  , %Oficio CMSP 1016/2016 de 05/04/2016 JUBILO E CONGRATULACOES, enviado para ROBERTO MAZINI-VICE-PRESIDENTE DO VILA PARISI FC - RAMAZINI,  , %Oficio CMSP 1017/2016 de 05/04/2016 JUBILO E CONGRATULACOES, enviado para NELSON MANZELLI-1º TESOUREIRO DO VILA PARIS FUTEBO - MANZELLI,  , %Oficio CMSP 1018/2016 de 05/04/2016 JUBILO E CONGRATULACOES, enviado para JENNER NEGRÃO--PRES. DO CONSELHO DO VILA PARIS F.C - ,  , </t>
  </si>
  <si>
    <t xml:space="preserve"> VOTO DE JÚBILO OU CONGRATULAÇÕES COM A PARÓQUIA JESUS%ADOLESCENTE, PELA COMEMORAÇÃO DO 49º ANIVERSÁRIO DE FUNDAÇÃO%EM 25 DE ABRIL DE 2016.</t>
  </si>
  <si>
    <t xml:space="preserve">Oficio CMSP 1019/2016 de 05/04/2016 JUBILO E CONGRATULACOES, enviado para IGREJA JESUS ADOLESCENTE - JESUSADOLE,  , %Oficio CMSP 1020/2016 de 05/04/2016 JUBILO E CONGRATULACOES, enviado para RITA DE CÁSSIA GRILLO LEDESMA - ,  , %Oficio CMSP 1021/2016 de 05/04/2016 JUBILO E CONGRATULACOES, enviado para VERA HELENA VENUTO SAIZA ROBERTO - VVENUTO,  , %Oficio CMSP 1022/2016 de 05/04/2016 JUBILO E CONGRATULACOES, enviado para CONFERÊNCIA  JESUS ADOLESCENTE - CONJESUSA,  , %Oficio CMSP 1023/2016 de 05/04/2016 JUBILO E CONGRATULACOES, enviado para DIOCESE DE SÃO MIGUEL PAULISTA- - DIOCSMIGUE,  , </t>
  </si>
  <si>
    <t xml:space="preserve"> VOTO DE JÚBILO OU CONGRATULAÇÕES COM O PE. FÉLIX CONDE,%PELA COMEMORAÇÃO DO 65º ANIVERSÁRIO DE ORDENAÇÃO EM 28 DE%MARÇO DE 2016.</t>
  </si>
  <si>
    <t xml:space="preserve">Oficio CMSP 1024/2016 de 05/04/2016 JUBILO E CONGRATULACOES, enviado para COLEGIO AGOSTINIANO MENDEL - MENDEL,  , %Oficio CMSP 1025/2016 de 05/04/2016 JUBILO E CONGRATULACOES, enviado para COLEGIO AGOSTINIANO MENDEL - MENDEL,  , %Oficio CMSP 1026/2016 de 05/04/2016 JUBILO E CONGRATULACOES, enviado para COLÉGIO AGOSTINIANO SÃO JOSÉ - COLAGOST,  , %Oficio CMSP 1027/2016 de 05/04/2016 JUBILO E CONGRATULACOES, enviado para COLÉGIO AGOSTINIANO SÃO JOSÉ - COLAGOST,  , %Oficio CMSP 1028/2016 de 05/04/2016 JUBILO E CONGRATULACOES, enviado para CÉSAR RODRIGUES MARTINEZ - ,  , </t>
  </si>
  <si>
    <t xml:space="preserve"> REQUEIRO QUE SEJA ADMITIDA A COAUTORIA DO NOBRE VEREADOR%CELSO JATENE AO PROJETO DE LEI Nº 265/2015.</t>
  </si>
  <si>
    <t xml:space="preserve"> REQUEIRO AO SENHOR SECRETÁRIO MUNICIPAL DA SAÚDE QUE PRESTE%AS INFORMAÇÕES PERTINENTES A ESSES PROCESSOS DE CHAMAMENTO%PÚBLICO, ESCLARECENDO AS QUESTÕES REFERIDAS, ASSIM COMO O%ENVIO DO PLANO DE ORÇAMENTO DE CUSTEIO PARA O PERÍODO DE 12%MESES E O CRONOGRAMA DE DESEMBOLSO MENSAL POR UNIDADE E%SERVIÇO DE SAÚDE, APRESENTADO PELA ORGANIZAÇÃO SOCIAL IABAS,%PARA AS MENCIONADAS REGIÕES (UNIDADE DE SAÚDE DA SUPERVISÃO%TÉCNICA DE SAÚDE SANTANA/TUCURUVI/JAÇANÃ/TREMEMBÉ, E EM%UNIDADE DE SAÚDE DA SUPERVISÃO TÉCNICA DE SAÚDE SÉ).</t>
  </si>
  <si>
    <t>SGP22^b05/04/2016^c06/04/2016%SGP23^b06/04/2016^c06/05/2016%ARQUIVO^b06/05/2016</t>
  </si>
  <si>
    <t xml:space="preserve">Oficio CMSP 1036/2016 de 06/04/2016 REQUER INFORMACOES DO EXECUTIVO, enviado para PREFEITURA DO MUNICÍPIO DE SÃO PAULO - PMSP,  , </t>
  </si>
  <si>
    <t xml:space="preserve"> REQUEIRO À SECRETARIA MUNICIPAL DE SAÚDE QUE PRESTE AS%INFORMAÇÕES PERTINENTES SOBRE QUAIS AS RAZÕES PARA O ATRASO%NO PAGAMENTO DOS SERVIÇOS CONTRATADOS PARA A CONSTRUÇÃO DA%UBS CIDADE NOVA SÃO MIGUEL? E, SE ESSE ATRASO IMPLICARÁ NO%RITMO DO CRONOGRAMA DE EXECUÇÃO DAS REFERIDAS OBRAS?</t>
  </si>
  <si>
    <t xml:space="preserve">Oficio CMSP 1037/2016 de 06/04/2016 REQUER INFORMACOES DO EXECUTIVO, enviado para PREFEITURA DO MUNICÍPIO DE SÃO PAULO - PMSP,  , </t>
  </si>
  <si>
    <t xml:space="preserve"> SOLICITO A AUTORIA DO PROJETO DE DECRETO LEGISLATIVO%13/2015 QUE "DISPÕE SOBRE A SUSTAÇÃO DO EFEITO DO DECRETO Nº%52.091, DE 19 DE JANEIRO DE 2011, E DÁ OUTRAS PROVIDÊNCIAS.</t>
  </si>
  <si>
    <t>^b05/04/2016</t>
  </si>
  <si>
    <t xml:space="preserve"> REQUEIRO, NOS TERMOS REGIMENTAIS, A MINHA INCLUSÃO COMO%COAUTORA DO PROJETO DE LEI Nº 594/2013, DE AUTORIA DO%VEREADOR NABIL BONDUKI - INSTITUI A RUA 24H, ALTERA A LEI%12.879 DE 13 DE JULHO DE 1999, REVOGA A LEI 12.273 DE%DEZEMBRO DE 1996, E DÁ OUTRAS PROVIDÊNCIAS.</t>
  </si>
  <si>
    <t xml:space="preserve"> INDICO NA FORMA REGIMENTAL O NOME DO VEREADOR CONTE LOPES%DA BANCADA DO PP PARA A COMPOSIÇÃO NA REFERIDA CPI, NA VAGA%CEDIDA PELO PTB.</t>
  </si>
  <si>
    <t>SGP22^b04/04/2016^c06/04/2016%SGP14</t>
  </si>
  <si>
    <t xml:space="preserve"> COMUNICO QUE A PARTIR DO DIA 01 DE ABRIL DE 2016 ME%DESFILIEI DO PV-PARTIDO VERDE, INGRESSANDO NO PROS - PARTIDO%REPUBLICANO DA ORDEM SOCIAL, SENDO DESIGNADO LÍDER DA%BANCADA DESTE PARTIDO.</t>
  </si>
  <si>
    <t>SGP22^b04/04/2016^c06/04/2016%SGP2</t>
  </si>
  <si>
    <t xml:space="preserve"> REQUEIRO À DOUTA MESA, NA FORMA REGIMENTAL, A RETIRADA E%ARQUIVAMENTO DO PROJETO DE LEI Nº 123/2015, DE MINHA%AUTORIA.</t>
  </si>
  <si>
    <t>^b04/04/2016</t>
  </si>
  <si>
    <t xml:space="preserve"> INFORMA QUE NO DIA 01/04/2015 DESFILIOU-SE DO PARTIDO DA%SOCIAL DEMOCRACIA BRASILEIRA - PSDB - (DOC.1) PARA, EM%02/04/2016, FILIAR-SE AO PARTIDO SOCIAL DEMOCRÁTICO -%PSD.%SOLICITA QUE O SERVIDOR PAULO DE SOUZA LIMA, RF%29.996, LOTADO NA LIDERANÇA DO PSDB VINCULADO À VAGA DO%VEREADOR ADOLFO QUINTAS, PEDE ESTE NOBRE EDIL A EXONERAÇÃO%DO FUNCIONÁRIO DA LIDERANÇA DO PSDB E A NOMEAÇÃO DO MESMO NA%LIDERANÇA DO PSD.</t>
  </si>
  <si>
    <t>SGP22^b05/04/2016^c06/04/2016%SGP2</t>
  </si>
  <si>
    <t xml:space="preserve"> CONVOCAÇÃO DE SESSÃO SOLENE, NO DIA 9 DE MAIO DE 2016, A%PARTIR DAS 19:30HS, NO SALÃO NOBRE, PARA REALIZAÇÃO DE%SOLENIDADE DE 60 ANOS DA IGREJA PRESBITERIANA DA PENHA.</t>
  </si>
  <si>
    <t>SGP22^b05/04/2016^c06/04/2016%CCI.4^b12/05/2016^c12/05/2016%ARQUIVO^b17/05/2016</t>
  </si>
  <si>
    <t xml:space="preserve"> COMUNICO QUE ESTAREI EM LICENÇA PARA TRATAR DE INTERESSES%PARTICULARES, POR PRAZO DETERMINADO, NOS TERMOS DO ART. 20,%INCISO IV, DA LEI ORGÂNICA DO MUNICÍPIO DE SÃO PAULO, E DO%ART. 112, INCISO IV, DO REGIMENTO INTERNO, A PARTIR DE 5 DE%ABRIL DE 2016, PELO PERÍODO DE 3 DIAS.</t>
  </si>
  <si>
    <t>SGP22^b05/04/2016^c06/04/2016%SGP24^b08/04/2016</t>
  </si>
  <si>
    <t>SGP22^b05/04/2016^c06/04/2016%SGP24^b07/04/2016</t>
  </si>
  <si>
    <t xml:space="preserve"> COMUNICO QUE, EM 04 DE MARÇO DE 2016, DESFILIEI-ME DO PTB -%PARTIDO TRABALHISTA BRASILEIRO E, EM 15 DE MARÇO DE 2016,%FILIEI-ME AO PR - PARTIDO DA REPÚBLICA.</t>
  </si>
  <si>
    <t xml:space="preserve"> VOTO DE JÚBILO E CONGRATULAÇÕES À CÂMARA MUNICIPAL DE%MOCOCA E À ESCOLA DO LEGISLATIVO DR. TIAGO FERRAZ DE%SIQUEIRA, PELA ORGANIZAÇÃO DOS EVENTOS COMEMORATIVOS AOS 160%ANOS DA CIDADE DE MOCOCA, ESTADO DE SÃO PAULO.</t>
  </si>
  <si>
    <t xml:space="preserve">Oficio CMSP 1033/2016 de 06/04/2016 JUBILO E CONGRATULACOES, enviado para CÂMARA MUNICIPAL DE MOCOCA - CMMOCOCA,  , </t>
  </si>
  <si>
    <t xml:space="preserve"> VOTO DE PESAR PELO FALECIMENTO DO JORNALISTA, APRESENTADOR,%JURADO DE TV E EMPRESÁRIO PETRUCIO MELO OCORRIDO NO DIA 31%DE MARÇO DE 2016, EM SÃO PAULO.</t>
  </si>
  <si>
    <t xml:space="preserve">Oficio CMSP 1034/2016 de 06/04/2016 VOTO DE PESAR, enviado para JUSCELINO RODRIGUES DE OLIVEIRA - ,  , </t>
  </si>
  <si>
    <t xml:space="preserve"> VOTO DE PESAR PELO FALECIMENTO DO HARLEY CAMPOS CARDOSO,%OCORRIDO EM 4 DE MARÇO DE 2016.</t>
  </si>
  <si>
    <t xml:space="preserve">Oficio CMSP 1035/2016 de 06/04/2016 VOTO DE PESAR, enviado para ANA PAULA CAMPOS CARDOSO - ,  , </t>
  </si>
  <si>
    <t xml:space="preserve"> REQUEIRO À DOUTA MESA, COM FUNDAMENTO NO ART. 194 DO%REGIMENTO INTERNO DESTA CASA, A CONVOCAÇÃO DE SESSÃO SOLENE%EM COMEMORAÇÃO AO DIA DA TURQUIA E COMUNIDADE TURCA EM SÃO%PAULO.REQUEIRO, OUTROSSIM, NA FORMA REGIMENTAL, CONFORME%DISPÕE O PARÁGRAFO 1º DO ARTIGO 1º, DO REGIMENTO INTERNO,%AUTORIZAÇÃO PARA QUE A REFERIDA SESSÃO SOLENE SEJA REALIZADA%NO DIA 31 DE MAIO DE 2016, ÀS 19H, NO SALÃO NOBRE, 8º ANDAR%DA CÃMARA MUNICIPAL DE SÃO PAULO.</t>
  </si>
  <si>
    <t>SGP22^b07/04/2016^c07/04/2016%CCI.4</t>
  </si>
  <si>
    <t xml:space="preserve"> REQUEIRO À DOUTA MESA, NOS TERMOS DO ART. 224 DO REGIMENTO%INTERNO DA CÂMARA MUNICIPAL DE SÃO PAULO (RESOLUÇÃO Nº 2 DE%26 DE ABRIL DE 1991), COMBINADO AO ARTIGO 82 DA LO, SEJA%OFICIADO AO EXMO. SENHOR SECRETÁRIO MUNICIPAL DE EDUCAÇÃO,%GABRIEL BENEDITO ISSAAC CHALITA PARA QUE FORNEÇA AS%SEGUINTES INFORMAÇÕES:%1) QUAIS OS ITENS QUE COMPÕEM O KIT%DE UNIFORME ESCOLAR DISTRIBUÍDO AOS ALUNOS DA REDE MUNICIPAL%DE EDUCAÇÃO?%2) QUANTOS SÃO OS ALUNOS (E DE QUAIS SÉRIES)%QUE RECEBEM O KIT?%3) EM QUE INTERVALO DE TEMPO É FEITA A%DISTRIBUIÇÃO?%4) QUANTOS SÃO OS CONTRATOS QUE DISCIPLINAM A%AQUISIÇÃO DESSES KITS, COM QUAIS EMPRESAS ESTÃO CELEBRADOS E%QUAL O VALOR DE CADA UM DESSES CONTRATOS?%5) POR QUE NÃO%FORAM DISTRIBUÍDAS AS CERCA DE 150 TONELADAS DE UNIFORME DA%GESTÃO ANTERIOR QUE ESTÃO ARMAZENADAS COMO MERCADORIA%INSERVÍVEL?%6) POR QUE A ATUAL ADMINISTRAÇÃO MUNICIPAL%MUDOU O FORMATO E AS CORES DO KIT DE UNIFORME ESCOLAR%DISTRIBUÍDO NA GESTÃO ANTERIOR?%7) QUANTO A ATUAL%ADMINISTRAÇÃO JÁ GASTOU PARA ARMAZENAR OS KITS DE UNIFORMES%ESCOLAR DA GESTÃO ANTERIOR?%8) QUAL A DESTINAÇÃO QUE A%ATUAL ADMINISTRAÇÃO DARÁ AOS UNIFORMES ESCOLARES DA GESTÃO%ANTERIOR?%9) QUAIS AS EMPRESAS CONTRATADAS (E POR QUAIS%VALORES) PARA O FORNECIMENTO DE UNIFORMES ESCOLARES NA%GESTÃO ANTERIOR?...</t>
  </si>
  <si>
    <t>SGP22^b07/04/2016^c13/04/2016%SGP23^b13/04/2016^c06/05/2016%ARQUIVO^b06/05/2016</t>
  </si>
  <si>
    <t>Oficio CMSP 1050/2016 de 13/04/2016 ENCAMINHA REQUERIMENTO com prazo para resposta de 30 dias, enviado para PREFEITURA DO MUNICÍPIO DE SÃO PAULO - PMSP,  , %ENCAMINHA INFORMACOES SOBRE REQUERIMENTO, recebido em 25/05/2016, enviado pelo(a) PREFEITURA DO MUNICÍPIO DE SÃO PAULO - PMSP, em resposta aos rds 585/16 e 594/16, do ver. natalini, encaminha info. da sec. mun. educação sobre uniformes escolares e outros materiais relativos às atividades da pasta, atraves do Documento Recebido nro. 352/2016</t>
  </si>
  <si>
    <t xml:space="preserve"> REQUER A RETIRADA DO PROJETO DE LEI Nº 150/2008, DE AUTORIA%DO PROMOVENTE.</t>
  </si>
  <si>
    <t>^b12/04/2016</t>
  </si>
  <si>
    <t xml:space="preserve"> REQUEIRO À DOUTA MESA NOS TERMOS DO ART. 274 DO REGIMENTO%INTERNO, A RETIRADA DO PROJETO DE LEI Nº 609/2015, DE MINHA%AUTORIA, QUE DENOMINA SEVERINA MOREIRA DA SILVA, O ESPAÇO%PÚBLICO INOMINADO SITUADO ENTRE A RUA DOMINGOS DE MARTINS%PACHECO E AVENIDA ANASTÁCIO DE TRANCOSO, SUBPREFEITURA DO%ITAM PAULISTA, E DÁ OUTRAS PROVIDÊNCIAS.</t>
  </si>
  <si>
    <t>^b06/04/2016</t>
  </si>
  <si>
    <t xml:space="preserve"> CONVOCAÇÃO DE SESSÃO SOLENE, NO DIA 06 DE JUNHO DE 2016, A%PARTIR DAS 19H, NO SALÃO NOBRE, COM A FINALIDADE DE ENTREGA%DE TÍTULO DE CIDADÃO PAULISTANO A DULCE MUNIZ, CONFORME%DECRETO LEGISLATIVO Nº 87 DE 2015.</t>
  </si>
  <si>
    <t>SGP22^b06/04/2016^c13/04/2016%CCI.4</t>
  </si>
  <si>
    <t xml:space="preserve"> REQUEIRO A JUSTIFICAÇÃO DA FALTA OCORRIDA EM 07/04/2016 A%14/04/2016, POR MOTIVO DE NOJO, NOS TERMOS DO ART. 111, § 1º%DO REGIMENTO INTERNO.</t>
  </si>
  <si>
    <t>SGP22^b11/04/2016^c13/04/2016%SGP24^b13/04/2016</t>
  </si>
  <si>
    <t xml:space="preserve"> CONVOCAÇÃO DE SESSÃO SOLENE, NO DIA 09 DE MAIO DE 2016, A%PARTIR DAS 19:30 HORAS, NO PLENÁRIO 1º DE MAIO DESTA DOUTA%EDILIDADE, COM A FINALIDADE DE ENTREGA DE SALVA DE PRATA AO%SERVIÇO ATENDE PELOS SEUS 20 ANOS, CONFORME DECRETO%LEGISLATIVO Nº 057/2015.</t>
  </si>
  <si>
    <t>SGP22^b11/04/2016^c13/04/2016%CCI.4</t>
  </si>
  <si>
    <t xml:space="preserve"> REQUEIRO A RETIRADA DO PROJETO DE LEI Nº 86/2016 DE MINHA%AUTORIA.</t>
  </si>
  <si>
    <t>^b11/04/2016</t>
  </si>
  <si>
    <t xml:space="preserve"> COMUNICO QUE ESTAREI EM LICENÇA PARA TRATAR DE INTERESSES%PARTICULARES, POR PRAZO DETERMINADO, NOS TERMOS DO ART. 20,%INCISO IV, DA LEI ORGÂNICA DO MUNICÍPIO DE SÃO PAULO, E DO%ART. 112, INCISO IV, DO REGIMENTO INTERNO, A PARTIR DE 12 DE%ABRIL DE 2016, PELO PERÍODO DE 1 DIA.</t>
  </si>
  <si>
    <t>SGP22^b12/04/2016^c13/04/2016%SGP24^b13/04/2016</t>
  </si>
  <si>
    <t xml:space="preserve"> REQUER A RECONSTITUIÇÃO DO PL 622/2015</t>
  </si>
  <si>
    <t xml:space="preserve"> REQUEIRO NA FORMA REGIMETAL A SUBSTITUIÇÃO DO VEREADOR%NABIL BONDUKI NA COMISSÃO PERMANENTE DE ADMINISTRAÇÃO%PÚBLICA PELA VEREADORA JULIANA CARDOSO EM CARÁTER%PERMANENTE.</t>
  </si>
  <si>
    <t>SGP22^b12/04/2016^c13/04/2016%SGP12</t>
  </si>
  <si>
    <t xml:space="preserve"> REQUEIRO NA FORMA REGIMENTAL A SUBSTITUIÇÃO DA VEREADORA%JULIANA CARDOSO NA COMISSÃO PERMANENTE DE POLÍTICA URBANA,%METROPOLITANA E MEIO AMBIENTE PELO VER. NABIL BONDUKI EM%CARÁTER PERMANENTE.</t>
  </si>
  <si>
    <t xml:space="preserve"> REQUEIRO A JUSTIFICAÇÃO DA FALTA OCORRIDA EM 23/03/2016,%POR MOTIVO DE DESEMPENHO DE MISSÃO OFICIAL DA CÂMARA%MUNICIPAL, NOS TERMOS DO ART. 111, § 1º DO REGIMENTO%INTERNO, REPRESENTANDO ESTA CASA NO EVENTO OCORRIDO NO%PALÁCIO DOS BANDEIRANTES.</t>
  </si>
  <si>
    <t xml:space="preserve"> REQUEIRO À DOUTA MESA, NOS TERMOS DO ART. 224 DO REGIMENTO%INTERNO DA CÂMARA MUNICIPAL DE SÃO PAULO (RESOLUÇÃO Nº 2 DE%26 DE ABRIL DE 1991), COMBINADO AO ARTIGO 82 DA LO, SEJA%OFICIADO AO EXMO. SENHOR SECRETÁRIO MUNICIPAL DE EDUCAÇÃO,%GABRIEL BENEDITO ISSAAC CHALITA PARA QUE FORNEÇA A SEGUINTE%INFORMAÇÃO:%1) QUAL A DESTINAÇÃO QUE A SECRETARIA MUNICIPAL%DE EDUCAÇÃO DARÁ AOS UNIFORMES ESCOLARES EM DESUSO E DEMAIS%MATERIAIS EXISTENTES NO GALPÃO DA EMPRESA, INCLUSIVE SE HÁ A%INTENÇÃO DA ADMINISTRAÇÃO DE INCINERAR PARTE DAS%MERCADORIAS.</t>
  </si>
  <si>
    <t>SGP22^b12/04/2016^c14/04/2016%SGP23^b14/04/2016^c06/05/2016%ARQUIVO^b06/05/2016</t>
  </si>
  <si>
    <t>Oficio CMSP 1059/2016 de 15/04/2016 REQUER INFORMACOES DO EXECUTIVO, enviado para PREFEITURA DO MUNICÍPIO DE SÃO PAULO - PMSP,  , %ENCAMINHA INFORMACOES SOBRE REQUERIMENTO, recebido em 25/05/2016, enviado pelo(a) PREFEITURA DO MUNICÍPIO DE SÃO PAULO - PMSP, em resposta aos rds 585/16 e 594/16, do ver. natalini, encaminha info. da sec. mun. educação sobre uniformes escolares e outros materiais relativos às atividades da pasta, atraves do Documento Recebido nro. 352/2016</t>
  </si>
  <si>
    <t>ARSELINO TATTO%USHITARO KAMIA%GILSON BARRETO%NELO RODOLFO%AURELIO NOMURA%PAULO FRANGE%ELISEU GABRIEL%NABIL BONDUKI%AURÉLIO MIGUEL%CLAUDINHO DE SOUZA%JOSÉ POLICE NETO%PAULO FIORILO%NOEMI NONATO%SENIVAL MOURA%ALFREDINHO%JAMIL MURAD%SANDRA TADEU%EDIR SALES%ANIBAL DE FREITAS FILHO%SALOMÃO PEREIRA%OTA%REIS%ANDREA MATARAZZO%EDUARDO TUMA%JAIR TATTO%CONTE LOPES%PR. EDEMILSON CHAVES%JONAS CAMISA NOVA</t>
  </si>
  <si>
    <t xml:space="preserve"> REQUEIRO, NA FORMA DO ARTIGO 155 DO REGIMENTO INTERNO, A%NÃO CONVOCAÇÃO DA SESSÃO ORDINÁRIA DO DIA 20 DE ABRIL DE%2016, EM VIRTUDE DA REALIZAÇÃO DE AUDIÊNCIA PÚBLICA%REFERENTE AO PL 421/2015.</t>
  </si>
  <si>
    <t>SGP22^b13/04/2016^c19/04/2016%ARQUIVO^b19/04/2016</t>
  </si>
  <si>
    <t xml:space="preserve"> SOLICITO POR INTERMÉDIO DESTE, A INDICAÇÃO DO VEREADOR%TONINHO PAIVA PARA COMPOR A CORREGEDORIA DA CÂMARA MUNICIPAL%DE SÃO PAULO NA VAGA PERTENCENTE AO BLOCO PR/DEM.</t>
  </si>
  <si>
    <t>SGP22^b29/03/2016^c14/04/2016%SGP2</t>
  </si>
  <si>
    <t xml:space="preserve"> INFORMAMOS QUE O VEREADOR DAVID SOARES ESTÁ FILIADO AO%PARTIDO DEMOCRATAS (DEM) DESDE O DIA 30 DE MARÇO DE 2016.</t>
  </si>
  <si>
    <t>SGP22^b31/03/2016^c14/04/2016%SGP2</t>
  </si>
  <si>
    <t xml:space="preserve"> REQUEIRO A CONVOCAÇÃO DE SESSÃO SOLENE EM COMEMORAÇÃO AOS%82 ANOS DA PRMEIRA IGREJA BATISTA DE SANTO AMARO.%%REQUEIRO, OUTROSSIM, NA FORMA REGIMENTAL, CONFORME DISPÕE%O PARÁGRAFO 1º DO ARTIGO 1º, DO REGIMENTO INTERNO,%AUTORIZAÇÃO PARA QUE A REFERIDA SESSÃO SOLENE SEJA REALIZADA%NO DIA 13 DE MAIO DE 2016, ÀS 19:00 HORAS, NA PRIMEIRO%IGREJA BATISTA DE SANTO AMARO LOCALIZADA NA AVENIDA%WASHINGTON LUIZ, 211, SANTO AMARO - SÃO PAULO.</t>
  </si>
  <si>
    <t>SGP22^b12/04/2016^c14/04/2016%CCI.4^b16/05/2016^c16/05/2016%ARQUIVO^b17/05/2016</t>
  </si>
  <si>
    <t xml:space="preserve"> COMUNICO QUE ESTAREI EM LICENÇA, NOS TERMOS DO ART. 20,%INCISO I, DA LEI ORGÂNICA DO MUNICÍPIO DE SÃO PAULO, E DO%ART. 112, INCISO I, DO REGIMENTO INTERNO, A PARTIR DE 13 DE%ABRIL DE 2016, PELO PERÍODO DETERMINADO DE 3 DIAS POR MOTIVO%DE DOENÇA, CONFORME ATESTADO MÉDICO, SUBSCRITO POR MÉDICO%ESTRANHO AOS QUADROS DOS SERVIDORES MUNICIPAIS, QUE SEGUE%ANEXO, CONFORME ART. 112, § 3º, ALÍNEA "a", DO REGIMENTO%INTERNO.</t>
  </si>
  <si>
    <t>SGP22^b13/04/2016^c14/04/2016%SGP24^b20/04/2016</t>
  </si>
  <si>
    <t xml:space="preserve"> NA QUALIDADE DE LÍDER, INDICO, PELO PMDB PARA A PRESENTE%SESSÃO LEGISLATIVA:%- VEREADOR NELO RODOLFO NA CORREGEDORIA%E NA COMISSÃO PARLAMENTAR DE INQUÉRITO PARA APURAR AS CAUSAS%E POSSÍVEIS SOLUÇÕES ACERCA DA VIOLÊNCIA DAS TORCIDAS%ORGANIZADAS NO ÂMBITO DO MUNICÍPIO DE SÃO PAULO; E%-%VEREADOR RICARDO NUNES NA COMISSÃO PARLAMENTAR DE INQUÉRITO%PARA AVERIGUAR EVENTUAIS IRREGULARIDADES NOS CUMPRIMENTOS%DOS TCAs - TERMOS DE COMPROMISSO AMBIENTAL.</t>
  </si>
  <si>
    <t>SGP22^b13/04/2016^c14/04/2016%SGP14</t>
  </si>
  <si>
    <t xml:space="preserve"> COMUNICO QUE ESTAREI EM LICENÇA PARA TRATAR DE INTERESSES%PARTICULARES, POR PRAZO DETERMINADO, NOS TERMOS DO ART. 20,%INCISO IV, DA LEI ORGÂNICA DO MUNICÍPIO DE SÃO PAULO, E DO%ART. 112, INCISO IV, DO REGIMENTO INTERNO, A PARTIR DE 14 DE%ABRIL DE 2016, PELO PERÍODO DE 1 DIA.</t>
  </si>
  <si>
    <t>SGP22^b14/04/2016^c15/04/2016%SGP24^b02/05/2016</t>
  </si>
  <si>
    <t xml:space="preserve"> REQUEIRO NOS TERMOS DO REGIMENTO INTERNO A COAUTORIA DO%PROJETO DE LEI 226/2014 QUE "DISPÕE SOBRE A REALIZAÇÃO DE%PARTIDAS DE FUTEBOL DE VARZEA NO ESTÁDIO DO PACAEMBU%(ESTADIO MUNICIPAL PAULO MACHADO DE CARVALHO) - PRAÇA%CHARLES MILLER, S/Nº - PACAEMBU, NO MUNICÍPIO DE SÃO PAULO,%E DÁ OUTRAS PROVIDÊNCIAS" DE AUTORIA DO NOBRE PARLAMENTAR.</t>
  </si>
  <si>
    <t>^b14/04/2016</t>
  </si>
  <si>
    <t xml:space="preserve"> COMUNICO QUE ESTAREI EM LICENÇA PARA TRATAR DE INTERESSES%PARTICULARES, POR PRAZO DETERMINADO, NOS TERMOS DO ART. 20,%INCISO IV, DA LEI ORGÂNICA DO MUNICÍPIO DE SÃO PAULO, E DO%ART. 112, INCISO IV, DO REGIMENTO INTERNO, A PARTIR DE 27 DE%ABRIL DE 2016, PELO PERÍODO DE 1 DIA.</t>
  </si>
  <si>
    <t>SGP22^b15/04/2016^c20/04/2016%SGP24^b20/04/2016</t>
  </si>
  <si>
    <t xml:space="preserve"> REQUEIRO NOS TERMOS DO REGIMENTO INTERNO A COAUTORIA DO%PROJETO DE EMENDA À LEI ORGÂNICA 01/2013 QUE "ACRESCENTA O%ARTIGO 214-A E PARÁGRAFO ÚNICO À LEI ORGÂNICA DO MUNICÍPIO%DE SÃO PAULO, E DÁ OUTRAS PROVIDÊNCIAS (DETERMINA QUE O%MUNICÍPIO DE SÃO PAULO APLIQUE, ANUALMENTE, NO MÍNIMO 20[simbolo_percentual] -%VINTE POR CENTO - DA RECEITA RESULTANTE DE IMPOSTOS,%COMPREENDIDA A PROVENIENTE DE TRANSFERÊNCIAS, EM AÇÕES E%SERVIÇOS PÚBLICOS DE SAÚDE)." DE AUTORIA DO NOBRE%PARLAMENTAR.</t>
  </si>
  <si>
    <t>^b18/04/2016</t>
  </si>
  <si>
    <t xml:space="preserve"> REQUEIRO À DOUTA MESA NA FORMA REGIMENTAL ( ART. 223,%INCISO XIII DO R.I.) SEJA RETIRADO O RDS 599/2016 DO%VEREADOR AURÉLIO MIGUEL QUE FOI PROTOCOLADO INDEVIDAMENTE NO%DIA 14 DE ABRIL DE 2016.</t>
  </si>
  <si>
    <t xml:space="preserve"> REQUEIRO A JUSTIFICAÇÃO DA FALTA OCORRIDA EM 12/04/2016 E%13/04/2016, POR MOTIVO DE DOENÇA NOS TERMOS DO ART. 111 § 1º%DO REGIMENTO INTERNO.</t>
  </si>
  <si>
    <t>SGP22^b19/04/2016^c20/04/2016%SGP24^b20/04/2016</t>
  </si>
  <si>
    <t xml:space="preserve"> COMUNICO QUE ESTAREI EM LICENÇA PARA TRATAR DE INTERESSES%PARTICULARES, POR PRAZO DETERMINADO, NOS TERMOS DO ART. 20,%INCISO IV, DA LEI ORGÂNICA DO MUNICÍPIO DE SÃO PAULO, E DO%ART. 112, INCISO IV, DO REGIMENTO INTERNO, A PARTIR DE 19 DE%ABRIL DE 2016, PELO PERÍODO DE 1 DIA.</t>
  </si>
  <si>
    <t xml:space="preserve"> REQUEIRO À DOUTA MESA, NA FORMA REGIMENTAL, SEJA OFICIADO O%EXCELENTÍSSIMO SENHOR SECRETÁRIO MUNICIPAL DE ESPORTES,%LAZER E RECREAÇÃO JOSÉ DE LORENZO MESSINA, COM ENDEREÇO NA%AL. IRAÉ Nº 35 - VL. CLEMENTINO - SÃO PAULO - SP - CEP%04075-000, PARA QUE NO PRAZO LEGAL, FORNEÇA AS SEGUINTES%INFORMAÇÕES: 1) JUSTIFICATIVA DA SECRETARIA MUNICIPAL DE%ESPORTES, LAZER E RECREAÇÃO DE SÃO PAULO - SEME - ACERCA DA%SITUAÇÃO DOCUMENTAL DO CDC UNIDOS DA VILA GUARANI.2) EXISTE%POR PARTE DA SEME PROJETO PARA REFORMAR O CDC UNIDOS DA VILA%GUARANI QUE ESTÁ EM MAU ESTADO DE CONSERVAÇÃO? 3) HÁ DOTAÇÃO%PARA A REALIZAÇÃO DAS OBRAS DE REFORMA E MANUTENÇÃO POR%PARTE DA SECRETARIA MUNICIPAL DE ESPORTES, LAZER E RECREAÇÃO%DE SÃO PAULO? QUAL O VALOR DA DOTAÇÃO? 4) EXISTE PROCESSO DE%TRANSFERÊNCIA DO CDC UNIDOS DA VILA GUARANI, PASSANDO A ÁREA%DA SECRETARIA MUNICIPAL DE ESPORTES, LAZER E RECREAÇÃO DE%SÃO PAULO PARA A SECRETARIA MUNICIPAL DE SAÚDE?%</t>
  </si>
  <si>
    <t>SGP22^b19/04/2016^c27/04/2016%SGP23^b26/04/2016^c06/05/2016%ARQUIVO^b06/05/2016</t>
  </si>
  <si>
    <t xml:space="preserve">Oficio CMSP 1069/2016 de 27/04/2016 REQUER INFORMACOES DO EXECUTIVO, enviado para PREFEITURA DO MUNICÍPIO DE SÃO PAULO - PMSP,  , </t>
  </si>
  <si>
    <t xml:space="preserve"> REQUEIRO À DOUTA MESA, NA FORMA REGIMENTAL, SEJA OFICIADO%EXCELENTÍSSIMO SENHOR SECRETÁRIO MUNICIPAL DE SAÚDE%ALEXANDRE PADILHA, COM ENDEREÇO NA RUA GENERAL JARDIM, Nº 36%- VL. BUARQUE - SÃO PAULO - SP - CEP 01223-010, PARA QUE, NO%PRAZO LEGAL, FORNEÇA AS SEGUINTES INFORMAÇÕES: 1) EXISTE POR%PARTE DA SECRETARIA MUNICIPAL DE SAÚDE - SMS - PROJETO PARA%TRANSFORMAR O CDC UNIDOS DA VILA GUARANI EM UBS? 2) EXISTE%PROCESSO DE TRANSFERÊNCIA DO CDC UNIDOS DA VILA GUARANI,%PASSANDO A ÁREA DA SEME PARA A SMS? 3) HÁ DEMANDA TÉCNICA%QUE JUSTIFIQUE A IMPLANTAÇÃO DESTA UBS NO LOCAL? 4) HÁ%DOTAÇÃO PARA A REALIZAÇÃO DAS OBRAS DE TRANSFORMAÇÃO POR%PARTE DA SMS? 5) QUAL O VALOR DA DOTAÇÃO?%</t>
  </si>
  <si>
    <t xml:space="preserve">Oficio CMSP 1068/2016 de 27/04/2016 REQUER INFORMACOES DO EXECUTIVO, enviado para PREFEITURA DO MUNICÍPIO DE SÃO PAULO - PMSP,  , </t>
  </si>
  <si>
    <t xml:space="preserve"> CONVOCAÇÃO DE SESSÃO SOLENE, NO DIA 13 DE MAIO DE 2016, A%PARTIR DAS 18H, NO PLENÁRIO 1º DE MAIO, COM A FINALIDADE DE%ENTREGA DE TÍTULO DE CIDADÃO PAULISTANO AO URBANO VITALINO%NETO, CONFORME DECRETO LEGISLATIVO Nº 11, DE 6 DE ABRIL DE%2016.</t>
  </si>
  <si>
    <t>SGP22^b13/04/2016^c27/04/2016%CCI.4</t>
  </si>
  <si>
    <t xml:space="preserve"> CONVOCAÇÃO DE SESSÃO SOLENE EM HOMENAGEM AOS ATLETAS DA%CONFEDERAÇÃO DE KARATE INTERESTILOS, NO DIA 1 DE JUNHO DE%2016, A PARTIR DAS 19H00, NO AUDITÓRIO PRESTES MAIA, PARA%REALIZAÇÃO DE SOLENIDADE DE HOMENAGEM AOS JUDOCAS.</t>
  </si>
  <si>
    <t>SGP22^b14/04/2016^c27/04/2016%CCI.4</t>
  </si>
  <si>
    <t xml:space="preserve"> CONVOCAÇÃO DE SESSÃO SOLENE EM HOMENAGEM AOS JUDOCAS, NO%DIA 19 DE MAIO DE 2016, A PARTIR DAS 19H30, NO PLENÁRIO 1º%DE MAIO, PARA REALIZAÇÃO DE SOLENIDADE DE HOMENAGEM AOS%JUDOCAS.</t>
  </si>
  <si>
    <t xml:space="preserve"> CONVOCAÇÃO DE SESSÃO SOLENE "ORANDO POR SÃO PAULO", NO DIA%20 DE MAIO DE 2016, A PARTIR DAS 09H ÀS 22H NO PLENÁRIO 1º%DE MAIO, PARA REALIZAÇÃO DE SOLENIDADE DE HOMENAGEM AOS%JUDOCAS.</t>
  </si>
  <si>
    <t xml:space="preserve"> CONVOCAÇÃO DE SESSÃO SOLENE, NO DIA 15 DE MAIO DE 2016, A%PARTIR DAS 19 HORAS, NO SALÃO NOBRE, PARA REALIZAÇÃO DE%SOLENIDADE DE HOMENAGEM AO DIA DO ASSISTENTE SOCIAL.</t>
  </si>
  <si>
    <t>SGP22^b18/04/2016^c27/04/2016%CCI.4</t>
  </si>
  <si>
    <t xml:space="preserve"> CONVOCAÇÃO DE SESSÃO SOLENE, NO DIA 24 DE MAIO DE 2016, A%PARTIR DAS 19 HORAS, NO SALÃO NOBRE DA CÂMARA MUNICIPAL DE%SÃO PAULO, PARA REALIZAÇÃO DE SOLENIDADE DE HOMENAGEM AO SR.%CARLOS EDUARDO FERNANDES LÉO, CONHECIDO COMO , "EDUARDO%COBRA", OCASIÃO EM QUE SERÁ OUTORGADA AO MESMO A "MEDALHA%ANCHIETA", NOS TERMOS DO CONTIDO NO PDL Nº 35/2014.</t>
  </si>
  <si>
    <t>SGP22^b19/04/2016^c27/04/2016%CCI.4</t>
  </si>
  <si>
    <t xml:space="preserve"> INDICO NA FORMA REGIMENTAL O NOME DO VEREADOR RUBENS CALVO%DA BANCADA DO PDT PARA A COMPOSIÇÃO NA REFERIDA CPI-TCA, NA%VAGA CEDIDA PELO PTB.</t>
  </si>
  <si>
    <t>SGP22^b19/04/2016^c27/04/2016%SGP14</t>
  </si>
  <si>
    <t xml:space="preserve"> INFORMO NA FORMA REGIMENTAL QUE NÃO EXISTE MAIS INTERESSE%POR PARTE DE NOSSA BANCADA NA VAGA DA CPI-TCA, A QUAL, POR%ENTENDIMENTO, SERÁ CEDIDA À BANCADA DO PDT.</t>
  </si>
  <si>
    <t xml:space="preserve"> REQUEIRO, O DEFERIMENTO DE VOSSA EXCELÊNCIA NA PRESENTE%CARTA NA QUAL AUTORIZO A ENTREGA DA HONRARIA (TÍTULO DE%CIDADÃO PAULISTANO) AO SENHOR DR. GILSON PEREIRA DE MENEZES%- DECRETO LEGISLATIVO Nº 18/2016, PELO VER. ARI FRIEDENBACH.%INFORMO QUE A ENTREGA DA HONRARIA SUPRA CITADA FOI AGENDADA%PARA O DIA 06 DE MAIO DE CORRENTE, ÀS 19:00 HORAS, NO SALÃO%NOBRE DESTA CASA.</t>
  </si>
  <si>
    <t>SGP22^b20/04/2016^c27/04/2016%CCI.4</t>
  </si>
  <si>
    <t xml:space="preserve"> REQUEIRO NOS TERMOS DO REGIMENTO INTERNO A COAUTORIA DO%PROJETO DE LEI Nº 473/2008 QUE: "CRIA A SUBPREFEITURA BRÁS /%PARI E ALTERA OS LIMITES TERRITORIAIS DA SUBPREFEITURA DA%MOOCA E DÁ OUTRAS PROVIDÊNCIAS " DE AUTORIA DO NOBRE%PARLAMENTAR.</t>
  </si>
  <si>
    <t>^b26/04/2016</t>
  </si>
  <si>
    <t xml:space="preserve"> COMUNICO QUE ESTAREI EM LICENÇA PARA TRATAR DE INTERESSES%PARTICULARES, POR PRAZO DETERMINADO, NOS TERMOS DO ART. 20,%INCISO IV, DA LEI ORGÂNICA DO MUNICÍPIO DE SÃO PAULO, E DO%ART. 112, INCISO IV, DO REGIMENTO INTERNO, A PARTIR DE 26 DE%ABRIL DE 2016, PELO PERÍODO DE 3 DIAS.</t>
  </si>
  <si>
    <t>SGP22^b26/04/2016^c27/04/2016%SGP24^b02/05/2016</t>
  </si>
  <si>
    <t xml:space="preserve"> REQUEIRO, NOS TERMOS DO ART. 223, INC. VII, DO REGIMENTO%INTERNO, QUE SEJA JUNTADO AOS AUTOS DO PL 178/2016, DE%AUTORIA DO EXECUTIVO, QUE DISPÕE SOBRE AS DIRETRIZES%ORÇAMENTÁRIAS PARA O EXERCÍCIO DE 2017, O DOCREC Nº 260/2016%ANEXO, PELO QUAL O PODER EXECUTIVO ENCAMINHA INFORMAÇÕES%PARA DEMONSTRAR O CUMPRIMENTO DO DISPOSTO NO ART.45 DA LEI%COMPLEMENTAR Nº 101, DE 4 DE MAIO DE 2000 (LEI DE%RESPONSABILIDADE FISCAL).</t>
  </si>
  <si>
    <t xml:space="preserve"> VOTO DE JÚBILO E CONGRATULAÇÕES COM O SENHOR CLÁUDIO SANTOS%PELO EXCELENTE TRABALHO QUE REALIZA NO CENTRO ISLÂMICO E DE%DIÁLOGOS INTERRELIGIOSO E INTERCULTURAL E PELOS SERVIÇOS QUE%PRESTA À POPULAÇÃO DE SÃO PAULO.</t>
  </si>
  <si>
    <t>SGP22^b26/04/2016^c27/04/2016%SGP23^b27/04/2016^c06/05/2016%ARQUIVO^b06/05/2016</t>
  </si>
  <si>
    <t xml:space="preserve">Oficio CMSP 1070/2016 de 28/04/2016 JUBILO E CONGRATULACOES, enviado para CLÁUDIO SANTOS - ,  , </t>
  </si>
  <si>
    <t xml:space="preserve"> VOTO DE JÚBILO E CONGRATULAÇÕES À LEGIÃO MIRIM DE VILA%PRUDENTE, PELA REALIZAÇÃO DO JANTAR DE POSSE DA DIRETORIA%PARA GESTÃO 2016/2018.</t>
  </si>
  <si>
    <t xml:space="preserve">Oficio CMSP 1071/2016 de 28/04/2016 JUBILO E CONGRATULACOES, enviado para LEGIÃO MIRIM DE VILA PRUDENTE- - LEGMIRIMVP,  , </t>
  </si>
  <si>
    <t xml:space="preserve"> VOTO DE PESAR PELA PERDA IRREPARÁVEL DO SENHOR JOSÉ%VANDERLEI DE ARAÚJO, FALECIDO NO ÚLTIMO 31 DE MARÇO DE 2016.</t>
  </si>
  <si>
    <t xml:space="preserve">Oficio CMSP 1083/2016 de 28/04/2016 VOTO DE PESAR, enviado para FAMÍLIA DO SR. JOSÉ VANDERLEI DE ARAÚJO - JVARAÚJO,  , %Oficio CMSP 1084/2016 de 28/04/2016 VOTO DE PESAR, enviado para FAMÍLIA DO SR. JOSÉ VANDERLEI DE ARAÚJO - JVARAÚJO,  , %Oficio CMSP 1085/2016 de 28/04/2016 VOTO DE PESAR, enviado para FAMÍLIA DO SR. JOSÉ VANDERLEI DE ARAÚJO - JVARAÚJO,  , %Oficio CMSP 1086/2016 de 28/04/2016 VOTO DE PESAR, enviado para FAMÍLIA DO SR. JOSÉ VANDERLEI DE ARAÚJO - JVARAÚJO,  , </t>
  </si>
  <si>
    <t xml:space="preserve"> VOTO DE PROFUNDO PESAR PELO FALECIMENTO DO SR. NEWTON%EVANGELISTA GAMA.</t>
  </si>
  <si>
    <t xml:space="preserve">Oficio CMSP 1087/2016 de 28/04/2016 VOTO DE PESAR, enviado para MARIA CÂNDIDA CATANI GAMA - ,  , %Oficio CMSP 1088/2016 de 28/04/2016 VOTO DE PESAR, enviado para PATRÍCIA BEZERRA - ,  , </t>
  </si>
  <si>
    <t xml:space="preserve"> VOTO DE JÚBILO E CONGRATULAÇÕES AO ILUSTRE SD. PM GILVAN DE%SOUZA FARIAS OLIVEIRA - RE 129793-7, PELO NOTÓRIO DESEMPENHO%DE SUAS FUNÇÕES.</t>
  </si>
  <si>
    <t xml:space="preserve">Oficio CMSP 1074/2016 de 28/04/2016 JUBILO E CONGRATULACOES, enviado para 27. BATALHÃO DE POLÍCIA MILITAR METROPOLITANA - 27BPM,  , %Oficio CMSP 1075/2016 de 28/04/2016 JUBILO E CONGRATULACOES, enviado para COMANDO DA POLÍCIA MILITAR DO ESTADO DE SÃO PAULO - PMESP,  , %Oficio CMSP 1076/2016 de 28/04/2016 JUBILO E CONGRATULACOES, enviado para SECRETARIA DE ESTADO DA SEGURANÇA PÚBLICA - SSP,  , %Oficio CMSP 1077/2016 de 28/04/2016 JUBILO E CONGRATULACOES, enviado para GOVERNO DO ESTADO DE SÃO PAULO - GOVESP,  , </t>
  </si>
  <si>
    <t xml:space="preserve"> VOTO DE PESAR PELO FALECIMENTO DO SR. SEBASTIÃO TONETTI,%OCORRIDO EM 9 DE ABRIL DE 2016.</t>
  </si>
  <si>
    <t xml:space="preserve">Oficio CMSP 1072/2016 de 28/04/2016 VOTO DE PESAR, enviado para LUIZ TONETI - ,  , </t>
  </si>
  <si>
    <t xml:space="preserve"> VOTO DE PESAR PELO FALECIMENTO DO SENHOR SANDRO VAIA,%OCORRIDO EM EM 2 DE ABRIL DE 2016.</t>
  </si>
  <si>
    <t xml:space="preserve">Oficio CMSP 1073/2016 de 28/04/2016 VOTO DE PESAR, enviado para GIULIANA VAIA - ,  , </t>
  </si>
  <si>
    <t xml:space="preserve"> VOTO DE JÚBILO E CONGRATULAÇÕES AO PE. DR. ARI LUÍS DO VALE%RIBEIRO PELA POSSE COMO PÁROCO, OCORRIDA EM 05/04/2016, NA%PARÓQUIA CRISTO REI, NO JD. AEROPORTO, DIOCESE DE SANTO%AMARO.</t>
  </si>
  <si>
    <t xml:space="preserve">Oficio CMSP 1078/2016 de 28/04/2016 JUBILO E CONGRATULACOES, enviado para DIOCESE DE SANTO AMARO - DIOAMARO,  , %Oficio CMSP 1079/2016 de 28/04/2016 JUBILO E CONGRATULACOES, enviado para DIOCESE DE SANTO AMARO - DIOAMARO,  , %Oficio CMSP 1080/2016 de 28/04/2016 JUBILO E CONGRATULACOES, enviado para DIOCESE DE SANTO AMARO - DIOAMARO,  , %Oficio CMSP 1081/2016 de 28/04/2016 JUBILO E CONGRATULACOES, enviado para PARÓQUIA  SÃO BENEDITO E NOSSA SRA. DE FÁTIMA - ,  , %Oficio CMSP 1082/2016 de 28/04/2016 JUBILO E CONGRATULACOES, enviado para PARÓQUIA CRISTO REI - - ,  , </t>
  </si>
  <si>
    <t xml:space="preserve"> REQUEIRO NOS TERMOS DO REGIMENTO INTERNO A COAUTORIA DO%PROJETO DE LEI Nº 389/2004 QUE "CRIA A SUBPREFEITURA DO%TATUAPÉ E ALTERA OS LIMITES TERRITORIAIS DAS SUBPREFEITURAS%DA MOOCA E DO ARICANDUVA, E DÁ OUTRAS PROVIDÊNCIAS" DE%AUTORIA DO NOBRE PARLAMENTAR.</t>
  </si>
  <si>
    <t xml:space="preserve"> REQUER LICENÇA PARA VIAJAR PARA ROMA, REPRESENTANDO A%CÂMARA MUNICIPAL, DO DIA 1º ATÉ O DIA 4 DE MAIO DE 2016,%PARA ENTREGA DO TÍTULO DE CIDADÃO PAULISTANO AO PAPA%FRANCISCO, APROVADO NESTA CASA EM SESSÃO EXTRAORDINÁRIA DO%DIA 6 DE ABRIL.</t>
  </si>
  <si>
    <t>SGP22^b26/04/2016^c28/04/2016%SGP24^b02/05/2016</t>
  </si>
  <si>
    <t xml:space="preserve"> REQUER NOVA MANIFESTAÇÃO DA COMISSÃO DE CONSTITUIÇÃO E%JUSTIÇA AO PROJETO DE LEI Nº 421/2015, DE AUTORIA DO%VEREADOR JOSÉ POLICE NETO, PARA QUE SEJA REAVALIADA A%COMPETÊNCIA PARA PROPOR A MATÉRIA OBJETO DESTE PROJETO NOS%TERMOS DO SUBSTITUTIVO APRESENTADO PELO GOVERNO.</t>
  </si>
  <si>
    <t>^b27/04/2016</t>
  </si>
  <si>
    <t xml:space="preserve"> CONVOCAÇÃO DE SESSÃO SOLENE, NO DIA 25 DE MAIO DE 2016, A%PARTIR DAS 19H, NO SALÃO NOBRE 8º ANDAR, PARA REALIZAÇÃO DE%SOLENIDADE DE HOMENAGEM AO DIA DO MASSAGISTA.</t>
  </si>
  <si>
    <t>SGP22^b26/04/2016^c28/04/2016%CCI.4</t>
  </si>
  <si>
    <t>ARSELINO TATTO%PAULO FIORILO%SENIVAL MOURA%ALFREDINHO%REIS%VAVÁ</t>
  </si>
  <si>
    <t xml:space="preserve"> REQUEIRO À DOUTA MESA, NOS TERMOS REGIMENTAIS, A RETIRADA%DO RECURSO (REC 20/2016) INTERPOSTO AO PROJETO DE LEI Nº%118/15, DE AUTORIA DO VEREADOR CLAUDINHO DE SOUZA, QUE%"DENOMINA PRAÇA HERCULANO ALVES DE SOUZA, O ESPAÇO PÚBLICO%SEM DENOMINAÇÃO LOCALIZADO NO BAIRRO DA VILA ITABERABA, E DÁ%OUTRAS PROVIDÊNCIAS".</t>
  </si>
  <si>
    <t xml:space="preserve"> REQUEIRO À DOUTA MESA, NOS TERMOS REGIMENTAIS, A RETIRADA%DO RECURSO (REC 19/2016) INTERPOSTO AO PROJETO DE LEI%Nº119/15, DE AUTORIA DO VEREADOR CLAUDINHO DE SOUZA, QUE%DENOMINA PRAÇA MARIO GIOVANELLI O ESPAÇO PÚBLICO SEM%DENOMINAÇÃO SITUADO NO BAIRRO DA FREGUESIA DO Ó, E DÁ OUTRAS%PROVIDÊNCIAS.</t>
  </si>
  <si>
    <t xml:space="preserve"> COMUNICO QUE ESTAREI EM LICENÇA PARA TRATAR DE INTERESSES%PARTICULARES, POR PRAZO DETERMINADO, NOS TERMOS DO ART. 20,%INCISO IV, DA LEI ORGÂNICA DO MUNICÍPIO DE SÃO PAULO, E DO%ART. 112, INCISO IV, DO REGIMENTO INTERNO, A PARTIR DE 247%DE ABRIL DE 2016, PELO PERÍODO DE 1 DIA.</t>
  </si>
  <si>
    <t>SGP22^b27/04/2016^c28/04/2016%SGP24^b02/05/2016</t>
  </si>
  <si>
    <t>AURELIO NOMURA%ATILIO FRANCISCO%ABOU ANNI%ADOLFO QUINTAS%EDIR SALES%OTA%RICARDO NUNES%JAIR TATTO%JONAS CAMISA NOVA</t>
  </si>
  <si>
    <t xml:space="preserve"> REQUEREMOS A COAUTORIA DO PROJETO DE EMENDA À LEI ORGÂNICA%Nº 1/2013 QUE ACRESCENTA O ARTIGO 214-A E PARÁGRAFO ÚNICO À%LEI ORGÂNICA DO MUNICÍPIO DE SÃO PAULO E DÁ OUTRAS%PROVIDÊNCIAS (DETERMINA QUE O MUNICÍPIO DE SÃO PAULO%APLIQUE, ANUALMENTE, NO MÍNIMO 20[simbolo_percentual] - VINTE POR CENTO - DA%RECEITA RESULTANTE DE IMPOSTOS, COMPREENDIDA A PROVENIENTE%DE TRANSFERÊNCIAS, EM AÇÕES E SERVIÇOS PÚBLICOS DE SAÚDE).</t>
  </si>
  <si>
    <t xml:space="preserve"> CONVOCAÇÃO DE SESSÃO SOLENE, NO DIA 21 DE JUNHO DE 2016, A%PARTIR DAS 19H, NO SALÃO NOBRE, PARA REALIZAÇÃO DE%SOLENIDADE DE HOMENAGEM AOS PM's TOMBADOS EM COMBATE.</t>
  </si>
  <si>
    <t>SGP22^b27/04/2016^c28/04/2016%CCI.4</t>
  </si>
  <si>
    <t xml:space="preserve"> VOTO DE JÚBILO E CONGRATULAÇÕES AO REVERENDÍSSIMO PADRE%FABIO DE MELO PELO SEU ANIVERSÁRIO.</t>
  </si>
  <si>
    <t>SGP22^b27/04/2016^c28/04/2016%SGP23^b28/04/2016^c06/05/2016%ARQUIVO^b06/05/2016</t>
  </si>
  <si>
    <t xml:space="preserve">Oficio CMSP 1091/2016 de 29/04/2016 JUBILO E CONGRATULACOES, enviado para FABIO DE MELO - ,  , </t>
  </si>
  <si>
    <t xml:space="preserve"> VOTO DE JÚBILO E CONGRATULAÇÕES À CET (COMPANHIA DE%ENGENHARIA DE TRÁFEGO) PELOS SEUS 40 ANOS DE FUNDAÇÃO.</t>
  </si>
  <si>
    <t xml:space="preserve">Oficio CMSP 1092/2016 de 29/04/2016 JUBILO E CONGRATULACOES, enviado para COMPANHIA DE ENGENHARIA DE TRÁFEGO - CET,  , </t>
  </si>
  <si>
    <t xml:space="preserve"> VOTO DE JÚBILO E CONGRATULAÇÕES AO SETCESP (SINDICATO DAS%EMPRESAS DE TRANSPORTE DE CARGA DE SP E REGIÃO), PELOS SEUS%80 (OITENTA) ANOS DE FUNDAÇÃO.</t>
  </si>
  <si>
    <t xml:space="preserve">Oficio CMSP 1093/2016 de 29/04/2016 JUBILO E CONGRATULACOES, enviado para TAYGUARA HELOU - PRESIDENTE DO SETCESP - ,  , </t>
  </si>
  <si>
    <t xml:space="preserve"> VOTO DE JÚBILO E CONGRATULAÇÕES À FUNDAÇÃO PERSEU ABRAMO,%PELOS SEUS 20 ANOS DE FUNDAÇÃO.</t>
  </si>
  <si>
    <t>SGP22^b27/04/2016^c28/04/2016%SGP23^b28/04/2016</t>
  </si>
  <si>
    <t xml:space="preserve"> VOTO DE JÚBILO E CONGRATULAÇÕES A PUC (PONTIFÍCIA%UNVERSIDADE CATÓLICA DE SÃO PAULO) PELO SEU ANIVERSÁRIO DE%70 (SETENTA) ANOS.</t>
  </si>
  <si>
    <t xml:space="preserve">Oficio CMSP 1095/2016 de 29/04/2016 JUBILO E CONGRATULACOES, enviado para PONTIFÍCIA UNIVERSIDADE CATÓLICA DE SÃO PAULO-PUC - PUC,  , </t>
  </si>
  <si>
    <t xml:space="preserve"> VOTO DE JÚBILO E CONGRATULAÇÕES A AIPAN (ASSOCIAÇÃO DOS%PROPRIETÁRIOS DE PADARIA DE SÃO PAULO) PELOS SEUS 100 (CEM)%ANOS DE FUNDAÇÃO.</t>
  </si>
  <si>
    <t xml:space="preserve">Oficio CMSP 1096/2016 de 29/04/2016 JUBILO E CONGRATULACOES, enviado para ASSOCIAÇÃO DOS INDUSTRIÁRIOS DE PANIFICAÇÃO E - AIPAN,  , </t>
  </si>
  <si>
    <t xml:space="preserve"> VOTO DE JÚBILO E CONGRATULAÇÕES À IGREJA A LUZ DO MUNDO,%PELOS SEUS 90 (NOVENTA) ANOS DE FUNDAÇÃO.</t>
  </si>
  <si>
    <t xml:space="preserve">Oficio CMSP 1097/2016 de 29/04/2016 JUBILO E CONGRATULACOES, enviado para IGREJA A LUZ DO MUNDO - ,  , </t>
  </si>
  <si>
    <t xml:space="preserve"> VOTO DE JÚBILO E CONGRATULAÇÕES À OCESP (ORGANIZAÇÃO DAS%COOPERATIVAS DO ESTADO DE SÃO PAULO), PELOS SEUS 45%(QUARENTA E CINCO) ANOS DE FUNDAÇÃO.</t>
  </si>
  <si>
    <t>SGP22^b13/04/2016^c28/04/2016%SGP23^b28/04/2016^c06/05/2016%ARQUIVO^b06/05/2016</t>
  </si>
  <si>
    <t xml:space="preserve">Oficio CMSP 1098/2016 de 29/04/2016 JUBILO E CONGRATULACOES, enviado para OCESP - ORGANIZAÇÃO DAS COOPERATIVAS DO EST. DE SP - OCESP,  , </t>
  </si>
  <si>
    <t xml:space="preserve"> VOTO DE JÚBILO E CONGRATULAÇÕES À ORDEM DOS ADVOGADOS DE%BRASIL (OAB) - 101ª SUBSEÇÃO TATUAPÉ, PELA REALIZAÇÃO DA%SOLENIDADE DE POSSE DA DIRETORIA ELEITA PARA O TRIÊNIO%2016/2018.</t>
  </si>
  <si>
    <t>SGP22^b14/04/2016^c28/04/2016%SGP23^b28/04/2016^c06/05/2016%ARQUIVO^b06/05/2016</t>
  </si>
  <si>
    <t xml:space="preserve">Oficio CMSP 1099/2016 de 29/04/2016 JUBILO E CONGRATULACOES, enviado para 101º SUBSECÇÃO DA ORDEM DOS ADVOGADOS DO BRASIL -T - OABTATUAPE,  , </t>
  </si>
  <si>
    <t xml:space="preserve"> VOTO DE PESAR PELA PERDA IRREPARÁVEL DO SENHOR LUIZ BERTO%DE FARIA, FALECIDO NO ÚLTIMO DIA 06 DE ABRIL DE 2016.</t>
  </si>
  <si>
    <t xml:space="preserve">Oficio CMSP 1100/2016 de 29/04/2016 VOTO DE PESAR, enviado para FAMÍLIA DO SR. LUIZ BERTO DE FARIA - ,  , %Oficio CMSP 1101/2016 de 29/04/2016 VOTO DE PESAR, enviado para FAMÍLIA DO SR. LUIZ BERTO DE FARIA - ,  , </t>
  </si>
  <si>
    <t xml:space="preserve"> VOTO DE JÚBILO E CONGRATULAÇÕES COM A PRESIDÊNCIA DO ROTARY%CLUB DE S.P. NORDESTE - VILA MARIA, PELO TRANSCURSO DO 49º%ANIVERSÁRIO DE FUNDAÇÃO, COMEMORADO EM 21/05/2016.</t>
  </si>
  <si>
    <t xml:space="preserve">Oficio CMSP 1102/2016 de 29/04/2016 JUBILO E CONGRATULACOES, enviado para ROTARY CLUB  SÃO PAULO  - NORDESTE/-VILA MARIA. - ROTARYNVMA,  , </t>
  </si>
  <si>
    <t xml:space="preserve"> VOTO DE JÚBILO E CONGRATULAÇÕES COM A PRESIDÊNCIA DA%FACULDADE DE CIÊNCIAS MÉDICAS SANTA CASA DE SÃO PAULO, PELO%TRANSCURSO DO 53º ANIVERSÁRIO DE FUNDAÇÃO, COMEMORADO EM%24/05/2016.</t>
  </si>
  <si>
    <t xml:space="preserve">Oficio CMSP 1103/2016 de 29/04/2016 JUBILO E CONGRATULACOES, enviado para FACULDADE DE CIENCIAS MEDICAS DA SANTA CASA DE - FCMSCSP,  , </t>
  </si>
  <si>
    <t xml:space="preserve"> VOTO DE JÚBILO E CONGRATULAÇÕES COM A PRESIDÊNCIA DO%CÍRCULO MILITAR, PELO TRANSCURSO DO 69º ANIVERSÁRIO DE%FUNDAÇÃO, COMEMORADO EM 24/05/2016.</t>
  </si>
  <si>
    <t xml:space="preserve">Oficio CMSP 1104/2016 de 29/04/2016 JUBILO E CONGRATULACOES, enviado para CÍRCULO MILITAR DE SÃO PAULO - CIRCMILITA,  , </t>
  </si>
  <si>
    <t xml:space="preserve"> VOTO DE JÚBILO E CONGRATULAÇÕES COM A PRESIDÊNCIA DA%ASSOCIAÇÃO ANTIALCOOLICA S.P. EDU CHAVES, PELO TRANSCURSO DO%28º ANIVERSÁRIO DE FUNDAÇÃO, COMEMORADO EM 27/05/2016.</t>
  </si>
  <si>
    <t xml:space="preserve">Oficio CMSP 1105/2016 de 29/04/2016 JUBILO E CONGRATULACOES, enviado para ASSOCIAÇÃO ANTIALCOÓLICA DO ESTADO DE SÃO PAULO - - ANTIALCOEC,  , </t>
  </si>
  <si>
    <t xml:space="preserve"> VOTO DE JÚBILO E CONGRATULAÇÕES COM A PRESIDÊNCIA DA UNIÃO%NACIONAL DEFICIENTES FÍSICOS, PELO TRANSCURSO DO 36º%ANIVERSÁRIO DE FUNDAÇÃO, COMEMROADO EM 28/05/2016.</t>
  </si>
  <si>
    <t xml:space="preserve">Oficio CMSP 1106/2016 de 29/04/2016 JUBILO E CONGRATULACOES, enviado para UNIÃO NACIONAL DOS DEFICIENTES FÍSICOS - UNADEF - UNADEF,  , </t>
  </si>
  <si>
    <t xml:space="preserve"> VOTO DE JÚBILO E CONGRATULAÇÕES COM A PRESIDÊNCIA DO CLUB%HOMS, PELO TRANSCURSO DO 96º ANIVERSÁRIO DE FUNDAÇÃO,%COMEMORADO EM 02/05/2016.</t>
  </si>
  <si>
    <t xml:space="preserve">Oficio CMSP 1107/2016 de 29/04/2016 JUBILO E CONGRATULACOES, enviado para CLUB HOMS - CLUBHOMS,  , </t>
  </si>
  <si>
    <t xml:space="preserve"> VOTO DE JÚBILO E CONGRATULAÇÕES COM A PRESIDÊNCIA DO%SHOPPING FREI CANECA, PELO TRANSCURSO DO 15º ANIVERSÁRIO DE%FUNDAÇÃO, COMEMORADO EM 08/05/2016.</t>
  </si>
  <si>
    <t xml:space="preserve">Oficio CMSP 1108/2016 de 29/04/2016 JUBILO E CONGRATULACOES, enviado para SHOPPING FREI CANECA- - SFREICANEC,  , </t>
  </si>
  <si>
    <t xml:space="preserve"> VOTO DE JÚBILO E CONGRATULAÇÕES COM A PRESIDÊNCIA DA UNIÃO%DOS OPERÁRIOS F.C., PELO TRANSCURSO DO 99º ANIVERSÁRIO DE%FUNDAÇÃO, COMEMORADO EM 01/05/2016.</t>
  </si>
  <si>
    <t xml:space="preserve">Oficio CMSP 1109/2016 de 29/04/2016 JUBILO E CONGRATULACOES, enviado para UNIÃO DOS OPERÁRIOS FUTEBOL CLUBE - UNIOPERFC,  , </t>
  </si>
  <si>
    <t xml:space="preserve"> VOTO DE JÚBILO E CONGRATULAÇÕES COM A PRESIDÊNCIA DO%GUARANY DO BRAS FUTEBOL CLUBE, PELO TRANSCURSO DO 64º%ANIVERSÁRIO DE FUNDAÇÃO, COMEMROADO EM 31/05/2016.</t>
  </si>
  <si>
    <t xml:space="preserve">Oficio CMSP 1110/2016 de 29/04/2016 JUBILO E CONGRATULACOES, enviado para GUARANY DO BRÁS FUTEBOL CLUBE - GUARANIFCB,  , </t>
  </si>
  <si>
    <t xml:space="preserve"> VOTO DE JÚBILO E CONGRATULAÇÕES COM A PRESIDÊNCIA DO CENTRO%SOCIAL LEÃO XIII, PELO TRANSCURSO DO 75º ANIVERSÁRIO DE%FUNDAÇÃO, COMEMORADO EM 21/05/2016.</t>
  </si>
  <si>
    <t xml:space="preserve">Oficio CMSP 1111/2016 de 29/04/2016 JUBILO E CONGRATULACOES, enviado para CENTRO SOCIAL LEÃO XIII- - LEAOXIII,  , </t>
  </si>
  <si>
    <t xml:space="preserve"> VOTO DE JÚBILO E CONGRATULAÇÕES COM A PRESIDÊNCIA DA%SOCIEDADE AMIGOS DE VILA SABRINA, PELO TRANSCURSO DO 55º%ANIVERSÁRIO DE FUNDAÇÃO, COMEMORADO EM 07/05/2016.</t>
  </si>
  <si>
    <t xml:space="preserve">Oficio CMSP 1112/2016 de 29/04/2016 JUBILO E CONGRATULACOES, enviado para SOCIEDADE AMIGOS DE VILA SABRINA - SAVSABRINA,  , </t>
  </si>
  <si>
    <t xml:space="preserve"> VOTO DE JÚBILO E CONGRATULAÇÕES COM A PRESIDÊNCIA DO FIESP%/ CIESP, PELO TRANSCURSO DO 74º ANIVERSÁRIO DE FUNDAÇÃO,%COMEMORADO EM 11/05/2016</t>
  </si>
  <si>
    <t xml:space="preserve">Oficio CMSP 1113/2016 de 29/04/2016 JUBILO E CONGRATULACOES, enviado para FEDERAÇÃO DAS INDUSTRIAS DO ESTADO DE SÃO PAULO - FIESP,  , </t>
  </si>
  <si>
    <t xml:space="preserve"> VOTO DE JÚBILO E CONGRATULAÇÕES A FUNDAÇÃO PADRE ANCHIETA,%PELA POSSE DO SR. MARCOS MENDONÇA PARA O CARGO DE%DIRETOR-PRESIDENTE DA FUNDAÇÃO E DO SR. AUGUSTO RODRIGUES%COMO PRESIDENTE DO CONSELHO CURADOR DA FUNDAÇÃO.</t>
  </si>
  <si>
    <t xml:space="preserve">Oficio CMSP 1114/2016 de 29/04/2016 JUBILO E CONGRATULACOES, enviado para FUNDAÇÃO PADRE ANCHIETA - TVCULTURA,  , </t>
  </si>
  <si>
    <t xml:space="preserve"> VOTO DE PESAR PELA PERDA IRREPARÁVEL DA SRA. MARIA%APARECIDA MARCELINO, OCORRIDA EM 13/04/2016. QUE A FAMÍLIA%RECEBA NESTE MOMENTO DE DOR, A NOSSA IRRESTRITA%SOLIDARIEDADE.</t>
  </si>
  <si>
    <t xml:space="preserve">Oficio CMSP 1115/2016 de 29/04/2016 VOTO DE PESAR, enviado para MICHELE MARCELINO JULIO - ,  , </t>
  </si>
  <si>
    <t xml:space="preserve"> VOTO DE JÚBILO E CONGRATULAÇÕES A ATENÇÃO PRIMÁRIA À SAÚDE%(APS) SANTA MARCELINA, PELOS 20 ANOS DE EXISTÊNCIA PRESTANDO%RELEVANTES SERVIÇOS NA ÁREA DA SAÚDE.</t>
  </si>
  <si>
    <t xml:space="preserve">Oficio CMSP 1116/2016 de 29/04/2016 JUBILO E CONGRATULACOES, enviado para APS SANTA MARCELINA - ,  , </t>
  </si>
  <si>
    <t xml:space="preserve"> REQUER A INSTAURAÇÃO DE COMISSÃO DE ESTUDOS SOBRE A%SITUAÇÃO DOS IMIGRANTES NO MUNICÍPIO DE SÃO PAULO, COM PRAZO%DE FUNCIONAMENTO DE 60 (SESSENTA) DIAS.</t>
  </si>
  <si>
    <t xml:space="preserve"> REQUEIRO, COM FUNDAMENTOS NO ART. 99 DA RESOLUÇÃO 02/91, DO%REGIMENTO INTERNO QUE SEJA CONSTITUÍDA COMISSÃO TEMPORÁRIA%DE ESTUDOS PARA ANALISAR E DISCUTIR ACERCA DE PROCEDIMENTOS%QUE VIABILIZEM O DESMONTE DO ELEVADO COSTA E SILVA.%REQUEIRO, POR DERRADEIRO, QUE A COMISSÃO DE ESTUDOS SEJA%CONSTITUÍDA NOS TERMOS DO § 1º DO ART. 99 DA RESOLUÇÃO%02/91.</t>
  </si>
  <si>
    <t>^b25/04/2016</t>
  </si>
  <si>
    <t xml:space="preserve"> CONVOCAÇÃO DE SESSÃO SOLENE, NO DIA 20 DE MAIO DE 2016, A%PARTIR DAS 19:30 HORAS, NA SOCIEDADE AMIGOS DE CASA VERDE,%PARA REALIZAÇÃO DE SOLENIDADE DE COMEMORAÇÃO AO 103º%ANIVERSÁRIO DO BAIRRO DE CASA VERDE. - ENDEREÇO: RUA DR.%CESAR CASTIGLIONE JÚNIOR, 577 - CASA VERDE.</t>
  </si>
  <si>
    <t>SGP22^b27/04/2016^c29/04/2016%CCI.4</t>
  </si>
  <si>
    <t xml:space="preserve"> REQUEIRO À DOUTA MESA, NOS TERMOS REGIMENTAIS, A RETIRADA%DO RECURSO INTERPOSTO AO PROJETO DE LEI 369/15, DE AUTORIA%DO VEREADOR CLAUDINHO DE SOUZA, QUE "DENOMINA PRAÇA DALVA%APARECIDA DOS SANTOS O ESPAÇO PÚBLICO SEM DENOMINAÇÃO%SITUADO NO BAIRRO DA CACHOEIRINHA, E DÁ OUTRAS%PROVIDÊNCIAS." (LOCALIZADO ENTRE AS RUAS CAROLINA ROQUE E%MIGUEL ÂNGELO LUPI - SUBPREFEITURA DE CASA VERDE/LIMÃO.</t>
  </si>
  <si>
    <t xml:space="preserve"> VOTO DE PROFUNDO PESAR PELO FALECIMENTO DO EMBAIXADOR%ADJUNTO DO MINISTÉRIO DAS RELAÇÕES EXTERIORES EM SÃO PAULO,%EDMUNDO SUSSUMU FUJITA, OCORRIDO NO DIA 06 DE ABRIL DE 2016,%AOS 66 ANOS.</t>
  </si>
  <si>
    <t>SGP22^b28/04/2016^c29/04/2016%SGP23^b29/04/2016^c06/05/2016%ARQUIVO^b06/05/2016</t>
  </si>
  <si>
    <t xml:space="preserve">Oficio CMSP 1118/2016 de 02/05/2016 VOTO DE PESAR, enviado para FAMÍLIA DO SR. EDMUNDO SUSSUMU FUJITA - ,  , %Oficio CMSP 1119/2016 de 02/05/2016 VOTO DE PESAR, enviado para FAMÍLIA DO SR. EDMUNDO SUSSUMU FUJITA - ,  , %Oficio CMSP 1120/2016 de 02/05/2016 VOTO DE PESAR, enviado para FAMÍLIA DO SR. EDMUNDO SUSSUMU FUJITA - ,  , </t>
  </si>
  <si>
    <t xml:space="preserve"> VOTO DE JÚBILO E CONGRATULAÇÕES PELA SOLENIDADE DE POSSE DO%DIRETOR PRESIDENTE REELEITO DOUTOR MARCOS MENDONÇA DA%FUNDAÇÃO PADRE ANCHIETA - GESTÃO 2016 / 2019, A SER%REALIZADA NO DIA 13 DE JUNHO DE 2016.</t>
  </si>
  <si>
    <t xml:space="preserve">Oficio CMSP 1130/2016 de 02/05/2016 JUBILO E CONGRATULACOES, enviado para MARCOS MENDONÇA-PRES. DA FUNDAÇÃO PADRE ANCHIETA - ,  , </t>
  </si>
  <si>
    <t xml:space="preserve"> VOTO DE JÚBILO E CONGRATULAÇÕES À FEDERAÇÃO BRASILEIRA DE%VEÍCULOS ANTIGOS PELO 3º ENCONTRO BRASILEIRO DE AUTOS%ANTIGOS, A SER REALIZADO NO DIA 23 DE ABRIL DE 2016.</t>
  </si>
  <si>
    <t xml:space="preserve">Oficio CMSP 1121/2016 de 02/05/2016 JUBILO E CONGRATULACOES, enviado para FEDERAÇÃO BRASILEIRA DE VEÍCULOS ANTIGOS - FBVA,  , </t>
  </si>
  <si>
    <t xml:space="preserve"> VOTO DE PROFUNDO PESAR PELO FALECIMENTO DO SR. NEWTON%EVANGELISTA DA GAMA, OCORRIDO NO DIA 07 DE ABRIL DE 2016,%AOS 75 ANOS.</t>
  </si>
  <si>
    <t xml:space="preserve">Oficio CMSP 1146/2016 de 02/05/2016 VOTO DE PESAR, enviado para FAMÍLIA DO SR. NEWTON EVANGELISTA GAMA - ,  , %Oficio CMSP 1147/2016 de 02/05/2016 VOTO DE PESAR, enviado para FAMÍLIA DO SR. NEWTON EVANGELISTA GAMA - ,  , %Oficio CMSP 1148/2016 de 02/05/2016 VOTO DE PESAR, enviado para FAMÍLIA DO SR. NEWTON EVANGELISTA GAMA - ,  , %Oficio CMSP 1149/2016 de 02/05/2016 VOTO DE PESAR, enviado para FAMÍLIA DO SR. NEWTON EVANGELISTA GAMA - ,  , %Oficio CMSP 1155/2016 de 02/05/2016 VOTO DE PESAR, enviado para FAMÍLIA DO SR. NEWTON EVANGELISTA GAMA - ,  , </t>
  </si>
  <si>
    <t xml:space="preserve"> VOTO DE JÚBILO E CONGRATULAÇÕES AO PRESIDENTE REELEITO SR.%IVAN LORENA VITALE DA ASSOCIAÇÃO VIVA PENHA - GESTÃO%2016/2018.</t>
  </si>
  <si>
    <t xml:space="preserve">Oficio CMSP 1122/2016 de 02/05/2016 JUBILO E CONGRATULACOES, enviado para ASSOCIAÇÃO VIVA PENHA - AVIVAPENHA,  , </t>
  </si>
  <si>
    <t xml:space="preserve"> VOTO DE PROFUNDO PESAR PELO FALECIMENTO DA SRA. CECÍLIA%HIRATA, OCORRIDO NO DIA 03 DE ABRIL DE 2016, AOS 93 ANOS.</t>
  </si>
  <si>
    <t xml:space="preserve">Oficio CMSP 1134/2016 de 02/05/2016 VOTO DE PESAR, enviado para FAMÍLIA DA SRA. CECÍLIA HIRATA - ,  , %Oficio CMSP 1135/2016 de 02/05/2016 VOTO DE PESAR, enviado para FAMÍLIA DA SRA. CECÍLIA HIRATA - ,  , %Oficio CMSP 1136/2016 de 02/05/2016 VOTO DE PESAR, enviado para FAMÍLIA DA SRA. CECÍLIA HIRATA - ,  , %Oficio CMSP 1137/2016 de 02/05/2016 VOTO DE PESAR, enviado para FAMÍLIA DA SRA. CECÍLIA HIRATA - ,  , </t>
  </si>
  <si>
    <t xml:space="preserve"> VOTO DE JÚBILO E CONGRATULAÇÕES COM A SETCESP - SINDICATO%DAS EMPRESAS DE TRANSPORTE DE SÃO PAULO PELA PALESTRA%REALIZADA SOBRE A CONJUNTURA ECONÔMICA E O CENÁRIO POLÍTICO%ANUAL.</t>
  </si>
  <si>
    <t xml:space="preserve">Oficio CMSP 1123/2016 de 02/05/2016 JUBILO E CONGRATULACOES, enviado para SINDICATO DAS EMPRESAS DE TRANSPORTE DE CARGA DO E - SETCESP,  , </t>
  </si>
  <si>
    <t xml:space="preserve"> VOTO DE JÚBILO E CONGRATULAÇÕES COM A SETCESP - SINDICATO%DAS EMPRESAS DE TRANSPORTE DE SÃO PAULO PELO LANÇAMENTO DA%LINHA DIRETA DO TRANSPORTADOR.</t>
  </si>
  <si>
    <t xml:space="preserve">Oficio CMSP 1124/2016 de 02/05/2016 JUBILO E CONGRATULACOES, enviado para TAYGUARA HELOU - PRESIDENTE DO SETCESP - ,  , </t>
  </si>
  <si>
    <t xml:space="preserve"> VOTO DE JÚBILO E CONGRATULAÇÕES COM O SR. MARCOS MENDONÇA%PELA REELEIÇÃO COMO PRESIDENTE DA FUNDAÇÃO PADRE ANCHIETA.</t>
  </si>
  <si>
    <t xml:space="preserve">Oficio CMSP 1125/2016 de 02/05/2016 JUBILO E CONGRATULACOES, enviado para MARCOS MENDONÇA-PRES. DA FUNDAÇÃO PADRE ANCHIETA - ,  , </t>
  </si>
  <si>
    <t xml:space="preserve"> VOTO DE JÚBILO E CONGRATULAÇÕES COM A CATEDRAL%METROPOLITANA ORTODOXA, PELA POSSE DO NOVO CONSELHO%ADMINISTRATIVO ORTODOXO DA CIDADE DE SÃO PAULO.</t>
  </si>
  <si>
    <t xml:space="preserve">Oficio CMSP 1126/2016 de 02/05/2016 JUBILO E CONGRATULACOES, enviado para CATEDRAL METROPOLITANA ORTODOXA - IGREORTODO,  , </t>
  </si>
  <si>
    <t xml:space="preserve"> VOTO DE JÚBILO OU CONGRATULAÇÕES COM O CRUZEIRO DO SUL%FUTEBOL CLUBE DO TATUAPÉ, EM COMEMORAÇÃO DE SEU 65º%ANIVERSÁRIO DE FUNDAÇÃO, EM 02 DE ABRIL DE 2016.</t>
  </si>
  <si>
    <t xml:space="preserve">Oficio CMSP 1150/2016 de 02/05/2016 JUBILO E CONGRATULACOES, enviado para MARIO EUGENIO MANDRUZATTO-PRES.	CRUZEIRO DO SUL F. - ,  , %Oficio CMSP 1151/2016 de 02/05/2016 JUBILO E CONGRATULACOES, enviado para PAULO ROBERTO SALLES-VICE-PRES.CRUZEIRO DO SUL F.  - ,  , %Oficio CMSP 1152/2016 de 02/05/2016 JUBILO E CONGRATULACOES, enviado para LUIZ AURICHIO-SEC DO CRUZEIRO DO SUL F. C. DO TATU - ,  , %Oficio CMSP 1153/2016 de 02/05/2016 JUBILO E CONGRATULACOES, enviado para ALBERTO JOSÉ SALOMÃO-DIR.ESPORTES DO CRUZEIRO DO S - ,  , %Oficio CMSP 1154/2016 de 02/05/2016 JUBILO E CONGRATULACOES, enviado para AILTON VIEIRA LIMA - ,  , </t>
  </si>
  <si>
    <t xml:space="preserve"> VOTO DE JÚBILO OU CONGRATULAÇÕES COM A ASSOCIAÇÃO AMIGOS DE%VILA SANTA ISABEL, PELA POSSE DA DIRETORIA EXECUTIVA COM%MANDATO PARA 2016/2017.</t>
  </si>
  <si>
    <t xml:space="preserve">Oficio CMSP 1156/2016 de 02/05/2016 JUBILO E CONGRATULACOES, enviado para LEOPOLDINO RODRIGUES-PRES. ASSOC.AMIGOS DE VILA S. - ,  , %Oficio CMSP 1157/2016 de 02/05/2016 JUBILO E CONGRATULACOES, enviado para CLÓVIS JESUS AMARO-VICE-PRES.DA  ASSOC.AMIGOS DE V - ,  , %Oficio CMSP 1158/2016 de 02/05/2016 JUBILO E CONGRATULACOES, enviado para CLÁUDIO MARQUES GUERRA-1º SEC.  ASSOC.AMIGOS DE VI - ,  , %Oficio CMSP 1159/2016 de 02/05/2016 JUBILO E CONGRATULACOES, enviado para VALENTIM SIMÕES-DIR.PATRIMÔNIO  ASSOC.AMIGOS DE VI - ,  , %Oficio CMSP 1160/2016 de 02/05/2016 JUBILO E CONGRATULACOES, enviado para GERSON DOS REIS-1º CONS.  ASSOC.AMIGOS DE VILA S.I - ,  , </t>
  </si>
  <si>
    <t xml:space="preserve"> VOTO DE PESAR PELO FALECIMENTO DO SR. JACINTO FLAMARION EM%11 DE ABRIL DE 2016.</t>
  </si>
  <si>
    <t xml:space="preserve">Oficio CMSP 1161/2016 de 02/05/2016 VOTO DE PESAR, enviado para FAMÍLIA DO SR. JACINTO FLAMARION - ,  , %Oficio CMSP 1162/2016 de 02/05/2016 VOTO DE PESAR, enviado para FAMÍLIA DO SR. JACINTO FLAMARION - ,  , %Oficio CMSP 1163/2016 de 02/05/2016 VOTO DE PESAR, enviado para FAMÍLIA DO SR. JACINTO FLAMARION - ,  , %Oficio CMSP 1164/2016 de 02/05/2016 VOTO DE PESAR, enviado para FAMÍLIA DO SR. JACINTO FLAMARION - ,  , %Oficio CMSP 1175/2016 de 02/05/2016 VOTO DE PESAR, enviado para G.R.C.E.S. FLOR DE VILA DALILA - GRCESFVDA,  , </t>
  </si>
  <si>
    <t xml:space="preserve"> VOTO DE JÚBILO OU CONGRATULAÇÕES COM O LIONS CLUBE DE SÃO%PAULO - PENHA, PELA COMEMORAÇÃO DO 60º ANIVERSÁRIO DE%FUNDAÇÃO EM 26 DE ABRIL DE 2016.</t>
  </si>
  <si>
    <t xml:space="preserve">Oficio CMSP 1165/2016 de 02/05/2016 JUBILO E CONGRATULACOES, enviado para NUNZIANTE GRAZIANO NETO--PRES. DO LIONS CLUBE DE S - NUNZIANTE,  , %Oficio CMSP 1166/2016 de 02/05/2016 JUBILO E CONGRATULACOES, enviado para CLÁUDIO MIGUEL1º VICE-PRES.DO LIONS CLUBE DE SP -  - CMIGUEL,  , %Oficio CMSP 1167/2016 de 02/05/2016 JUBILO E CONGRATULACOES, enviado para CARLOS ALBERTO REGULLE JUNIOR-2º VICE-PRES. LIONS  - ,  , %Oficio CMSP 1168/2016 de 02/05/2016 JUBILO E CONGRATULACOES, enviado para PROGRESSO CABRERA URDA-2ºSEC. DO LIONS CLUBE DE SÃ - PROGRESSC,  , %Oficio CMSP 1169/2016 de 02/05/2016 JUBILO E CONGRATULACOES, enviado para REINALDO TADEU V. DE FIGUEIREDO - RTVFIG,  , </t>
  </si>
  <si>
    <t xml:space="preserve"> VOTO DE JÚBILO OU CONGRATULAÇÕES COM A CONFERÊNCIA JESUS DE%NAZARÉ, PELA COMEMORAÇÃO DO 26º ANIVERSÁRIO DE FUNDAÇÃO EM%22 DE ABRIL DE 2016.</t>
  </si>
  <si>
    <t xml:space="preserve">Oficio CMSP 1170/2016 de 02/05/2016 JUBILO E CONGRATULACOES, enviado para CONFERÊNCIA JESUS DE NAZARÉ - ,  , %Oficio CMSP 1171/2016 de 02/05/2016 JUBILO E CONGRATULACOES, enviado para JOÃO CORNÉLIO ISRAEL-VICE-PRES. CONFERÊNCIA JESUS  - ,  , %Oficio CMSP 1172/2016 de 02/05/2016 JUBILO E CONGRATULACOES, enviado para CONSELHO CENTRAL LESTE - CCLSP,  , %Oficio CMSP 1173/2016 de 02/05/2016 JUBILO E CONGRATULACOES, enviado para CONSELHO PARTICULAR ITAIM PAULISTA - CPIP,  , %Oficio CMSP 1174/2016 de 02/05/2016 JUBILO E CONGRATULACOES, enviado para PARÓQUIA BOM JESUS DAS OLIVEIRAS - PBJESUS,  , </t>
  </si>
  <si>
    <t xml:space="preserve"> VOTO DE JÚBILO OU CONGRATULAÇÕES COM O ESTÁDIO PAULO%MACHADO DE CARVALHO, PELA COMEMORAÇÃO DO 76º ANIVERSÁRIO DE%FUNDAÇÃO.</t>
  </si>
  <si>
    <t xml:space="preserve">Oficio CMSP 1131/2016 de 02/05/2016 JUBILO E CONGRATULACOES, enviado para ESTÁDIO MUNICIPAL PAULO MACHADO DE CARVALHO - PACAEMBU,  , %Oficio CMSP 1132/2016 de 02/05/2016 JUBILO E CONGRATULACOES, enviado para MUSEU DO FUTEBOL - ,  , %Oficio CMSP 1133/2016 de 02/05/2016 JUBILO E CONGRATULACOES, enviado para SECRETARIA MUNICIPAL DE ESPORTES,  LAZER E - SEME,  , </t>
  </si>
  <si>
    <t xml:space="preserve"> VOTO DE JÚBILO OU CONGRATULAÇÕES COM O CLUBE ATLÉTICO%JUVENTUS, PELA COMEMORAÇÃO DO 92º ANIVERSÁRIO DE FUNDAÇÃO,%EM 20 DE ABRIL DE 2016.</t>
  </si>
  <si>
    <t xml:space="preserve">Oficio CMSP 1176/2016 de 02/05/2016 JUBILO E CONGRATULACOES, enviado para RODOLFO ANTONIO CETERTIK-PRES. CLUBE ATLÉTICO JUVE - ,  , %Oficio CMSP 1177/2016 de 02/05/2016 JUBILO E CONGRATULACOES, enviado para VALDIR PEREIRA DE CASTRO-1º VICE-PRES. CLUBE ATLÉT - ,  , %Oficio CMSP 1178/2016 de 02/05/2016 JUBILO E CONGRATULACOES, enviado para HENRIQUE PUCCI NETO-2º VICE-PRES. CLUBE ATLÉTICO J - ,  , %Oficio CMSP 1179/2016 de 02/05/2016 JUBILO E CONGRATULACOES, enviado para AYRTON FEDELI-TES.GERAL CLUBE ATLÉTICO JUVENTUS - ,  , %Oficio CMSP 1180/2016 de 02/05/2016 JUBILO E CONGRATULACOES, enviado para ADILSON MORETTI-TESOUREIRO DO CLUBE ATLÉTICO JUVEN - AMORETTI,  , </t>
  </si>
  <si>
    <t xml:space="preserve"> VOTO DE JÚBILO OU CONGRATULAÇÕES COM O EXÉRCITO BRASILEIRO,%PELA SESSÃO SOLENE EM COMEMORAÇÃO AO DIA DO EXÉRCITO EM 19%DE ABRIL DE 2016.</t>
  </si>
  <si>
    <t xml:space="preserve">Oficio CMSP 1138/2016 de 02/05/2016 JUBILO E CONGRATULACOES, enviado para EXÉRCITO BRASILEIRO - EXERCITO,  , %Oficio CMSP 1139/2016 de 02/05/2016 JUBILO E CONGRATULACOES, enviado para COMANDO MILITAR DO SUDESTE - CMILSUDEST,  , %Oficio CMSP 1140/2016 de 02/05/2016 JUBILO E CONGRATULACOES, enviado para COMANDO MILITAR DO SUDESTE - CMILSUDEST,  , %Oficio CMSP 1141/2016 de 02/05/2016 JUBILO E CONGRATULACOES, enviado para COMANDO MILITAR DO SUDESTE - CMILSUDEST,  , </t>
  </si>
  <si>
    <t xml:space="preserve"> VOTO DE JÚBILO OU CONGRATULAÇÕES COM A CONFERÊNCIA NOSSA%SENHORA DE LOURDES, PELA COMEMORAÇÃO DO 26º ANVIERSÁRIO DE%FUNDAÇÃO EM 22 DE ABRIL DE 2016.</t>
  </si>
  <si>
    <t xml:space="preserve">Oficio CMSP 1094/2016 de 02/05/2016 JUBILO E CONGRATULACOES, enviado para SOLANGE SILVA DO NASCIMENTO MELO - SSNM,  , %Oficio CMSP 1181/2016 de 02/05/2016 JUBILO E CONGRATULACOES, enviado para CONFERÊNCIA NOSSA SENHORA DE LOURDES - CONFLOURDE,  , %Oficio CMSP 1182/2016 de 02/05/2016 JUBILO E CONGRATULACOES, enviado para LOURDES XIMENES DE OLIVEIRA-VICE-PRES.CONF. NOSSA  - ,  , %Oficio CMSP 1183/2016 de 02/05/2016 JUBILO E CONGRATULACOES, enviado para CONSELHO PARTICULAR ARTUR ALVIM - ,  , %Oficio CMSP 1184/2016 de 02/05/2016 JUBILO E CONGRATULACOES, enviado para PARÓQUIA NOSSA SENHORA APARECIDA - PNSAPA,  , </t>
  </si>
  <si>
    <t xml:space="preserve"> VOTO DE JÚBILO OU CONGRATULAÇÕES COM O COLÉGIO PEQUENINOS%DO CALIFÓRNIA, PELA COMEMORAÇÃO DO 8º ANIVERSÁRIO DE%FUNDAÇÃO, EM 07 DE ABRIL DE 2016.</t>
  </si>
  <si>
    <t xml:space="preserve">Oficio CMSP 1128/2016 de 02/05/2016 JUBILO E CONGRATULACOES, enviado para COLÉGIO PEQUENINOS DO CALIFÓRNIA - PEQUEN,  , %Oficio CMSP 1129/2016 de 02/05/2016 JUBILO E CONGRATULACOES, enviado para MARCIA NALESSO - NALESSO,  , </t>
  </si>
  <si>
    <t xml:space="preserve"> VOTO DE JÚBILO OU CONGRATULAÇÕES COM A ASSOCIAÇÃO AMIGOS DE%VILA SANTA ISABEL, PELA COMEMORAÇÃO DO 64º ANIVERSÁRIO DE%FUNDAÇÃO EM 13 DE ABRIL DE 2016.</t>
  </si>
  <si>
    <t xml:space="preserve">Oficio CMSP 1186/2016 de 03/05/2016 JUBILO E CONGRATULACOES, enviado para ASSOCIAÇÃO AMIGOS DE VILA SANTA ISABEL - SAVSISABEL,  , %Oficio CMSP 1187/2016 de 03/05/2016 JUBILO E CONGRATULACOES, enviado para ASSOCIAÇÃO AMIGOS DE VILA SANTA ISABEL - SAVSISABEL,  , %Oficio CMSP 1188/2016 de 03/05/2016 JUBILO E CONGRATULACOES, enviado para ASSOCIAÇÃO AMIGOS DE VILA SANTA ISABEL - SAVSISABEL,  , %Oficio CMSP 1189/2016 de 03/05/2016 JUBILO E CONGRATULACOES, enviado para ASSOCIAÇÃO AMIGOS DE VILA SANTA ISABEL - SAVSISABEL,  , %Oficio CMSP 1190/2016 de 03/05/2016 JUBILO E CONGRATULACOES, enviado para ASSOCIAÇÃO AMIGOS DE VILA SANTA ISABEL - SAVSISABEL,  , </t>
  </si>
  <si>
    <t xml:space="preserve"> VOTO DE JÚBILO OU CONGRATULAÇÕES COM A ACADEMIA PAULISTA DE%EDUCAÇÃO, PELA COMEMORAÇÃO DO 46º ANIVERSÁRIO DE FUNDAÇÃO,%EM 12/04/2016.</t>
  </si>
  <si>
    <t xml:space="preserve">Oficio CMSP 1185/2016 de 03/05/2016 JUBILO E CONGRATULACOES, enviado para ACADEMIA PAULISTA DE EDUCAÇÃO - EDUCAÇÃO,  , %Oficio CMSP 1191/2016 de 03/05/2016 JUBILO E CONGRATULACOES, enviado para ACADEMIA PAULISTA DE EDUCAÇÃO - EDUCAÇÃO,  , %Oficio CMSP 1192/2016 de 03/05/2016 JUBILO E CONGRATULACOES, enviado para ACADEMIA PAULISTA DE EDUCAÇÃO - EDUCAÇÃO,  , %Oficio CMSP 1193/2016 de 03/05/2016 JUBILO E CONGRATULACOES, enviado para ACADEMIA PAULISTA DE EDUCAÇÃO - EDUCAÇÃO,  , %Oficio CMSP 1194/2016 de 03/05/2016 JUBILO E CONGRATULACOES, enviado para ACADEMIA PAULISTA DE EDUCAÇÃO - EDUCAÇÃO,  , </t>
  </si>
  <si>
    <t xml:space="preserve"> VOTO DE JÚBILO OU CONGRATULAÇÕES COM O SÃO CRISTÓVÃO SAÚDE,%PELA INAUGURAÇÃO CENTRO AMBULATORIAL AMÉRICO VENTURA -%UNIDADE 4: SAÚDE DA MULHER.</t>
  </si>
  <si>
    <t xml:space="preserve">Oficio CMSP 1127/2016 de 02/05/2016 JUBILO E CONGRATULACOES, enviado para SÃO CRISTOVÃO SAÚDE - CORALSC,  , </t>
  </si>
  <si>
    <t xml:space="preserve"> VOTO DE JÚBILO OU CONGRATULAÇÕES A MARIANA CRISTINA DE%ANDRADE, PELO TRABALHO FEITO À FRENTE DA ASSOCIAÇÃO%BENEFICENTE DE ASSISTÊNCIA SOCIAL NOSSA SENHORA DO PARI,%COMO PRESIDENTE.</t>
  </si>
  <si>
    <t xml:space="preserve">Oficio CMSP 1142/2016 de 02/05/2016 JUBILO E CONGRATULACOES, enviado para GUSTAVO PACÍFICO - ,  , %Oficio CMSP 1143/2016 de 02/05/2016 JUBILO E CONGRATULACOES, enviado para OCTAVIO BOCCHINO - ,  , %Oficio CMSP 1144/2016 de 02/05/2016 JUBILO E CONGRATULACOES, enviado para CINTIA MARIA DE ANDRADE - ,  , %Oficio CMSP 1145/2016 de 02/05/2016 JUBILO E CONGRATULACOES, enviado para LUCIANA CAMARGO - ,  , </t>
  </si>
  <si>
    <t xml:space="preserve"> COMUNICO QUE ESTAREI EM LICENÇA PARA TRATAR DE INTERESSES%PARTICULARES, POR PRAZO DETERMINADO, NOS TERMOS DO ART. 20,%INCISO IV, DA LEI ORGÂNICA DO MUNICÍPIO DE SÃO PAULO, E DO%ART. 112, INCISO IV, DO REGIMENTO INTERNO, A PARTIR DE 28 DE%ABRIL DE 2016, PELO PERÍODO DE 1 DIA.</t>
  </si>
  <si>
    <t>SGP22^b28/04/2016^c29/04/2016%SGP24^b02/05/2016</t>
  </si>
  <si>
    <t xml:space="preserve"> REQUEIRO À DOUTA MESA, NOS TERMOS DO ART. 224 DO REGIMENTO%INTERNO DA CÂMARA MUNICIPAL DE SÃO PAULO (RESOLUÇÃO Nº 2 DE%26 DE ABRIL DE 1991), COMBINADO AO ARTIGO 82 DA LO, SEJA%OFICIADO AO EXMO. SENHOR SECRETÁRIO MUNICIPAL DA SAÚDE%ALEXANDRE PADILHA, PARA QUE FORNEÇA AS SEGUINTES%INFORMAÇÕES: 1. A INFORMAÇÃO SOBRE DOSES DE VACINAS H1N1, DE%POSSE DA SECRETARIA MUNICIPAL DA SAÚDE, PRÓXIMAS DE SEU%VENCIMENTO TEM PROCEDÊNCIA?%2. QUAL O PROCEDIMENTO PADRÃO%ADOTADO PELA SECRETARIA PARA DESCARTE DE DOSES DE PRODUTOS%IMUNOBIOLÓGICOS VENCIDOS?</t>
  </si>
  <si>
    <t>SGP22^b29/04/2016^c04/05/2016%SGP23^b06/05/2016^c06/05/2016%ARQUIVO^b06/05/2016</t>
  </si>
  <si>
    <t xml:space="preserve">Oficio CMSP 1198/2016 de 04/05/2016 ENCAMINHA REQUERIMENTO com prazo para resposta de 30 dias, enviado para PREFEITURA DO MUNICÍPIO DE SÃO PAULO - PMSP,  , </t>
  </si>
  <si>
    <t xml:space="preserve"> REQUEIRO, NOS TERMOS REGIMENTAIS, SEJA DELIBERADO PELOS%NOBRES PARES DESTA COMISSÃO DE ADMINISTRAÇÃO PÚBLICA A%CRIAÇÃO DE UMA SUBCOMISSÃO COM O OBJETIVO DE DEBATER A%CONSTRUÇÃO DE UMA POLÍTICA MUNICIPAL PARA ANALISAR A%INTER-RELAÇÃO ENTRE O BRASIL E A CHINA E BUSCAR SOLUÇÃO PARA%MELHOR ATENDER A COMUNIDADE CHINESA JUNTO ÀS REPARTIÇÕES%PÚBLICAS MUNICIPAIS, A FIM DE FACILITAR O COTIDIANO DOS%CHINESES NO MUNICÍPIO DE SÃO PAULO.</t>
  </si>
  <si>
    <t>SGP22^b02/05/2016^c04/05/2016%ADM</t>
  </si>
  <si>
    <t xml:space="preserve"> CONVOCAÇÃO DE SESSÃO SOLENE, NO DIA 23 DE MAIO DE 2016, A%PARTIR DAS 19H00MIN, NO PLENÁRIO 1º DE MAIO, COM A%FINALIDADE DE ENTREGA DE TÍTULO DE CIDADÃO PAULISTANO AO%GILSON PEREIRA DE MENEZES, CONFORME DECRETO LEGISLATIVO Nº%18/2016.</t>
  </si>
  <si>
    <t>SGP22^b28/04/2016^c04/05/2016%CCI.4</t>
  </si>
  <si>
    <t xml:space="preserve"> CONVOCAÇÃO DE SESSÃO SOLENE, NO DIA 13 DE JUNHO DE 2016, A%PARTIR DAS 19:30 HORAS, NO PLENÁRIO 1º DE MAIO, PARA%REALIZAÇÃO DE SOLENIDADE DE SESSÃO SOLENE DE ENTREGA DO%"TÍTULO DE CIDADÃO PAULISTANO IN MEMORIAM AO SR. IÇAMI%TIBA".</t>
  </si>
  <si>
    <t>SGP22^b29/04/2016^c04/05/2016%CCI.4</t>
  </si>
  <si>
    <t xml:space="preserve"> REQUEIRO À DOUTA MESA, NA FORMA REGIMENTAL, AS DIGNAS%PROVIDÊNCIAS NO SENTIDO DE DESCONVOCAR PARA O DIA 11 DE MAIO%DE 2016, DAS 19HS00 ÀS 22HS00, SESSÃO DE SOLENIDADE DA%FAMÍLIA TAXISTAS A SER REALIZADA NO SALÃO NOBRE BRASIL VITA.</t>
  </si>
  <si>
    <t>SGP22^b02/05/2016^c04/05/2016%CCI.4^b12/05/2016^c12/05/2016%ARQUIVO^b17/05/2016</t>
  </si>
  <si>
    <t xml:space="preserve"> CONVOCAÇÃO DE SESSÃO SOLENE, NO DIA 8 DE JUNHO DE 2016, A%PARTIR DAS 19:00 HORAS, NO AUDITÓRIO PRESTES MAIA, COM A%FINALIDADE DE ENTREGA DE TÍTULO DE CIDADÃO PAULISTANO À%JUÍZA DRA. KENARIK BOUKIKIAN, CONFORME DECRETO LEGISLATIVO%Nº 17/2016.</t>
  </si>
  <si>
    <t>SGP22^b03/05/2016^c04/05/2016%CCI.4</t>
  </si>
  <si>
    <t xml:space="preserve"> COMUNICO QUE ESTAREI EM LICENÇA PARA TRATAR DE INTERESSES%PARTICULARES, POR PRAZO DETERMINADO, NOS TERMOS DO ART. 20,%INCISO IV, DA LEI ORGÂNICA DO MUNICÍPIO DE SÃO PAULO, E DO%ART. 112, INCISO IV, DO REGIMENTO INTERNO, A PARTIR DE 17 DE%MAI DE 2016, PELO PERÍODO DE 2 DIAS.</t>
  </si>
  <si>
    <t>SGP22^b03/05/2016^c04/05/2016%SGP24</t>
  </si>
  <si>
    <t xml:space="preserve"> REQUEIRO À DOUTA MESA, NA FORMA REGIMENTAL (ART. 223, VII%DO R.I.), SEJA JUNTADO AOS AUTOS DO PROJETO DE LEI Nº%158/2016 DE MINHA AUTORIA, O OFÍCIO Nº%20/UMAPAZ-G/SVMA-G/2016, ABONANDO NOSSA PROPOSIÇÃO, BEM%COMO, O MANIFESTO DE APOIO ASSINADO PELA COMUNIDADE DE%ASTRONOMIA, ASTROFÍSICA E SIMPATIZANTES À DENOMINAÇÃO DO%PLANETÁRIO DO CARMO COMO "PLANETÁRIO MUNICIPAL DO CARMO%PROFESSOR ACÁCIO RIBERI". SEGUE AINDA IMAGEM DA CONSULTA%POPULAR EM ANDAMENTO QUE CONTA NESTE MOMENTO COM ASSINATURAS%DE 181 PESSOAS.</t>
  </si>
  <si>
    <t>^b03/05/2016</t>
  </si>
  <si>
    <t xml:space="preserve"> SOLICITO A V.EXª, NOS TERMOS DOS ARTS. 193 E 194 DO%REGIMENTO INTERNO, CONVOCAÇÃO DE SESSÃO SOLENE, NO DIA%18/05/2016, A PARTIR DAS 17H00 ÀS 22H00, NO SALÃO NOBRE, COM%A FINALIDADE DE ENTREGA DE SALVA DE PRATA AO DEPARTAMENTO%INTERSINDICAL DE ESTATÍSTICA E ESTUDOS SÓCIO ECONÔMICO,%CONFORME DECRETO LEGISLATIVO Nº 73/2015.</t>
  </si>
  <si>
    <t>SGP22^b03/05/2016^c05/05/2016%CCI.4</t>
  </si>
  <si>
    <t xml:space="preserve"> CONVOCAÇÃO DE SESSÃO SOLENE, NO DIA 17 DE AGOSTO DE 2016, A%PARTIR DAS 19H, NO SALÃO NOBRE, PARA REALIZAÇÃO DE%SOLENIDADE DE HOMENAGEM AO DIA DO MAÇOM.</t>
  </si>
  <si>
    <t xml:space="preserve"> CONVOCAÇÃO DE SESSÃO SOLENE, NO DIA 10 DE JUNHO DE 2016, A%PARTIR DAS 19H, NO SALÃO NOBRE, PARA REALIZAÇÃO DE%SOLENIDADE CRER, VER E RECEBER. VOCÊ É CAPAZ?</t>
  </si>
  <si>
    <t xml:space="preserve"> REQUEIRO, NOS TERMOS DA ALÍNEA "I", DO INCISO II, DO ARTIGO%17 DO REGIMENTO INTERNO DESTA EDILIDADE, A JUNTADA DA%CERTIDÃO DE ÓBITO E DO TERMO DE ANUÊNCIA DO SR.%EX-GOVERNADOR ORESTES QUÉRCIA AO PROJETO DE LEI Nº 118/2016,%DE MINHA AUTORIA.</t>
  </si>
  <si>
    <t>USHITARO KAMIA%NELO RODOLFO%TONINHO PAIVA%AURELIO NOMURA%PAULO FRANGE%CALVO%ATILIO FRANCISCO%CELSO JATENE%NABIL BONDUKI%JOSÉ POLICE NETO%NOEMI NONATO%ALFREDINHO%RICARDO TEIXEIRA%ANIBAL DE FREITAS FILHO%SALOMÃO PEREIRA%RICARDO YOUNG%OTA%MÁRIO COVAS NETO%REIS%VAVÁ%LAÉRCIO BENKO%RICARDO NUNES%ARI FRIEDENBACH%JEAN MADEIRA%ANDREA MATARAZZO%EDUARDO TUMA%PATRÍCIA BEZERRA%TONINHO VESPOLI%JONAS CAMISA NOVA</t>
  </si>
  <si>
    <t xml:space="preserve"> REQUEIRO, NOS TERMOS REGIMENTAIS, QUE SEJA CONCEDIDA A%COAUTORIA AOS VEREADORES INFRAASSINADOS NO PROJETO DE EMENDA%À LEI ORGÂNICA Nº 19/2001 QUE ALTERA A REDAÇÃO DO ART. 29 DA%LEI ORGÂNICA DO MUNICÍPIO DE SÃO PAULO - LOM, DE 04 DE ABRIL%DE 1990, E DÁ OUTRAS PROVIDÊNCIAS, DE AUTORIA DO VEREADOR%CELSO JATENE.</t>
  </si>
  <si>
    <t xml:space="preserve"> REQUEIRO À DOUTA MESA, NA FORMA REGIMENTAL (ARTIGO 223,%INCISO IV, DO RI-REGIMENTO INTERNO), SEJA CONVOCADA SESSÃO%SOLENE EM HOMENAGEM AOS HERÓIS E MÁRTIRES DA SEGUNDA GUERRA%MUNDIAL. REQUEIRO AINDA QUE A SESSÃO SOLENE SEJA REALIZADA%NO DIA 6 DE JUNHO DE 2016, ÀS 19H, NA B'NAI B'RITH DO BRASIL%- RUA CAÇAPAVA, 105.</t>
  </si>
  <si>
    <t>SGP22^b04/05/2016^c05/05/2016%CCI.4</t>
  </si>
  <si>
    <t xml:space="preserve"> REQUEIRO À DOUTA MESA, NA FORMA REGIMENTAL, SEJA OFICIADO O%SENHOR GERENTE JURÍDICO DE SPTURIS DR. MARIO ALEXANDRE%MAMMANA PARA QUE INFORME A ESTA CÂMARA, EM CARÁTER DE%URGÊNCIA, ATRAVÉS DE PARECER JURÍDICO SOBRE PROCEDIMENTO%UTILIZADO PELA SPTURIS EM DESACORDO COM A LEGISLAÇÃO, BEM%COMO QUE INDIQUE O CORRETO PROCEDIMENTO LEGAL PARA A CESSÃO%DE DATAS NO AUTÓDROMO DE INTERLAGOS E QUE ANALISE OS PEDIDOS%DE SOLICITAÇÃO DA LIGA DESPORTIVA DE AUTOMOBILISMO.</t>
  </si>
  <si>
    <t>SGP22^b05/05/2016^c06/05/2016%SGP23^b10/05/2016</t>
  </si>
  <si>
    <t xml:space="preserve">Oficio CMSP 1212/2016 de 10/05/2016 ENCAMINHA REQUERIMENTO com prazo para resposta de 30 dias, enviado para PREFEITURA DO MUNICÍPIO DE SÃO PAULO - PMSP,  , </t>
  </si>
  <si>
    <t xml:space="preserve"> REQUEIRO, NOS TERMOS DO ART. 223, INC.VII, DO REGIMENTO%INTERNO, SEJAM JUNTADOS AO PL 421/2015, DE MINHA AUTORIA, OS%DOCUMENTOS ANEXOS, A FIM DE QUE SEJAM CONSIDERADOS PELAS%COMISSÕES DESIGNADAS E PELO EGRÉGIO PLENÁRIO DURANTE A%TRAMITAÇÃO DA MATÉRIA.</t>
  </si>
  <si>
    <t>SGP22^b22/04/2016^c06/05/2016%ARQUIVO^b10/05/2016</t>
  </si>
  <si>
    <t xml:space="preserve"> VOTO DE JÚBILO E CONGRATULAÇÕES À ASSOCIAÇÃO BENEFICENTE%CULTURAL E ESPORTIVA DE LINA - ABCEL PELO CENTENÁRIO DA%IMIGRAÇÃO JAPONESA NA CIDADE DE LINS.</t>
  </si>
  <si>
    <t>SGP22^b27/04/2016^c06/05/2016%SGP23^b10/05/2016</t>
  </si>
  <si>
    <t xml:space="preserve">Oficio CMSP 1217/2016 de 11/05/2016 JUBILO E CONGRATULACOES, enviado para ASSOCIAÇÃO BENEFICENTE CULTURAL E ESPORTIVA DE LIN - ,  , </t>
  </si>
  <si>
    <t xml:space="preserve"> VOTO DE JÚBILO E CONGRATULAÇÕES AO SINDICATO DOS%CONTABILISTAS DE SÃO PAULO - SINDCONT-SP, PELA COMEMORAÇÃO%DO "DIA DO CONTABILISTA OU DIA DO PROFISSIONAL DA%CONTABILIDADE" CELEBRADO EM 25 DE ABRIL.</t>
  </si>
  <si>
    <t xml:space="preserve">Oficio CMSP 1226/2016 de 11/05/2016 JUBILO E CONGRATULACOES, enviado para JAIR GOMES DE ARAÚJO=PRES. DO SINDICONT-SP - JARAUJO,  , </t>
  </si>
  <si>
    <t xml:space="preserve"> VOTO DE PROFUNDO PESAR PELO FALECIMENTO DO SR. CHIGATO%FUKUMOTO, OCORRIDO NO DIA 21 DE ABRIL DE 2016, AOS 82 ANOS.</t>
  </si>
  <si>
    <t xml:space="preserve">Oficio CMSP 1219/2016 de 11/05/2016 VOTO DE PESAR, enviado para KEIKO FUJISE - ,  , </t>
  </si>
  <si>
    <t xml:space="preserve"> VOTO DE PESAR PELA PERDA IRREPARÁVEL DO SENHOR BENEDITO%CAMARGO SOBRINHO, FALECIDO NO ÚLTIMO DIA 22 DE ABRIL DE%2016.</t>
  </si>
  <si>
    <t>SGP22^b04/05/2016^c06/05/2016%SGP23^b10/05/2016</t>
  </si>
  <si>
    <t xml:space="preserve">Oficio CMSP 1229/2016 de 11/05/2016 VOTO DE PESAR, enviado para FAMÍLIA DO SR. BENEDITO CAMARGO SOBRINHO - ,  , %Oficio CMSP 1230/2016 de 11/05/2016 VOTO DE PESAR, enviado para FAMÍLIA DO SR. BENEDITO CAMARGO SOBRINHO - ,  , %Oficio CMSP 1231/2016 de 11/05/2016 VOTO DE PESAR, enviado para FAMÍLIA DO SR. BENEDITO CAMARGO SOBRINHO - ,  , %Oficio CMSP 1232/2016 de 11/05/2016 VOTO DE PESAR, enviado para FAMÍLIA DO SR. BENEDITO CAMARGO SOBRINHO - ,  , %Oficio CMSP 1233/2016 de 11/05/2016 VOTO DE PESAR, enviado para FAMÍLIA DO SR. BENEDITO CAMARGO SOBRINHO - ,  , </t>
  </si>
  <si>
    <t xml:space="preserve"> VOTO DE JÚBILO E CONGRATULAÇÕES AO SINDICATO DOS%CONTABILISTAS DE SÃO PAULO - SINDICONT/SP, PELA COMEMORAÇÃO%DO DIA DO CONTABILISTA.</t>
  </si>
  <si>
    <t xml:space="preserve">Oficio CMSP 1218/2016 de 11/05/2016 JUBILO E CONGRATULACOES, enviado para JAIR GOMES DE ARAÚJO=PRES. DO SINDICONT-SP - JARAUJO,  , </t>
  </si>
  <si>
    <t xml:space="preserve"> VOTO DE JÚBILO E CONGRATULAÇÕES AO SR. TÉRIO UEHARA PELA%PELA PALESTRA PROFERIDA EM 25/04/2016 SOBRE O PROGRAMA DE%BOLSA DO MINISTÉRIO DOS NEGÓCIOS ESTRANGEIROS DO JAPÃO PARA%LÍDERES NIKKEIS DA FUTURA GERAÇÃO, EM DEZ-2015, NO JAPÃO.</t>
  </si>
  <si>
    <t xml:space="preserve">Oficio CMSP 1220/2016 de 11/05/2016 JUBILO E CONGRATULACOES, enviado para ASSOCIACAO OKINAWA DE VILA CARRAO. - ASSOKINAWA,  , </t>
  </si>
  <si>
    <t xml:space="preserve"> VOTO DE JÚBILO E CONGRATULAÇÕES AO SINDICATO DOS%CONTABILISTAS DO RIO DE JANEIRO - SINDICONT/RJ, PELA%COMEMORAÇÃO DO DIA DO CONTABILISTA.</t>
  </si>
  <si>
    <t xml:space="preserve">Oficio CMSP 1221/2016 de 11/05/2016 JUBILO E CONGRATULACOES, enviado para SINDICATO DOS CONTABILISTAS DO RIO DE JANEIRO - ,  , </t>
  </si>
  <si>
    <t xml:space="preserve"> VOTO DE JÚBILO E CONGRATULAÇÕES AO SENHOR JOSÉ AQUINO, PELA%REALIZAÇÃO DA PALESTRA "VOCÊ POSSUI UMA EUPRESA OU UMA%EMPRESA?", NAS DEPENDÊNCIAS DA ASSOCIAÇÃO COMERCIAL%DISTRITAL TATUAPÉ.</t>
  </si>
  <si>
    <t xml:space="preserve">Oficio CMSP 1222/2016 de 11/05/2016 JUBILO E CONGRATULACOES, enviado para JOSÉ AQUINO - ,  , </t>
  </si>
  <si>
    <t xml:space="preserve"> VOTO DE JÚBILO E CONGRATULAÇÕES AO GRÊMIO RECREATIVO%CULTURAL SOCIAL ESCOLA DE SAMBA UNIDOS DE SÃO LUCAS, PELA%POSSE DE SUA NOVA DIRETORIA, A SER REALIZADA NO DIA 23 DE%ABRIL DE 2016.</t>
  </si>
  <si>
    <t xml:space="preserve">Oficio CMSP 1223/2016 de 11/05/2016 JUBILO E CONGRATULACOES, enviado para G.R.C.S. ESCOLA DE SAMBA UNIDOS DE SÃO LUCAS * - SAMBALUCAS,  , </t>
  </si>
  <si>
    <t xml:space="preserve"> VOTO DE JÚBILO E CONGRATULAÇÕES COM A SOCIEDADE DOS AMIGOS%DE VILA FORMOSA PELA POSSE DA NOVA DIRETORIA EXECUTIVA E O%CONSELHO FISCAL PARA O BIÊNIO 2016/2018.</t>
  </si>
  <si>
    <t xml:space="preserve">Oficio CMSP 1224/2016 de 11/05/2016 JUBILO E CONGRATULACOES, enviado para SOCIEDADE DOS AMIGOS DE VILA FORMOSA - SAVFORMOSA,  , </t>
  </si>
  <si>
    <t xml:space="preserve"> VOTO DE JÚBILO E CONGRATULAÇÕES AO GRUPO SÃO CRISTÓVÃO%SAÚDE, PELA INAUGURAÇÃO DE SEU NOVO CENTRO AMBULATORIAL E DE%DIAGNÓSTICO AMÉRICO VENTURA.</t>
  </si>
  <si>
    <t xml:space="preserve">Oficio CMSP 1225/2016 de 11/05/2016 JUBILO E CONGRATULACOES, enviado para SÃO CRISTOVÃO SAÚDE - CORALSC,  , </t>
  </si>
  <si>
    <t xml:space="preserve"> VOTO DE JÚBILO E CONGRATULAÇÕES À ASSOCIAÇÃO COMERCIAL DE%SÃO PAULO - DISTRITAL TATUAPÉ, PELA REALIZAÇÃO DO EVENTO%AVANÇA BRASIL.%</t>
  </si>
  <si>
    <t xml:space="preserve">Oficio CMSP 1227/2016 de 11/05/2016 JUBILO E CONGRATULACOES, enviado para ASSOCIAÇÃO COMERCIAL DE SÃO PAULO - DIST.TATUAPÉ - ACSPTATU,  , </t>
  </si>
  <si>
    <t xml:space="preserve"> VOTO DE PESAR PELO FALECIMENTO DE WILSON CLEMENTINO,%OCORRIDO EM 23 DE ABRIL DE 2016.</t>
  </si>
  <si>
    <t xml:space="preserve">Oficio CMSP 1215/2016 de 11/05/2016 VOTO DE PESAR, enviado para MARIA ARMINDA CLEMENTINO - ,  , %Oficio CMSP 1216/2016 de 11/05/2016 VOTO DE PESAR, enviado para SUELI TEODORO CLEMENTINO - ,  , </t>
  </si>
  <si>
    <t xml:space="preserve"> VOTO DE PROFUNDO PESAR PELO FALECIMENTO DO DR. MASSAMI ITO,%OCORRIDO NO DIA 26 DE ABRIL DE 2016, AOS 80 ANOS.</t>
  </si>
  <si>
    <t xml:space="preserve">Oficio CMSP 1228/2016 de 11/05/2016 VOTO DE PESAR, enviado para YOSHIKO ITO - ,  , </t>
  </si>
  <si>
    <t xml:space="preserve"> VOTO DE PESAR PELO FALECIMENTO DO SR. DAMIÃO GARCIA.</t>
  </si>
  <si>
    <t xml:space="preserve">Oficio CMSP 1234/2016 de 11/05/2016 VOTO DE PESAR, enviado para DAMIÃO GARCIA JÚNIOR - ,  , %Oficio CMSP 1235/2016 de 11/05/2016 VOTO DE PESAR, enviado para FERNANDO GARCIA - ,  , %Oficio CMSP 1236/2016 de 11/05/2016 VOTO DE PESAR, enviado para DAMIÃO GARCIA JÚNIOR - ,  , %Oficio CMSP 1237/2016 de 11/05/2016 VOTO DE PESAR, enviado para PAULO GARCIA - ,  , </t>
  </si>
  <si>
    <t xml:space="preserve"> VOTO DE JÚBILO OU CONGRATULAÇÕES COM O CONSELHO DA%COMUNIDADE LUSO-BRASILEIRA DO ESTADO DE SÃO PAULO, PELA%POSSE DE SUA DIRETORIA PARA O BIÊNIO 2016/2018.</t>
  </si>
  <si>
    <t xml:space="preserve">Oficio CMSP 1238/2016 de 11/05/2016 JUBILO E CONGRATULACOES, enviado para ANTONIO DE ALMEIDA E SILVA--PRES. DO CONS  DA COMU - ANALSILVA,  , %Oficio CMSP 1239/2016 de 11/05/2016 JUBILO E CONGRATULACOES, enviado para FERNANDO RAMALHO LEITE DA SILVA - FRLSILVA,  , %Oficio CMSP 1240/2016 de 11/05/2016 JUBILO E CONGRATULACOES, enviado para ANTONIO MARCOS PEREIRA-SEC.GERAL DO CONS.DA COM. L - ,  , %Oficio CMSP 1241/2016 de 11/05/2016 JUBILO E CONGRATULACOES, enviado para ARTUR ANDRADE PINTO-TES. GERAL DO CONS.DA COM. LUS - ,  , %Oficio CMSP 1242/2016 de 11/05/2016 JUBILO E CONGRATULACOES, enviado para SR. MARCELO STORI GUERRA - ,  , </t>
  </si>
  <si>
    <t>GILSON BARRETO%NELO RODOLFO%AURELIO NOMURA%CELSO JATENE%NATALINI%AURÉLIO MIGUEL%JOSÉ POLICE NETO%SALOMÃO PEREIRA%MÁRIO COVAS NETO%REIS%GEORGE HATO%ANDREA MATARAZZO%CONTE LOPES</t>
  </si>
  <si>
    <t xml:space="preserve"> VOTO DE PESAR PELO FALECIMENTO DE SR. NEWTON EVANGELISTA DA%GAMA.</t>
  </si>
  <si>
    <t xml:space="preserve">Oficio CMSP 1243/2016 de 11/05/2016 JUBILO E CONGRATULACOES, enviado para MARIA CÂNDIDA CATANI GAMA - ,  , %Oficio CMSP 1244/2016 de 11/05/2016 JUBILO E CONGRATULACOES, enviado para FAMÍLIA DO SR. NEWTON EVANGELISTA GAMA - ,  , %Oficio CMSP 1245/2016 de 11/05/2016 JUBILO E CONGRATULACOES, enviado para FAMÍLIA DO SR. NEWTON EVANGELISTA GAMA - ,  , %Oficio CMSP 1246/2016 de 11/05/2016 JUBILO E CONGRATULACOES, enviado para FAMÍLIA DO SR. NEWTON EVANGELISTA GAMA - ,  , %Oficio CMSP 1247/2016 de 11/05/2016 JUBILO E CONGRATULACOES, enviado para FAMÍLIA DO SR. NEWTON EVANGELISTA GAMA - ,  , </t>
  </si>
  <si>
    <t xml:space="preserve"> VOTO DE JÚBILO E CONGRATULAÇÕES AO CREMESP - CONSELHO%REGIONAL DE MEDICINA DO ESTADO DE SÃO PAULO, POR OCASIÃO DA%POSSE DA NOVA GESTÃO PARA O BIÊNIO 2016/2017.</t>
  </si>
  <si>
    <t xml:space="preserve">Oficio CMSP 1213/2016 de 11/05/2016 JUBILO E CONGRATULACOES, enviado para CONSELHO REGIONAL DE MEDICINA DO ESTADO DE SÃO - CREMESP,  , %Oficio CMSP 1214/2016 de 11/05/2016 JUBILO E CONGRATULACOES, enviado para CONSELHO REGIONAL DE MEDICINA DO ESTADO DE SÃO - CREMESP,  , </t>
  </si>
  <si>
    <t>ATILIO FRANCISCO%ABOU ANNI%ADOLFO QUINTAS%EDIR SALES%OTA%RICARDO NUNES%JAIR TATTO%JONAS CAMISA NOVA</t>
  </si>
  <si>
    <t xml:space="preserve"> REQUEREMOS A COAUTORIA DO PROJETO DE LEI Nº 393/2014 QUE%INSERE OS INCISOS I, II, III, IV, V, VI E VII AO § 3º DO%ART. 3º DA LEI Nº 14.097/05 COM REDAÇÃO DADA PELA LEI 15.406%DE 08 DE JULHO DE 2011, QUE DISPÕE SOBRE A NOTA FISCAL%PAULISTANA, E DÁ OUTRAS PROVIDÊNCIAS.</t>
  </si>
  <si>
    <t>^b04/05/2016</t>
  </si>
  <si>
    <t xml:space="preserve"> CONVOCAÇÃO DE SESSÃO SOLENE, NO DIA 21 DE MAIO DE 2016, A%PARTIR DAS 9 HORAS, NO CENTRO ESPORTIVO TIETÊ LOCALIZADO NA%AV. SANTOS DUMONT, 843, PARA REALIZAÇÃO DE SOLENIDADE DE%COMEMORAÇÃO DOA 70 ANOS DO COLÉGIO SAA.</t>
  </si>
  <si>
    <t>SGP22^b05/05/2016^c06/05/2016%CCI.4</t>
  </si>
  <si>
    <t xml:space="preserve"> CONVOCAÇÃO DE SESSÃO SOLENE, NO DIA 14 DE MAIO DE 2016, A%PARTIR DAS 20 HORAS, NA QUADRA DA ESCOLA DE SAMBA ÁGUIAS DE%OURO, LOCALIZADA NA AV. PRESIDENTE CASTELO BRANCO, Nº 7683,%PARA REALIZAÇÃO DE SOLENIDADE DE COMEMORAÇÃO DOS 40 ANOS DO%G.R.C.S.E.S. ÁGUIAS DE OURO.</t>
  </si>
  <si>
    <t>SGP22^b05/05/2016^c06/05/2016%CCI.4^b18/05/2016^c18/05/2016%ARQUIVO^b20/05/2016</t>
  </si>
  <si>
    <t xml:space="preserve"> CONVOCAÇÃO DE SESSÃO SOLENE, NO DIA 29 DE AGOSTO DE 2016, A%PARTIR DAS 19H30, NO PLENÁRIO 1º DE MAIO, PARA REALIZAÇÃO DE%SOLENIDADE EM COMEMORAÇÃO AO DIA DO FEIRANTE INSTITUÍDO PELA%LEI Nº 16.075 DE SETEMBRO DE 2014, QUE ALTEROU A LEI Nº%14.485, DE JULHO DE 2007, A SER COMEMORADO ANUALMENTE NO DIA%25 DE AGOSTO.</t>
  </si>
  <si>
    <t xml:space="preserve"> CONVOCAÇÃO DE SESSÃO SOLENE, NO DIA 18 DE NOVEMBRO DE 2016,%A PARTIR DAS 19H, NO SALÃO NOBRE, PARA REALIZAÇÃO DE%SOLENIDADE EM COMEMORAÇÃO AOS 60 ANOS DE FUNDAÇÃO DA ALIANÇA%CULTURAL BRASIL-JAPÃO.</t>
  </si>
  <si>
    <t xml:space="preserve"> FICA DESCONVOCADA A SESSÃO SOLENE DE ENTREGA DO PRÊMIO%"MEDALHA DE HONRA AO MÉRITO DESPORTIVO", INSTITUÍDO POR MEIO%DA RESOLUÇÃO 3/2011 E DESTINADO A RECONHECER PUBLICAMENTO%SERVIÇOS PRESTADOS EM PROL DO ESPORTE, QUE TENHAM%CONTRIBUÍDO AO SEU ENGRANDECIMENTO OU INCENTIVADO DE MANEIRA%SIGNIFICATIVA A SUA PRÁTICA NO MUNICÍPIO DE SÃO PAULO, NO%DIA 23 DE JUNHO DE 2016, ÀS 19:00 HORAS, NO SALÃO NOBRE%PRESIDENTE JOÃO BRASIL VITA - 8º ANDAR DESTA EDILIDADE,%CANCELANDO-SE O RDS 74/2016.</t>
  </si>
  <si>
    <t>SGP22^b05/05/2016^c06/05/2016%CCI.4^b12/05/2016^c12/05/2016%ARQUIVO^b17/05/2016</t>
  </si>
  <si>
    <t xml:space="preserve"> REQUEIRO À DOUTA MESA NOS TERMOS DO ART.224 DO REGIMENTO%INTERNO DA CÂMARA MUNICIPAL DE SÃO PAULO (RESOLUÇÃO Nº 2 DE%26 DE ABRIL DE 1991), COMBINADO AO ARTIGO 82 DA LO, E,%REITERANDO A SOLICITAÇÃO CONTIDA NO REQUERIMENTO ACIMA%MENCIONADO, SEJA OFICIADO AO EXMO. SENHOR SECRETÁRIO%MUNICIPAL DA SAÚDE, ALEXANDRE PADILHA, PARA QUE FORNEÇA AS%SEGUINTES INFORMAÇÕES:%1. QUAIS AS RAZÕES PARA O ATRASO NO%PAGAMENTO DOS ERVIÇOS CONTRATADOS PARA A CONSTRUÇÃO DA UBS%CIDADE NOVA SÃO MIGUEL?%2. OBSERVA-SE QUE MESMO OS%MATERIAIS NECESSÁRIOS PARA OS TRABALHO DE EXECUÇÃO DAS OBRAS%NÃO TEM CHEGADO AO LOCAL. QUAIS AS RAZÕES?%3. LEVANDO EM%CONTA QUE NO LOCAL ENCONTRAM-SE APENAS UM PEDREIRO E UM%AJUDANTE, A SECRETARIA MUNICIPAL DE SAÚDE, PRETENDE CONCLUIR%A OBRA NO PRAZO PREVISTO PARA AGOSTO DE 2016, OU HAVERÁ%DILAÇÃO NESSE PRAZO?</t>
  </si>
  <si>
    <t>SGP22^b09/05/2016^c11/05/2016%SGP23</t>
  </si>
  <si>
    <t xml:space="preserve">Oficio CMSP 1250/2016 de 11/05/2016 ENCAMINHA REQUERIMENTO com prazo para resposta de 30 dias, enviado para PREFEITURA DO MUNICÍPIO DE SÃO PAULO - PMSP,  , </t>
  </si>
  <si>
    <t xml:space="preserve"> REQUEIRO À DOUTA MESA, NA FORMA REGIMENTAL (ARTIGO 223,%INCISO IV, DO RI-REGIMENTO INTERNO) SEJA CONVOCADA SESSÃO%SOLENE EM RECONHECIMENTO AO GENOCÍDIO DE CRISTÃOS E MINORIAS%NO ORIENTE MÉDIO. REQUEIRO, AINDA, QUE A SESSÃO SOLENE SEJA%REALIZADA NO DIA 15 DE AGOSTO DE 2016, ÀS 19H30, NO%AUDITÓRIO PRESTES MAIA DA CÂMARA MUNICIPAL DE SÃO PAULO.</t>
  </si>
  <si>
    <t>SGP22^b06/05/2016^c11/05/2016%CCI.4</t>
  </si>
  <si>
    <t xml:space="preserve"> REQUEIRO À DOUTA COMISSÃO DE CONSTITUIÇÃO E JUSTIÇA NA%FORMA REGIMENTAL, QUE SEJA RETIRADO O PROJETO DE LEI Nº%226/2015, DE MINHA AUTORIA, POR NÃO SER VIÁVEL SUA%CONTINUIDADE, DEVENDO, DESTA FEITA, SER DEVIDAMENTE%ENCAMINHADO AO ARQUIVO.</t>
  </si>
  <si>
    <t>^b06/05/2016</t>
  </si>
  <si>
    <t xml:space="preserve"> REQUEIRO, NOS TERMOS DA ALÍNEA "i" DO INCISO 2º, DO ARTIGO%17 DO REGIMENTO INTERNO DESTA CASA, QUE SEJA JUNTADO AO PDL%30/2016, O TEXTO ORIGINAL, UMA VEZ QUE O QUE FOI PROTOCOLADO%CONSTOU COMO HONRARIA PARA HOMENAGEAR O CENTRO COMUNITÁRIO%SANTÍSSIMA TRINDADE, QUANDO NA VERDADE O CERTO É PARÓQUIA%SANTÍSSIMA TRINDADE, PROJETO ESTE DE MINHA AUTORIA.</t>
  </si>
  <si>
    <t xml:space="preserve"> REQUEIRO, NOS TERMOS REGIMENTAIS, A MINHA INCLUSÃO COMO%COAUTOR DO PROJETO DE LEI Nº 624/2015, QUE INSTITUI O PRÊMIO%DE FOMENTO À CULTURA DA PERIFERIA DE SÃO PAULO, E DÁ OUTRAS%PROVIDÊNCIAS, DE AUTORIA DOS VEREADORES USHITARO KAMIA,%ELISEU GABRIEL, CLAUDINHO DE SOUZA,QUITO FORMIGA, MARQUITO,%REIS E TONINHO VESPOLI.</t>
  </si>
  <si>
    <t xml:space="preserve"> CONVOCAÇÃO DE SESSÃO SOLENE, NO DIA 04 DE AGOSTO DE 2016, A%PARTIR DAS 19:00 HORAS, NO SALÃO NOBRE, COM A FINALIDADE DE%ENTREGA DE TÍTULO DE CIDADÃO PAULISTANO A ANDRÉ MARTINS%FERREIRA, CONFORME DECRETO LEGISLATIVO Nº 69 DE 14 DE%OUTUBRO DE 2015.</t>
  </si>
  <si>
    <t>SGP22^b09/05/2016^c11/05/2016%CCI.4</t>
  </si>
  <si>
    <t xml:space="preserve"> REQUEIRO, NOS TERMOS DA ALÍNEA "i" DO INCISO II, DO ARTIGO%17 DO REGIMENTO INTERNO DESTA EDILIDADE, A JUNTADA DO ABAIXO%ASSINADO DOS MORADORES DO ENTORNO DA PRAÇA CORONEL PIRES DE%ANDRADE AO PROJETO DE LEI Nº 97/2016, DE MINHA AUTORIA.</t>
  </si>
  <si>
    <t>^b10/05/2016</t>
  </si>
  <si>
    <t xml:space="preserve"> REQUEIRO, NOS TERMOS DO ARTIGO 274 DO REGIMENTO INTERNO DA%CÂMARA MUNICIPAL DE SÃO PAULO, A RETIRADA DO PROJETO DE%DECRETO LEGISLATIVO Nº 62/2016, DE MINHA AUTORIA, QUE DISPÕE%SOBRE A OUTORGA DE TÍTULO DE CIDADÃO PAULISTANO AO SR. PAULO%MENDES DA ROCHA E DÁ OUTRAS PROVIDÊNCIAS.</t>
  </si>
  <si>
    <t xml:space="preserve"> REQUEIRO À DOUTA MESA, NOS TERMOS DO ART. 224 DO REGIMENTO%INTERNO DA CÂMARA MUNICIPAL DE SÃO PAULO (rESOLUÇÃO Nº 2 DE%26 DE ABRIL DE 1991), COMBINADO AO ARTIGO 82 DA LO, SEJA%OFICIADO AO EXMO. SENHOR SECRETÁRIO MUNICIPAL DE TRANSPORTES%JILMAR AUGUSTINHO TATTO, PARA QUE FORNEÇA AS SEGUINTES%INFORMAÇÕES DE 30 (TRINTA) DIAS (LOM ART. 82 § 1º): %1)%QUAIS AS RAZÕES DA SUSPENSÃO DO USO DO DIESEL B20?%2)%QUANTOS ÔNIBUS CIRCULAM COM ETANOL?%3) A CIDADE ESTÁ%CAPACITADA PARA ATENDER A LEI 14.933 PARTICULARMENTE AO SEU%ARTIGO 50?%4) QUANTOS TRÓLEBUS AINDA CIRCULAM E SE HÁ PLANO%DE AMPLIAÇÃO DA REDE?%5) SÃO QUANTOS ÔNIBUS QUE USAM DIESEL%DE CANA?%6) HÁ ALGUM PROJETO EM TESTE PARA NOVAS%TECNOLOGIAS DE COMBUSTÍVEIS MAIS LIMPOS?</t>
  </si>
  <si>
    <t>SGP22^b11/05/2016^c12/05/2016%SGP23</t>
  </si>
  <si>
    <t xml:space="preserve"> CONVOCAÇÃO DE SESSÃO SOLENE, NO DIA 09 DE JUNHO DE 2016, A%PARTIR DAS 19H, NO PLENÁRIO 1º DE MAIO, PARA REALIZAÇÃO DE%SOLENIDADE DE HOMENAGEM AOS ATLETAS PRATICANTES DE%JIU-JITSU.</t>
  </si>
  <si>
    <t>SGP22^b10/05/2016^c12/05/2016%CCI.4</t>
  </si>
  <si>
    <t xml:space="preserve"> REQUEIRO À DOUTA MESA, NA FORMA REGIMENTAL (ART.223, VI%COMBINADO COM O ART. 275), A RETIRADA E CONSEQUENTE%ARQUIVAMENTO DO PROJETO DE LEI Nº 277/2012, DO VEREADOR JOSÉ%AMÉRICO, A PEDIDO DO PRÓPRIO AUTOR, CUJA CÓPIA ACOMPANHA O%PRESENTE.</t>
  </si>
  <si>
    <t xml:space="preserve"> CONVOCAÇÃO DE SESSÃO SOLENE, NO DIA 15 DE SETEMBRO DE 2016,%A PARTIR DAS 19H00, NO SALÃO NOBRE, COM A FINALIDADE DE%ENTREGA DE TÍTULO DE CIDADÃO PAULISTANO AO PE. GIGGIO,%CONFORME DECRETO LEGISLATIVO Nº 05 DE 18 DE MARÇO DE 2015.</t>
  </si>
  <si>
    <t xml:space="preserve"> CONVOCAÇÃO DE SESSÃO SOLENE, NO DIA 11 DE AGOSTO DE 2016, A%PARTIR DAS 19H00, NO PLENÁRIO 1 DE MAIO, COM A FINALIDADE DE%ENTREGA DE TÍTULO DE CIDADÃO PAULISTANO AO FREI TITTO DE%ALENCAR LIMA, CONFORME DECRETO LEGISLATIVO Nº 05 DE 18 DE%MARÇO DE 2015.</t>
  </si>
  <si>
    <t xml:space="preserve"> REQUEIRO A JUSTIFICAÇÃO DA FALTA OCORRIDA EM 28/04/2016,%POR MOTIVO DE DOENÇA, NOS TERMOS DO ART. 111, § 1º DO%REGIMENTO INTERNO.</t>
  </si>
  <si>
    <t>SGP22^b10/05/2016^c12/05/2016%SGP24^b12/05/2016</t>
  </si>
  <si>
    <t xml:space="preserve"> REQUEIRO A JUSTIFICAÇÃO DA FALTA OCORRIDA EM 05/05/2016,%POR MOTIVO DE DOENÇA, NOS TERMOS DO ART. 111, § 1º DO%REGIMENTO INTERNO.</t>
  </si>
  <si>
    <t xml:space="preserve"> INDICO, NOS TERMOS DO INC.V DO ART. 20 DO REGIMENTO INTERNO%DA CÂMARA MUNICIPAL DE SÃO PAULO, A VEREADORA PATRÍCIA%BEZERRA PARA COMPOR A VAGA DO PSDB NA COMISSÃO PARLAMENTAR%DE INQUÉRITO DAS TORCIDAS ORGANIZADAS.</t>
  </si>
  <si>
    <t>SGP22^b10/05/2016^c12/05/2016%SGP14</t>
  </si>
  <si>
    <t xml:space="preserve"> CONVOCAÇÃO DE SESSÃO SOLENE, NO DIA 18 DE AGOSTO DE 2016, A%PARTIR DAS 19:30, NO SALÃO NOBRE, COM A FINALIDADE DE%ENTREGA DE TÍTULO DE CIDADÃO PAULISTANO AO MARCELO KANITZ%DAMASCENO, CONFORME DECRETO LEGISLATIVO Nº 92/2015.</t>
  </si>
  <si>
    <t>SGP22^b11/05/2016^c12/05/2016%CCI.4</t>
  </si>
  <si>
    <t xml:space="preserve"> REQUEIRO QUE INCLUA COMO COAUTOR NO PROJETO DE DECRETO%LEGISLATIVO Nº 73/2015 QUE "DISPÕE SOBRE A OUTORGA DE SALVA%DE PRATA A ESCOLA SANTA MARINA", COM A MINHA DEVIDA ANUÊNCIA%O SR. VEREADOR USHITARO KAMIA.</t>
  </si>
  <si>
    <t>^b11/05/2016</t>
  </si>
  <si>
    <t xml:space="preserve"> COMUNICO QUE A PARTIR DE 17 DE MAIO DE 2016, ENTRO EM%LICENÇA PARA TRATAR DE ASSUNTOS PARTICULARES, NOS TERMOS DO%ARTIGO 112, INCISO IV, DO REGIMENTO INTERNO DA CÂMARA%MUNICIPAL DE SÃO PAULO, ASSUMINDO A PRESIDÊNCIA DESTA CASA%DE LEIS O NOBRE VEREADOR MILTON LEITE - 1º VICE PRESIDENTE.</t>
  </si>
  <si>
    <t>SGP22^b11/05/2016^c12/05/2016%SGP24^b16/05/2016</t>
  </si>
  <si>
    <t xml:space="preserve"> COMUNICO QUE O VEREADOR EDUARDO TUMA ESTARÁ  EM LICENÇA,%NOS TERMOS DO ART. 20, INCISO I, DA LEI ORGÂNICA DO%MUNICÍPIO DE SÃO PAULO, E DO ART. 112, INCISO I, DO%REGIMENTO INTERNO, A PARTIR DE 11 DE MAIO DE 2016, PELO%PERÍODO DETERMINADO DE 1 DIA POR MOTIVO DE DOENÇA, CONFORME%ATESTADO MÉDICO, SUBSCRITO POR MÉDICO ESTRANHO AOS QUADROS%DOS SERVIDORES MUNICIPAIS, QUE SEGUE ANEXO, CONFORME ART.%112, § 3º, ALÍNEA "a" DO REGIMENTO INTERNO. </t>
  </si>
  <si>
    <t>SGP22^b11/05/2016^c12/05/2016%SGP24^b12/05/2016</t>
  </si>
  <si>
    <t xml:space="preserve"> VOTO DE JÚBILO E CONGRATULAÇÕES AOS 35 ANOS DE FUNDAÇÃO DO%HOSPITAL MUNICIPAL DR. ARTHUR RIBEIRO DE SABOYA (1981~2016).</t>
  </si>
  <si>
    <t>SGP22^b11/05/2016^c12/05/2016%SGP23^b12/05/2016</t>
  </si>
  <si>
    <t xml:space="preserve">Oficio CMSP 1252/2016 de 13/05/2016 JUBILO E CONGRATULACOES, enviado para HOSPITAL MUNICIPAL DO JABAQUARA - ,  , </t>
  </si>
  <si>
    <t xml:space="preserve"> VOTO DE JÚBILO E CONGRATULAÇÕES AOS 36 ANOS DE FUNDAÇÃO E%DE ATIVIDADES ININTERRUPTAS DA ESCOLA ORIENTAL DE MASSAGEM E%ACUPUNTURA. (1980~2016).</t>
  </si>
  <si>
    <t xml:space="preserve">Oficio CMSP 1253/2016 de 13/05/2016 JUBILO E CONGRATULACOES, enviado para ESCOLA ORIENTAL DE MASSAGEM E ACUPUNTURA- - EOMA,  , </t>
  </si>
  <si>
    <t xml:space="preserve"> VOTO DE PROFUNDO PESAR PELO FALECIMENTO DO PRODUTOR E%FOTÓGRAFO SR. MAURÍCIO SPADA, OCORRIDO NO DIA 02 DE MAIO DE%2016, AOS 44 ANOS.</t>
  </si>
  <si>
    <t xml:space="preserve">Oficio CMSP 1279/2016 de 13/05/2016 VOTO DE PESAR, enviado para FAMÍLIA DO SR. MAURÍCIO SPADA - ,  , %Oficio CMSP 1280/2016 de 13/05/2016 VOTO DE PESAR, enviado para FAMÍLIA DO SR. MAURÍCIO SPADA - ,  , </t>
  </si>
  <si>
    <t xml:space="preserve"> VOTO DE PROFUNDO PESAR PELO FALECIMENTO DA SRA. MITSUKO%KATSURAGAWA, OCORRIDO NO DIA 28 DE ABRIL DE 2016, AOS 96%ANOS.</t>
  </si>
  <si>
    <t xml:space="preserve">Oficio CMSP 1254/2016 de 16/05/2016 VOTO DE PESAR, enviado para FAMÍLIA DA SRA.MITSUKO KATSURAGAWA - ,  , %Oficio CMSP 1255/2016 de 16/05/2016 VOTO DE PESAR, enviado para FAMÍLIA DA SRA.MITSUKO KATSURAGAWA - ,  , %Oficio CMSP 1256/2016 de 16/05/2016 VOTO DE PESAR, enviado para FAMÍLIA DA SRA.MITSUKO KATSURAGAWA - ,  , %Oficio CMSP 1257/2016 de 16/05/2016 VOTO DE PESAR, enviado para FAMÍLIA DA SRA.MITSUKO KATSURAGAWA - ,  , %Oficio CMSP 1264/2016 de 16/05/2016 VOTO DE PESAR, enviado para FAMÍLIA DA SRA.MITSUKO KATSURAGAWA - ,  , </t>
  </si>
  <si>
    <t xml:space="preserve"> VOTO DE JÚBILO E CONGRATULAÇÕES AO ENGENHEIRO E%ADMINISTRADOR CLAUDIO HIROSHI TAKATA PELA SUA ELEIÇÃO COMO%GOVERNADOR DO DISTRITO 4.420 DO ROTARY CLUB.</t>
  </si>
  <si>
    <t xml:space="preserve">Oficio CMSP 1260/2016 de 13/05/2016 JUBILO E CONGRATULACOES, enviado para DISTRITO 4420 DO ROTARY CLUB INTERNACIONAL - ROTARY4420,  , </t>
  </si>
  <si>
    <t xml:space="preserve"> VOTO DE PROFUNDO PESAR PELO FALECIMENTO DO PROF. SHOITI%SHIMADA, OCORRIDO NO DIA 30 DE ABRIL DE 2016, AOS 79 ANOS.</t>
  </si>
  <si>
    <t xml:space="preserve">Oficio CMSP 1258/2016 de 16/05/2016 VOTO DE PESAR, enviado para FAMÍLIA DO SR. SHOITI SHIMADA - ,  , %Oficio CMSP 1259/2016 de 16/05/2016 VOTO DE PESAR, enviado para FAMÍLIA DO SR. SHOITI SHIMADA - ,  , </t>
  </si>
  <si>
    <t xml:space="preserve"> VOTO DE JÚBILO OU CONGRATULAÇÕES COM A ESCOLA DE SAMBA%ÁGUIAS DE OURO, PELO 40º ANIVERSÁRIO DE SUA FUNDAÇÃO.</t>
  </si>
  <si>
    <t xml:space="preserve">Oficio CMSP 1261/2016 de 13/05/2016 JUBILO E CONGRATULACOES, enviado para G.R.C.S.E.S. ÁGUIA DE OURO - AGUIADOURO,  , </t>
  </si>
  <si>
    <t xml:space="preserve"> VOTO DE JÚBILO OU CONGRATULAÇÕES COM A SOCIEDADE DOS AMIGOS%DE VILA FORMOSA, PELA ELEIÇÃO DA NOVA DIRETORIA EXECUTIVA E%DO CONSELHO FISCAL.</t>
  </si>
  <si>
    <t xml:space="preserve">Oficio CMSP 1262/2016 de 13/05/2016 JUBILO E CONGRATULACOES, enviado para ASSOCIAÇÃO AMIGOS DE VILA FORMOSA - ASSAVFORMO,  , </t>
  </si>
  <si>
    <t xml:space="preserve"> VOTO DE JÚBILO COM A ESCOLA DE SAMBA TRICOLOR INDEPENDENTE,%PELO 29º ANIVERSÁRIO DE SUA FUNDAÇÃO.</t>
  </si>
  <si>
    <t xml:space="preserve">Oficio CMSP 1263/2016 de 13/05/2016 JUBILO E CONGRATULACOES, enviado para ESCOLA DE SAMBA TRICOLOR INDEPENDENTE - ,  , </t>
  </si>
  <si>
    <t xml:space="preserve"> VOTO DE JÚBILO COM A FEDERAÇÃO PAULISTA DE FUTEBOL PELA%REALIZAÇÃO DO CAMPEONATO PAULISTA DE 2016.</t>
  </si>
  <si>
    <t xml:space="preserve">Oficio CMSP 1265/2016 de 13/05/2016 JUBILO E CONGRATULACOES, enviado para FEDERAÇÃO PAULISTA DE FUTEBOL - FPF,  , </t>
  </si>
  <si>
    <t xml:space="preserve"> VOTO DE JÚBILO COM O SANTOS FUTEBOL CLUBE, PELO TÍTULO DE%CAMPEÃO DO CAMPEONATO PAULISTA DE 2016.</t>
  </si>
  <si>
    <t xml:space="preserve">Oficio CMSP 1266/2016 de 13/05/2016 JUBILO E CONGRATULACOES, enviado para SANTOS FUTEBOL CLUBE - SANTOSFC,  , </t>
  </si>
  <si>
    <t xml:space="preserve"> VOTO DE JÚBILO COM O GRÊMIO OSASCO AUDAX, PELO TÍTULO DE%VICE-CAMPEÃO DO CAMPEONATO PAULISTA DE 2016.</t>
  </si>
  <si>
    <t xml:space="preserve">Oficio CMSP 1267/2016 de 13/05/2016 JUBILO E CONGRATULACOES, enviado para GRÊMIO OSASCO AUDAX - ,  , </t>
  </si>
  <si>
    <t xml:space="preserve"> VOTO DE JÚBILO AO ESTÁDIO PAULISTA MACHADO DE CARVALHO -%PACAEMBU, PELO 76º ANIVERSÁRIO DE SUA FUNDAÇÃO.</t>
  </si>
  <si>
    <t xml:space="preserve">Oficio CMSP 1268/2016 de 13/05/2016 JUBILO E CONGRATULACOES, enviado para ESTÁDIO MUNICIPAL PAULO MACHADO DE CARVALHO - PACAEMBU,  , </t>
  </si>
  <si>
    <t xml:space="preserve"> VOTO DE JÚBILO COMO ESPORTE CLUBE VILA RICA, PELO 60º%ANIVERSÁRIO DE SUA FUNDAÇÃO.</t>
  </si>
  <si>
    <t xml:space="preserve">Oficio CMSP 1269/2016 de 13/05/2016 JUBILO E CONGRATULACOES, enviado para ESPORTE CLUBE VILA RICA - ,  , </t>
  </si>
  <si>
    <t xml:space="preserve"> VOTO DE JÚBILO E CONGRATULAÇÕES A JOÃO DE DEUS CASTRO SOUZA%PELO EXCELENTE TRABALHO PRESTADO AO BAIRRO DE BRASILÂNDIA.</t>
  </si>
  <si>
    <t xml:space="preserve">Oficio CMSP 1270/2016 de 13/05/2016 JUBILO E CONGRATULACOES, enviado para JOÃO DE DEUS CASTRO SOUZA - ,  , </t>
  </si>
  <si>
    <t xml:space="preserve"> VOTO DE JÚBILO E CONGRATULAÇÕES AO ROTARY CLUB SÃO PAULO -%ALTO DA MOOCA, PELA COMEMORAÇÃO DE SEUS 43 ANOS DE FUNDAÇÃO%DO CLUBE ROTÁRIO.</t>
  </si>
  <si>
    <t xml:space="preserve">Oficio CMSP 1271/2016 de 13/05/2016 JUBILO E CONGRATULACOES, enviado para ROTARY CLUB SÃO PAULO  - ALTO DA MOOCA - ROTALMOO,  , </t>
  </si>
  <si>
    <t xml:space="preserve"> VOTO DE JÚBILO E CONGRATULAÇÕES AO DOUTOR JOSÉ ELIAS DE%GODOY, PELA REALIZAÇÃO DA PALESTRA "SEGURANÇA E TREINAMENTO%EM CONDOMÍNIOS", NAS DEPENDÊNCIAS DA ASSOCIAÇÃO COMERCIAL%DISTRITAL TATUAPÉ.</t>
  </si>
  <si>
    <t xml:space="preserve">Oficio CMSP 1272/2016 de 13/05/2016 JUBILO E CONGRATULACOES, enviado para JOSÉ ELIAS DE GODOY - ,  , </t>
  </si>
  <si>
    <t xml:space="preserve"> VOTO DE JÚBILO E CONGRATULAÇÕES À SANDRA REGINA URCIOLI%LOPES, PELA POSSE DA PRESIDÊNCIA DA COMISSÃO DE SEGURANÇA%PÚBLICA DA OAB DE SÃO MIGUEL PAULISTA.</t>
  </si>
  <si>
    <t xml:space="preserve">Oficio CMSP 1273/2016 de 13/05/2016 JUBILO E CONGRATULACOES, enviado para SANDRA REGINA URCIOLI LOPES - ,  , </t>
  </si>
  <si>
    <t xml:space="preserve"> VOTO DE JÚBILO E CONGRATULAÇÕES À CONSULTORIA BECO%ADVOGADOS ASSOCIADOS, PELOS SERVIÇOS PRESTADOS À POPULAÇÃO.</t>
  </si>
  <si>
    <t xml:space="preserve">Oficio CMSP 1281/2016 de 13/05/2016 JUBILO E CONGRATULACOES, enviado para CONSULTORIA BECO ADVOGADOS ASSOCIADOS - ,  , %Oficio CMSP 1282/2016 de 13/05/2016 JUBILO E CONGRATULACOES, enviado para CONSULTORIA BECO ADVOGADOS ASSOCIADOS - ,  , </t>
  </si>
  <si>
    <t xml:space="preserve"> VOTO DE JÚBILO E CONGRATULAÇÕES PARA COM O COLÉGIO NOSSA%SENHORA DOS REMÉDIOS E ASPROMATINA, PELA INAUGURAÇÃO DO%TEATRO ASPRO.</t>
  </si>
  <si>
    <t xml:space="preserve">Oficio CMSP 1274/2016 de 13/05/2016 JUBILO E CONGRATULACOES, enviado para COLÉGIO NOSSA SENHORA DOS REMÉDIOS E ASPROMATINA - ,  , </t>
  </si>
  <si>
    <t>NATALINI%ABOU ANNI%ANIBAL DE FREITAS FILHO</t>
  </si>
  <si>
    <t xml:space="preserve"> VOTO DE PESAR PELO FALECIMENTO DO SENHOR CARLOS GALEÃO%CAMACHO OCORRIDO EM 09 DE MAIO DE 2016.</t>
  </si>
  <si>
    <t xml:space="preserve">Oficio CMSP 1283/2016 de 13/05/2016 VOTO DE PESAR, enviado para FAMÍLIA DO SR. CARLOS GALEÃO CAMACHO - ,  , %Oficio CMSP 1284/2016 de 13/05/2016 VOTO DE PESAR, enviado para PARTIDO VERDE - CAPITAL - ,  , %Oficio CMSP 1285/2016 de 13/05/2016 VOTO DE PESAR, enviado para DIRETORIO ESTADUAL DO PARTIDO VERDE - PV - PVSPAULO,  , </t>
  </si>
  <si>
    <t xml:space="preserve"> VOTO DE PESAR PELO FALECIMENTO DE SERGIO SARGO, OCORRIDO EM%24 DE ABRIL DE 2016.</t>
  </si>
  <si>
    <t xml:space="preserve">Oficio CMSP 1275/2016 de 13/05/2016 VOTO DE PESAR, enviado para FAMÍLIA DO SR. SERGIO SARGO - ,  , </t>
  </si>
  <si>
    <t xml:space="preserve"> VOTO DE JÚBILO  E CONGRATULAÇÕES À FUNDAÇÃO PERSEU ABRAMO,%PELOS SEUS 20 ANOS DE FUNDAÇÃO.</t>
  </si>
  <si>
    <t xml:space="preserve">Oficio CMSP 1276/2016 de 13/05/2016 JUBILO E CONGRATULACOES, enviado para FUNDAÇÃO PERSEU ABRAMO - PERSABRAMO,  , </t>
  </si>
  <si>
    <t xml:space="preserve"> VOTO DE JÚBILO E CONGRATULAÇÕES COM A PROFESSORA EDIMARI DE%QUEIROZ CITRO PELO MARAVILHOSO TRABALHO DESENVOLVIDO%GRATUITAMENTE COM AS CRIANÇAS DO CDC JD. MANACÁ DA SERRA.</t>
  </si>
  <si>
    <t xml:space="preserve">Oficio CMSP 1277/2016 de 13/05/2016 JUBILO E CONGRATULACOES, enviado para EDIMARI DE CASTRO QUEIROZ CITRO - ,  , </t>
  </si>
  <si>
    <t xml:space="preserve"> VOTO DE JÚBILO OU CONGRATULAÇÕES COM O CONSELHO PARTICULAR%SÃO MATEUS, PELA COMEMORAÇÃO DO 5º ANIVERSÁRIO DE FUNDAÇÃO,%EM 13 DE MAIO DE 2016.</t>
  </si>
  <si>
    <t xml:space="preserve">Oficio CMSP 1286/2016 de 13/05/2016 JUBILO E CONGRATULACOES, enviado para CONSELHO PARTICULAR SÃO MATEUS - CPSMATEUS,  , %Oficio CMSP 1287/2016 de 13/05/2016 JUBILO E CONGRATULACOES, enviado para ADEMIR ALVES-TESOUR. DO CONS. PARTICULAR S. MATEUS - AALVES,  , %Oficio CMSP 1288/2016 de 13/05/2016 JUBILO E CONGRATULACOES, enviado para OSWALDO MARTINS VIANNA-2º TES. CONS. PARTICULAR S. - VIANAOSW,  , %Oficio CMSP 1289/2016 de 13/05/2016 JUBILO E CONGRATULACOES, enviado para WILSON BRAGA-PRES.DO CONS.CENTRAL DO TATUAPÉ - BRAGWIL,  , %Oficio CMSP 1290/2016 de 13/05/2016 JUBILO E CONGRATULACOES, enviado para MARIA JOSÉ DE OLIVEIRA BAYER-VICE-PRES.CONS. CENTR - ,  , </t>
  </si>
  <si>
    <t xml:space="preserve"> VOTO DE JÚBILO OU CONGRATULAÇÕES COM A CONFERÊNCIA NOSSA%SANTA BIBIANA, PELA COMEMORAÇÃO DO 85º ANIVERSÁRIO DE%FUNDAÇÃO EM 11 DE MAIO DE 2015.</t>
  </si>
  <si>
    <t xml:space="preserve">Oficio CMSP 1291/2016 de 13/05/2016 JUBILO E CONGRATULACOES, enviado para CONFERÊNCIA SANTA BIBIANA - CSBIBIANA,  , %Oficio CMSP 1292/2016 de 13/05/2016 JUBILO E CONGRATULACOES, enviado para CONFERÊNCIA SANTA BIBIANA - CSBIBIANA,  , %Oficio CMSP 1293/2016 de 13/05/2016 JUBILO E CONGRATULACOES, enviado para CONSELHO PARTICULAR SÃO JOÃO BOSCO - CPSJBOSCO,  , %Oficio CMSP 1294/2016 de 13/05/2016 JUBILO E CONGRATULACOES, enviado para LAÉRCIO JOSÉ DOMINGOS-VICE-PRES.CONS.PART. S. JOÃO - ,  , %Oficio CMSP 1295/2016 de 13/05/2016 JUBILO E CONGRATULACOES, enviado para IGREJA NOSSA SENHORA APARECIDA - - PNSASL,  , </t>
  </si>
  <si>
    <t xml:space="preserve"> VOTO DE JÚBILO OU CONGRATULAÇÕES COM A CONFERÊNCIA SANTO%AGOSTINHO PELA COMEMORAÇÃO DO 20º ANIVERSÁRIO DE FUNDAÇÃO EM%12 DE MAIO DE 2016.</t>
  </si>
  <si>
    <t xml:space="preserve">Oficio CMSP 1321/2016 de 16/05/2016 JUBILO E CONGRATULACOES, enviado para CONFERÊNCIA SANTO AGOSTINHO - ,  , %Oficio CMSP 1322/2016 de 16/05/2016 JUBILO E CONGRATULACOES, enviado para CONFERÊNCIA SANTO AGOSTINHO - ,  , %Oficio CMSP 1323/2016 de 16/05/2016 JUBILO E CONGRATULACOES, enviado para CONFERÊNCIA SANTO AGOSTINHO - ,  , %Oficio CMSP 1324/2016 de 16/05/2016 JUBILO E CONGRATULACOES, enviado para CONSELHO PARTICULAR DE GUAIANASES - CPGUAIANA,  , %Oficio CMSP 1325/2016 de 16/05/2016 JUBILO E CONGRATULACOES, enviado para CONSELHO CENTRAL LESTE - CCLSP,  , </t>
  </si>
  <si>
    <t xml:space="preserve"> VOTO DE JÚBILO OU CONGRATULAÇÕES COM A FEDERAÇÃO BRASILEIRA%DE VEÍCULOS ANTIGOS FBVA, PELO 3º ENCONTRO BRASILEIRO DE%AUTOS ANTIGOS.</t>
  </si>
  <si>
    <t xml:space="preserve">Oficio CMSP 1296/2016 de 13/05/2016 JUBILO E CONGRATULACOES, enviado para FEDERAÇÃO BRASILEIRA DE VEÍCULOS ANTIGOS - FBVA,  , %Oficio CMSP 1297/2016 de 13/05/2016 JUBILO E CONGRATULACOES, enviado para CHEVROLET CLUB DO BRASIL DE CARROS ANTIGOS - CHEVROLET,  , %Oficio CMSP 1298/2016 de 13/05/2016 JUBILO E CONGRATULACOES, enviado para EDISON PIRANI - ,  , %Oficio CMSP 1299/2016 de 13/05/2016 JUBILO E CONGRATULACOES, enviado para SOCIEDADE PAULISTA DE AUTOMÓVEIS - ,  , %Oficio CMSP 1300/2016 de 13/05/2016 JUBILO E CONGRATULACOES, enviado para FUSCA CLUBE BRASIL - ,  , </t>
  </si>
  <si>
    <t xml:space="preserve"> VOTO DE JÚBILO OU CONGRATULAÇÕES COM A CONFERÊNCIA SANTA%ANA, PELA COMEMORAÇÃO DO 95º ANIVERSÁRIO DE FUNDAÇÃO EM 22%DE MAIO DE 2016.</t>
  </si>
  <si>
    <t xml:space="preserve">Oficio CMSP 1301/2016 de 16/05/2016 JUBILO E CONGRATULACOES, enviado para CONFERÊNCIA SANTA ANA - CONFSANA,  , %Oficio CMSP 1302/2016 de 16/05/2016 JUBILO E CONGRATULACOES, enviado para CONFERÊNCIA SANTA ANA - CONFSANA,  , %Oficio CMSP 1303/2016 de 16/05/2016 JUBILO E CONGRATULACOES, enviado para CONFERÊNCIA SANTA ANA - CONFSANA,  , %Oficio CMSP 1304/2016 de 16/05/2016 JUBILO E CONGRATULACOES, enviado para CONSELHO  PARTICULAR ITAQUERA - CPITAQ,  , </t>
  </si>
  <si>
    <t xml:space="preserve"> VOTO DE JÚBILO OU CONGRATULAÇÕES COM O CONSELHO CENTRAL%TATUAPÉ DE SÃO PAULO DA SOCIEDADE SÃO VICENTE DE PAULO, PELO%10º ANIVERSÁRIO DE FUNDAÇÃO EM 13 DE MAIO DE 2016.</t>
  </si>
  <si>
    <t xml:space="preserve">Oficio CMSP 1305/2016 de 16/05/2016 JUBILO E CONGRATULACOES, enviado para CONFERÊNCIA SANTA ANA - CONFSANA,  , %Oficio CMSP 1306/2016 de 16/05/2016 JUBILO E CONGRATULACOES, enviado para CONFRADE WILSON BRAGA - WILBRA,  , %Oficio CMSP 1307/2016 de 16/05/2016 JUBILO E CONGRATULACOES, enviado para CONSELHO CENTRAL TATUAPÉ-SP - CCTSSVP,  , %Oficio CMSP 1308/2016 de 16/05/2016 JUBILO E CONGRATULACOES, enviado para CONSELHO CENTRAL TATUAPÉ-SP - CCTSSVP,  , %Oficio CMSP 1309/2016 de 16/05/2016 JUBILO E CONGRATULACOES, enviado para ESCOLA DE CAPACITAÇÃO DE ANTÔNIO FREDERICO OZANAN - ESCAPACIT,  , %Oficio CMSP 1310/2016 de 16/05/2016 JUBILO E CONGRATULACOES, enviado para CONSELHO CENTRAL TATUAPÉ-SP - CCTSSVP,  , </t>
  </si>
  <si>
    <t xml:space="preserve"> VOTO DE JÚBILO OU CONGRATULAÇÕES COM O CONSELHO PARTICULAR%DE ERMELINO MATARAZZO, PELA COMEMORAÇÃO DO 10º ANIVERSÁRIO%DE FUNDAÇÃO, EM 01 DE MAIO DE 2016.</t>
  </si>
  <si>
    <t xml:space="preserve">Oficio CMSP 1311/2016 de 16/05/2016 JUBILO E CONGRATULACOES, enviado para CONSELHO PARTICULAR DE ERMELINO MATARAZZO - CPEMATARA,  , %Oficio CMSP 1312/2016 de 16/05/2016 JUBILO E CONGRATULACOES, enviado para CONSELHO PARTICULAR DE ERMELINO MATARAZZO - CPEMATARA,  , %Oficio CMSP 1313/2016 de 16/05/2016 JUBILO E CONGRATULACOES, enviado para CONSELHO PARTICULAR DE ERMELINO MATARAZZO - CPEMATARA,  , %Oficio CMSP 1314/2016 de 16/05/2016 JUBILO E CONGRATULACOES, enviado para CONSELHO CENTRAL LESTE - CCLSP,  , %Oficio CMSP 1315/2016 de 16/05/2016 JUBILO E CONGRATULACOES, enviado para IGREJA SÃO FRANCISCO DE ASSIS - ISFA,  , </t>
  </si>
  <si>
    <t xml:space="preserve"> VOTO DE JÚBILO OU CONGRATULAÇÕES COM O CONSELHO PARTICULAR%DE GUAIANAZES, PELA COMEMORAÇÃO DO 9º ANIVERSÁRIO DE%FUNDAÇÃO EM 01 DE MAIO DE 2016.</t>
  </si>
  <si>
    <t xml:space="preserve">Oficio CMSP 1316/2016 de 16/05/2016 JUBILO E CONGRATULACOES, enviado para CONSELHO PARTICULAR DE GUAIANASES - CPGUAIANA,  , %Oficio CMSP 1317/2016 de 16/05/2016 JUBILO E CONGRATULACOES, enviado para CONSELHO PARTICULAR DE GUAIANASES - CPGUAIANA,  , %Oficio CMSP 1318/2016 de 16/05/2016 JUBILO E CONGRATULACOES, enviado para CONSELHO PARTICULAR DE GUAIANASES - CPGUAIANA,  , %Oficio CMSP 1319/2016 de 16/05/2016 JUBILO E CONGRATULACOES, enviado para CONSELHO CENTRAL LESTE - CCLSP,  , %Oficio CMSP 1320/2016 de 16/05/2016 JUBILO E CONGRATULACOES, enviado para PARÓQUIA SANTA QUITÉRIA - PARSTAQUIT,  , </t>
  </si>
  <si>
    <t xml:space="preserve"> VOTO DE JÚBILO OU CONGRATULAÇÕES COM A CONFERÊNCIA NOSSA%SENHORA DO DIVINO PRANTO, PELA COMEMORAÇÃO DO 10º%ANIVERSÁRIO DE FUNDAÇÃO EM 06 DE MAIO DE 2016.</t>
  </si>
  <si>
    <t xml:space="preserve">Oficio CMSP 1326/2016 de 16/05/2016 JUBILO E CONGRATULACOES, enviado para CONFERÊNCIA NOSSA SENHORA DO DIVINO PRANTO - DIVINOP,  , %Oficio CMSP 1327/2016 de 16/05/2016 JUBILO E CONGRATULACOES, enviado para CONFERÊNCIA NOSSA SENHORA DO DIVINO PRANTO - DIVINOP,  , %Oficio CMSP 1328/2016 de 16/05/2016 JUBILO E CONGRATULACOES, enviado para CONFERÊNCIA NOSSA SENHORA DO DIVINO PRANTO - DIVINOP,  , %Oficio CMSP 1329/2016 de 16/05/2016 JUBILO E CONGRATULACOES, enviado para CONSELHO  PARTICULAR ITAQUERA - CPITAQ,  , %Oficio CMSP 1330/2016 de 16/05/2016 JUBILO E CONGRATULACOES, enviado para CONFERÊNCIA NOSSA SENHORA DO DIVINO PRANTO - DIVINOP,  , </t>
  </si>
  <si>
    <t xml:space="preserve"> VOTO DE JÚBILO E CONGRATULAÇÕES COM A O.A.B. 125ª SUBSEÇÃO%- SANTANA PELA POSSE DA NOVA DIRETORIA EXECUTIVA E O%CONSELHO FISCAL PARA O TRIÊNIO 2016/2018."</t>
  </si>
  <si>
    <t xml:space="preserve">Oficio CMSP 1278/2016 de 13/05/2016 JUBILO E CONGRATULACOES, enviado para 125a.SUBSECÇÃO DA ORDEM DOS ADVOGADOS DO BRASIL -S - 125OAB,  , </t>
  </si>
  <si>
    <t xml:space="preserve"> REQUEIRO À DOUTA MESA, NOS TERMOS DO ART. 224 DO REGIMENTO%INTERNO DA CÂMARA MUNICIPAL DE SÃO PAULO (RESOLUÇÃO Nº 2 DE%26 DE ABRIL DE 1991), COMBINADO AO ARTIGO 82 DA LO, SEJA%OFICIADO AO EXMO. SENHOR SECRETÁRIO MUNICIPAL DE EDUCAÇÃO,%GABRIEL CHALITA, PARA QUE FORNEÇA AS SEGUINTES%INFORMAÇÕES:%1) INFORME OS NOMES DAS 160 ESCOLAS MUNICIPAIS%QUE RECEBERAM OS UNIFORMES ESCOLARES COM AS RESPECTIVAS%QUANTIDADES E ESPECIFICAÇÕES DE MATERIAIS ENTREGUES EM CADA%UNIDADE, BEM COMO O NOME DO RESPONSÁVEL PELO RECEBIMENTO DOS%UNIFORMES ESCOLARES EM CADA UNIDADE DE ENSINO%COMTEMPLADA.%2) INFORME QUAIS AS ENTIDADES SEM FINS%LUCRATIVOS RECEBERAM OS MATERIAIS ARMAZENADOS COM AS%RESPECTIVAS CARACTERÍSTICAS DOS MATERIAIS E QUANTIDADES%ENCAMINHADAS, BEM COMO OS NOMES DOS RESPONSÁVEIS PELO%RECEBIMENTO DO MATERIAL EM CADA UMA DAS ENTIDADES%CONTEMPLADAS.%3) INFORME QUAIS FORAM AS%ENTIDADES/EMPRESAS/ORGANIZAÇÕES QUE RECEBERAM OS MATERIAIS%COM DATA DE VALIDADE VENCIDA, COM AS RESPECTIVAS%CARACTERÍSTICAS E QUANTIDADES ENCAMINHADAS PARA O ADEQUADO%DESCARTE, BEM COMO OS NOMES DOS RESPONSÁVEIS PELO%RECEBIMENTO DO MATERIAL.</t>
  </si>
  <si>
    <t>SGP22^b16/05/2016^c18/05/2016%SGP23^b18/05/2016</t>
  </si>
  <si>
    <t xml:space="preserve">Oficio CMSP 1338/2016 de 18/05/2016 ENCAMINHA REQUERIMENTO com prazo para resposta de 30 dias, enviado para PREFEITURA DO MUNICÍPIO DE SÃO PAULO - PMSP,  , </t>
  </si>
  <si>
    <t xml:space="preserve"> REQUEIRO À DOUTA MESA, NA FORMA REGIMENTAL (ARTIGO 223,%INCISO IV, DO RI-REGIMENTO INTERNO), SEJA CONVOCADA SESSÃO%SOLENE PARA ENTREGA DA MEDALHA VALOR MILITAR.%REQUEIRO%AINDA QUE A SESSÃO SOLENE SEJA REALIZADA NO DIA 16 DE JUNHO%DE 2016, ÀS 19H00, NO PLENÁRIO 1º DE MAIO DA CÂMARA%MUNICIPAL DE SÃO PAULO.</t>
  </si>
  <si>
    <t>SGP22^b12/05/2016^c18/05/2016%CCI.4</t>
  </si>
  <si>
    <t xml:space="preserve"> REQUEIRO À DOUTA MESA, NA FORMA REGIMENTAL, AUTORIZAÇÃO%PARA REALIZAÇÃO DE SESSÃO SOLENE PARA CONCESSÃO DE SALVA DE%PRATA AO INSTITUTO MISSIONÁRIO SERVOS DE JESUS SALVADOR, PDL%Nº 02-007/2015, DECRETO LEGISLATIVO Nº 14/2015, A SER%REALIZADA DIA 02 DE SETEMBRO DE 2016, NO PLENÁRIO 1º DE%MAIO, ÀS 19:00 HORAS.</t>
  </si>
  <si>
    <t xml:space="preserve"> COMUNICO A VOSSA EXCELÊNCIA QUE NESTA DATA, APÓS TER%OCUPADO O CARGO DE MINISTRO DE ESTADO DOS TRANSPORTES, NA%ALTA ADMINISTRAÇÃO FEDERAL, REASSUMO AS MINHAS FUNÇÕES COMO%VEREADOR, DAS QUAIS ME ENCONTRAVA LICENCIADO, EM CONSONÂNCIA%COM O PRESCRITO NO ART. 115, DO REGIMENTO INTERNO DA CÂMARA%MUNICIPAL DE SÃO PAULO.</t>
  </si>
  <si>
    <t>SGP22^b12/05/2016^c18/05/2016%ARQUIVO^b20/05/2016</t>
  </si>
  <si>
    <t xml:space="preserve"> CONVOCAÇÃO DE SESSÃO SOLENE, NO DIA 23 DE JUNHO DE 2016, A%PARTIR DAS 19:30 HORAS, NO TEATRO DO CEU SAPOPEMBA, RUA%VICTÓRIA MARCONATO ZONTA, S/Nº - JD. SAPOPEMBA, PARA%REALIZAÇÃO DE SOLENIDADE DE COMEMORAÇÃO AO 106º ANIVERSÁRIO%DO BAIRRO SAPOPEMBA.</t>
  </si>
  <si>
    <t>SGP22^b13/05/2016^c18/05/2016%CCI.4</t>
  </si>
  <si>
    <t>SGP22^b16/05/2016^c18/05/2016%SGP24^b18/05/2016</t>
  </si>
  <si>
    <t xml:space="preserve"> CONVOCAÇÃO DE SESSÃO SOLENE, NO DIA 02 DE JUNHO DE 2016, A%PARTIR DAS 19H ÀS 22H, NO AUDITÓRIO PRESTES MAIA, PARA%REALIZAÇÃO DE SOLENIDADE DE HOMENAGEM AOS TIMES DE VÁRZEA.</t>
  </si>
  <si>
    <t>SGP22^b16/05/2016^c18/05/2016%CCI.4</t>
  </si>
  <si>
    <t xml:space="preserve"> CONVOCAÇÃO DE SESSÃO SOLENE, NO DIA 11 DE JUNHO DE 2016, A%PARTIR DAS 14H ÀS 17H, NO AUDITÓRIO PRESTES MAIA, PARA%REALIZAÇÃO DE SOLENIDADE DE HOMENAGEM AOS CABELEIREIROS E%PROFISSIONAIS DA ESTÉTICA.</t>
  </si>
  <si>
    <t xml:space="preserve"> COMUNICO QUE ESTAREI EM LICENÇA PARA TRATAR DE INTERESSES%PARTICULARES, POR PRAZO DETERMINADO, NOS TERMOS DO ART. 20,%INCISO IV, DA LEI ORGÂNICA DO MUNICÍPIO DE SÃO PAULO, E DO%ART. 112, INCISO IV, DO REGIMENTO INTERNO, A PARTIR DE 17 DE%MAIO DE 2016, PELO PERÍODO DE 1 DIA.</t>
  </si>
  <si>
    <t>SGP22^b17/05/2016^c18/05/2016%SGP24^b18/05/2016</t>
  </si>
  <si>
    <t xml:space="preserve"> REQUEIRO, NOS TERMOS DO REGIMENTO INTERNO, A COAUTORIA NO%PROJETO DE LEI Nº 265/2015, DE AUTORIA DO VEREADOR RICARDO%NUNES, QUE DISPÕE SOBRE A ALTERAÇÃO DA REDAÇÃO DO "CAPUT",%INCLUI § 1º, RENUMERANDO-SE OS OUTROS DO ARTIGO 9º DA LEI Nº%15.499, DE 7 DE DEZEMBRO DE 2011, QUE INSTITUI O AUTO DE%LICENÇA DE FUNCIONAMENTO CONDICIONADO, E DÁ OUTRAS%PROVIDÊNCIAS.</t>
  </si>
  <si>
    <t>^b17/05/2016</t>
  </si>
  <si>
    <t xml:space="preserve"> REQUEIRO, NOS TERMOS REGIMENTAIS, A COAUTORIA NO PROJETO DE%DECRETO LEGISLATIVO Nº 63/2016 DO NOBRE VEREADOR SALOMÃO%PEREIRA. SENDO ASSIM, REQUEIRO POR DERRADEIRO, SUA INCLUSÃO,%PASSANDO A CONSTAR COMO AUTORES: ADILSON AMADEU E SALOMÃO%PEREIRA.</t>
  </si>
  <si>
    <t xml:space="preserve"> REQUEREMOS À DOUTA MESA, NA FORMA REGIMENTAL, QUE SEJA%COLOCADO COMO COAUTOR DO PDL 64/2016, O NOBRE VEREADOR%ADILSON AMADEU. SENDO ASSIM, REQUEIRO POR DERRADEIRO, SUA%INCLUSÃO, PASSANDO A CONSTAR COMO AUTORES: SALOMÃO PEREIRA E%ADILSON AMADEU. OUTROSSIM, REQUER QUE O PRESENTE PDL SEJA%APENSADO AO PDL 63/2016 DE AUTORIA DO VEREADOR ADILSON%AMADEU PELA SIMETRIA DA MATÉRIA.</t>
  </si>
  <si>
    <t xml:space="preserve"> COMUNICO DE LICENÇA PARA TRATAR DE INTERESSES PARTICULARES,%POR PRAZO DETERMINADO, NOS TERMOS DO ART. 20, INCISO IV, DA%LEI ORGÂNICA DO MUNICÍPIO DE SÃO PAULO, E DOA ART. 112,%INCISO IV, DO REGIMENTO INTERNO, A PARTIR DE 17 DE MAIO DE%2016, PELO PERÍODO DE 1 DIA.</t>
  </si>
  <si>
    <t xml:space="preserve"> REQUER RETIRADA E ARQUIVAMENTO DO PL 397/2012.</t>
  </si>
  <si>
    <t>^b18/05/2016</t>
  </si>
  <si>
    <t xml:space="preserve"> REQUEIRO À DOUTA MESA, NA FORMA REGIMENTAL A RETIRADA E O%ARQUIVAMENTO DO PROJETO DE LEI Nº 357/10, DE MINHA AUTORIA.</t>
  </si>
  <si>
    <t>TONINHO PAIVA%CELSO JATENE%ANTONIO CARLOS RODRIGUES%AURÉLIO MIGUEL%NOEMI NONATO</t>
  </si>
  <si>
    <t xml:space="preserve"> NA QUALIDADE DE MEMBROS DO PARTIDO DA REPÚBLICA,%COMUNICAMOS QUE ESTÁ DESFEITO O BLOCO PR - DEMOCRATAS, PARA%A PRESENTE SESSÃO LEGISLATIVA, A PARTIR DESTA DATA.</t>
  </si>
  <si>
    <t>SGP22^b18/05/2016^c19/05/2016%ARQUIVO^b20/05/2016</t>
  </si>
  <si>
    <t xml:space="preserve"> COMUNICO QUE ESTAREI EM LICENÇA PARA TRATAR DE INTERESSES%PARTICULARES, POR PRAZO DETERMINADO, NOS TERMOS DO ART. 20,%INCISO IV, DA LEI ORGÂNICA DO MUNICÍPIO DE SÃO PAULO, E DO%ART. 112, INCISO IV, DO REGIMENTO INTERNO, A PARTIR DE 24 DE%MAIO DE 2016, PELO PERÍODO DE 2 DIAS.</t>
  </si>
  <si>
    <t>SGP22^b18/05/2016^c19/05/2016%SGP24^b19/05/2016</t>
  </si>
  <si>
    <t xml:space="preserve"> COMUNICO QUE ESTAREI EM LICENÇA PARA TRATAR DE INTERESSES%PARTICULARES, POR PRAZO DETERMINADO, NOS TERMOS DO ART. 20,%INCISO IV, DA LEI ORGÂNICA DO MUNICÍPIO DE SÃO PAULO, E DO%ART. 112, INCISO IV, DO REGIMENTO INTERNO, A PARTIR DE 31 DE%MAIO DE 2016, PELO PERÍODO DE 3 DIAS.</t>
  </si>
  <si>
    <t xml:space="preserve"> COMUNICO QUE ESTAREI EM LICENÇA PARA TRATAR DE INTERESSES%PARTICULARES, POR PRAZO DETERMINADO, NOS TERMOS DO ART. 20,%INCISO IV, DA LEI ORGÂNICA DO MUNICÍPIO DE SÃO PAULO, E DO%ART. 112, INCISO IV, DO REGIMENTO INTERNO, A PARTIR DE 14 DE%JUNHO DE 2016, PELO PERÍODO DE 10 DIAS.</t>
  </si>
  <si>
    <t xml:space="preserve"> REQUER A RETIRADA DO PL 202/2016, DE AUTORIA DO VEREADOR%JAIR TATTO, PROTOCOLADO NO DIA 5 DE MAIO DE 2016.</t>
  </si>
  <si>
    <t xml:space="preserve"> REQUER A RETIRADA DO PL 198/2016, DE AUTORIA DO VEREADOR%JAIR TATTO, PROTOCOLADO NO DIA 2 DE MAIO DE 2016.</t>
  </si>
  <si>
    <t xml:space="preserve"> REQUER A RETIRADA E ARQUIVAMENTO DO PL 130/2015, DE AUTORIA%DO PROMOVENTE, VEREADOR TONINHO PAIVA.</t>
  </si>
  <si>
    <t>ARSELINO TATTO%PAULO FIORILO%ANTONIO DONATO%SENIVAL MOURA%ALFREDINHO%JULIANA CARDOSO%VAVÁ%JAIR TATTO</t>
  </si>
  <si>
    <t xml:space="preserve"> REQUER A INCLUSÃO DOS VEREADORES ALFREDINHO, ANTONIO%DONATO, ARSELINO TATTO, JAIR TATTO, JULIANA CARDOSO, PAULO%FIORILO, SENIVAL MOURA E VAVÁ COMO COAUTORES DO PL 624/2015,%DE AUTORIA DOS VEREADORES REIS, CLAUDINHO DE SOUZA, ELISEU%GABRIEL, TONINHO VESPOLI, QUITO FORMIGA E NABIL BONDUKI.</t>
  </si>
  <si>
    <t>^b19/05/2016</t>
  </si>
  <si>
    <t xml:space="preserve"> REQUEIRO, NOS TERMOS REGIMENTAIS, (ART. 224 RI), SEJA%OFICIADO O EXMO. PRESIDENTE DA COMPANHIA DE ENGENHARIA DE%TRÁFEGO - CET, SENHOR JILMAR AUGUSTINHO TATTO, SOLICITANDO%PROVIDÊNCIAS,PARA QUE, NO PRAZO E SOB AS PENAS DA LEI (ART.%82, §§ 1º E 2º LOM), APRESENTE MANIFESTAÇÃO SOBRE OS TERMOS%DOS OFÍCIOS 38º GV NºS 430/2015, 23/2016 E 137/2016,%RESPECTIVAMENTE DATADOS EM 02 DE OUTUBRO DE 2015, 27 DE%JANEIRO DE 2016 E 22 DE MARÇO DE 2016 (DOCS. 01/03).</t>
  </si>
  <si>
    <t>SGP22^b23/05/2016^c25/05/2016%SGP23</t>
  </si>
  <si>
    <t xml:space="preserve"> REQUEIRO À DOUTA MESA, NOS TERMOS DO ART. 224 DO REGIMENTO%INTERNO DA CÂMARA MUNICIPAL DE SÃO PAULO (RESOLUÇÃO Nº 2 DE%26 DE ABRIL DE 1991), COMBINADO AO ARTIGO 82 DA LO, SEJA%OFICIADO À EXMA.SECRETÁRIA MUNICIPAL DE CULTURA, MARIA DO%ROSÁRIO RAMALHO, PARA QUE FORNEÇA AS SEGUINTES INFORMAÇÕES%NO PRAZO MÁXIMO DE 30 (TRINTA) DIAS (LOM ART. 82, § 1º).%1)%QUAIS AS RAZÕES DA NÃO APLICAÇÃO DA LEI 12.659? 2) EXISTE%ALGUMA TRATATIVA ENTRE AS SECRETARIAS PARA SUA IMPLANTAÇÃO?%3) HÁ ALGUMA ESTIMATIVA DE ACERVO DISPONÍVEL NOS BAIRROS?%QUAL A EXPECTATIVA DE APLICAÇÃO PLENA DA REFERIDA NORMA?</t>
  </si>
  <si>
    <t>SGP22^b20/05/2016^c25/05/2016%SGP23</t>
  </si>
  <si>
    <t>WADIH MUTRAN%CALVO%ATILIO FRANCISCO%ELISEU GABRIEL%NATALINI%JOSÉ POLICE NETO%PAULO FIORILO%NOEMI NONATO%SENIVAL MOURA%ALFREDINHO%ANIBAL DE FREITAS FILHO%DAVID SOARES%SALOMÃO PEREIRA%RICARDO YOUNG%RICARDO NUNES%ARI FRIEDENBACH%JEAN MADEIRA%JAIR TATTO%CONTE LOPES%JONAS CAMISA NOVA</t>
  </si>
  <si>
    <t xml:space="preserve"> REQUEREMOS, NA FORMA DO ARTIGO 93, INCISO III, COMBINADO%COM O ARTIGO 97, PARÁGRAFO ÚNICO, DO REGIMENTO INTERNO,%PRORROGAÇÃO DO PRAZO DE  FUNCIONAMENTO DA COMISSÃO%PARLAMENTAR DE INQUÉRITO PARA AVERIGUAR EVENTUAIS%IRREGULARIDADES NOS CUMPRIMENTOS DOS TCAs - TERMOS DE%COMPROMISSO AMBIENTAL QUE É O INSTRUMENTO DE GESTÃO%AMBIENTAL CELEBRADO ENTRE O PODER PÚBLICO E PESSOAS FÍSICAS%E/OU JURÍDICAS RESULTANTE DA NEGOCIAÇÃO DE CONTRAPARTIDAS%NOS CASOS DE AUTORIZAÇÃO PRÉVIA PARA MANEJO DE ESPÉCIES%ARBÓREAS NO MUNICÍPIO DE SÃO PAULO (PROCESSO RDP Nº%08-10/2015), POR 100 (CEM) DIAS, TEMPO NECESSÁRIO E%SUFICIENTE PARA A APURAÇÃO PRETENDIDA POR ESTA COMISSÃO%PARLAMENTAR DE INQUÉRITO.</t>
  </si>
  <si>
    <t>SGP22^b18/05/2016^c25/05/2016%SGP14</t>
  </si>
  <si>
    <t xml:space="preserve"> REQUEIRO À DOUTA MESA, NOS TERMOS DO ART. 274 DO REGIMENTO%INTERNO, A RETIRADA DO PROJETO DE LEI Nº 686/2015, DE MINHA%AUTORIA, QUE DISPÕE SOBRE A IMPLANTAÇÃO DE SISTEMAS DE%COMBATE A INCÊNDIOS EM COMUNIDADES CARENTES.</t>
  </si>
  <si>
    <t>^b20/05/2016</t>
  </si>
  <si>
    <t xml:space="preserve"> COMUNICO QUE ESTAREI EM LICENÇA PARA TRATAR DE INTERESSES%PARTICULARES, POR PRAZO DETERMINADO, NOS TERMOS DO ART. 20,%INCISO IV, DA LEI ORGÂNICA DO MUNICÍPIO DE SÃO PAULO, E DO%ART. 112, INCISO IV, DO REGIMENTO INTERNO, A PARTIR DE 31 DE%MAIO DE 2016, PELO PERÍODO DE 31 DIAS.</t>
  </si>
  <si>
    <t>SGP22^b20/05/2016^c25/05/2016%SGP24</t>
  </si>
  <si>
    <t xml:space="preserve"> REQUEIRO A JUSTIFICAÇÃO DA FALTA OCORRIDA EM 18/05/2016,%POR MOTIVO DE AUDIÊNCIA DE CONCILIAÇÃO DE PROCESSO Nº%3003675-44.2013.8.26.0266, QUE TRAMITA NA 3ª VARA DA COMARCA%DE ITANHAÉM.</t>
  </si>
  <si>
    <t>SGP22^b23/05/2016^c25/05/2016%SGP24</t>
  </si>
  <si>
    <t xml:space="preserve"> NA QUALIDADE DE LÍDER DO PARTIDO VERDE, SIRVO-ME DO%PRESENTE PARA DISPONIBILIZAR O ASSENTO DO PV AO PARLAMENTAR%QUE SE INTERESSAR EM COMPOR A COMISSÃO EXTRAORDINÁRIA%PERMANENTE DE DEFESA DOS DIREITOS DA CRIANÇA, DO ADOLESCENTE%E DA JUVENTUDE PERANTE A PRESENTE SESSÃO LEGISLATIVA.</t>
  </si>
  <si>
    <t>SGP22^b23/05/2016^c25/05/2016%SGP2</t>
  </si>
  <si>
    <t xml:space="preserve"> COMUNICO QUE ESTAREI EM LICENÇA PARA TRATAR DE INTERESSES%PARTICULARES, POR PRAZO DETERMINADO, NOS TERMOS DO ART. 20,%INCISO IV, DA LEI ORGÂNICA DO MUNICÍPIO DE SÃO PAULO, E DO%ART. 112, INCISO IV, DO REGIMENTO INTERNO, A PARTIR DE 24 A%MAIO DE 2016, PELO PERÍODO DE 1 DIA.</t>
  </si>
  <si>
    <t>SGP22^b24/05/2016^c25/05/2016%SGP24</t>
  </si>
  <si>
    <t xml:space="preserve"> CONVOCAÇÃO DE SESSÃO SOLENE, NO DIA 30 DE JUNHO DE 2016, A%PARTIR DAS 19H30, NO PLENÁRIO 1º DE MAIO, COM A FINALIDADE%DE ENTREGA DE TÍTULO DE CIDADÃO PAULISTANO AO SR. DEVANIR%RIBEIRO, CONFORME DECRETO LEGISLATIVO Nº 33/2015.</t>
  </si>
  <si>
    <t>SGP22^b24/05/2016^c25/05/2016%CCI.4</t>
  </si>
  <si>
    <t xml:space="preserve"> COMUNICO QUE ESTAREI EM LICENÇA PARA TRATAR DE INTERESSES%PARTICULARES, POR PRAZO DETERMINADO, NOS TERMOS DO ART. 20,%INCISO IV, DA LEI ORGÂNICA DO MUNICÍPIO DE SÃO PAULO, E DO%ART. 112, DO INCISO IV, DO REGIMENTO INTERNO, A PARTIR DE%24/05/2016, PELO PERÍODO DE 1 (UM) DIA.</t>
  </si>
  <si>
    <t xml:space="preserve"> REQUER A RETIRADA DOS RDS Nº 1544 E 1554, QUE VERSAM SOBRE%VOTO DE JÚBILO E CONGRATULAÇÕES, DE AUTORIA DO VER. RUBENS%CALVO.</t>
  </si>
  <si>
    <t>SGP22^b24/05/2016^c25/05/2016%SGP23</t>
  </si>
  <si>
    <t xml:space="preserve"> SOLICITO CONVOCAÇÃO DE SESSÃO SOLENE NO DIA 17 DE JUNHO DE%2016, SEXTA FEIRA, A PARTIR DAS 19H ÀS 22H NO PLENÁRIO 1o.%DE MAIO COM RETRANSMISSÃO NO AUDITÓRIO PRESTES MAIA, PARA%REALIZAÇÃO DE SOLENIDADE DE HOMENAGEM AOS ATLETAS DA%CONFEDERAÇÃO DE KARATE E INTER ESTILOS.</t>
  </si>
  <si>
    <t>SGP22^b24/05/2016^c31/05/2016%CCI.4</t>
  </si>
  <si>
    <t xml:space="preserve"> SOLICITO A V.EXª, NOS TERMOS DOS ARTS. 193 E 194 DO%REGIMENTO INTERNO, CANCELAMENTO DE SESSÃO SOLENE, NO DIA 11%DE JUNHO DE 2016, A PARTIR DAS 14H ÀS 17H, NO AUDITÓRIO%PRESTES MAIA, PARA REALIZAÇÃO DE SOLENIDADE DE HOMENAGEM AOS%CABELEIREIROS E PROFISSIONAIS DA ESTÉTICA, REFERENTE AO%MEMORANDO 027/2016.</t>
  </si>
  <si>
    <t>SGP22^b24/05/2016^c30/05/2016%CCI.4^b30/05/2016^c30/05/2016%ARQUIVO^b30/05/2016</t>
  </si>
  <si>
    <t xml:space="preserve"> REQUEIRO, A RETIRADA DO PL 266/1998 DE MINHA AUTORIA, EM%RAZÃO DO TEOR DESTE TER SIDO PROMULGADO POR MEIO DO PL%44/2013, SENDO CERTO QUE RESTA PREJUDICADO O SEGUIMENTO%DESTA NO PROCESSO LEGISLATIVO.%PL 266/1998 - EMENTA: DISPÕE%SOBRE A ISENÇÃO DE PAGAMENTO DE PASSAGEM NO TRANSPORTE%COLETIVO URBANO AOS HOMENS COM MAIS DE 60 ANOS DE IDADE, E%DÁ OUTRAS PROVIDÊNCIAS.</t>
  </si>
  <si>
    <t>^b24/05/2016</t>
  </si>
  <si>
    <t xml:space="preserve"> SOLICITO NOS TERMOS DOS ARTIGOS 193 E 194 DO REGIMENTO%INTERNO , CONVOCAÇÃO DE SESSÃO SOLENE NO DIA 8 DE JUNHO A%PARTIR DAS 18 H NO SALAO NOBRE PARA REALIZAÇÃO DE SOLENIDADE%DE COMEMORAÇÃO AOS 100 ANOS DO SAMBA.</t>
  </si>
  <si>
    <t xml:space="preserve"> REQUER A RETIRADA E ARQUIVAMENTO DO PL 266/2014, DE AUTORIA%DO PROPONENTE, VEREADOR DAVID SOARES, QUE DISPÕE SOBRE A%CRIAÇÃO DA PARADA CULTURAL NO MUNICÍPIO DE SÃO PAULO E DÁ%OUTRAS PROVIDÊNCIAS.</t>
  </si>
  <si>
    <t>^b30/05/2016</t>
  </si>
  <si>
    <t xml:space="preserve"> CONVOCAÇÃO DE SESSÃO SOLENE, NO DIA 21 DE MAIO DE 2016 A%PARTIR DAS 19:30, PARA REALIZAÇÃO DA SESSÃO SOLENE%COMEMORATIVA AO DIA DO BAIRRO DO BELÉM, AV. ALVARO RAMOS,%991 - BELENZINHO.</t>
  </si>
  <si>
    <t>SGP22^b25/05/2016^c01/06/2016%CCI.4</t>
  </si>
  <si>
    <t xml:space="preserve"> REQUEIRO À DOUTA MESA, NA FORMA REGIMENTAL, SEJAM INCLUÍDOS%COMO COAUTORES DO PROJETO DE LEI Nº 141/2016, QUE DISPÕE%SOBRE A INCLUSÃO DE DENOMINAÇÃO NA PONTE ITAPAIÚNA, QUE%PASSA A SER DENOMINADA PONTE ITAPAIÚNA DR. ARMANDO DA SILVA%PRADO NETTO, LOCALIZADA NO COMPLEXO VIÁRIO LAGUNA/ITAPAIÚNA%- ZONA SUL DESTA CAPITAL, DE MINHA AUTORIA, OS VEREADORES%JONAS CAMISA NOVA E GILBERTO NATALINI, CONFORME AS%ASSINATURAS DE ANUÊNCIA ABAIXO APOSTAS.</t>
  </si>
  <si>
    <t xml:space="preserve"> CONVOCAÇÃO DE SESSÃO SOLENE, NO DIA 24 DE JUNHO DE 2016. A%PARTIR DAS 10H, NO AUDITÓRIO PRESTES MAIA, PARA REALIZAÇÃO%DE SOLENIDADE DE HOMENAGEM AOS AUTORES DO LIVRO%"DESCOBRIR-SE AUTOR" PARTE INTEGRANTE DA 5ª SEMANA MUNICIPAL%DE INCENTIVO E ORIENTAÇÃO AO ESTUDO E A LEITURA.</t>
  </si>
  <si>
    <t>SGP22^b30/05/2016^c01/06/2016%CCI.4</t>
  </si>
  <si>
    <t xml:space="preserve"> REQUEREMOS À DOUTA MESA, COM FUNDAMENTO NO ART. 194 DO%REGIMENTO INTERNO, A CONVOCAÇÃO DE SESSÃO SOLENE DE ENTREGA%DE TÍTULO DE CIDADÃO PAULISTANO AO PADRE ARMÊNIO RODRIGUES%NOGUEIRA.REQUEREMOS, OUTROSSIM, AUTORIZAÇÃO PARA QUE A%REFERIDA SESSÃO SOLENE SEJA REALIZADA NO DIA 10 DE JUNHO DE%2016, ÀS 19 HORAS E 30 MINUTOS NO ESPAÇO LIBERTY - RUA%ENÉIAS LUÍS CARLOS BARBANTI, 430 - VILA ARCÁDIA, SÃO PAULO -%SP.</t>
  </si>
  <si>
    <t xml:space="preserve"> REQUEIRO, CONFORME DISPÕE A ALÍNEA "C" DO INCISO II DO%ARTIGO 17 DO REGIMENTO INTERNO DESTA CASA A RETIRADA DAS%COAUTORIAS NOS PROJETOS DE LEI Nº 398/12 E 511/2013,%REFERENTE AOS RDS NºS 1876/13 E 1044/14.</t>
  </si>
  <si>
    <t xml:space="preserve"> COMUNICO QUE ESTAREI EM LICENÇA PARA TRATAR DE INTERESSES%PARTICULARES, POR PRAZO DETERMINADO, NOS TERMOS DO ART. 20,%INCISO IV, DA LEI ORGÂNICA DO MUNICÍPIO DE SÃO PAULO, E DO%ART. 112, INCISO IV, DO REGIMENTO INTERNO, A PARTIR DE 31 DE%MAIO DE 2016, PELO PERÍODO DE 1 DIA.</t>
  </si>
  <si>
    <t>SGP22^b31/05/2016^c01/06/2016%SGP24</t>
  </si>
  <si>
    <t xml:space="preserve"> VOTO DE LOUVOR, JÚBILO E CONGRATULAÇÕES COM O CLUBE%ATLÉTICO JUVENTUS PELA ELEIÇÃO E POSSE DA NOVA DIRETORIA%PARA O TRIÊNIO 2016/2019, E DÁ OUTRAS PROVIDÊNCIAS.</t>
  </si>
  <si>
    <t>SGP22^b31/05/2016^c01/06/2016%SGP23^b01/06/2016</t>
  </si>
  <si>
    <t xml:space="preserve"> VOTO DE JÚBILO E CONGRATULAÇÕES À COOPERATIVA SICREDI PELA%INAUGURAÇÃO DA NOVA SEDE EM SÃO PAULO EM 09 DE MAIO DE 2016.</t>
  </si>
  <si>
    <t xml:space="preserve"> VOTO DE JÚBILO E CONGRATULAÇÕES AO DOUTOR KIYOSHI HARADA%PELO ANIVERSÁRIO DE 75 ANOS E PELA 25ª EDIÇÃO DO LIVRO DE%DIREITO FINANCEIRO E TRIBUTÁRIO, COMEMORADO NO DIA 07 DE%MAIO DE 2016.</t>
  </si>
  <si>
    <t xml:space="preserve"> VOTO DE JÚBILO E CONGRATULAÇÕES À ASSOCIAÇÃO BRASILEIRA DE%VOLUNTÁRIOS EM MUSICOTERAPIA - ABVM PELOS 30 ANOS DE%FUNDAÇÃO PELO MÉTODO AKABOSHI (1986 ~2016).</t>
  </si>
  <si>
    <t xml:space="preserve"> VOTO DE JÚBILO E CONGRATULAÇÕES À CONFEDERAÇÃO BRASILEIRA%DE BEISEBOL E SOFTBOL PELO XXIII CAMPEONATO BRASILEIRO%INTERCLUBES 40 ANOS (QUARENTÃO), A SER REALIZADO NO DIA 04 E%05 DE JUNHO DE 2016.</t>
  </si>
  <si>
    <t xml:space="preserve"> VOTO DE JÚBILO COM O VIRA COPOS FUTEBOL CLUBE DE PIRITUBA,%PELO 24º ANIVERSÁRIO DE SUA FUNDAÇÃO.</t>
  </si>
  <si>
    <t xml:space="preserve"> VOTO DE JÚBILO E CONGRATULAÇÕES A ASSOCIAÇÃO BENEFICENTE%GRUPO DA CARIDADE, PELA COMEMORAÇÃO DOS SEUS 60 ANOS DE%FUNDAÇÃO.</t>
  </si>
  <si>
    <t xml:space="preserve"> VOTO DE JÚBILO E CONGRATULAÇÕES AO SR. OSMAR MONTE PELO%LANÇAMENTO DO LIVRO "MOMENTOS", QUE SERÁ REALIZADO NO DIA 14%DE MAIO.</t>
  </si>
  <si>
    <t xml:space="preserve"> REQUER INSCRIÇÃO EM ATA DE VOTO DE PESAR PELO FALECIMENTO%DO CANTOR CAUBY PEIXOTO OCORRIDO EM 15 DE MAIO DE 2016.</t>
  </si>
  <si>
    <t xml:space="preserve"> VOTO DE JÚBILO E CONGRATULAÇÕES PARA O DR. JEFFERSON%BARREIROS.</t>
  </si>
  <si>
    <t xml:space="preserve"> VOTO DE JÚBILO E CONGRATULAÇÕES PARA O CHEFE ESCOTEIRO E%FOTÓGRAFO JOSÉ LUÍS DA CONCEIÇÃO.</t>
  </si>
  <si>
    <t xml:space="preserve"> VOTO DE JÚBILO E CONGRATULAÇÕES PARA A DIRETORIA DOS%ESCOTEIROS DO BRASIL REGIÃO SÃO PAULO.</t>
  </si>
  <si>
    <t xml:space="preserve"> VOTO DE JÚBILO E CONGRATULAÇÕES PARA A DRA. TELMA PEREIRA%BARREIROS.</t>
  </si>
  <si>
    <t xml:space="preserve"> VOTO DE JÚBILO E CONGRATULAÇÕES PARA A DRA REGINA CELE.</t>
  </si>
  <si>
    <t xml:space="preserve"> VOTO DE JÚBILO E CONGRATULAÇÕES PARA A FUNDAÇÃO DE%ROTARIANOS DE SÃO PAULO.</t>
  </si>
  <si>
    <t xml:space="preserve"> VOTO DE JÚBILO E CONGRATULAÇÕES PARA A DIRETORIA E%ASSOCIADOS DOS ESCOTEIROS DO BRASIL REGIÃO SÃO PAULO.</t>
  </si>
  <si>
    <t xml:space="preserve"> VOTO DE JÚBILO E CONGRATULAÇÕES PARA A DIRETORIA E%ASSOCIADOS DO SINDICATO DOS CONTABILISTAS DE SÃO PAULO.</t>
  </si>
  <si>
    <t xml:space="preserve"> VOTO DE JÚBILO E CONGRATULAÇÕES PARA A DIRETORIA E%ASSOCIADOS DOS ESCOTEIROS DO BRASIL.</t>
  </si>
  <si>
    <t xml:space="preserve"> VOTO DE PESAR PELO FALECIMENTO DE JERSON ARAUJO, OCORRIDO%EM 14 DE MAIO DE 2016.</t>
  </si>
  <si>
    <t xml:space="preserve"> VOTO DE PESAR PELO FALECIMENTO DE WALDEMAR ROSSI, OCORRIDO%EM 4 DE MAIO DE 2016.</t>
  </si>
  <si>
    <t xml:space="preserve"> VOTO DE PESAR PELO FALECIMENTO DE DINO BRUGNERA, OCORRIDO%EM 14 DE MAIO DE 2016.</t>
  </si>
  <si>
    <t xml:space="preserve"> VOTO DE PESAR PELO FALECIMENTO DE MAURICIO SPADA E SOUZA,%OCORRIDO EM 2 DE MAIO DE 2016.</t>
  </si>
  <si>
    <t xml:space="preserve"> VOTO DE PESAR PELO FALECIMENTO DE VILIANO MEURER, OCORRIDO%EM 13 DE MAIO DE 2016.</t>
  </si>
  <si>
    <t xml:space="preserve"> VOTO DE JÚBILO OU CONGRATULAÇÕES COM A DRA. TÂNIA APARECIDA%HLADYSZCZVK NOGUEIRA DE LIMA, PELA DEDICAÇÃO E PELO EMPENHO%NOS SERVIÇOS PRESTADOS À UBS II, NO BAIRRO DO JAÇANÃ.</t>
  </si>
  <si>
    <t xml:space="preserve"> VOTO DE JÚBILO OU CONGRATULAÇÕES COM A SOCIEDADE AMIGOS DE%VILA FORMOSA PELA POSSE BIÊNIO 2016/2018.</t>
  </si>
  <si>
    <t xml:space="preserve"> VOTO DE JÚBILO OU CONGRATULAÇÕES COM A CURIA DIOCESANA -%DIOCESE SÃO MIGUEL PAULISTA, PELA COMEMORAÇÃO DO 27º%ANIVERSÁRIO DE FUNDAÇÃO EM 28 DE MAIO DE 2016.</t>
  </si>
  <si>
    <t xml:space="preserve"> VOTO DE JÚBILO OU CONGRATULAÇÕES COM A ASSOCIAÇÃO AMIGOS DE%VILA ALPINA EM COMEMORAÇÃO AO 58º ANIVERSÁRIO DE FUNDAÇÃO EM%11 DE MAIO DE 2016.</t>
  </si>
  <si>
    <t xml:space="preserve"> VOTO DE JÚBILO OU CONGRATULAÇÕES COM A FACULDADE E COLÉGIO%DE SÃO BENTO, PELA COMEMORAÇÃO DO 113º ANIVERSÁRIO DE%FUNDAÇÃO, EM 26 DE MAIO DE 2016.</t>
  </si>
  <si>
    <t xml:space="preserve"> VOTO DE JÚBILO E CONGRATULAÇÕES COM A PRESIDÊNCIA DO ROTARY%CLUB DE SÃO PAULO - VILA MEDEIROS, PELO TRANSCURSO DO 12º%ANIVERSÁRIO DE FUNDAÇÃO, COMEMORADO EM 14/06/2016.</t>
  </si>
  <si>
    <t xml:space="preserve"> VOTO DE JÚBILO E CONGRATULAÇÕES COM A PRESIDÊNCIA DA%ASSOCIAÇÃO PAULISTA DE CIRURGIÕES DENTISTAS DA VILA MARIA,%PELO TRANSCURSO DO 41º ANIVERSÁRIO DE FUNDAÇÃO, COMEMORADO%EM 04/06/2016.</t>
  </si>
  <si>
    <t xml:space="preserve"> VOTO DE JÚBILO E CONGRATULAÇÕES COM A PRESIDÊNCIA DA%ASSOCIAÇÃO COMERCIAL DE SÃO PAULO - VILA MARIA, PELO%TRANSCURSO DO 24º ANIVERSÁRIO DE FUNDAÇÃO, COMEMORADO EM%10/06/2016.</t>
  </si>
  <si>
    <t xml:space="preserve"> VOTO DE JÚBILO E CONGRATULAÇÕES COM A PRESIDÊNCIA DO JORNAL%DO BRÁS, PELO TRANSCURSO DO 198º ANIVERSÁRIO DO BAIRRO DO%BRÁS, COMEMORADO EM 08/06/2016.</t>
  </si>
  <si>
    <t xml:space="preserve"> VOTO DE JÚBILO E CONGRATULAÇÕES COM A PRESIDÊNCIA DO GRÊMIO%ESPORTIVO LAGOINHA, PELO TRANSCURSO DO 43º ANIVERSÁRIO DE%FUNDAÇÃO, COMEMORADO EM 24/06/2016.</t>
  </si>
  <si>
    <t>PRESIDENTE DA CÂMARA</t>
  </si>
  <si>
    <t>Votos em 2012</t>
  </si>
  <si>
    <t>PROS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</si>
</sst>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
  </numFmts>
  <fonts count="46" x14ac:knownFonts="1">
    <font>
      <sz val="11"/>
      <color theme="1"/>
      <name val="Calibri"/>
      <family val="2"/>
      <scheme val="minor"/>
    </font>
    <font>
      <b/>
      <sz val="11"/>
      <color theme="1"/>
      <name val="Calibri"/>
      <family val="2"/>
      <scheme val="minor"/>
    </font>
    <font>
      <sz val="11"/>
      <color theme="1"/>
      <name val="High Tower Text"/>
      <family val="1"/>
    </font>
    <font>
      <sz val="28"/>
      <color theme="3" tint="-0.499984740745262"/>
      <name val="Colonna MT"/>
      <family val="5"/>
    </font>
    <font>
      <sz val="10"/>
      <color theme="3" tint="-0.499984740745262"/>
      <name val="Imprint MT Shadow"/>
      <family val="5"/>
    </font>
    <font>
      <b/>
      <sz val="12"/>
      <color theme="1" tint="0.249977111117893"/>
      <name val="Imprint MT Shadow"/>
      <family val="5"/>
    </font>
    <font>
      <sz val="11"/>
      <color theme="1"/>
      <name val="Calisto MT"/>
      <family val="1"/>
    </font>
    <font>
      <b/>
      <sz val="11"/>
      <color theme="3" tint="-0.499984740745262"/>
      <name val="Calisto MT"/>
      <family val="1"/>
    </font>
    <font>
      <b/>
      <sz val="11"/>
      <color theme="1"/>
      <name val="Calisto MT"/>
      <family val="1"/>
    </font>
    <font>
      <sz val="11"/>
      <color rgb="FF512507"/>
      <name val="Calisto MT"/>
      <family val="1"/>
    </font>
    <font>
      <sz val="14"/>
      <color theme="1"/>
      <name val="Calisto MT"/>
      <family val="1"/>
    </font>
    <font>
      <sz val="12"/>
      <color theme="1"/>
      <name val="Calisto MT"/>
      <family val="1"/>
    </font>
    <font>
      <sz val="12"/>
      <color theme="3" tint="-0.499984740745262"/>
      <name val="Calisto MT"/>
      <family val="1"/>
    </font>
    <font>
      <b/>
      <sz val="14"/>
      <color rgb="FF00008A"/>
      <name val="Calisto MT"/>
      <family val="1"/>
    </font>
    <font>
      <sz val="11"/>
      <color rgb="FF000032"/>
      <name val="Calibri"/>
      <family val="2"/>
      <scheme val="minor"/>
    </font>
    <font>
      <sz val="11"/>
      <color theme="3" tint="-0.499984740745262"/>
      <name val="Calibri"/>
      <family val="2"/>
      <scheme val="minor"/>
    </font>
    <font>
      <sz val="11"/>
      <name val="Calibri"/>
      <family val="2"/>
      <scheme val="minor"/>
    </font>
    <font>
      <b/>
      <sz val="12"/>
      <color theme="3" tint="-0.499984740745262"/>
      <name val="Calisto MT"/>
      <family val="1"/>
    </font>
    <font>
      <b/>
      <sz val="11"/>
      <color theme="3" tint="-0.499984740745262"/>
      <name val="Calibri"/>
      <family val="2"/>
      <scheme val="minor"/>
    </font>
    <font>
      <b/>
      <sz val="14"/>
      <color theme="9" tint="-0.499984740745262"/>
      <name val="Calibri"/>
      <family val="2"/>
      <scheme val="minor"/>
    </font>
    <font>
      <u/>
      <sz val="11"/>
      <color theme="10"/>
      <name val="Calibri"/>
      <family val="2"/>
      <scheme val="minor"/>
    </font>
    <font>
      <b/>
      <u/>
      <sz val="14"/>
      <color theme="10"/>
      <name val="Calibri"/>
      <family val="2"/>
      <scheme val="minor"/>
    </font>
    <font>
      <b/>
      <sz val="16"/>
      <color rgb="FFFEF6F0"/>
      <name val="Colonna MT"/>
      <family val="5"/>
    </font>
    <font>
      <sz val="16"/>
      <name val="High Tower Text"/>
      <family val="1"/>
    </font>
    <font>
      <sz val="12"/>
      <name val="High Tower Text"/>
      <family val="1"/>
    </font>
    <font>
      <b/>
      <sz val="12"/>
      <color theme="3" tint="-0.499984740745262"/>
      <name val="Imprint MT Shadow"/>
      <family val="5"/>
    </font>
    <font>
      <sz val="28"/>
      <color theme="0"/>
      <name val="Colonna MT"/>
      <family val="5"/>
    </font>
    <font>
      <sz val="22"/>
      <color theme="0"/>
      <name val="Colonna MT"/>
      <family val="5"/>
    </font>
    <font>
      <b/>
      <u/>
      <sz val="22"/>
      <color theme="1"/>
      <name val="Calibri"/>
      <family val="2"/>
      <scheme val="minor"/>
    </font>
    <font>
      <sz val="18"/>
      <color theme="0"/>
      <name val="Colonna MT"/>
      <family val="5"/>
    </font>
    <font>
      <sz val="11"/>
      <color theme="8" tint="0.79998168889431442"/>
      <name val="Calibri"/>
      <family val="2"/>
      <scheme val="minor"/>
    </font>
    <font>
      <sz val="11"/>
      <color theme="9" tint="0.79998168889431442"/>
      <name val="Calibri"/>
      <family val="2"/>
      <scheme val="minor"/>
    </font>
    <font>
      <sz val="22"/>
      <name val="Colonna MT"/>
      <family val="5"/>
    </font>
    <font>
      <i/>
      <sz val="11"/>
      <color theme="1"/>
      <name val="Calibri"/>
      <family val="2"/>
      <scheme val="minor"/>
    </font>
    <font>
      <b/>
      <sz val="11"/>
      <color theme="0"/>
      <name val="Calibri"/>
      <family val="2"/>
      <scheme val="minor"/>
    </font>
    <font>
      <sz val="11"/>
      <color theme="0"/>
      <name val="Calibri"/>
      <family val="2"/>
      <scheme val="minor"/>
    </font>
    <font>
      <b/>
      <sz val="11"/>
      <color theme="9" tint="-0.499984740745262"/>
      <name val="Calibri"/>
      <family val="2"/>
      <scheme val="minor"/>
    </font>
    <font>
      <sz val="24"/>
      <color theme="1"/>
      <name val="Calibri"/>
      <family val="2"/>
      <scheme val="minor"/>
    </font>
    <font>
      <sz val="11"/>
      <color rgb="FF000000"/>
      <name val="Calibri"/>
      <family val="2"/>
    </font>
    <font>
      <b/>
      <sz val="11"/>
      <color theme="9" tint="0.79998168889431442"/>
      <name val="Calibri"/>
      <family val="2"/>
      <scheme val="minor"/>
    </font>
    <font>
      <b/>
      <sz val="11"/>
      <color rgb="FF7030A0"/>
      <name val="Calibri"/>
      <family val="2"/>
      <scheme val="minor"/>
    </font>
    <font>
      <sz val="22"/>
      <color rgb="FFCAD4E4"/>
      <name val="Aharoni"/>
      <charset val="177"/>
    </font>
    <font>
      <sz val="10"/>
      <color theme="1"/>
      <name val="Calibri"/>
      <family val="2"/>
      <scheme val="minor"/>
    </font>
    <font>
      <sz val="10"/>
      <color theme="0"/>
      <name val="Calibri"/>
      <family val="2"/>
      <scheme val="minor"/>
    </font>
    <font>
      <sz val="24"/>
      <color theme="0"/>
      <name val="Calibri"/>
      <family val="2"/>
      <scheme val="minor"/>
    </font>
    <font>
      <b/>
      <sz val="9"/>
      <name val="Arial"/>
      <family val="2"/>
    </font>
  </fonts>
  <fills count="46">
    <fill>
      <patternFill patternType="none"/>
    </fill>
    <fill>
      <patternFill patternType="gray125"/>
    </fill>
    <fill>
      <patternFill patternType="solid">
        <fgColor theme="0" tint="-4.9989318521683403E-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1" tint="0.14999847407452621"/>
        <bgColor indexed="64"/>
      </patternFill>
    </fill>
    <fill>
      <patternFill patternType="solid">
        <fgColor rgb="FF9999FF"/>
        <bgColor indexed="64"/>
      </patternFill>
    </fill>
    <fill>
      <patternFill patternType="solid">
        <fgColor rgb="FFD5D5FF"/>
        <bgColor indexed="64"/>
      </patternFill>
    </fill>
    <fill>
      <patternFill patternType="solid">
        <fgColor rgb="FFE5E5FF"/>
        <bgColor indexed="64"/>
      </patternFill>
    </fill>
    <fill>
      <patternFill patternType="solid">
        <fgColor rgb="FFEBFFFF"/>
        <bgColor indexed="64"/>
      </patternFill>
    </fill>
    <fill>
      <patternFill patternType="solid">
        <fgColor rgb="FFB7FFB7"/>
        <bgColor indexed="64"/>
      </patternFill>
    </fill>
    <fill>
      <patternFill patternType="solid">
        <fgColor rgb="FFFFEBFF"/>
        <bgColor indexed="64"/>
      </patternFill>
    </fill>
    <fill>
      <patternFill patternType="solid">
        <fgColor rgb="FF92D050"/>
        <bgColor indexed="64"/>
      </patternFill>
    </fill>
    <fill>
      <patternFill patternType="solid">
        <fgColor rgb="FF2F75B5"/>
        <bgColor indexed="64"/>
      </patternFill>
    </fill>
    <fill>
      <patternFill patternType="solid">
        <fgColor rgb="FFDDEBF7"/>
        <bgColor indexed="64"/>
      </patternFill>
    </fill>
    <fill>
      <patternFill patternType="solid">
        <fgColor rgb="FFC1DBF1"/>
        <bgColor indexed="64"/>
      </patternFill>
    </fill>
    <fill>
      <patternFill patternType="solid">
        <fgColor rgb="FF375623"/>
        <bgColor indexed="64"/>
      </patternFill>
    </fill>
    <fill>
      <patternFill patternType="solid">
        <fgColor rgb="FFC6E0B4"/>
        <bgColor indexed="64"/>
      </patternFill>
    </fill>
    <fill>
      <patternFill patternType="solid">
        <fgColor rgb="FFA2CD85"/>
        <bgColor indexed="64"/>
      </patternFill>
    </fill>
    <fill>
      <patternFill patternType="solid">
        <fgColor rgb="FFFFE497"/>
        <bgColor indexed="64"/>
      </patternFill>
    </fill>
    <fill>
      <patternFill patternType="solid">
        <fgColor rgb="FF7030A0"/>
        <bgColor indexed="64"/>
      </patternFill>
    </fill>
    <fill>
      <patternFill patternType="solid">
        <fgColor rgb="FFFFA7FF"/>
        <bgColor indexed="64"/>
      </patternFill>
    </fill>
    <fill>
      <patternFill patternType="solid">
        <fgColor rgb="FF833C0C"/>
        <bgColor indexed="64"/>
      </patternFill>
    </fill>
    <fill>
      <patternFill patternType="solid">
        <fgColor theme="1"/>
        <bgColor indexed="64"/>
      </patternFill>
    </fill>
    <fill>
      <patternFill patternType="solid">
        <fgColor theme="0" tint="-0.14999847407452621"/>
        <bgColor theme="0" tint="-0.14999847407452621"/>
      </patternFill>
    </fill>
    <fill>
      <patternFill patternType="solid">
        <fgColor theme="1" tint="4.9989318521683403E-2"/>
        <bgColor indexed="64"/>
      </patternFill>
    </fill>
    <fill>
      <patternFill patternType="solid">
        <fgColor theme="0" tint="-4.9989318521683403E-2"/>
        <bgColor theme="0" tint="-0.14999847407452621"/>
      </patternFill>
    </fill>
    <fill>
      <patternFill patternType="solid">
        <fgColor theme="8" tint="-0.49998474074526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rgb="FF43672B"/>
        <bgColor indexed="64"/>
      </patternFill>
    </fill>
    <fill>
      <patternFill patternType="solid">
        <fgColor rgb="FF263248"/>
        <bgColor indexed="64"/>
      </patternFill>
    </fill>
    <fill>
      <patternFill patternType="solid">
        <fgColor rgb="FFFFFFFF"/>
        <bgColor indexed="64"/>
      </patternFill>
    </fill>
    <fill>
      <patternFill patternType="solid">
        <fgColor rgb="FFBBC1CD"/>
        <bgColor indexed="64"/>
      </patternFill>
    </fill>
    <fill>
      <patternFill patternType="solid">
        <fgColor rgb="FFFFD14F"/>
        <bgColor indexed="64"/>
      </patternFill>
    </fill>
    <fill>
      <patternFill patternType="solid">
        <fgColor rgb="FFFF6DFF"/>
        <bgColor indexed="64"/>
      </patternFill>
    </fill>
    <fill>
      <patternFill patternType="solid">
        <fgColor rgb="FF999999"/>
        <bgColor rgb="FF808080"/>
      </patternFill>
    </fill>
    <fill>
      <patternFill patternType="solid">
        <fgColor rgb="FF00B05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2">
    <xf numFmtId="0" fontId="0" fillId="0" borderId="0"/>
    <xf numFmtId="0" fontId="20" fillId="0" borderId="0" applyNumberFormat="0" applyFill="0" applyBorder="0" applyAlignment="0" applyProtection="0"/>
  </cellStyleXfs>
  <cellXfs count="481">
    <xf numFmtId="0" fontId="0" fillId="0" borderId="0" xfId="0"/>
    <xf numFmtId="0" fontId="0" fillId="0" borderId="0" xfId="0" applyAlignment="1">
      <alignment horizontal="center"/>
    </xf>
    <xf numFmtId="2" fontId="0" fillId="0" borderId="3" xfId="0" applyNumberFormat="1" applyBorder="1" applyAlignment="1">
      <alignment horizontal="center"/>
    </xf>
    <xf numFmtId="0" fontId="0" fillId="0" borderId="0" xfId="0" applyAlignment="1">
      <alignment horizontal="center"/>
    </xf>
    <xf numFmtId="0" fontId="0" fillId="0" borderId="0" xfId="0" applyFill="1" applyBorder="1" applyAlignment="1">
      <alignment horizontal="center"/>
    </xf>
    <xf numFmtId="2" fontId="0" fillId="0" borderId="2" xfId="0" applyNumberFormat="1" applyBorder="1" applyAlignment="1">
      <alignment horizontal="center"/>
    </xf>
    <xf numFmtId="2" fontId="0" fillId="0" borderId="1" xfId="0" applyNumberFormat="1" applyBorder="1" applyAlignment="1">
      <alignment horizontal="center"/>
    </xf>
    <xf numFmtId="0" fontId="0" fillId="0" borderId="0" xfId="0"/>
    <xf numFmtId="0" fontId="0" fillId="0" borderId="0" xfId="0" applyBorder="1" applyAlignment="1">
      <alignment horizontal="left"/>
    </xf>
    <xf numFmtId="0" fontId="0" fillId="0" borderId="0" xfId="0" applyBorder="1"/>
    <xf numFmtId="0" fontId="0" fillId="0" borderId="0" xfId="0" applyBorder="1" applyAlignment="1">
      <alignment horizontal="center"/>
    </xf>
    <xf numFmtId="0" fontId="0" fillId="0" borderId="0" xfId="0" applyNumberFormat="1" applyBorder="1" applyAlignment="1">
      <alignment horizontal="center"/>
    </xf>
    <xf numFmtId="0" fontId="0" fillId="2" borderId="0" xfId="0" applyFill="1"/>
    <xf numFmtId="0" fontId="0" fillId="2" borderId="0" xfId="0" applyFill="1" applyAlignment="1">
      <alignment horizontal="center"/>
    </xf>
    <xf numFmtId="0" fontId="0" fillId="2" borderId="0" xfId="0" applyFill="1" applyBorder="1"/>
    <xf numFmtId="0" fontId="0" fillId="0" borderId="0" xfId="0" applyFill="1" applyBorder="1"/>
    <xf numFmtId="0" fontId="0" fillId="7" borderId="21" xfId="0" applyFill="1" applyBorder="1" applyAlignment="1">
      <alignment horizontal="center"/>
    </xf>
    <xf numFmtId="0" fontId="0" fillId="7" borderId="22" xfId="0" applyFill="1" applyBorder="1" applyAlignment="1">
      <alignment horizontal="center"/>
    </xf>
    <xf numFmtId="0" fontId="0" fillId="7" borderId="12" xfId="0" applyFill="1" applyBorder="1" applyAlignment="1">
      <alignment horizontal="center"/>
    </xf>
    <xf numFmtId="0" fontId="0" fillId="0" borderId="13" xfId="0" applyBorder="1"/>
    <xf numFmtId="0" fontId="0" fillId="0" borderId="26" xfId="0" applyBorder="1"/>
    <xf numFmtId="0" fontId="0" fillId="9" borderId="21" xfId="0" applyFill="1" applyBorder="1"/>
    <xf numFmtId="0" fontId="0" fillId="9" borderId="22" xfId="0" applyFill="1" applyBorder="1"/>
    <xf numFmtId="0" fontId="0" fillId="9" borderId="22" xfId="0" applyFill="1" applyBorder="1" applyAlignment="1">
      <alignment horizontal="center"/>
    </xf>
    <xf numFmtId="0" fontId="0" fillId="9" borderId="12" xfId="0" applyFill="1" applyBorder="1"/>
    <xf numFmtId="0" fontId="0" fillId="9" borderId="13" xfId="0" applyFill="1" applyBorder="1"/>
    <xf numFmtId="0" fontId="0" fillId="9" borderId="26" xfId="0" applyFill="1" applyBorder="1"/>
    <xf numFmtId="0" fontId="0" fillId="9" borderId="23" xfId="0" applyFill="1" applyBorder="1"/>
    <xf numFmtId="0" fontId="0" fillId="9" borderId="24" xfId="0" applyFill="1" applyBorder="1"/>
    <xf numFmtId="0" fontId="0" fillId="9" borderId="24" xfId="0" applyFill="1" applyBorder="1" applyAlignment="1">
      <alignment horizontal="center"/>
    </xf>
    <xf numFmtId="0" fontId="0" fillId="9" borderId="25" xfId="0" applyFill="1" applyBorder="1"/>
    <xf numFmtId="0" fontId="0" fillId="2" borderId="0" xfId="0" applyFill="1" applyBorder="1" applyAlignment="1">
      <alignment horizontal="center"/>
    </xf>
    <xf numFmtId="2" fontId="0" fillId="0" borderId="0" xfId="0" applyNumberFormat="1"/>
    <xf numFmtId="0" fontId="0" fillId="0" borderId="13" xfId="0" applyBorder="1" applyAlignment="1">
      <alignment horizontal="left"/>
    </xf>
    <xf numFmtId="2" fontId="0" fillId="0" borderId="0" xfId="0" applyNumberFormat="1" applyBorder="1" applyAlignment="1">
      <alignment horizontal="center"/>
    </xf>
    <xf numFmtId="2" fontId="0" fillId="2" borderId="0" xfId="0" applyNumberFormat="1" applyFill="1"/>
    <xf numFmtId="0" fontId="0" fillId="0" borderId="0" xfId="0" applyFill="1" applyBorder="1" applyAlignment="1">
      <alignment wrapText="1"/>
    </xf>
    <xf numFmtId="0" fontId="2" fillId="2" borderId="0" xfId="0" applyFont="1" applyFill="1"/>
    <xf numFmtId="0" fontId="6" fillId="6" borderId="24" xfId="0" applyFont="1" applyFill="1" applyBorder="1" applyAlignment="1">
      <alignment horizontal="center"/>
    </xf>
    <xf numFmtId="2" fontId="0" fillId="9" borderId="22" xfId="0" applyNumberFormat="1" applyFill="1" applyBorder="1"/>
    <xf numFmtId="2" fontId="6" fillId="6" borderId="24" xfId="0" applyNumberFormat="1" applyFont="1" applyFill="1" applyBorder="1" applyAlignment="1">
      <alignment horizontal="center"/>
    </xf>
    <xf numFmtId="0" fontId="9" fillId="7" borderId="23" xfId="0" applyFont="1" applyFill="1" applyBorder="1" applyAlignment="1">
      <alignment horizontal="center"/>
    </xf>
    <xf numFmtId="0" fontId="9" fillId="7" borderId="24" xfId="0" applyFont="1" applyFill="1" applyBorder="1" applyAlignment="1">
      <alignment horizontal="center"/>
    </xf>
    <xf numFmtId="0" fontId="9" fillId="7" borderId="25" xfId="0" applyFont="1" applyFill="1" applyBorder="1" applyAlignment="1">
      <alignment horizontal="center"/>
    </xf>
    <xf numFmtId="0" fontId="10" fillId="0" borderId="0" xfId="0" applyFont="1" applyFill="1" applyBorder="1"/>
    <xf numFmtId="0" fontId="6" fillId="0" borderId="0" xfId="0" applyFont="1" applyFill="1" applyBorder="1" applyAlignment="1">
      <alignment horizontal="center"/>
    </xf>
    <xf numFmtId="0" fontId="12" fillId="8" borderId="7" xfId="0" applyFont="1" applyFill="1" applyBorder="1" applyAlignment="1">
      <alignment horizontal="center"/>
    </xf>
    <xf numFmtId="0" fontId="0" fillId="0" borderId="0" xfId="0" applyFill="1" applyBorder="1" applyAlignment="1"/>
    <xf numFmtId="0" fontId="6" fillId="0" borderId="0" xfId="0" applyFont="1" applyFill="1" applyBorder="1" applyAlignment="1">
      <alignment horizontal="center" vertical="center"/>
    </xf>
    <xf numFmtId="0" fontId="14" fillId="11" borderId="13" xfId="0" applyFont="1" applyFill="1" applyBorder="1"/>
    <xf numFmtId="0" fontId="14" fillId="12" borderId="26" xfId="0" applyFont="1" applyFill="1" applyBorder="1"/>
    <xf numFmtId="0" fontId="14" fillId="11" borderId="23" xfId="0" applyFont="1" applyFill="1" applyBorder="1"/>
    <xf numFmtId="0" fontId="14" fillId="12" borderId="25" xfId="0" applyFont="1" applyFill="1" applyBorder="1"/>
    <xf numFmtId="0" fontId="6" fillId="0" borderId="0" xfId="0" applyFont="1" applyBorder="1" applyAlignment="1">
      <alignment horizontal="center"/>
    </xf>
    <xf numFmtId="0" fontId="6" fillId="2" borderId="0" xfId="0" applyFont="1" applyFill="1"/>
    <xf numFmtId="0" fontId="10" fillId="0" borderId="0" xfId="0" applyFont="1" applyBorder="1"/>
    <xf numFmtId="0" fontId="6" fillId="0" borderId="11" xfId="0" applyFont="1" applyBorder="1" applyAlignment="1">
      <alignment horizontal="center"/>
    </xf>
    <xf numFmtId="0" fontId="10" fillId="0" borderId="9" xfId="0" applyFont="1" applyBorder="1"/>
    <xf numFmtId="2" fontId="6" fillId="0" borderId="10" xfId="0" applyNumberFormat="1" applyFont="1" applyBorder="1" applyAlignment="1">
      <alignment horizontal="center"/>
    </xf>
    <xf numFmtId="2" fontId="6" fillId="0" borderId="0" xfId="0" applyNumberFormat="1" applyFont="1" applyBorder="1" applyAlignment="1">
      <alignment horizontal="center"/>
    </xf>
    <xf numFmtId="0" fontId="6" fillId="2" borderId="0" xfId="0" applyFont="1" applyFill="1" applyBorder="1" applyAlignment="1">
      <alignment horizontal="center"/>
    </xf>
    <xf numFmtId="0" fontId="12" fillId="4" borderId="7" xfId="0" applyFont="1" applyFill="1" applyBorder="1" applyAlignment="1">
      <alignment horizontal="center"/>
    </xf>
    <xf numFmtId="0" fontId="15" fillId="4" borderId="8" xfId="0" applyFont="1" applyFill="1" applyBorder="1" applyAlignment="1">
      <alignment horizontal="center"/>
    </xf>
    <xf numFmtId="0" fontId="15" fillId="8" borderId="8" xfId="0" applyFont="1" applyFill="1" applyBorder="1" applyAlignment="1">
      <alignment horizontal="center"/>
    </xf>
    <xf numFmtId="0" fontId="10" fillId="6" borderId="23" xfId="0" applyFont="1" applyFill="1" applyBorder="1"/>
    <xf numFmtId="1" fontId="0" fillId="2" borderId="0" xfId="0" applyNumberFormat="1" applyFill="1" applyBorder="1" applyAlignment="1">
      <alignment horizontal="right"/>
    </xf>
    <xf numFmtId="1" fontId="0" fillId="0" borderId="15" xfId="0" applyNumberFormat="1" applyFill="1" applyBorder="1" applyAlignment="1">
      <alignment horizontal="right"/>
    </xf>
    <xf numFmtId="1" fontId="0" fillId="0" borderId="2" xfId="0" applyNumberFormat="1" applyFill="1" applyBorder="1" applyAlignment="1">
      <alignment horizontal="right"/>
    </xf>
    <xf numFmtId="1" fontId="0" fillId="0" borderId="20" xfId="0" applyNumberFormat="1" applyFill="1" applyBorder="1" applyAlignment="1">
      <alignment horizontal="right"/>
    </xf>
    <xf numFmtId="0" fontId="8" fillId="13" borderId="19" xfId="0" applyFont="1" applyFill="1" applyBorder="1" applyAlignment="1">
      <alignment horizontal="center"/>
    </xf>
    <xf numFmtId="0" fontId="8" fillId="0" borderId="5" xfId="0" applyFont="1" applyFill="1" applyBorder="1" applyAlignment="1">
      <alignment horizontal="center"/>
    </xf>
    <xf numFmtId="0" fontId="8" fillId="14" borderId="5" xfId="0" applyFont="1" applyFill="1" applyBorder="1" applyAlignment="1">
      <alignment horizontal="center"/>
    </xf>
    <xf numFmtId="1" fontId="0" fillId="14" borderId="15" xfId="0" applyNumberFormat="1" applyFill="1" applyBorder="1" applyAlignment="1">
      <alignment horizontal="right"/>
    </xf>
    <xf numFmtId="1" fontId="0" fillId="14" borderId="1" xfId="0" applyNumberFormat="1" applyFill="1" applyBorder="1" applyAlignment="1">
      <alignment horizontal="right"/>
    </xf>
    <xf numFmtId="1" fontId="0" fillId="14" borderId="16" xfId="0" applyNumberFormat="1" applyFill="1" applyBorder="1" applyAlignment="1">
      <alignment horizontal="right"/>
    </xf>
    <xf numFmtId="0" fontId="8" fillId="15" borderId="6" xfId="0" applyFont="1" applyFill="1" applyBorder="1" applyAlignment="1">
      <alignment horizontal="center"/>
    </xf>
    <xf numFmtId="1" fontId="0" fillId="15" borderId="12" xfId="0" applyNumberFormat="1" applyFill="1" applyBorder="1" applyAlignment="1">
      <alignment horizontal="right"/>
    </xf>
    <xf numFmtId="1" fontId="0" fillId="15" borderId="14" xfId="0" applyNumberFormat="1" applyFill="1" applyBorder="1" applyAlignment="1">
      <alignment horizontal="right"/>
    </xf>
    <xf numFmtId="1" fontId="0" fillId="15" borderId="18" xfId="0" applyNumberFormat="1" applyFill="1" applyBorder="1" applyAlignment="1">
      <alignment horizontal="right"/>
    </xf>
    <xf numFmtId="1" fontId="0" fillId="15" borderId="17" xfId="0" applyNumberFormat="1" applyFill="1" applyBorder="1" applyAlignment="1">
      <alignment horizontal="right"/>
    </xf>
    <xf numFmtId="0" fontId="16" fillId="0" borderId="0" xfId="0" applyFont="1" applyBorder="1" applyAlignment="1">
      <alignment horizontal="center"/>
    </xf>
    <xf numFmtId="0" fontId="1" fillId="2" borderId="0" xfId="0" applyFont="1" applyFill="1"/>
    <xf numFmtId="0" fontId="10" fillId="6" borderId="24" xfId="0" applyFont="1" applyFill="1" applyBorder="1" applyAlignment="1">
      <alignment horizontal="center"/>
    </xf>
    <xf numFmtId="0" fontId="10" fillId="0" borderId="0" xfId="0" applyFont="1" applyFill="1" applyBorder="1" applyAlignment="1">
      <alignment horizontal="center"/>
    </xf>
    <xf numFmtId="0" fontId="10" fillId="0" borderId="0" xfId="0" applyFont="1" applyBorder="1" applyAlignment="1">
      <alignment horizontal="center"/>
    </xf>
    <xf numFmtId="0" fontId="10" fillId="0" borderId="11" xfId="0" applyFont="1" applyBorder="1" applyAlignment="1">
      <alignment horizontal="center"/>
    </xf>
    <xf numFmtId="0" fontId="0" fillId="0" borderId="0" xfId="0" applyFill="1" applyAlignment="1"/>
    <xf numFmtId="2" fontId="0" fillId="0" borderId="0" xfId="0" applyNumberFormat="1" applyBorder="1"/>
    <xf numFmtId="0" fontId="19" fillId="16" borderId="24" xfId="0" applyFont="1" applyFill="1" applyBorder="1" applyAlignment="1"/>
    <xf numFmtId="0" fontId="19" fillId="16" borderId="25" xfId="0" applyFont="1" applyFill="1" applyBorder="1" applyAlignment="1"/>
    <xf numFmtId="0" fontId="19" fillId="16" borderId="23" xfId="0" applyFont="1" applyFill="1" applyBorder="1" applyAlignment="1">
      <alignment horizontal="right"/>
    </xf>
    <xf numFmtId="14" fontId="19" fillId="16" borderId="24" xfId="0" applyNumberFormat="1" applyFont="1" applyFill="1" applyBorder="1" applyAlignment="1">
      <alignment horizontal="left"/>
    </xf>
    <xf numFmtId="0" fontId="4" fillId="18" borderId="19" xfId="0" applyFont="1" applyFill="1" applyBorder="1" applyAlignment="1">
      <alignment horizontal="center" vertical="center" wrapText="1"/>
    </xf>
    <xf numFmtId="0" fontId="4" fillId="18" borderId="5" xfId="0" applyFont="1" applyFill="1" applyBorder="1" applyAlignment="1">
      <alignment horizontal="center" vertical="center" wrapText="1"/>
    </xf>
    <xf numFmtId="0" fontId="5" fillId="19" borderId="6" xfId="0" applyFont="1" applyFill="1" applyBorder="1" applyAlignment="1">
      <alignment horizontal="center" vertical="center" wrapText="1"/>
    </xf>
    <xf numFmtId="0" fontId="4" fillId="21" borderId="4" xfId="0" applyFont="1" applyFill="1" applyBorder="1" applyAlignment="1">
      <alignment horizontal="center" vertical="center" wrapText="1"/>
    </xf>
    <xf numFmtId="0" fontId="4" fillId="21" borderId="5" xfId="0" applyFont="1" applyFill="1" applyBorder="1" applyAlignment="1">
      <alignment horizontal="center" vertical="center" wrapText="1"/>
    </xf>
    <xf numFmtId="0" fontId="5" fillId="22" borderId="6" xfId="0" applyFont="1" applyFill="1" applyBorder="1" applyAlignment="1">
      <alignment horizontal="center" vertical="center" wrapText="1"/>
    </xf>
    <xf numFmtId="0" fontId="4" fillId="23" borderId="4" xfId="0" applyFont="1" applyFill="1" applyBorder="1" applyAlignment="1">
      <alignment horizontal="center" vertical="center" wrapText="1"/>
    </xf>
    <xf numFmtId="0" fontId="4" fillId="23" borderId="5" xfId="0" applyFont="1" applyFill="1" applyBorder="1" applyAlignment="1">
      <alignment horizontal="center" vertical="center" wrapText="1"/>
    </xf>
    <xf numFmtId="0" fontId="4" fillId="25" borderId="4" xfId="0" applyFont="1" applyFill="1" applyBorder="1" applyAlignment="1">
      <alignment horizontal="center" vertical="center" wrapText="1"/>
    </xf>
    <xf numFmtId="1" fontId="0" fillId="13" borderId="28" xfId="0" applyNumberFormat="1" applyFill="1" applyBorder="1" applyAlignment="1">
      <alignment horizontal="right"/>
    </xf>
    <xf numFmtId="1" fontId="0" fillId="13" borderId="29" xfId="0" applyNumberFormat="1" applyFill="1" applyBorder="1" applyAlignment="1">
      <alignment horizontal="right"/>
    </xf>
    <xf numFmtId="1" fontId="0" fillId="13" borderId="0" xfId="0" applyNumberFormat="1" applyFill="1" applyBorder="1" applyAlignment="1">
      <alignment horizontal="right"/>
    </xf>
    <xf numFmtId="1" fontId="0" fillId="13" borderId="27" xfId="0" applyNumberFormat="1" applyFill="1" applyBorder="1" applyAlignment="1">
      <alignment horizontal="right"/>
    </xf>
    <xf numFmtId="0" fontId="6" fillId="0" borderId="30" xfId="0" applyFont="1" applyBorder="1" applyAlignment="1">
      <alignment horizontal="center"/>
    </xf>
    <xf numFmtId="164" fontId="6" fillId="0" borderId="31" xfId="0" applyNumberFormat="1" applyFont="1" applyFill="1" applyBorder="1" applyAlignment="1">
      <alignment horizontal="center"/>
    </xf>
    <xf numFmtId="1" fontId="0" fillId="0" borderId="0" xfId="0" applyNumberFormat="1" applyBorder="1" applyAlignment="1">
      <alignment horizontal="center"/>
    </xf>
    <xf numFmtId="0" fontId="10" fillId="0" borderId="32" xfId="0" applyFont="1" applyBorder="1"/>
    <xf numFmtId="0" fontId="10" fillId="0" borderId="33" xfId="0" applyFont="1" applyBorder="1" applyAlignment="1">
      <alignment horizontal="center"/>
    </xf>
    <xf numFmtId="0" fontId="0" fillId="0" borderId="21" xfId="0" applyBorder="1" applyAlignment="1">
      <alignment horizontal="left"/>
    </xf>
    <xf numFmtId="0" fontId="0" fillId="0" borderId="22" xfId="0" applyBorder="1" applyAlignment="1">
      <alignment horizontal="center"/>
    </xf>
    <xf numFmtId="1" fontId="0" fillId="0" borderId="22" xfId="0" applyNumberFormat="1" applyBorder="1" applyAlignment="1">
      <alignment horizontal="center"/>
    </xf>
    <xf numFmtId="2" fontId="0" fillId="0" borderId="12" xfId="0" applyNumberFormat="1" applyFill="1" applyBorder="1" applyAlignment="1">
      <alignment horizontal="center"/>
    </xf>
    <xf numFmtId="2" fontId="0" fillId="0" borderId="26" xfId="0" applyNumberFormat="1" applyFill="1" applyBorder="1" applyAlignment="1">
      <alignment horizontal="center"/>
    </xf>
    <xf numFmtId="0" fontId="1" fillId="5" borderId="23" xfId="0" applyFont="1" applyFill="1" applyBorder="1"/>
    <xf numFmtId="0" fontId="1" fillId="5" borderId="24" xfId="0" applyFont="1" applyFill="1" applyBorder="1"/>
    <xf numFmtId="1" fontId="0" fillId="5" borderId="24" xfId="0" applyNumberFormat="1" applyFill="1" applyBorder="1" applyAlignment="1">
      <alignment horizontal="center"/>
    </xf>
    <xf numFmtId="2" fontId="0" fillId="5" borderId="25" xfId="0" applyNumberFormat="1" applyFill="1" applyBorder="1" applyAlignment="1">
      <alignment horizontal="center"/>
    </xf>
    <xf numFmtId="0" fontId="26" fillId="2" borderId="0" xfId="0" applyFont="1" applyFill="1" applyBorder="1" applyAlignment="1">
      <alignment vertical="center"/>
    </xf>
    <xf numFmtId="0" fontId="27" fillId="2" borderId="0" xfId="0" applyFont="1" applyFill="1" applyBorder="1" applyAlignment="1">
      <alignment vertical="center" wrapText="1"/>
    </xf>
    <xf numFmtId="0" fontId="0" fillId="2" borderId="0" xfId="0" applyFill="1" applyBorder="1" applyAlignment="1">
      <alignment wrapText="1"/>
    </xf>
    <xf numFmtId="0" fontId="0" fillId="2" borderId="0" xfId="0" applyFill="1" applyBorder="1" applyAlignment="1">
      <alignment vertical="center" wrapText="1"/>
    </xf>
    <xf numFmtId="0" fontId="21" fillId="16" borderId="0" xfId="1" applyFont="1" applyFill="1" applyBorder="1" applyAlignment="1"/>
    <xf numFmtId="0" fontId="19" fillId="16" borderId="0" xfId="0" applyFont="1" applyFill="1" applyBorder="1" applyAlignment="1"/>
    <xf numFmtId="0" fontId="19" fillId="16" borderId="13" xfId="0" applyFont="1" applyFill="1" applyBorder="1" applyAlignment="1">
      <alignment horizontal="right"/>
    </xf>
    <xf numFmtId="0" fontId="19" fillId="16" borderId="26" xfId="0" applyFont="1" applyFill="1" applyBorder="1" applyAlignment="1"/>
    <xf numFmtId="0" fontId="0" fillId="28" borderId="13" xfId="0" applyFont="1" applyFill="1" applyBorder="1"/>
    <xf numFmtId="0" fontId="0" fillId="28" borderId="23" xfId="0" applyFont="1" applyFill="1" applyBorder="1"/>
    <xf numFmtId="0" fontId="0" fillId="0" borderId="0" xfId="0" applyNumberFormat="1" applyBorder="1" applyAlignment="1">
      <alignment horizontal="right"/>
    </xf>
    <xf numFmtId="0" fontId="0" fillId="2" borderId="0" xfId="0" applyFill="1" applyBorder="1" applyAlignment="1"/>
    <xf numFmtId="0" fontId="0" fillId="30" borderId="0" xfId="0" applyFont="1" applyFill="1" applyBorder="1" applyAlignment="1">
      <alignment horizontal="center"/>
    </xf>
    <xf numFmtId="0" fontId="0" fillId="2" borderId="0" xfId="0" applyFont="1" applyFill="1" applyBorder="1" applyAlignment="1">
      <alignment horizontal="center"/>
    </xf>
    <xf numFmtId="0" fontId="31" fillId="32" borderId="23" xfId="0" applyFont="1" applyFill="1" applyBorder="1" applyAlignment="1">
      <alignment horizontal="center"/>
    </xf>
    <xf numFmtId="0" fontId="0" fillId="4" borderId="22" xfId="0" applyFill="1" applyBorder="1" applyAlignment="1">
      <alignment horizontal="center"/>
    </xf>
    <xf numFmtId="0" fontId="7" fillId="4" borderId="24" xfId="0" applyFont="1" applyFill="1" applyBorder="1" applyAlignment="1">
      <alignment horizontal="center"/>
    </xf>
    <xf numFmtId="0" fontId="0" fillId="28" borderId="25" xfId="0" applyFont="1" applyFill="1" applyBorder="1" applyAlignment="1">
      <alignment horizontal="center"/>
    </xf>
    <xf numFmtId="0" fontId="0" fillId="28" borderId="26" xfId="0" applyFont="1" applyFill="1" applyBorder="1" applyAlignment="1">
      <alignment horizontal="center"/>
    </xf>
    <xf numFmtId="0" fontId="30" fillId="31" borderId="9" xfId="0" applyFont="1" applyFill="1" applyBorder="1" applyAlignment="1">
      <alignment horizontal="center"/>
    </xf>
    <xf numFmtId="0" fontId="30" fillId="31" borderId="10" xfId="0" applyFont="1" applyFill="1" applyBorder="1" applyAlignment="1">
      <alignment horizontal="center"/>
    </xf>
    <xf numFmtId="0" fontId="27" fillId="27" borderId="10" xfId="0" applyFont="1" applyFill="1" applyBorder="1" applyAlignment="1">
      <alignment horizontal="center" vertical="center" wrapText="1"/>
    </xf>
    <xf numFmtId="0" fontId="0" fillId="28" borderId="0" xfId="0" applyFont="1" applyFill="1" applyBorder="1"/>
    <xf numFmtId="0" fontId="0" fillId="0" borderId="23" xfId="0" applyBorder="1"/>
    <xf numFmtId="0" fontId="0" fillId="0" borderId="21" xfId="0" applyFill="1" applyBorder="1"/>
    <xf numFmtId="0" fontId="0" fillId="0" borderId="22" xfId="0" applyFill="1" applyBorder="1"/>
    <xf numFmtId="0" fontId="0" fillId="0" borderId="22" xfId="0" applyFill="1" applyBorder="1" applyAlignment="1">
      <alignment horizontal="center"/>
    </xf>
    <xf numFmtId="0" fontId="0" fillId="0" borderId="12" xfId="0" applyFill="1" applyBorder="1" applyAlignment="1">
      <alignment horizontal="center"/>
    </xf>
    <xf numFmtId="0" fontId="0" fillId="0" borderId="13" xfId="0" applyFill="1" applyBorder="1"/>
    <xf numFmtId="0" fontId="0" fillId="0" borderId="26" xfId="0" applyFill="1" applyBorder="1" applyAlignment="1">
      <alignment horizontal="center"/>
    </xf>
    <xf numFmtId="0" fontId="0" fillId="0" borderId="23" xfId="0" applyFill="1" applyBorder="1"/>
    <xf numFmtId="0" fontId="0" fillId="0" borderId="24" xfId="0" applyFill="1" applyBorder="1"/>
    <xf numFmtId="0" fontId="0" fillId="0" borderId="24" xfId="0" applyFill="1" applyBorder="1" applyAlignment="1">
      <alignment horizontal="center"/>
    </xf>
    <xf numFmtId="0" fontId="0" fillId="0" borderId="25" xfId="0" applyFill="1" applyBorder="1" applyAlignment="1">
      <alignment horizontal="center"/>
    </xf>
    <xf numFmtId="0" fontId="0" fillId="33" borderId="13" xfId="0" applyFill="1" applyBorder="1"/>
    <xf numFmtId="0" fontId="0" fillId="33" borderId="0" xfId="0" applyFill="1" applyBorder="1"/>
    <xf numFmtId="0" fontId="0" fillId="33" borderId="26" xfId="0" applyFill="1" applyBorder="1" applyAlignment="1">
      <alignment horizontal="center"/>
    </xf>
    <xf numFmtId="0" fontId="0" fillId="0" borderId="13" xfId="0" applyFont="1" applyFill="1" applyBorder="1"/>
    <xf numFmtId="0" fontId="0" fillId="28" borderId="24" xfId="0" applyFont="1" applyFill="1" applyBorder="1"/>
    <xf numFmtId="0" fontId="0" fillId="28" borderId="21" xfId="0" applyFont="1" applyFill="1" applyBorder="1"/>
    <xf numFmtId="0" fontId="0" fillId="0" borderId="13" xfId="0" applyFont="1" applyFill="1" applyBorder="1" applyAlignment="1">
      <alignment wrapText="1"/>
    </xf>
    <xf numFmtId="0" fontId="0" fillId="0" borderId="0" xfId="0" applyFont="1" applyFill="1" applyBorder="1"/>
    <xf numFmtId="0" fontId="0" fillId="0" borderId="26" xfId="0" applyFont="1" applyFill="1" applyBorder="1" applyAlignment="1">
      <alignment horizontal="center"/>
    </xf>
    <xf numFmtId="0" fontId="10" fillId="0" borderId="21" xfId="0" applyFont="1" applyFill="1" applyBorder="1" applyAlignment="1">
      <alignment vertical="center"/>
    </xf>
    <xf numFmtId="0" fontId="10" fillId="0" borderId="22" xfId="0" applyFont="1" applyFill="1" applyBorder="1" applyAlignment="1">
      <alignment horizontal="center" vertical="center"/>
    </xf>
    <xf numFmtId="0" fontId="6" fillId="0" borderId="22" xfId="0" applyFont="1" applyFill="1" applyBorder="1" applyAlignment="1">
      <alignment horizontal="center" vertical="center"/>
    </xf>
    <xf numFmtId="0" fontId="6" fillId="0" borderId="12" xfId="0" applyFont="1" applyFill="1" applyBorder="1" applyAlignment="1">
      <alignment horizontal="center" vertical="center"/>
    </xf>
    <xf numFmtId="0" fontId="0" fillId="0" borderId="26" xfId="0" applyFill="1" applyBorder="1"/>
    <xf numFmtId="0" fontId="0" fillId="0" borderId="26" xfId="0" applyFill="1" applyBorder="1" applyAlignment="1"/>
    <xf numFmtId="0" fontId="0" fillId="0" borderId="24" xfId="0" applyBorder="1" applyAlignment="1">
      <alignment horizontal="center"/>
    </xf>
    <xf numFmtId="0" fontId="0" fillId="0" borderId="24" xfId="0" applyFill="1" applyBorder="1" applyAlignment="1"/>
    <xf numFmtId="0" fontId="0" fillId="0" borderId="25" xfId="0" applyFill="1" applyBorder="1" applyAlignment="1"/>
    <xf numFmtId="0" fontId="6" fillId="0" borderId="21" xfId="0" applyFont="1" applyFill="1" applyBorder="1" applyAlignment="1">
      <alignment horizontal="center"/>
    </xf>
    <xf numFmtId="0" fontId="6" fillId="0" borderId="22" xfId="0" applyFont="1" applyFill="1" applyBorder="1" applyAlignment="1">
      <alignment horizontal="center"/>
    </xf>
    <xf numFmtId="0" fontId="6" fillId="0" borderId="12" xfId="0" applyFont="1" applyFill="1" applyBorder="1" applyAlignment="1">
      <alignment horizontal="center"/>
    </xf>
    <xf numFmtId="0" fontId="0" fillId="0" borderId="13" xfId="0" applyFill="1" applyBorder="1" applyAlignment="1"/>
    <xf numFmtId="0" fontId="10" fillId="0" borderId="0" xfId="0" applyFont="1" applyBorder="1" applyAlignment="1"/>
    <xf numFmtId="0" fontId="10" fillId="0" borderId="0" xfId="0" applyFont="1" applyBorder="1" applyAlignment="1">
      <alignment horizontal="center" wrapText="1"/>
    </xf>
    <xf numFmtId="0" fontId="6" fillId="0" borderId="0" xfId="0" applyFont="1" applyBorder="1" applyAlignment="1">
      <alignment horizontal="center" wrapText="1"/>
    </xf>
    <xf numFmtId="0" fontId="27" fillId="27" borderId="9" xfId="0" applyFont="1" applyFill="1" applyBorder="1" applyAlignment="1">
      <alignment horizontal="center" vertical="center"/>
    </xf>
    <xf numFmtId="0" fontId="37" fillId="2" borderId="0" xfId="0" applyFont="1" applyFill="1" applyBorder="1" applyAlignment="1">
      <alignment horizontal="center" vertical="center"/>
    </xf>
    <xf numFmtId="0" fontId="0" fillId="35" borderId="4" xfId="0" applyFill="1" applyBorder="1"/>
    <xf numFmtId="0" fontId="0" fillId="35" borderId="5" xfId="0" applyFill="1" applyBorder="1"/>
    <xf numFmtId="0" fontId="0" fillId="35" borderId="6" xfId="0" applyFill="1" applyBorder="1"/>
    <xf numFmtId="0" fontId="0" fillId="0" borderId="35" xfId="0" applyBorder="1"/>
    <xf numFmtId="0" fontId="0" fillId="0" borderId="2" xfId="0" applyBorder="1"/>
    <xf numFmtId="0" fontId="0" fillId="0" borderId="18" xfId="0" applyBorder="1"/>
    <xf numFmtId="0" fontId="0" fillId="37" borderId="35" xfId="0" applyFill="1" applyBorder="1"/>
    <xf numFmtId="0" fontId="0" fillId="6" borderId="18" xfId="0" applyFill="1" applyBorder="1"/>
    <xf numFmtId="0" fontId="0" fillId="0" borderId="36" xfId="0" applyBorder="1"/>
    <xf numFmtId="0" fontId="0" fillId="0" borderId="1" xfId="0" applyBorder="1"/>
    <xf numFmtId="0" fontId="0" fillId="0" borderId="14" xfId="0" applyBorder="1"/>
    <xf numFmtId="0" fontId="0" fillId="37" borderId="36" xfId="0" applyFill="1" applyBorder="1"/>
    <xf numFmtId="0" fontId="0" fillId="37" borderId="1" xfId="0" applyFill="1" applyBorder="1"/>
    <xf numFmtId="0" fontId="0" fillId="37" borderId="14" xfId="0" applyFill="1" applyBorder="1"/>
    <xf numFmtId="0" fontId="0" fillId="37" borderId="1" xfId="0" quotePrefix="1" applyFill="1" applyBorder="1"/>
    <xf numFmtId="0" fontId="0" fillId="3" borderId="36" xfId="0" applyFill="1" applyBorder="1"/>
    <xf numFmtId="0" fontId="0" fillId="3" borderId="1" xfId="0" applyFill="1" applyBorder="1"/>
    <xf numFmtId="0" fontId="0" fillId="3" borderId="14" xfId="0" applyFill="1" applyBorder="1"/>
    <xf numFmtId="0" fontId="38" fillId="3" borderId="1" xfId="0" applyFont="1" applyFill="1" applyBorder="1"/>
    <xf numFmtId="165" fontId="0" fillId="0" borderId="1" xfId="0" applyNumberFormat="1" applyFont="1" applyBorder="1"/>
    <xf numFmtId="0" fontId="0" fillId="37" borderId="37" xfId="0" applyFill="1" applyBorder="1"/>
    <xf numFmtId="0" fontId="0" fillId="37" borderId="16" xfId="0" applyFill="1" applyBorder="1"/>
    <xf numFmtId="0" fontId="0" fillId="37" borderId="17" xfId="0" applyFill="1" applyBorder="1"/>
    <xf numFmtId="0" fontId="0" fillId="37" borderId="1" xfId="0" applyFont="1" applyFill="1" applyBorder="1"/>
    <xf numFmtId="0" fontId="0" fillId="0" borderId="37" xfId="0" applyBorder="1"/>
    <xf numFmtId="0" fontId="0" fillId="0" borderId="16" xfId="0" applyBorder="1"/>
    <xf numFmtId="0" fontId="0" fillId="0" borderId="17" xfId="0" applyBorder="1"/>
    <xf numFmtId="0" fontId="39" fillId="38" borderId="21" xfId="0" applyFont="1" applyFill="1" applyBorder="1"/>
    <xf numFmtId="0" fontId="31" fillId="38" borderId="12" xfId="0" applyFont="1" applyFill="1" applyBorder="1"/>
    <xf numFmtId="0" fontId="39" fillId="38" borderId="23" xfId="0" applyFont="1" applyFill="1" applyBorder="1"/>
    <xf numFmtId="14" fontId="31" fillId="38" borderId="25" xfId="0" applyNumberFormat="1" applyFont="1" applyFill="1" applyBorder="1" applyAlignment="1">
      <alignment horizontal="left"/>
    </xf>
    <xf numFmtId="0" fontId="0" fillId="0" borderId="24" xfId="0" applyBorder="1"/>
    <xf numFmtId="0" fontId="0" fillId="0" borderId="25" xfId="0" applyBorder="1"/>
    <xf numFmtId="0" fontId="0" fillId="0" borderId="22" xfId="0" applyBorder="1"/>
    <xf numFmtId="0" fontId="0" fillId="0" borderId="12" xfId="0" applyBorder="1"/>
    <xf numFmtId="0" fontId="0" fillId="2" borderId="0" xfId="0" applyFill="1" applyBorder="1" applyAlignment="1">
      <alignment vertical="top" wrapText="1"/>
    </xf>
    <xf numFmtId="2" fontId="0" fillId="0" borderId="22" xfId="0" applyNumberFormat="1" applyBorder="1" applyAlignment="1">
      <alignment horizontal="center"/>
    </xf>
    <xf numFmtId="2" fontId="0" fillId="0" borderId="24" xfId="0" applyNumberFormat="1" applyBorder="1" applyAlignment="1">
      <alignment horizontal="center"/>
    </xf>
    <xf numFmtId="0" fontId="31" fillId="2" borderId="0" xfId="0" applyFont="1" applyFill="1" applyBorder="1" applyAlignment="1"/>
    <xf numFmtId="14" fontId="31" fillId="2" borderId="0" xfId="0" applyNumberFormat="1" applyFont="1" applyFill="1" applyBorder="1" applyAlignment="1"/>
    <xf numFmtId="0" fontId="0" fillId="40" borderId="13" xfId="0" applyFill="1" applyBorder="1"/>
    <xf numFmtId="0" fontId="0" fillId="40" borderId="0" xfId="0" applyFill="1" applyBorder="1"/>
    <xf numFmtId="0" fontId="0" fillId="40" borderId="23" xfId="0" applyFill="1" applyBorder="1"/>
    <xf numFmtId="0" fontId="0" fillId="40" borderId="24" xfId="0" applyFill="1" applyBorder="1"/>
    <xf numFmtId="0" fontId="5" fillId="42" borderId="6" xfId="0" applyFont="1" applyFill="1" applyBorder="1" applyAlignment="1">
      <alignment horizontal="center" vertical="center" wrapText="1"/>
    </xf>
    <xf numFmtId="0" fontId="5" fillId="43" borderId="6" xfId="0" applyFont="1" applyFill="1" applyBorder="1" applyAlignment="1">
      <alignment horizontal="center" vertical="center" wrapText="1"/>
    </xf>
    <xf numFmtId="0" fontId="0" fillId="6" borderId="24" xfId="0" applyFill="1" applyBorder="1"/>
    <xf numFmtId="0" fontId="0" fillId="6" borderId="25" xfId="0" applyFill="1" applyBorder="1"/>
    <xf numFmtId="0" fontId="11" fillId="6" borderId="21" xfId="0" applyFont="1" applyFill="1" applyBorder="1" applyAlignment="1">
      <alignment horizontal="center"/>
    </xf>
    <xf numFmtId="0" fontId="0" fillId="6" borderId="23" xfId="0" applyFill="1" applyBorder="1" applyAlignment="1">
      <alignment horizontal="center"/>
    </xf>
    <xf numFmtId="0" fontId="0" fillId="6" borderId="41" xfId="0" applyFill="1" applyBorder="1" applyAlignment="1">
      <alignment horizontal="center"/>
    </xf>
    <xf numFmtId="0" fontId="0" fillId="6" borderId="15" xfId="0" applyFill="1" applyBorder="1" applyAlignment="1">
      <alignment horizontal="center"/>
    </xf>
    <xf numFmtId="0" fontId="0" fillId="6" borderId="42" xfId="0" applyFill="1" applyBorder="1" applyAlignment="1">
      <alignment horizontal="center"/>
    </xf>
    <xf numFmtId="0" fontId="42" fillId="2" borderId="0" xfId="0" applyFont="1" applyFill="1" applyAlignment="1">
      <alignment vertical="center"/>
    </xf>
    <xf numFmtId="0" fontId="0" fillId="6" borderId="13" xfId="0" applyFill="1" applyBorder="1"/>
    <xf numFmtId="0" fontId="0" fillId="6" borderId="0" xfId="0" applyFill="1" applyBorder="1"/>
    <xf numFmtId="0" fontId="0" fillId="6" borderId="26" xfId="0" applyFill="1" applyBorder="1"/>
    <xf numFmtId="0" fontId="0" fillId="6" borderId="23" xfId="0" applyFill="1" applyBorder="1"/>
    <xf numFmtId="0" fontId="43" fillId="27" borderId="13" xfId="0" applyFont="1" applyFill="1" applyBorder="1" applyAlignment="1">
      <alignment vertical="center"/>
    </xf>
    <xf numFmtId="0" fontId="43" fillId="27" borderId="0" xfId="0" applyFont="1" applyFill="1" applyBorder="1" applyAlignment="1">
      <alignment vertical="center"/>
    </xf>
    <xf numFmtId="0" fontId="43" fillId="27" borderId="26" xfId="0" applyFont="1" applyFill="1" applyBorder="1" applyAlignment="1">
      <alignment vertical="center"/>
    </xf>
    <xf numFmtId="0" fontId="0" fillId="6" borderId="38" xfId="0" applyFill="1" applyBorder="1" applyAlignment="1">
      <alignment horizontal="center"/>
    </xf>
    <xf numFmtId="0" fontId="0" fillId="6" borderId="39" xfId="0" applyFill="1" applyBorder="1" applyAlignment="1">
      <alignment horizontal="center"/>
    </xf>
    <xf numFmtId="0" fontId="0" fillId="6" borderId="40" xfId="0" applyFill="1" applyBorder="1" applyAlignment="1">
      <alignment horizontal="center"/>
    </xf>
    <xf numFmtId="0" fontId="0" fillId="6" borderId="37" xfId="0" applyFill="1" applyBorder="1" applyAlignment="1">
      <alignment horizontal="center"/>
    </xf>
    <xf numFmtId="0" fontId="0" fillId="6" borderId="16" xfId="0" applyFill="1" applyBorder="1" applyAlignment="1">
      <alignment horizontal="center"/>
    </xf>
    <xf numFmtId="0" fontId="0" fillId="6" borderId="17" xfId="0" applyFill="1" applyBorder="1" applyAlignment="1">
      <alignment horizontal="center"/>
    </xf>
    <xf numFmtId="0" fontId="45" fillId="44" borderId="43" xfId="0" applyFont="1" applyFill="1" applyBorder="1" applyAlignment="1">
      <alignment horizontal="center" vertical="center" wrapText="1"/>
    </xf>
    <xf numFmtId="14" fontId="45" fillId="44" borderId="43" xfId="0" applyNumberFormat="1" applyFont="1" applyFill="1" applyBorder="1" applyAlignment="1">
      <alignment horizontal="center" vertical="center" wrapText="1"/>
    </xf>
    <xf numFmtId="0" fontId="45" fillId="44" borderId="44" xfId="0" applyFont="1" applyFill="1" applyBorder="1" applyAlignment="1">
      <alignment horizontal="center" vertical="center" wrapText="1"/>
    </xf>
    <xf numFmtId="14" fontId="0" fillId="0" borderId="0" xfId="0" applyNumberFormat="1"/>
    <xf numFmtId="3" fontId="0" fillId="0" borderId="0" xfId="0" applyNumberFormat="1"/>
    <xf numFmtId="0" fontId="0" fillId="2" borderId="0" xfId="0" applyFill="1" applyBorder="1" applyAlignment="1">
      <alignment vertical="center" wrapText="1"/>
    </xf>
    <xf numFmtId="0" fontId="1" fillId="2" borderId="0" xfId="0" applyFont="1" applyFill="1" applyBorder="1"/>
    <xf numFmtId="0" fontId="14" fillId="2" borderId="0" xfId="0" applyFont="1" applyFill="1" applyBorder="1"/>
    <xf numFmtId="0" fontId="0" fillId="45" borderId="36" xfId="0" applyFill="1" applyBorder="1"/>
    <xf numFmtId="0" fontId="0" fillId="45" borderId="1" xfId="0" applyFill="1" applyBorder="1"/>
    <xf numFmtId="0" fontId="0" fillId="45" borderId="14" xfId="0" applyFill="1" applyBorder="1"/>
    <xf numFmtId="0" fontId="0" fillId="6" borderId="14" xfId="0" applyFill="1" applyBorder="1"/>
    <xf numFmtId="0" fontId="0" fillId="45" borderId="37" xfId="0" applyFill="1" applyBorder="1"/>
    <xf numFmtId="0" fontId="0" fillId="2" borderId="17" xfId="0" applyFill="1" applyBorder="1"/>
    <xf numFmtId="0" fontId="0" fillId="35" borderId="19" xfId="0" applyFill="1" applyBorder="1" applyAlignment="1">
      <alignment horizontal="center"/>
    </xf>
    <xf numFmtId="0" fontId="0" fillId="37" borderId="46" xfId="0" applyFill="1" applyBorder="1"/>
    <xf numFmtId="0" fontId="0" fillId="3" borderId="47" xfId="0" applyFill="1" applyBorder="1"/>
    <xf numFmtId="0" fontId="0" fillId="45" borderId="48" xfId="0" applyFill="1" applyBorder="1"/>
    <xf numFmtId="0" fontId="39" fillId="38" borderId="22" xfId="0" applyFont="1" applyFill="1" applyBorder="1"/>
    <xf numFmtId="0" fontId="39" fillId="38" borderId="24" xfId="0" applyFont="1" applyFill="1" applyBorder="1"/>
    <xf numFmtId="3" fontId="0" fillId="0" borderId="45" xfId="0" applyNumberFormat="1" applyBorder="1"/>
    <xf numFmtId="3" fontId="0" fillId="37" borderId="29" xfId="0" applyNumberFormat="1" applyFill="1" applyBorder="1"/>
    <xf numFmtId="3" fontId="0" fillId="3" borderId="29" xfId="0" applyNumberFormat="1" applyFill="1" applyBorder="1"/>
    <xf numFmtId="3" fontId="0" fillId="0" borderId="29" xfId="0" applyNumberFormat="1" applyBorder="1"/>
    <xf numFmtId="3" fontId="0" fillId="37" borderId="27" xfId="0" applyNumberFormat="1" applyFill="1" applyBorder="1"/>
    <xf numFmtId="3" fontId="0" fillId="45" borderId="29" xfId="0" applyNumberFormat="1" applyFill="1" applyBorder="1"/>
    <xf numFmtId="3" fontId="0" fillId="0" borderId="27" xfId="0" applyNumberFormat="1" applyBorder="1"/>
    <xf numFmtId="0" fontId="35" fillId="27" borderId="21" xfId="0" applyFont="1" applyFill="1" applyBorder="1" applyAlignment="1">
      <alignment horizontal="center" vertical="top"/>
    </xf>
    <xf numFmtId="0" fontId="35" fillId="27" borderId="22" xfId="0" applyFont="1" applyFill="1" applyBorder="1" applyAlignment="1">
      <alignment horizontal="center" vertical="top"/>
    </xf>
    <xf numFmtId="0" fontId="35" fillId="27" borderId="12" xfId="0" applyFont="1" applyFill="1" applyBorder="1" applyAlignment="1">
      <alignment horizontal="center" vertical="top"/>
    </xf>
    <xf numFmtId="0" fontId="0" fillId="40" borderId="24" xfId="0" applyFill="1" applyBorder="1" applyAlignment="1">
      <alignment horizontal="left"/>
    </xf>
    <xf numFmtId="0" fontId="0" fillId="40" borderId="25" xfId="0" applyFill="1" applyBorder="1" applyAlignment="1">
      <alignment horizontal="left"/>
    </xf>
    <xf numFmtId="0" fontId="0" fillId="40" borderId="0" xfId="0" applyFill="1" applyBorder="1" applyAlignment="1">
      <alignment horizontal="left"/>
    </xf>
    <xf numFmtId="0" fontId="0" fillId="40" borderId="26" xfId="0" applyFill="1" applyBorder="1" applyAlignment="1">
      <alignment horizontal="left"/>
    </xf>
    <xf numFmtId="0" fontId="35" fillId="27" borderId="21" xfId="0" applyFont="1" applyFill="1" applyBorder="1" applyAlignment="1">
      <alignment horizontal="center"/>
    </xf>
    <xf numFmtId="0" fontId="35" fillId="27" borderId="22" xfId="0" applyFont="1" applyFill="1" applyBorder="1" applyAlignment="1">
      <alignment horizontal="center"/>
    </xf>
    <xf numFmtId="0" fontId="35" fillId="27" borderId="12" xfId="0" applyFont="1" applyFill="1" applyBorder="1" applyAlignment="1">
      <alignment horizontal="center"/>
    </xf>
    <xf numFmtId="0" fontId="35" fillId="27" borderId="13" xfId="0" applyFont="1" applyFill="1" applyBorder="1" applyAlignment="1">
      <alignment horizontal="center"/>
    </xf>
    <xf numFmtId="0" fontId="35" fillId="27" borderId="0" xfId="0" applyFont="1" applyFill="1" applyBorder="1" applyAlignment="1">
      <alignment horizontal="center"/>
    </xf>
    <xf numFmtId="0" fontId="35" fillId="27" borderId="26" xfId="0" applyFont="1" applyFill="1" applyBorder="1" applyAlignment="1">
      <alignment horizontal="center"/>
    </xf>
    <xf numFmtId="0" fontId="0" fillId="40" borderId="0" xfId="0" applyFill="1" applyBorder="1" applyAlignment="1">
      <alignment horizontal="left" vertical="top" wrapText="1"/>
    </xf>
    <xf numFmtId="0" fontId="0" fillId="40" borderId="26" xfId="0" applyFill="1" applyBorder="1" applyAlignment="1">
      <alignment horizontal="left" vertical="top" wrapText="1"/>
    </xf>
    <xf numFmtId="0" fontId="0" fillId="40" borderId="24" xfId="0" applyFill="1" applyBorder="1" applyAlignment="1">
      <alignment horizontal="left" vertical="top" wrapText="1"/>
    </xf>
    <xf numFmtId="0" fontId="0" fillId="40" borderId="25" xfId="0" applyFill="1" applyBorder="1" applyAlignment="1">
      <alignment horizontal="left" vertical="top" wrapText="1"/>
    </xf>
    <xf numFmtId="0" fontId="41" fillId="39" borderId="38" xfId="0" applyFont="1" applyFill="1" applyBorder="1" applyAlignment="1">
      <alignment horizontal="center"/>
    </xf>
    <xf numFmtId="0" fontId="41" fillId="39" borderId="39" xfId="0" applyFont="1" applyFill="1" applyBorder="1" applyAlignment="1">
      <alignment horizontal="center"/>
    </xf>
    <xf numFmtId="0" fontId="41" fillId="39" borderId="40" xfId="0" applyFont="1" applyFill="1" applyBorder="1" applyAlignment="1">
      <alignment horizontal="center"/>
    </xf>
    <xf numFmtId="0" fontId="0" fillId="41" borderId="13" xfId="0" applyFill="1" applyBorder="1" applyAlignment="1">
      <alignment horizontal="center"/>
    </xf>
    <xf numFmtId="0" fontId="0" fillId="41" borderId="0" xfId="0" applyFill="1" applyBorder="1" applyAlignment="1">
      <alignment horizontal="center"/>
    </xf>
    <xf numFmtId="0" fontId="0" fillId="41" borderId="26" xfId="0" applyFill="1" applyBorder="1" applyAlignment="1">
      <alignment horizontal="center"/>
    </xf>
    <xf numFmtId="0" fontId="0" fillId="40" borderId="13" xfId="0" applyFill="1" applyBorder="1" applyAlignment="1">
      <alignment horizontal="left" vertical="top" wrapText="1"/>
    </xf>
    <xf numFmtId="0" fontId="20" fillId="2" borderId="9" xfId="1" applyFill="1" applyBorder="1" applyAlignment="1">
      <alignment horizontal="center"/>
    </xf>
    <xf numFmtId="0" fontId="0" fillId="2" borderId="11" xfId="0" applyFill="1" applyBorder="1" applyAlignment="1">
      <alignment horizontal="center"/>
    </xf>
    <xf numFmtId="0" fontId="0" fillId="2" borderId="10" xfId="0" applyFill="1" applyBorder="1" applyAlignment="1">
      <alignment horizontal="center"/>
    </xf>
    <xf numFmtId="0" fontId="37" fillId="34" borderId="4" xfId="0" applyFont="1" applyFill="1" applyBorder="1" applyAlignment="1">
      <alignment horizontal="center" vertical="center"/>
    </xf>
    <xf numFmtId="0" fontId="37" fillId="34" borderId="19" xfId="0" applyFont="1" applyFill="1" applyBorder="1" applyAlignment="1">
      <alignment horizontal="center" vertical="center"/>
    </xf>
    <xf numFmtId="0" fontId="37" fillId="34" borderId="5" xfId="0" applyFont="1" applyFill="1" applyBorder="1" applyAlignment="1">
      <alignment horizontal="center" vertical="center"/>
    </xf>
    <xf numFmtId="0" fontId="37" fillId="34" borderId="6" xfId="0" applyFont="1" applyFill="1" applyBorder="1" applyAlignment="1">
      <alignment horizontal="center" vertical="center"/>
    </xf>
    <xf numFmtId="0" fontId="16" fillId="36" borderId="4" xfId="0" applyFont="1" applyFill="1" applyBorder="1" applyAlignment="1">
      <alignment horizontal="center"/>
    </xf>
    <xf numFmtId="0" fontId="16" fillId="36" borderId="11" xfId="0" applyFont="1" applyFill="1" applyBorder="1" applyAlignment="1">
      <alignment horizontal="center"/>
    </xf>
    <xf numFmtId="0" fontId="16" fillId="36" borderId="6" xfId="0" applyFont="1" applyFill="1" applyBorder="1" applyAlignment="1">
      <alignment horizontal="center"/>
    </xf>
    <xf numFmtId="0" fontId="28" fillId="16" borderId="21" xfId="0" applyFont="1" applyFill="1" applyBorder="1" applyAlignment="1">
      <alignment horizontal="left" vertical="center"/>
    </xf>
    <xf numFmtId="0" fontId="28" fillId="16" borderId="22" xfId="0" applyFont="1" applyFill="1" applyBorder="1" applyAlignment="1">
      <alignment horizontal="left" vertical="center"/>
    </xf>
    <xf numFmtId="0" fontId="28" fillId="16" borderId="12" xfId="0" applyFont="1" applyFill="1" applyBorder="1" applyAlignment="1">
      <alignment horizontal="left" vertical="center"/>
    </xf>
    <xf numFmtId="0" fontId="3" fillId="2" borderId="7" xfId="0" applyFont="1" applyFill="1" applyBorder="1" applyAlignment="1">
      <alignment horizontal="center" vertical="center"/>
    </xf>
    <xf numFmtId="0" fontId="3" fillId="2" borderId="34" xfId="0" applyFont="1" applyFill="1" applyBorder="1" applyAlignment="1">
      <alignment horizontal="center" vertical="center"/>
    </xf>
    <xf numFmtId="0" fontId="3" fillId="2" borderId="8" xfId="0" applyFont="1" applyFill="1" applyBorder="1" applyAlignment="1">
      <alignment horizontal="center" vertical="center"/>
    </xf>
    <xf numFmtId="0" fontId="23" fillId="17" borderId="21" xfId="0" applyFont="1" applyFill="1" applyBorder="1" applyAlignment="1">
      <alignment horizontal="center" vertical="center"/>
    </xf>
    <xf numFmtId="0" fontId="23" fillId="17" borderId="22" xfId="0" applyFont="1" applyFill="1" applyBorder="1" applyAlignment="1">
      <alignment horizontal="center" vertical="center"/>
    </xf>
    <xf numFmtId="0" fontId="23" fillId="17" borderId="12" xfId="0" applyFont="1" applyFill="1" applyBorder="1" applyAlignment="1">
      <alignment horizontal="center" vertical="center"/>
    </xf>
    <xf numFmtId="0" fontId="23" fillId="17" borderId="23" xfId="0" applyFont="1" applyFill="1" applyBorder="1" applyAlignment="1">
      <alignment horizontal="center" vertical="center"/>
    </xf>
    <xf numFmtId="0" fontId="23" fillId="17" borderId="24" xfId="0" applyFont="1" applyFill="1" applyBorder="1" applyAlignment="1">
      <alignment horizontal="center" vertical="center"/>
    </xf>
    <xf numFmtId="0" fontId="23" fillId="17" borderId="25" xfId="0" applyFont="1" applyFill="1" applyBorder="1" applyAlignment="1">
      <alignment horizontal="center" vertical="center"/>
    </xf>
    <xf numFmtId="0" fontId="24" fillId="20" borderId="21" xfId="0" applyFont="1" applyFill="1" applyBorder="1" applyAlignment="1">
      <alignment horizontal="center" vertical="center" wrapText="1"/>
    </xf>
    <xf numFmtId="0" fontId="24" fillId="20" borderId="22" xfId="0" applyFont="1" applyFill="1" applyBorder="1" applyAlignment="1">
      <alignment horizontal="center" vertical="center" wrapText="1"/>
    </xf>
    <xf numFmtId="0" fontId="24" fillId="20" borderId="12" xfId="0" applyFont="1" applyFill="1" applyBorder="1" applyAlignment="1">
      <alignment horizontal="center" vertical="center" wrapText="1"/>
    </xf>
    <xf numFmtId="0" fontId="24" fillId="20" borderId="23" xfId="0" applyFont="1" applyFill="1" applyBorder="1" applyAlignment="1">
      <alignment horizontal="center" vertical="center" wrapText="1"/>
    </xf>
    <xf numFmtId="0" fontId="24" fillId="20" borderId="24" xfId="0" applyFont="1" applyFill="1" applyBorder="1" applyAlignment="1">
      <alignment horizontal="center" vertical="center" wrapText="1"/>
    </xf>
    <xf numFmtId="0" fontId="24" fillId="20" borderId="25" xfId="0" applyFont="1" applyFill="1" applyBorder="1" applyAlignment="1">
      <alignment horizontal="center" vertical="center" wrapText="1"/>
    </xf>
    <xf numFmtId="0" fontId="24" fillId="3" borderId="21"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23"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24" fillId="24" borderId="21" xfId="0" applyFont="1" applyFill="1" applyBorder="1" applyAlignment="1">
      <alignment horizontal="center" vertical="center" wrapText="1"/>
    </xf>
    <xf numFmtId="0" fontId="24" fillId="24" borderId="12" xfId="0" applyFont="1" applyFill="1" applyBorder="1" applyAlignment="1">
      <alignment horizontal="center" vertical="center" wrapText="1"/>
    </xf>
    <xf numFmtId="0" fontId="24" fillId="24" borderId="23" xfId="0" applyFont="1" applyFill="1" applyBorder="1" applyAlignment="1">
      <alignment horizontal="center" vertical="center" wrapText="1"/>
    </xf>
    <xf numFmtId="0" fontId="24" fillId="24" borderId="25" xfId="0" applyFont="1" applyFill="1" applyBorder="1" applyAlignment="1">
      <alignment horizontal="center" vertical="center" wrapText="1"/>
    </xf>
    <xf numFmtId="0" fontId="22" fillId="26" borderId="7" xfId="0" applyFont="1" applyFill="1" applyBorder="1" applyAlignment="1">
      <alignment horizontal="center" vertical="center" wrapText="1"/>
    </xf>
    <xf numFmtId="0" fontId="22" fillId="26" borderId="34" xfId="0" applyFont="1" applyFill="1" applyBorder="1" applyAlignment="1">
      <alignment horizontal="center" vertical="center" wrapText="1"/>
    </xf>
    <xf numFmtId="0" fontId="22" fillId="26" borderId="8" xfId="0" applyFont="1" applyFill="1" applyBorder="1" applyAlignment="1">
      <alignment horizontal="center" vertical="center" wrapText="1"/>
    </xf>
    <xf numFmtId="0" fontId="31" fillId="38" borderId="22" xfId="0" applyFont="1" applyFill="1" applyBorder="1" applyAlignment="1">
      <alignment horizontal="left"/>
    </xf>
    <xf numFmtId="0" fontId="31" fillId="38" borderId="12" xfId="0" applyFont="1" applyFill="1" applyBorder="1" applyAlignment="1">
      <alignment horizontal="left"/>
    </xf>
    <xf numFmtId="14" fontId="31" fillId="38" borderId="24" xfId="0" applyNumberFormat="1" applyFont="1" applyFill="1" applyBorder="1" applyAlignment="1">
      <alignment horizontal="left"/>
    </xf>
    <xf numFmtId="14" fontId="31" fillId="38" borderId="25" xfId="0" applyNumberFormat="1" applyFont="1" applyFill="1" applyBorder="1" applyAlignment="1">
      <alignment horizontal="left"/>
    </xf>
    <xf numFmtId="0" fontId="26" fillId="27" borderId="24" xfId="0" applyFont="1" applyFill="1" applyBorder="1" applyAlignment="1">
      <alignment horizontal="center" vertical="center"/>
    </xf>
    <xf numFmtId="0" fontId="1" fillId="5" borderId="21" xfId="0" applyFont="1" applyFill="1" applyBorder="1" applyAlignment="1">
      <alignment horizontal="center"/>
    </xf>
    <xf numFmtId="0" fontId="1" fillId="5" borderId="22" xfId="0" applyFont="1" applyFill="1" applyBorder="1" applyAlignment="1">
      <alignment horizontal="center"/>
    </xf>
    <xf numFmtId="0" fontId="1" fillId="5" borderId="12" xfId="0" applyFont="1" applyFill="1" applyBorder="1" applyAlignment="1">
      <alignment horizontal="center"/>
    </xf>
    <xf numFmtId="0" fontId="17" fillId="4" borderId="21" xfId="0" applyFont="1" applyFill="1" applyBorder="1" applyAlignment="1">
      <alignment horizontal="center"/>
    </xf>
    <xf numFmtId="0" fontId="17" fillId="4" borderId="12" xfId="0" applyFont="1" applyFill="1" applyBorder="1" applyAlignment="1">
      <alignment horizontal="center"/>
    </xf>
    <xf numFmtId="0" fontId="18" fillId="4" borderId="23" xfId="0" applyFont="1" applyFill="1" applyBorder="1" applyAlignment="1">
      <alignment horizontal="center"/>
    </xf>
    <xf numFmtId="0" fontId="18" fillId="4" borderId="25" xfId="0" applyFont="1" applyFill="1" applyBorder="1" applyAlignment="1">
      <alignment horizontal="center"/>
    </xf>
    <xf numFmtId="0" fontId="0" fillId="5" borderId="21" xfId="0" applyFill="1" applyBorder="1" applyAlignment="1">
      <alignment horizontal="center" vertical="center" wrapText="1"/>
    </xf>
    <xf numFmtId="0" fontId="0" fillId="5" borderId="22"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0" xfId="0" applyFill="1" applyBorder="1" applyAlignment="1">
      <alignment horizontal="center" vertical="center" wrapText="1"/>
    </xf>
    <xf numFmtId="0" fontId="0" fillId="5" borderId="26" xfId="0" applyFill="1" applyBorder="1" applyAlignment="1">
      <alignment horizontal="center" vertical="center" wrapText="1"/>
    </xf>
    <xf numFmtId="0" fontId="0" fillId="5" borderId="23"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5" xfId="0" applyFill="1" applyBorder="1" applyAlignment="1">
      <alignment horizontal="center" vertical="center" wrapText="1"/>
    </xf>
    <xf numFmtId="0" fontId="0" fillId="2" borderId="0" xfId="0" applyFont="1" applyFill="1" applyBorder="1" applyAlignment="1">
      <alignment horizontal="center" vertical="center" wrapText="1"/>
    </xf>
    <xf numFmtId="0" fontId="0" fillId="8" borderId="21" xfId="0" applyFont="1" applyFill="1" applyBorder="1" applyAlignment="1">
      <alignment horizontal="center" vertical="center" wrapText="1"/>
    </xf>
    <xf numFmtId="0" fontId="0" fillId="8" borderId="22" xfId="0" applyFont="1" applyFill="1" applyBorder="1" applyAlignment="1">
      <alignment horizontal="center" vertical="center" wrapText="1"/>
    </xf>
    <xf numFmtId="0" fontId="0" fillId="8" borderId="12" xfId="0" applyFont="1" applyFill="1" applyBorder="1" applyAlignment="1">
      <alignment horizontal="center" vertical="center" wrapText="1"/>
    </xf>
    <xf numFmtId="0" fontId="0" fillId="8" borderId="13"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0" fillId="8" borderId="26" xfId="0" applyFont="1" applyFill="1" applyBorder="1" applyAlignment="1">
      <alignment horizontal="center" vertical="center" wrapText="1"/>
    </xf>
    <xf numFmtId="0" fontId="0" fillId="8" borderId="23" xfId="0" applyFont="1" applyFill="1" applyBorder="1" applyAlignment="1">
      <alignment horizontal="center" vertical="center" wrapText="1"/>
    </xf>
    <xf numFmtId="0" fontId="0" fillId="8" borderId="24" xfId="0" applyFont="1" applyFill="1" applyBorder="1" applyAlignment="1">
      <alignment horizontal="center" vertical="center" wrapText="1"/>
    </xf>
    <xf numFmtId="0" fontId="0" fillId="8" borderId="25" xfId="0" applyFont="1" applyFill="1" applyBorder="1" applyAlignment="1">
      <alignment horizontal="center" vertical="center" wrapText="1"/>
    </xf>
    <xf numFmtId="0" fontId="0" fillId="4" borderId="21" xfId="0" applyFill="1" applyBorder="1" applyAlignment="1">
      <alignment horizontal="center"/>
    </xf>
    <xf numFmtId="0" fontId="0" fillId="4" borderId="22" xfId="0" applyFill="1" applyBorder="1" applyAlignment="1">
      <alignment horizontal="center"/>
    </xf>
    <xf numFmtId="0" fontId="0" fillId="4" borderId="12" xfId="0"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1" fillId="4" borderId="25" xfId="0" applyFont="1" applyFill="1" applyBorder="1" applyAlignment="1">
      <alignment horizontal="center"/>
    </xf>
    <xf numFmtId="0" fontId="1" fillId="8" borderId="9" xfId="0" applyFont="1" applyFill="1" applyBorder="1" applyAlignment="1">
      <alignment horizontal="center"/>
    </xf>
    <xf numFmtId="0" fontId="0" fillId="8" borderId="11" xfId="0" applyFont="1" applyFill="1" applyBorder="1" applyAlignment="1">
      <alignment horizontal="center"/>
    </xf>
    <xf numFmtId="0" fontId="0" fillId="8" borderId="10" xfId="0" applyFont="1" applyFill="1" applyBorder="1" applyAlignment="1">
      <alignment horizontal="center"/>
    </xf>
    <xf numFmtId="0" fontId="1" fillId="8" borderId="21" xfId="0" applyFont="1" applyFill="1" applyBorder="1" applyAlignment="1">
      <alignment horizontal="center"/>
    </xf>
    <xf numFmtId="0" fontId="1" fillId="8" borderId="22" xfId="0" applyFont="1" applyFill="1" applyBorder="1" applyAlignment="1">
      <alignment horizontal="center"/>
    </xf>
    <xf numFmtId="0" fontId="1" fillId="8" borderId="12" xfId="0" applyFont="1" applyFill="1" applyBorder="1" applyAlignment="1">
      <alignment horizontal="center"/>
    </xf>
    <xf numFmtId="0" fontId="0" fillId="8" borderId="21" xfId="0" applyFill="1" applyBorder="1" applyAlignment="1">
      <alignment horizontal="center" vertical="top" wrapText="1"/>
    </xf>
    <xf numFmtId="0" fontId="0" fillId="8" borderId="22" xfId="0" applyFill="1" applyBorder="1" applyAlignment="1">
      <alignment horizontal="center" vertical="top" wrapText="1"/>
    </xf>
    <xf numFmtId="0" fontId="0" fillId="8" borderId="12" xfId="0" applyFill="1" applyBorder="1" applyAlignment="1">
      <alignment horizontal="center" vertical="top" wrapText="1"/>
    </xf>
    <xf numFmtId="0" fontId="0" fillId="8" borderId="13" xfId="0" applyFill="1" applyBorder="1" applyAlignment="1">
      <alignment horizontal="center" vertical="top" wrapText="1"/>
    </xf>
    <xf numFmtId="0" fontId="0" fillId="8" borderId="0" xfId="0" applyFill="1" applyBorder="1" applyAlignment="1">
      <alignment horizontal="center" vertical="top" wrapText="1"/>
    </xf>
    <xf numFmtId="0" fontId="0" fillId="8" borderId="26" xfId="0" applyFill="1" applyBorder="1" applyAlignment="1">
      <alignment horizontal="center" vertical="top" wrapText="1"/>
    </xf>
    <xf numFmtId="0" fontId="0" fillId="8" borderId="23" xfId="0" applyFill="1" applyBorder="1" applyAlignment="1">
      <alignment horizontal="center" vertical="top" wrapText="1"/>
    </xf>
    <xf numFmtId="0" fontId="0" fillId="8" borderId="24" xfId="0" applyFill="1" applyBorder="1" applyAlignment="1">
      <alignment horizontal="center" vertical="top" wrapText="1"/>
    </xf>
    <xf numFmtId="0" fontId="0" fillId="8" borderId="25" xfId="0" applyFill="1" applyBorder="1" applyAlignment="1">
      <alignment horizontal="center" vertical="top" wrapText="1"/>
    </xf>
    <xf numFmtId="0" fontId="0" fillId="5" borderId="21" xfId="0" applyFill="1" applyBorder="1" applyAlignment="1">
      <alignment horizontal="left" vertical="center" wrapText="1"/>
    </xf>
    <xf numFmtId="0" fontId="0" fillId="5" borderId="22" xfId="0" applyFill="1" applyBorder="1" applyAlignment="1">
      <alignment horizontal="left" vertical="center" wrapText="1"/>
    </xf>
    <xf numFmtId="0" fontId="0" fillId="5" borderId="12" xfId="0" applyFill="1" applyBorder="1" applyAlignment="1">
      <alignment horizontal="left" vertical="center" wrapText="1"/>
    </xf>
    <xf numFmtId="0" fontId="0" fillId="5" borderId="13" xfId="0" applyFill="1" applyBorder="1" applyAlignment="1">
      <alignment horizontal="left" vertical="center" wrapText="1"/>
    </xf>
    <xf numFmtId="0" fontId="0" fillId="5" borderId="0" xfId="0" applyFill="1" applyBorder="1" applyAlignment="1">
      <alignment horizontal="left" vertical="center" wrapText="1"/>
    </xf>
    <xf numFmtId="0" fontId="0" fillId="5" borderId="26" xfId="0" applyFill="1" applyBorder="1" applyAlignment="1">
      <alignment horizontal="left" vertical="center" wrapText="1"/>
    </xf>
    <xf numFmtId="0" fontId="0" fillId="5" borderId="23" xfId="0" applyFill="1" applyBorder="1" applyAlignment="1">
      <alignment horizontal="left" vertical="center" wrapText="1"/>
    </xf>
    <xf numFmtId="0" fontId="0" fillId="5" borderId="24" xfId="0" applyFill="1" applyBorder="1" applyAlignment="1">
      <alignment horizontal="left" vertical="center" wrapText="1"/>
    </xf>
    <xf numFmtId="0" fontId="0" fillId="5" borderId="25" xfId="0" applyFill="1" applyBorder="1" applyAlignment="1">
      <alignment horizontal="left" vertical="center" wrapText="1"/>
    </xf>
    <xf numFmtId="0" fontId="0" fillId="5" borderId="21" xfId="0" applyFill="1" applyBorder="1" applyAlignment="1">
      <alignment horizontal="center" vertical="top" wrapText="1"/>
    </xf>
    <xf numFmtId="0" fontId="0" fillId="5" borderId="22" xfId="0" applyFill="1" applyBorder="1" applyAlignment="1">
      <alignment horizontal="center" vertical="top" wrapText="1"/>
    </xf>
    <xf numFmtId="0" fontId="0" fillId="5" borderId="12" xfId="0" applyFill="1" applyBorder="1" applyAlignment="1">
      <alignment horizontal="center" vertical="top" wrapText="1"/>
    </xf>
    <xf numFmtId="0" fontId="0" fillId="5" borderId="23" xfId="0" applyFill="1" applyBorder="1" applyAlignment="1">
      <alignment horizontal="center" vertical="top" wrapText="1"/>
    </xf>
    <xf numFmtId="0" fontId="0" fillId="5" borderId="24" xfId="0" applyFill="1" applyBorder="1" applyAlignment="1">
      <alignment horizontal="center" vertical="top" wrapText="1"/>
    </xf>
    <xf numFmtId="0" fontId="0" fillId="5" borderId="25" xfId="0" applyFill="1" applyBorder="1" applyAlignment="1">
      <alignment horizontal="center" vertical="top" wrapText="1"/>
    </xf>
    <xf numFmtId="0" fontId="0" fillId="5" borderId="13" xfId="0" applyFill="1" applyBorder="1" applyAlignment="1">
      <alignment horizontal="center" vertical="top" wrapText="1"/>
    </xf>
    <xf numFmtId="0" fontId="0" fillId="5" borderId="0" xfId="0" applyFill="1" applyBorder="1" applyAlignment="1">
      <alignment horizontal="center" vertical="top" wrapText="1"/>
    </xf>
    <xf numFmtId="0" fontId="0" fillId="5" borderId="26" xfId="0" applyFill="1" applyBorder="1" applyAlignment="1">
      <alignment horizontal="center" vertical="top" wrapText="1"/>
    </xf>
    <xf numFmtId="0" fontId="27" fillId="27" borderId="9" xfId="0" applyFont="1" applyFill="1" applyBorder="1" applyAlignment="1">
      <alignment horizontal="center" vertical="center" wrapText="1"/>
    </xf>
    <xf numFmtId="0" fontId="27" fillId="27" borderId="11" xfId="0" applyFont="1" applyFill="1" applyBorder="1" applyAlignment="1">
      <alignment horizontal="center" vertical="center" wrapText="1"/>
    </xf>
    <xf numFmtId="0" fontId="27" fillId="27" borderId="10" xfId="0" applyFont="1" applyFill="1" applyBorder="1" applyAlignment="1">
      <alignment horizontal="center" vertical="center" wrapText="1"/>
    </xf>
    <xf numFmtId="0" fontId="1" fillId="8" borderId="11" xfId="0" applyFont="1" applyFill="1" applyBorder="1" applyAlignment="1">
      <alignment horizontal="center"/>
    </xf>
    <xf numFmtId="0" fontId="1" fillId="8" borderId="10" xfId="0" applyFont="1" applyFill="1" applyBorder="1" applyAlignment="1">
      <alignment horizontal="center"/>
    </xf>
    <xf numFmtId="0" fontId="0" fillId="0" borderId="24" xfId="0" applyFill="1" applyBorder="1" applyAlignment="1">
      <alignment horizontal="center"/>
    </xf>
    <xf numFmtId="0" fontId="0" fillId="0" borderId="25" xfId="0" applyFill="1" applyBorder="1" applyAlignment="1">
      <alignment horizontal="center"/>
    </xf>
    <xf numFmtId="0" fontId="0" fillId="0" borderId="0" xfId="0" applyFont="1" applyFill="1" applyBorder="1" applyAlignment="1">
      <alignment horizontal="center"/>
    </xf>
    <xf numFmtId="0" fontId="0" fillId="0" borderId="26" xfId="0" applyFont="1" applyFill="1" applyBorder="1" applyAlignment="1">
      <alignment horizontal="center"/>
    </xf>
    <xf numFmtId="0" fontId="0" fillId="28" borderId="24" xfId="0" applyFont="1" applyFill="1" applyBorder="1" applyAlignment="1">
      <alignment horizontal="center"/>
    </xf>
    <xf numFmtId="0" fontId="0" fillId="28" borderId="25" xfId="0" applyFont="1" applyFill="1" applyBorder="1" applyAlignment="1">
      <alignment horizontal="center"/>
    </xf>
    <xf numFmtId="0" fontId="31" fillId="32" borderId="24" xfId="0" applyFont="1" applyFill="1" applyBorder="1" applyAlignment="1">
      <alignment horizontal="center"/>
    </xf>
    <xf numFmtId="0" fontId="31" fillId="32" borderId="25" xfId="0" applyFont="1" applyFill="1" applyBorder="1" applyAlignment="1">
      <alignment horizontal="center"/>
    </xf>
    <xf numFmtId="0" fontId="0" fillId="0" borderId="22" xfId="0" applyFill="1" applyBorder="1" applyAlignment="1">
      <alignment horizontal="center"/>
    </xf>
    <xf numFmtId="0" fontId="0" fillId="0" borderId="12" xfId="0" applyFill="1" applyBorder="1" applyAlignment="1">
      <alignment horizontal="center"/>
    </xf>
    <xf numFmtId="0" fontId="0" fillId="33" borderId="0" xfId="0" applyFill="1" applyBorder="1" applyAlignment="1">
      <alignment horizontal="center"/>
    </xf>
    <xf numFmtId="0" fontId="0" fillId="33" borderId="26" xfId="0" applyFill="1" applyBorder="1" applyAlignment="1">
      <alignment horizontal="center"/>
    </xf>
    <xf numFmtId="0" fontId="0" fillId="0" borderId="0" xfId="0" applyFill="1" applyBorder="1" applyAlignment="1">
      <alignment horizontal="center"/>
    </xf>
    <xf numFmtId="0" fontId="0" fillId="0" borderId="26" xfId="0" applyFill="1" applyBorder="1" applyAlignment="1">
      <alignment horizontal="center"/>
    </xf>
    <xf numFmtId="0" fontId="15" fillId="8" borderId="23" xfId="0" applyFont="1" applyFill="1" applyBorder="1" applyAlignment="1">
      <alignment horizontal="center"/>
    </xf>
    <xf numFmtId="0" fontId="15" fillId="8" borderId="24" xfId="0" applyFont="1" applyFill="1" applyBorder="1" applyAlignment="1">
      <alignment horizontal="center"/>
    </xf>
    <xf numFmtId="0" fontId="15" fillId="8" borderId="25" xfId="0" applyFont="1" applyFill="1" applyBorder="1" applyAlignment="1">
      <alignment horizontal="center"/>
    </xf>
    <xf numFmtId="0" fontId="0" fillId="28" borderId="22" xfId="0" applyFont="1" applyFill="1" applyBorder="1" applyAlignment="1">
      <alignment horizontal="center"/>
    </xf>
    <xf numFmtId="0" fontId="0" fillId="28" borderId="12" xfId="0" applyFont="1" applyFill="1" applyBorder="1" applyAlignment="1">
      <alignment horizontal="center"/>
    </xf>
    <xf numFmtId="0" fontId="0" fillId="28" borderId="0" xfId="0" applyFont="1" applyFill="1" applyBorder="1" applyAlignment="1">
      <alignment horizontal="center"/>
    </xf>
    <xf numFmtId="0" fontId="0" fillId="28" borderId="26" xfId="0" applyFont="1" applyFill="1" applyBorder="1" applyAlignment="1">
      <alignment horizontal="center"/>
    </xf>
    <xf numFmtId="0" fontId="12" fillId="8" borderId="21" xfId="0" applyFont="1" applyFill="1" applyBorder="1" applyAlignment="1">
      <alignment horizontal="center"/>
    </xf>
    <xf numFmtId="0" fontId="12" fillId="8" borderId="22" xfId="0" applyFont="1" applyFill="1" applyBorder="1" applyAlignment="1">
      <alignment horizontal="center"/>
    </xf>
    <xf numFmtId="0" fontId="12" fillId="8" borderId="12" xfId="0" applyFont="1" applyFill="1" applyBorder="1" applyAlignment="1">
      <alignment horizontal="center"/>
    </xf>
    <xf numFmtId="0" fontId="30" fillId="31" borderId="9" xfId="0" applyFont="1" applyFill="1" applyBorder="1" applyAlignment="1">
      <alignment horizontal="center"/>
    </xf>
    <xf numFmtId="0" fontId="30" fillId="31" borderId="10" xfId="0" applyFont="1" applyFill="1" applyBorder="1" applyAlignment="1">
      <alignment horizontal="center"/>
    </xf>
    <xf numFmtId="0" fontId="31" fillId="32" borderId="9" xfId="0" applyFont="1" applyFill="1" applyBorder="1" applyAlignment="1">
      <alignment horizontal="center"/>
    </xf>
    <xf numFmtId="0" fontId="31" fillId="32" borderId="11" xfId="0" applyFont="1" applyFill="1" applyBorder="1" applyAlignment="1">
      <alignment horizontal="center"/>
    </xf>
    <xf numFmtId="0" fontId="31" fillId="32" borderId="10" xfId="0" applyFont="1" applyFill="1" applyBorder="1" applyAlignment="1">
      <alignment horizontal="center"/>
    </xf>
    <xf numFmtId="0" fontId="29" fillId="29" borderId="21" xfId="0" applyFont="1" applyFill="1" applyBorder="1" applyAlignment="1">
      <alignment horizontal="center" vertical="center"/>
    </xf>
    <xf numFmtId="0" fontId="29" fillId="29" borderId="23" xfId="0" applyFont="1" applyFill="1" applyBorder="1" applyAlignment="1">
      <alignment horizontal="center" vertical="center"/>
    </xf>
    <xf numFmtId="0" fontId="13" fillId="10" borderId="9" xfId="0" applyFont="1" applyFill="1" applyBorder="1" applyAlignment="1">
      <alignment horizontal="center"/>
    </xf>
    <xf numFmtId="0" fontId="13" fillId="10" borderId="10" xfId="0" applyFont="1" applyFill="1" applyBorder="1" applyAlignment="1">
      <alignment horizontal="center"/>
    </xf>
    <xf numFmtId="0" fontId="29" fillId="27" borderId="13" xfId="0" applyFont="1" applyFill="1" applyBorder="1" applyAlignment="1">
      <alignment horizontal="center" vertical="center" wrapText="1"/>
    </xf>
    <xf numFmtId="0" fontId="29" fillId="27" borderId="0" xfId="0" applyFont="1" applyFill="1" applyBorder="1" applyAlignment="1">
      <alignment horizontal="center" vertical="center" wrapText="1"/>
    </xf>
    <xf numFmtId="0" fontId="27" fillId="27" borderId="13" xfId="0" applyFont="1" applyFill="1" applyBorder="1" applyAlignment="1">
      <alignment horizontal="center" vertical="center" wrapText="1"/>
    </xf>
    <xf numFmtId="0" fontId="27" fillId="27" borderId="0" xfId="0" applyFont="1" applyFill="1" applyBorder="1" applyAlignment="1">
      <alignment horizontal="center" vertical="center" wrapText="1"/>
    </xf>
    <xf numFmtId="0" fontId="1" fillId="5" borderId="9" xfId="0" applyFont="1" applyFill="1" applyBorder="1" applyAlignment="1">
      <alignment horizontal="center"/>
    </xf>
    <xf numFmtId="0" fontId="1" fillId="5" borderId="11" xfId="0" applyFont="1" applyFill="1" applyBorder="1" applyAlignment="1">
      <alignment horizontal="center"/>
    </xf>
    <xf numFmtId="0" fontId="1" fillId="5" borderId="10" xfId="0" applyFont="1" applyFill="1" applyBorder="1" applyAlignment="1">
      <alignment horizontal="center"/>
    </xf>
    <xf numFmtId="0" fontId="0" fillId="5" borderId="21" xfId="0" applyFill="1" applyBorder="1" applyAlignment="1">
      <alignment horizontal="center" wrapText="1"/>
    </xf>
    <xf numFmtId="0" fontId="0" fillId="5" borderId="22" xfId="0" applyFill="1" applyBorder="1" applyAlignment="1">
      <alignment horizontal="center" wrapText="1"/>
    </xf>
    <xf numFmtId="0" fontId="0" fillId="5" borderId="12" xfId="0" applyFill="1" applyBorder="1" applyAlignment="1">
      <alignment horizontal="center" wrapText="1"/>
    </xf>
    <xf numFmtId="0" fontId="0" fillId="5" borderId="13" xfId="0" applyFill="1" applyBorder="1" applyAlignment="1">
      <alignment horizontal="center" wrapText="1"/>
    </xf>
    <xf numFmtId="0" fontId="0" fillId="5" borderId="0" xfId="0" applyFill="1" applyBorder="1" applyAlignment="1">
      <alignment horizontal="center" wrapText="1"/>
    </xf>
    <xf numFmtId="0" fontId="0" fillId="5" borderId="26" xfId="0" applyFill="1" applyBorder="1" applyAlignment="1">
      <alignment horizontal="center" wrapText="1"/>
    </xf>
    <xf numFmtId="0" fontId="0" fillId="5" borderId="23" xfId="0" applyFill="1" applyBorder="1" applyAlignment="1">
      <alignment horizontal="center" wrapText="1"/>
    </xf>
    <xf numFmtId="0" fontId="0" fillId="5" borderId="24" xfId="0" applyFill="1" applyBorder="1" applyAlignment="1">
      <alignment horizontal="center" wrapText="1"/>
    </xf>
    <xf numFmtId="0" fontId="0" fillId="5" borderId="25" xfId="0" applyFill="1" applyBorder="1" applyAlignment="1">
      <alignment horizontal="center" wrapText="1"/>
    </xf>
    <xf numFmtId="0" fontId="0" fillId="5" borderId="13" xfId="0" applyFill="1" applyBorder="1" applyAlignment="1">
      <alignment vertical="center" wrapText="1"/>
    </xf>
    <xf numFmtId="0" fontId="0" fillId="5" borderId="0" xfId="0" applyFill="1" applyBorder="1" applyAlignment="1">
      <alignment vertical="center" wrapText="1"/>
    </xf>
    <xf numFmtId="0" fontId="0" fillId="5" borderId="26" xfId="0" applyFill="1" applyBorder="1" applyAlignment="1">
      <alignment vertical="center" wrapText="1"/>
    </xf>
    <xf numFmtId="0" fontId="32" fillId="6" borderId="9"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32" fillId="6" borderId="10" xfId="0" applyFont="1" applyFill="1" applyBorder="1" applyAlignment="1">
      <alignment horizontal="center" vertical="center" wrapText="1"/>
    </xf>
    <xf numFmtId="0" fontId="31" fillId="38" borderId="22" xfId="0" applyFont="1" applyFill="1" applyBorder="1" applyAlignment="1"/>
    <xf numFmtId="0" fontId="31" fillId="38" borderId="12" xfId="0" applyFont="1" applyFill="1" applyBorder="1" applyAlignment="1"/>
    <xf numFmtId="0" fontId="0" fillId="2" borderId="0" xfId="0" applyFill="1" applyBorder="1" applyAlignment="1">
      <alignment vertical="center" wrapText="1"/>
    </xf>
    <xf numFmtId="0" fontId="44" fillId="27" borderId="21" xfId="0" applyFont="1" applyFill="1" applyBorder="1" applyAlignment="1">
      <alignment horizontal="center"/>
    </xf>
    <xf numFmtId="0" fontId="44" fillId="27" borderId="22" xfId="0" applyFont="1" applyFill="1" applyBorder="1" applyAlignment="1">
      <alignment horizontal="center"/>
    </xf>
    <xf numFmtId="0" fontId="44" fillId="27" borderId="12" xfId="0" applyFont="1" applyFill="1" applyBorder="1" applyAlignment="1">
      <alignment horizontal="center"/>
    </xf>
    <xf numFmtId="0" fontId="43" fillId="27" borderId="21" xfId="0" applyFont="1" applyFill="1" applyBorder="1" applyAlignment="1">
      <alignment horizontal="center" vertical="center"/>
    </xf>
    <xf numFmtId="0" fontId="43" fillId="27" borderId="22" xfId="0" applyFont="1" applyFill="1" applyBorder="1" applyAlignment="1">
      <alignment horizontal="center" vertical="center"/>
    </xf>
    <xf numFmtId="0" fontId="43" fillId="27" borderId="12" xfId="0" applyFont="1" applyFill="1" applyBorder="1" applyAlignment="1">
      <alignment horizontal="center" vertical="center"/>
    </xf>
    <xf numFmtId="0" fontId="43" fillId="27" borderId="13" xfId="0" applyFont="1" applyFill="1" applyBorder="1" applyAlignment="1">
      <alignment horizontal="center" vertical="center"/>
    </xf>
    <xf numFmtId="0" fontId="43" fillId="27" borderId="0" xfId="0" applyFont="1" applyFill="1" applyBorder="1" applyAlignment="1">
      <alignment horizontal="center" vertical="center"/>
    </xf>
    <xf numFmtId="0" fontId="43" fillId="27" borderId="26" xfId="0" applyFont="1" applyFill="1" applyBorder="1" applyAlignment="1">
      <alignment horizontal="center" vertical="center"/>
    </xf>
  </cellXfs>
  <cellStyles count="2">
    <cellStyle name="Hiperlink" xfId="1" builtinId="8"/>
    <cellStyle name="Normal" xfId="0" builtinId="0"/>
  </cellStyles>
  <dxfs count="135">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color theme="1"/>
        <name val="Calisto MT"/>
        <scheme val="none"/>
      </font>
    </dxf>
    <dxf>
      <numFmt numFmtId="2" formatCode="0.00"/>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color theme="1"/>
        <name val="Calisto MT"/>
        <scheme val="none"/>
      </font>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1"/>
        <color theme="1"/>
        <name val="Calisto MT"/>
        <scheme val="none"/>
      </font>
      <alignment textRotation="0" wrapText="1"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color theme="1"/>
        <name val="Calisto MT"/>
        <scheme val="none"/>
      </font>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strike val="0"/>
        <outline val="0"/>
        <shadow val="0"/>
        <u val="none"/>
        <vertAlign val="baseline"/>
        <sz val="11"/>
        <color theme="1"/>
        <name val="Calisto MT"/>
        <scheme val="none"/>
      </font>
      <border diagonalUp="0" diagonalDown="0" outline="0">
        <left/>
        <right/>
        <top/>
        <bottom/>
      </border>
    </dxf>
    <dxf>
      <fill>
        <patternFill patternType="none">
          <fgColor indexed="64"/>
          <bgColor auto="1"/>
        </patternFill>
      </fill>
      <alignment horizontal="general" vertical="bottom" textRotation="0" wrapText="0" indent="0" justifyLastLine="0" shrinkToFit="0" readingOrder="0"/>
      <border diagonalUp="0" diagonalDown="0">
        <left/>
        <right style="medium">
          <color indexed="64"/>
        </right>
        <top/>
        <bottom/>
        <vertical/>
        <horizontal/>
      </border>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border diagonalUp="0" diagonalDown="0">
        <left style="medium">
          <color indexed="64"/>
        </left>
        <right/>
        <top/>
        <bottom/>
        <vertical/>
        <horizontal/>
      </border>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alignment horizontal="center" vertical="bottom" textRotation="0" wrapText="0" indent="0" justifyLastLine="0" shrinkToFit="0" readingOrder="0"/>
    </dxf>
    <dxf>
      <fill>
        <patternFill patternType="none">
          <fgColor indexed="64"/>
          <bgColor auto="1"/>
        </patternFill>
      </fill>
    </dxf>
    <dxf>
      <border diagonalUp="0" diagonalDown="0">
        <left style="medium">
          <color indexed="64"/>
        </left>
        <right style="medium">
          <color indexed="64"/>
        </right>
        <top style="medium">
          <color indexed="64"/>
        </top>
        <bottom style="medium">
          <color indexed="64"/>
        </bottom>
      </border>
    </dxf>
    <dxf>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color theme="1"/>
        <name val="Calisto MT"/>
        <scheme val="none"/>
      </font>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border diagonalUp="0" diagonalDown="0">
        <left/>
        <right style="medium">
          <color indexed="64"/>
        </right>
        <top/>
        <bottom/>
        <vertical/>
        <horizontal/>
      </border>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alignment horizontal="center" vertical="bottom" textRotation="0" wrapText="0" indent="0" justifyLastLine="0" shrinkToFit="0" readingOrder="0"/>
    </dxf>
    <dxf>
      <fill>
        <patternFill patternType="none">
          <fgColor indexed="64"/>
          <bgColor auto="1"/>
        </patternFill>
      </fill>
      <border diagonalUp="0" diagonalDown="0">
        <left style="medium">
          <color indexed="64"/>
        </left>
        <right/>
        <top/>
        <bottom/>
        <vertical/>
        <horizontal/>
      </border>
    </dxf>
    <dxf>
      <border diagonalUp="0" diagonalDown="0">
        <left style="medium">
          <color indexed="64"/>
        </left>
        <right style="medium">
          <color indexed="64"/>
        </right>
        <top style="medium">
          <color indexed="64"/>
        </top>
        <bottom style="medium">
          <color indexed="64"/>
        </bottom>
      </border>
    </dxf>
    <dxf>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1"/>
        <color theme="1"/>
        <name val="Calisto MT"/>
        <scheme val="none"/>
      </font>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auto="1"/>
        </patternFill>
      </fill>
    </dxf>
    <dxf>
      <border diagonalUp="0" diagonalDown="0">
        <left style="medium">
          <color indexed="64"/>
        </left>
        <right style="medium">
          <color indexed="64"/>
        </right>
        <top style="medium">
          <color indexed="64"/>
        </top>
        <bottom style="medium">
          <color indexed="64"/>
        </bottom>
      </border>
    </dxf>
    <dxf>
      <fill>
        <patternFill patternType="none">
          <fgColor indexed="64"/>
          <bgColor auto="1"/>
        </patternFill>
      </fill>
    </dxf>
    <dxf>
      <font>
        <strike val="0"/>
        <outline val="0"/>
        <shadow val="0"/>
        <u val="none"/>
        <vertAlign val="baseline"/>
        <sz val="11"/>
        <color theme="1"/>
        <name val="Calisto MT"/>
        <scheme val="none"/>
      </font>
      <fill>
        <patternFill patternType="none">
          <fgColor indexed="64"/>
          <bgColor auto="1"/>
        </patternFill>
      </fill>
    </dxf>
    <dxf>
      <numFmt numFmtId="2" formatCode="0.00"/>
    </dxf>
    <dxf>
      <alignment horizontal="center" vertical="bottom" textRotation="0" wrapText="0" indent="0" justifyLastLine="0" shrinkToFit="0" readingOrder="0"/>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1"/>
        <color theme="1"/>
        <name val="Calisto MT"/>
        <scheme val="none"/>
      </font>
    </dxf>
    <dxf>
      <border diagonalUp="0" diagonalDown="0">
        <left/>
        <right style="medium">
          <color indexed="64"/>
        </right>
        <top/>
        <bottom/>
        <vertical/>
        <horizontal/>
      </border>
    </dxf>
    <dxf>
      <fill>
        <patternFill patternType="none">
          <fgColor indexed="64"/>
          <bgColor indexed="65"/>
        </patternFill>
      </fill>
    </dxf>
    <dxf>
      <numFmt numFmtId="2" formatCode="0.00"/>
      <alignment horizontal="center" vertical="bottom" textRotation="0" wrapText="0" indent="0" justifyLastLine="0" shrinkToFit="0" readingOrder="0"/>
    </dxf>
    <dxf>
      <numFmt numFmtId="0" formatCode="General"/>
      <alignment horizontal="right" vertical="bottom" textRotation="0" wrapText="0" indent="0" justifyLastLine="0" shrinkToFit="0" readingOrder="0"/>
    </dxf>
    <dxf>
      <alignment horizontal="center" vertical="bottom" textRotation="0" wrapText="0" indent="0" justifyLastLine="0" shrinkToFit="0" readingOrder="0"/>
    </dxf>
    <dxf>
      <border diagonalUp="0" diagonalDown="0">
        <left style="medium">
          <color indexed="64"/>
        </left>
        <right/>
        <top/>
        <bottom/>
        <vertical/>
        <horizontal/>
      </border>
    </dxf>
    <dxf>
      <font>
        <strike val="0"/>
        <outline val="0"/>
        <shadow val="0"/>
        <u val="none"/>
        <vertAlign val="baseline"/>
        <sz val="11"/>
        <color theme="1"/>
        <name val="Calisto MT"/>
        <scheme val="none"/>
      </font>
    </dxf>
    <dxf>
      <numFmt numFmtId="2" formatCode="0.00"/>
      <fill>
        <patternFill patternType="none">
          <fgColor indexed="64"/>
          <bgColor indexed="65"/>
        </patternFill>
      </fill>
      <alignment horizontal="center" vertical="bottom" textRotation="0" wrapText="0" indent="0" justifyLastLine="0" shrinkToFit="0" readingOrder="0"/>
      <border diagonalUp="0" diagonalDown="0">
        <left/>
        <right style="medium">
          <color indexed="64"/>
        </right>
        <top/>
        <bottom/>
        <vertical/>
        <horizontal/>
      </border>
    </dxf>
    <dxf>
      <numFmt numFmtId="1" formatCode="0"/>
      <alignment horizontal="center" vertical="bottom" textRotation="0" wrapText="0" indent="0" justifyLastLine="0" shrinkToFit="0" readingOrder="0"/>
    </dxf>
    <dxf>
      <border diagonalUp="0" diagonalDown="0">
        <left style="medium">
          <color indexed="64"/>
        </left>
        <right/>
        <top/>
        <bottom/>
        <vertical/>
        <horizontal/>
      </border>
    </dxf>
    <dxf>
      <border outline="0">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strike val="0"/>
        <outline val="0"/>
        <shadow val="0"/>
        <u val="none"/>
        <vertAlign val="baseline"/>
        <sz val="11"/>
        <color theme="1"/>
        <name val="Calisto MT"/>
        <scheme val="none"/>
      </font>
      <border diagonalUp="0" diagonalDown="0">
        <left style="thin">
          <color auto="1"/>
        </left>
        <right style="thin">
          <color auto="1"/>
        </right>
        <top/>
        <bottom/>
        <vertical style="thin">
          <color auto="1"/>
        </vertical>
        <horizontal style="medium">
          <color auto="1"/>
        </horizontal>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alignment horizontal="center" vertical="bottom" textRotation="0" wrapText="0" indent="0" justifyLastLine="0" shrinkToFit="0" readingOrder="0"/>
    </dxf>
    <dxf>
      <alignment horizontal="left" vertical="bottom" textRotation="0" wrapText="0" indent="0" justifyLastLine="0" shrinkToFit="0" readingOrder="0"/>
      <border diagonalUp="0" diagonalDown="0" outline="0">
        <left/>
        <right/>
        <top/>
        <bottom style="thin">
          <color indexed="64"/>
        </bottom>
      </border>
    </dxf>
    <dxf>
      <alignment horizontal="left" vertical="bottom" textRotation="0" wrapText="0" indent="0" justifyLastLine="0" shrinkToFit="0" readingOrder="0"/>
      <border diagonalUp="0" diagonalDown="0" outline="0">
        <left/>
        <right/>
        <top/>
        <bottom style="thin">
          <color indexed="64"/>
        </bottom>
      </border>
    </dxf>
    <dxf>
      <border outline="0">
        <top style="thin">
          <color indexed="64"/>
        </top>
      </border>
    </dxf>
    <dxf>
      <border outline="0">
        <left style="medium">
          <color indexed="64"/>
        </left>
        <right style="medium">
          <color indexed="64"/>
        </right>
        <top style="thin">
          <color indexed="64"/>
        </top>
        <bottom style="medium">
          <color indexed="64"/>
        </bottom>
      </border>
    </dxf>
    <dxf>
      <alignment horizontal="center" vertical="bottom" textRotation="0" wrapText="0" indent="0" justifyLastLine="0" shrinkToFit="0" readingOrder="0"/>
    </dxf>
    <dxf>
      <border outline="0">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B88C00"/>
      <color rgb="FFE6E6E6"/>
      <color rgb="FFFF6DFF"/>
      <color rgb="FFFFD14F"/>
      <color rgb="FF355D93"/>
      <color rgb="FF315687"/>
      <color rgb="FFBBC1CD"/>
      <color rgb="FF7E8AA2"/>
      <color rgb="FFFFFFFF"/>
      <color rgb="FFCAD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id="3" name="Tabela3" displayName="Tabela3" ref="B5:P47" headerRowCount="0" totalsRowShown="0" headerRowDxfId="134" dataDxfId="132" headerRowBorderDxfId="133" tableBorderDxfId="131" totalsRowBorderDxfId="130">
  <sortState ref="B5:P48">
    <sortCondition descending="1" ref="P5"/>
  </sortState>
  <tableColumns count="15">
    <tableColumn id="1" name="Colunas1" headerRowDxfId="129"/>
    <tableColumn id="16" name="Colunas16" headerRowDxfId="128" dataDxfId="127"/>
    <tableColumn id="2" name="Colunas2" headerRowDxfId="126" dataDxfId="125">
      <calculatedColumnFormula>'1.1.6'!E5</calculatedColumnFormula>
    </tableColumn>
    <tableColumn id="3" name="Colunas3" headerRowDxfId="124" dataDxfId="123">
      <calculatedColumnFormula>'1.2.1'!E5</calculatedColumnFormula>
    </tableColumn>
    <tableColumn id="4" name="Colunas4" headerRowDxfId="122" dataDxfId="121">
      <calculatedColumnFormula>'1.2.2'!D5</calculatedColumnFormula>
    </tableColumn>
    <tableColumn id="6" name="Colunas6" headerRowDxfId="120" dataDxfId="119">
      <calculatedColumnFormula>(Tabela3[[#This Row],[Colunas2]]*(1/3)+Tabela3[[#This Row],[Colunas3]]*(1/3)+Tabela3[[#This Row],[Colunas4]]*(1/3))</calculatedColumnFormula>
    </tableColumn>
    <tableColumn id="7" name="Colunas7" headerRowDxfId="118" dataDxfId="117">
      <calculatedColumnFormula>'2.1.1 - Pedidos de Informação'!E5</calculatedColumnFormula>
    </tableColumn>
    <tableColumn id="8" name="Colunas8" headerRowDxfId="116" dataDxfId="115">
      <calculatedColumnFormula>'2.2 - Abertura de Inquérito'!E5</calculatedColumnFormula>
    </tableColumn>
    <tableColumn id="9" name="Colunas9" headerRowDxfId="114" dataDxfId="113">
      <calculatedColumnFormula>AVERAGE(H5:I5)</calculatedColumnFormula>
    </tableColumn>
    <tableColumn id="10" name="Colunas10" headerRowDxfId="112" dataDxfId="111">
      <calculatedColumnFormula>'3.1 - Presença na Web'!N5</calculatedColumnFormula>
    </tableColumn>
    <tableColumn id="11" name="Colunas11" headerRowDxfId="110" dataDxfId="109">
      <calculatedColumnFormula>'3.3 - Presença Audiências Públi'!I5</calculatedColumnFormula>
    </tableColumn>
    <tableColumn id="12" name="Colunas12" headerRowDxfId="108" dataDxfId="107">
      <calculatedColumnFormula>AVERAGE(K5:L5)</calculatedColumnFormula>
    </tableColumn>
    <tableColumn id="13" name="Colunas13" headerRowDxfId="106" dataDxfId="105">
      <calculatedColumnFormula>'5.1 - Fidelidade partidária'!E5</calculatedColumnFormula>
    </tableColumn>
    <tableColumn id="14" name="Colunas14" headerRowDxfId="104" dataDxfId="103">
      <calculatedColumnFormula>AVERAGE(N5)</calculatedColumnFormula>
    </tableColumn>
    <tableColumn id="15" name="Colunas15" headerRowDxfId="102" dataDxfId="101">
      <calculatedColumnFormula>(Tabela3[[#This Row],[Colunas2]]*0.2+Tabela3[[#This Row],[Colunas3]]*0.2+Tabela3[[#This Row],[Colunas4]]*0.2+Tabela3[[#This Row],[Colunas7]]*0.1+Tabela3[[#This Row],[Colunas8]]*0.1+Tabela3[[#This Row],[Colunas10]]*0.05+Tabela3[[#This Row],[Colunas11]]*0.05+Tabela3[[#This Row],[Colunas13]]*0.1)</calculatedColumnFormula>
    </tableColumn>
  </tableColumns>
  <tableStyleInfo name="TableStyleLight1" showFirstColumn="0" showLastColumn="0" showRowStripes="1" showColumnStripes="0"/>
</table>
</file>

<file path=xl/tables/table10.xml><?xml version="1.0" encoding="utf-8"?>
<table xmlns="http://schemas.openxmlformats.org/spreadsheetml/2006/main" id="5" name="Tabela246" displayName="Tabela246" ref="B4:N47" totalsRowShown="0" headerRowDxfId="27" tableBorderDxfId="26">
  <sortState ref="B5:D57">
    <sortCondition ref="B1:B54"/>
  </sortState>
  <tableColumns count="13">
    <tableColumn id="1" name="Deputado"/>
    <tableColumn id="4" name="Partido" dataDxfId="25"/>
    <tableColumn id="2" name="1" dataDxfId="24"/>
    <tableColumn id="10" name="2" dataDxfId="23"/>
    <tableColumn id="11" name="3" dataDxfId="22"/>
    <tableColumn id="13" name="4" dataDxfId="21"/>
    <tableColumn id="8" name="5" dataDxfId="20"/>
    <tableColumn id="9" name="6" dataDxfId="19"/>
    <tableColumn id="14" name="7" dataDxfId="18"/>
    <tableColumn id="15" name="8" dataDxfId="17"/>
    <tableColumn id="16" name="9" dataDxfId="16"/>
    <tableColumn id="17" name="10" dataDxfId="15"/>
    <tableColumn id="7" name="TOTAL" dataDxfId="14">
      <calculatedColumnFormula>SUM(Tabela246[[#This Row],[1]:[10]])</calculatedColumnFormula>
    </tableColumn>
  </tableColumns>
  <tableStyleInfo name="TableStyleLight1" showFirstColumn="0" showLastColumn="0" showRowStripes="1" showColumnStripes="0"/>
</table>
</file>

<file path=xl/tables/table11.xml><?xml version="1.0" encoding="utf-8"?>
<table xmlns="http://schemas.openxmlformats.org/spreadsheetml/2006/main" id="19" name="Tabela220" displayName="Tabela220" ref="B4:I47" totalsRowShown="0" headerRowDxfId="13" tableBorderDxfId="12">
  <sortState ref="B2:D54">
    <sortCondition ref="B1:B54"/>
  </sortState>
  <tableColumns count="8">
    <tableColumn id="1" name="Deputado"/>
    <tableColumn id="4" name="Partido" dataDxfId="11"/>
    <tableColumn id="2" name="2013" dataDxfId="10">
      <calculatedColumnFormula>SUM(S5:Y5)</calculatedColumnFormula>
    </tableColumn>
    <tableColumn id="7" name="2014" dataDxfId="9">
      <calculatedColumnFormula>SUM(AA5:AG5)</calculatedColumnFormula>
    </tableColumn>
    <tableColumn id="6" name="2015" dataDxfId="8">
      <calculatedColumnFormula>SUM(AI5:AO5)</calculatedColumnFormula>
    </tableColumn>
    <tableColumn id="8" name="2016" dataDxfId="7">
      <calculatedColumnFormula>SUM(AQ5:AW5)</calculatedColumnFormula>
    </tableColumn>
    <tableColumn id="5" name="TOTAL" dataDxfId="6">
      <calculatedColumnFormula>SUM(Tabela220[[#This Row],[2013]:[2016]])</calculatedColumnFormula>
    </tableColumn>
    <tableColumn id="3" name="NOTA" dataDxfId="5">
      <calculatedColumnFormula>(Tabela220[[#This Row],[TOTAL]]/K$5)*10</calculatedColumnFormula>
    </tableColumn>
  </tableColumns>
  <tableStyleInfo name="TableStyleLight1" showFirstColumn="0" showLastColumn="0" showRowStripes="1" showColumnStripes="0"/>
</table>
</file>

<file path=xl/tables/table12.xml><?xml version="1.0" encoding="utf-8"?>
<table xmlns="http://schemas.openxmlformats.org/spreadsheetml/2006/main" id="21" name="Tabela9" displayName="Tabela9" ref="B4:E47" totalsRowShown="0" headerRowDxfId="4" tableBorderDxfId="3">
  <sortState ref="B5:E50">
    <sortCondition ref="B4:B50"/>
  </sortState>
  <tableColumns count="4">
    <tableColumn id="1" name="Deputado"/>
    <tableColumn id="2" name="Partido nas Eleições de 2010" dataDxfId="2"/>
    <tableColumn id="3" name="Partido Atual" dataDxfId="1"/>
    <tableColumn id="4" name="NOTA" dataDxfId="0">
      <calculatedColumnFormula>IF(C5=D5, 10, 0)</calculatedColumnFormula>
    </tableColumn>
  </tableColumns>
  <tableStyleInfo name="TableStyleLight1" showFirstColumn="0" showLastColumn="0" showRowStripes="1" showColumnStripes="0"/>
</table>
</file>

<file path=xl/tables/table2.xml><?xml version="1.0" encoding="utf-8"?>
<table xmlns="http://schemas.openxmlformats.org/spreadsheetml/2006/main" id="1" name="Tabela1" displayName="Tabela1" ref="B4:E48" totalsRowShown="0" headerRowDxfId="100" headerRowBorderDxfId="99" tableBorderDxfId="98" totalsRowBorderDxfId="97">
  <sortState ref="B2:D54">
    <sortCondition ref="B1:B54"/>
  </sortState>
  <tableColumns count="4">
    <tableColumn id="1" name="Deputado" dataDxfId="96"/>
    <tableColumn id="4" name="Partido"/>
    <tableColumn id="2" name="Nº de Projetos Sancionados" dataDxfId="95">
      <calculatedColumnFormula>SUM(F5:I5)</calculatedColumnFormula>
    </tableColumn>
    <tableColumn id="3" name="NOTA" dataDxfId="94">
      <calculatedColumnFormula>(Tabela1[[#This Row],[Nº de Projetos Sancionados]]/K$5)*10</calculatedColumnFormula>
    </tableColumn>
  </tableColumns>
  <tableStyleInfo name="TableStyleLight1" showFirstColumn="0" showLastColumn="0" showRowStripes="1" showColumnStripes="0"/>
</table>
</file>

<file path=xl/tables/table3.xml><?xml version="1.0" encoding="utf-8"?>
<table xmlns="http://schemas.openxmlformats.org/spreadsheetml/2006/main" id="2" name="Tabela2" displayName="Tabela2" ref="B4:I47" totalsRowShown="0" headerRowDxfId="93">
  <sortState ref="B4:I56">
    <sortCondition ref="B1:B54"/>
  </sortState>
  <tableColumns count="8">
    <tableColumn id="1" name="Deputado" dataDxfId="92"/>
    <tableColumn id="8" name="Partido" dataDxfId="91"/>
    <tableColumn id="2" name="Votações que participou" dataDxfId="90">
      <calculatedColumnFormula>SUM(F5:I5)</calculatedColumnFormula>
    </tableColumn>
    <tableColumn id="3" name="NOTA" dataDxfId="89">
      <calculatedColumnFormula>(Tabela2[[#This Row],[Votações que participou]]/J$3)*10</calculatedColumnFormula>
    </tableColumn>
    <tableColumn id="4" name="2013" dataDxfId="88"/>
    <tableColumn id="5" name="2014"/>
    <tableColumn id="6" name="2015"/>
    <tableColumn id="7" name="2016" dataDxfId="87"/>
  </tableColumns>
  <tableStyleInfo name="TableStyleLight1" showFirstColumn="0" showLastColumn="0" showRowStripes="1" showColumnStripes="0"/>
</table>
</file>

<file path=xl/tables/table4.xml><?xml version="1.0" encoding="utf-8"?>
<table xmlns="http://schemas.openxmlformats.org/spreadsheetml/2006/main" id="4" name="Tabela1145" displayName="Tabela1145" ref="B4:D47" totalsRowShown="0" headerRowDxfId="86" tableBorderDxfId="85">
  <sortState ref="B3:D55">
    <sortCondition ref="B1:B54"/>
  </sortState>
  <tableColumns count="3">
    <tableColumn id="1" name="Deputado"/>
    <tableColumn id="4" name="Partido" dataDxfId="84"/>
    <tableColumn id="3" name="NOTA" dataDxfId="83">
      <calculatedColumnFormula>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calculatedColumnFormula>
    </tableColumn>
  </tableColumns>
  <tableStyleInfo name="TableStyleLight1" showFirstColumn="0" showLastColumn="0" showRowStripes="1" showColumnStripes="0"/>
</table>
</file>

<file path=xl/tables/table5.xml><?xml version="1.0" encoding="utf-8"?>
<table xmlns="http://schemas.openxmlformats.org/spreadsheetml/2006/main" id="7" name="Tabela18" displayName="Tabela18" ref="B3:H15" totalsRowShown="0" headerRowDxfId="82" dataDxfId="81" tableBorderDxfId="80">
  <autoFilter ref="B3:H15"/>
  <tableColumns count="7">
    <tableColumn id="1" name="Comissão" dataDxfId="79"/>
    <tableColumn id="4" name="2013" dataDxfId="78"/>
    <tableColumn id="5" name="2014" dataDxfId="77"/>
    <tableColumn id="6" name="2015" dataDxfId="76"/>
    <tableColumn id="7" name="2016" dataDxfId="75"/>
    <tableColumn id="2" name="QTD" dataDxfId="74">
      <calculatedColumnFormula>SUM(Tabela18[[#This Row],[2013]:[2016]])</calculatedColumnFormula>
    </tableColumn>
    <tableColumn id="3" name="Fator de correção" dataDxfId="73">
      <calculatedColumnFormula>G4/$J$4</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9" name="Tabela27" displayName="Tabela27" ref="B4:O47" totalsRowShown="0" headerRowDxfId="72" dataDxfId="71" tableBorderDxfId="70">
  <sortState ref="B2:O54">
    <sortCondition ref="B2"/>
  </sortState>
  <tableColumns count="14">
    <tableColumn id="1" name="Deputado" dataDxfId="69"/>
    <tableColumn id="2" name="Partido" dataDxfId="68"/>
    <tableColumn id="3" name="(AP)" dataDxfId="67"/>
    <tableColumn id="4" name="(CJLP)" dataDxfId="66"/>
    <tableColumn id="5" name="(ECE)" dataDxfId="65"/>
    <tableColumn id="6" name="(FO)" dataDxfId="64"/>
    <tableColumn id="7" name="(PUMMA)" dataDxfId="63"/>
    <tableColumn id="8" name="(SPSTM)" dataDxfId="62"/>
    <tableColumn id="9" name="(TTAETLG)" dataDxfId="61"/>
    <tableColumn id="10" name="(DDCAJ)" dataDxfId="60"/>
    <tableColumn id="11" name="(DDHCRI)" dataDxfId="59"/>
    <tableColumn id="12" name="(MA)" dataDxfId="58"/>
    <tableColumn id="13" name="(SP)" dataDxfId="57"/>
    <tableColumn id="14" name="(IAS)" dataDxfId="56"/>
  </tableColumns>
  <tableStyleInfo name="TableStyleLight1" showFirstColumn="0" showLastColumn="0" showRowStripes="1" showColumnStripes="0"/>
</table>
</file>

<file path=xl/tables/table7.xml><?xml version="1.0" encoding="utf-8"?>
<table xmlns="http://schemas.openxmlformats.org/spreadsheetml/2006/main" id="11" name="Tabela212" displayName="Tabela212" ref="B4:O47" totalsRowShown="0" headerRowDxfId="55" dataDxfId="54" tableBorderDxfId="53">
  <sortState ref="B2:O54">
    <sortCondition ref="B2"/>
  </sortState>
  <tableColumns count="14">
    <tableColumn id="1" name="Deputado" dataDxfId="52"/>
    <tableColumn id="15" name="Partido" dataDxfId="51"/>
    <tableColumn id="3" name="(AP)" dataDxfId="50"/>
    <tableColumn id="4" name="(CJLP)" dataDxfId="49"/>
    <tableColumn id="5" name="(ECE)" dataDxfId="48"/>
    <tableColumn id="6" name="(FO)" dataDxfId="47"/>
    <tableColumn id="7" name="(PUMMA)" dataDxfId="46"/>
    <tableColumn id="8" name="(SPSTM)" dataDxfId="45"/>
    <tableColumn id="9" name="(TTAETLG)" dataDxfId="44"/>
    <tableColumn id="10" name="(DDCAJ)" dataDxfId="43"/>
    <tableColumn id="11" name="(DDHCRI)" dataDxfId="42"/>
    <tableColumn id="12" name="(MA)" dataDxfId="41"/>
    <tableColumn id="13" name="(SP)" dataDxfId="40"/>
    <tableColumn id="14" name="(IAS)" dataDxfId="39"/>
  </tableColumns>
  <tableStyleInfo name="TableStyleLight1" showFirstColumn="0" showLastColumn="0" showRowStripes="1" showColumnStripes="0"/>
</table>
</file>

<file path=xl/tables/table8.xml><?xml version="1.0" encoding="utf-8"?>
<table xmlns="http://schemas.openxmlformats.org/spreadsheetml/2006/main" id="15" name="Tabela116" displayName="Tabela116" ref="B4:E47" totalsRowShown="0" headerRowDxfId="38" headerRowBorderDxfId="37" tableBorderDxfId="36">
  <sortState ref="B2:D54">
    <sortCondition ref="B1:B54"/>
  </sortState>
  <tableColumns count="4">
    <tableColumn id="1" name="Deputado"/>
    <tableColumn id="4" name="Partido" dataDxfId="35"/>
    <tableColumn id="2" name="Número de Pedidos de Informação" dataDxfId="34"/>
    <tableColumn id="3" name="NOTA" dataDxfId="33">
      <calculatedColumnFormula>(D5/G$5)*10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id="17" name="Tabela24" displayName="Tabela24" ref="B4:E47" totalsRowShown="0" headerRowDxfId="32" tableBorderDxfId="31">
  <sortState ref="B2:D54">
    <sortCondition ref="B1:B54"/>
  </sortState>
  <tableColumns count="4">
    <tableColumn id="1" name="Deputado"/>
    <tableColumn id="4" name="Partido" dataDxfId="30"/>
    <tableColumn id="2" name="Autoria de CPIs efetivamente instaladas" dataDxfId="29"/>
    <tableColumn id="3" name="NOTA" dataDxfId="28">
      <calculatedColumnFormula>(D5/G$5)*10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votoconsciente.org.br/"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hyperlink" Target="http://www.camara.sp.gov.br/transparencia/dados-abertos/dados-disponibilizados-em-formato-aberto/"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21"/>
  <sheetViews>
    <sheetView zoomScaleNormal="100" workbookViewId="0">
      <selection activeCell="B6" sqref="B6:Q6"/>
    </sheetView>
  </sheetViews>
  <sheetFormatPr defaultRowHeight="15" x14ac:dyDescent="0.25"/>
  <cols>
    <col min="1" max="1" width="2.5703125" style="12" customWidth="1"/>
    <col min="2" max="2" width="5.140625" style="12" bestFit="1" customWidth="1"/>
    <col min="3" max="16384" width="9.140625" style="12"/>
  </cols>
  <sheetData>
    <row r="2" spans="2:17" ht="28.5" thickBot="1" x14ac:dyDescent="0.45">
      <c r="B2" s="291" t="s">
        <v>333</v>
      </c>
      <c r="C2" s="292"/>
      <c r="D2" s="292"/>
      <c r="E2" s="292"/>
      <c r="F2" s="292"/>
      <c r="G2" s="292"/>
      <c r="H2" s="292"/>
      <c r="I2" s="292"/>
      <c r="J2" s="292"/>
      <c r="K2" s="292"/>
      <c r="L2" s="292"/>
      <c r="M2" s="292"/>
      <c r="N2" s="292"/>
      <c r="O2" s="292"/>
      <c r="P2" s="292"/>
      <c r="Q2" s="293"/>
    </row>
    <row r="3" spans="2:17" ht="16.5" thickTop="1" thickBot="1" x14ac:dyDescent="0.3">
      <c r="B3" s="294" t="s">
        <v>188</v>
      </c>
      <c r="C3" s="295"/>
      <c r="D3" s="295"/>
      <c r="E3" s="295"/>
      <c r="F3" s="295"/>
      <c r="G3" s="295"/>
      <c r="H3" s="295"/>
      <c r="I3" s="295"/>
      <c r="J3" s="295"/>
      <c r="K3" s="295"/>
      <c r="L3" s="295"/>
      <c r="M3" s="295"/>
      <c r="N3" s="295"/>
      <c r="O3" s="295"/>
      <c r="P3" s="295"/>
      <c r="Q3" s="296"/>
    </row>
    <row r="4" spans="2:17" ht="15.75" thickBot="1" x14ac:dyDescent="0.3">
      <c r="B4" s="298" t="s">
        <v>316</v>
      </c>
      <c r="C4" s="299"/>
      <c r="D4" s="299"/>
      <c r="E4" s="299"/>
      <c r="F4" s="299"/>
      <c r="G4" s="299"/>
      <c r="H4" s="299"/>
      <c r="I4" s="299"/>
      <c r="J4" s="299"/>
      <c r="K4" s="299"/>
      <c r="L4" s="299"/>
      <c r="M4" s="299"/>
      <c r="N4" s="299"/>
      <c r="O4" s="299"/>
      <c r="P4" s="299"/>
      <c r="Q4" s="300"/>
    </row>
    <row r="5" spans="2:17" ht="76.5" customHeight="1" x14ac:dyDescent="0.25">
      <c r="B5" s="297" t="s">
        <v>332</v>
      </c>
      <c r="C5" s="287"/>
      <c r="D5" s="287"/>
      <c r="E5" s="287"/>
      <c r="F5" s="287"/>
      <c r="G5" s="287"/>
      <c r="H5" s="287"/>
      <c r="I5" s="287"/>
      <c r="J5" s="287"/>
      <c r="K5" s="287"/>
      <c r="L5" s="287"/>
      <c r="M5" s="287"/>
      <c r="N5" s="287"/>
      <c r="O5" s="287"/>
      <c r="P5" s="287"/>
      <c r="Q5" s="288"/>
    </row>
    <row r="6" spans="2:17" ht="46.5" customHeight="1" x14ac:dyDescent="0.25">
      <c r="B6" s="297" t="s">
        <v>2718</v>
      </c>
      <c r="C6" s="287"/>
      <c r="D6" s="287"/>
      <c r="E6" s="287"/>
      <c r="F6" s="287"/>
      <c r="G6" s="287"/>
      <c r="H6" s="287"/>
      <c r="I6" s="287"/>
      <c r="J6" s="287"/>
      <c r="K6" s="287"/>
      <c r="L6" s="287"/>
      <c r="M6" s="287"/>
      <c r="N6" s="287"/>
      <c r="O6" s="287"/>
      <c r="P6" s="287"/>
      <c r="Q6" s="288"/>
    </row>
    <row r="7" spans="2:17" ht="78.75" customHeight="1" thickBot="1" x14ac:dyDescent="0.3">
      <c r="B7" s="297" t="s">
        <v>315</v>
      </c>
      <c r="C7" s="287"/>
      <c r="D7" s="287"/>
      <c r="E7" s="287"/>
      <c r="F7" s="287"/>
      <c r="G7" s="287"/>
      <c r="H7" s="287"/>
      <c r="I7" s="287"/>
      <c r="J7" s="287"/>
      <c r="K7" s="287"/>
      <c r="L7" s="287"/>
      <c r="M7" s="287"/>
      <c r="N7" s="287"/>
      <c r="O7" s="287"/>
      <c r="P7" s="287"/>
      <c r="Q7" s="288"/>
    </row>
    <row r="8" spans="2:17" x14ac:dyDescent="0.25">
      <c r="B8" s="274" t="s">
        <v>328</v>
      </c>
      <c r="C8" s="275"/>
      <c r="D8" s="275"/>
      <c r="E8" s="275"/>
      <c r="F8" s="275"/>
      <c r="G8" s="275"/>
      <c r="H8" s="275"/>
      <c r="I8" s="275"/>
      <c r="J8" s="275"/>
      <c r="K8" s="275"/>
      <c r="L8" s="275"/>
      <c r="M8" s="275"/>
      <c r="N8" s="275"/>
      <c r="O8" s="275"/>
      <c r="P8" s="275"/>
      <c r="Q8" s="276"/>
    </row>
    <row r="9" spans="2:17" x14ac:dyDescent="0.25">
      <c r="B9" s="220" t="s">
        <v>189</v>
      </c>
      <c r="C9" s="279" t="s">
        <v>2737</v>
      </c>
      <c r="D9" s="279"/>
      <c r="E9" s="279"/>
      <c r="F9" s="279"/>
      <c r="G9" s="279"/>
      <c r="H9" s="279"/>
      <c r="I9" s="279"/>
      <c r="J9" s="279"/>
      <c r="K9" s="279"/>
      <c r="L9" s="279"/>
      <c r="M9" s="279"/>
      <c r="N9" s="279"/>
      <c r="O9" s="279"/>
      <c r="P9" s="279"/>
      <c r="Q9" s="280"/>
    </row>
    <row r="10" spans="2:17" x14ac:dyDescent="0.25">
      <c r="B10" s="220" t="s">
        <v>190</v>
      </c>
      <c r="C10" s="279" t="s">
        <v>2738</v>
      </c>
      <c r="D10" s="279"/>
      <c r="E10" s="279"/>
      <c r="F10" s="279"/>
      <c r="G10" s="279"/>
      <c r="H10" s="279"/>
      <c r="I10" s="279"/>
      <c r="J10" s="279"/>
      <c r="K10" s="279"/>
      <c r="L10" s="279"/>
      <c r="M10" s="279"/>
      <c r="N10" s="279"/>
      <c r="O10" s="279"/>
      <c r="P10" s="279"/>
      <c r="Q10" s="280"/>
    </row>
    <row r="11" spans="2:17" ht="80.25" customHeight="1" x14ac:dyDescent="0.25">
      <c r="B11" s="220"/>
      <c r="C11" s="221"/>
      <c r="D11" s="287" t="s">
        <v>2720</v>
      </c>
      <c r="E11" s="287"/>
      <c r="F11" s="287"/>
      <c r="G11" s="287"/>
      <c r="H11" s="287"/>
      <c r="I11" s="287"/>
      <c r="J11" s="287"/>
      <c r="K11" s="287"/>
      <c r="L11" s="287"/>
      <c r="M11" s="287"/>
      <c r="N11" s="287"/>
      <c r="O11" s="287"/>
      <c r="P11" s="287"/>
      <c r="Q11" s="288"/>
    </row>
    <row r="12" spans="2:17" x14ac:dyDescent="0.25">
      <c r="B12" s="220" t="s">
        <v>191</v>
      </c>
      <c r="C12" s="279" t="s">
        <v>2739</v>
      </c>
      <c r="D12" s="279"/>
      <c r="E12" s="279"/>
      <c r="F12" s="279"/>
      <c r="G12" s="279"/>
      <c r="H12" s="279"/>
      <c r="I12" s="279"/>
      <c r="J12" s="279"/>
      <c r="K12" s="279"/>
      <c r="L12" s="279"/>
      <c r="M12" s="279"/>
      <c r="N12" s="279"/>
      <c r="O12" s="279"/>
      <c r="P12" s="279"/>
      <c r="Q12" s="280"/>
    </row>
    <row r="13" spans="2:17" ht="63.75" customHeight="1" thickBot="1" x14ac:dyDescent="0.3">
      <c r="B13" s="222"/>
      <c r="C13" s="223"/>
      <c r="D13" s="289" t="s">
        <v>2721</v>
      </c>
      <c r="E13" s="289"/>
      <c r="F13" s="289"/>
      <c r="G13" s="289"/>
      <c r="H13" s="289"/>
      <c r="I13" s="289"/>
      <c r="J13" s="289"/>
      <c r="K13" s="289"/>
      <c r="L13" s="289"/>
      <c r="M13" s="289"/>
      <c r="N13" s="289"/>
      <c r="O13" s="289"/>
      <c r="P13" s="289"/>
      <c r="Q13" s="290"/>
    </row>
    <row r="14" spans="2:17" x14ac:dyDescent="0.25">
      <c r="B14" s="281" t="s">
        <v>329</v>
      </c>
      <c r="C14" s="282"/>
      <c r="D14" s="282"/>
      <c r="E14" s="282"/>
      <c r="F14" s="282"/>
      <c r="G14" s="282"/>
      <c r="H14" s="282"/>
      <c r="I14" s="282"/>
      <c r="J14" s="282"/>
      <c r="K14" s="282"/>
      <c r="L14" s="282"/>
      <c r="M14" s="282"/>
      <c r="N14" s="282"/>
      <c r="O14" s="282"/>
      <c r="P14" s="282"/>
      <c r="Q14" s="283"/>
    </row>
    <row r="15" spans="2:17" x14ac:dyDescent="0.25">
      <c r="B15" s="220" t="s">
        <v>192</v>
      </c>
      <c r="C15" s="279" t="s">
        <v>2741</v>
      </c>
      <c r="D15" s="279"/>
      <c r="E15" s="279"/>
      <c r="F15" s="279"/>
      <c r="G15" s="279"/>
      <c r="H15" s="279"/>
      <c r="I15" s="279"/>
      <c r="J15" s="279"/>
      <c r="K15" s="279"/>
      <c r="L15" s="279"/>
      <c r="M15" s="279"/>
      <c r="N15" s="279"/>
      <c r="O15" s="279"/>
      <c r="P15" s="279"/>
      <c r="Q15" s="280"/>
    </row>
    <row r="16" spans="2:17" ht="15.75" thickBot="1" x14ac:dyDescent="0.3">
      <c r="B16" s="222" t="s">
        <v>193</v>
      </c>
      <c r="C16" s="277" t="s">
        <v>2740</v>
      </c>
      <c r="D16" s="277"/>
      <c r="E16" s="277"/>
      <c r="F16" s="277"/>
      <c r="G16" s="277"/>
      <c r="H16" s="277"/>
      <c r="I16" s="277"/>
      <c r="J16" s="277"/>
      <c r="K16" s="277"/>
      <c r="L16" s="277"/>
      <c r="M16" s="277"/>
      <c r="N16" s="277"/>
      <c r="O16" s="277"/>
      <c r="P16" s="277"/>
      <c r="Q16" s="278"/>
    </row>
    <row r="17" spans="2:17" x14ac:dyDescent="0.25">
      <c r="B17" s="281" t="s">
        <v>330</v>
      </c>
      <c r="C17" s="282"/>
      <c r="D17" s="282"/>
      <c r="E17" s="282"/>
      <c r="F17" s="282"/>
      <c r="G17" s="282"/>
      <c r="H17" s="282"/>
      <c r="I17" s="282"/>
      <c r="J17" s="282"/>
      <c r="K17" s="282"/>
      <c r="L17" s="282"/>
      <c r="M17" s="282"/>
      <c r="N17" s="282"/>
      <c r="O17" s="282"/>
      <c r="P17" s="282"/>
      <c r="Q17" s="283"/>
    </row>
    <row r="18" spans="2:17" x14ac:dyDescent="0.25">
      <c r="B18" s="220" t="s">
        <v>194</v>
      </c>
      <c r="C18" s="279" t="s">
        <v>2742</v>
      </c>
      <c r="D18" s="279"/>
      <c r="E18" s="279"/>
      <c r="F18" s="279"/>
      <c r="G18" s="279"/>
      <c r="H18" s="279"/>
      <c r="I18" s="279"/>
      <c r="J18" s="279"/>
      <c r="K18" s="279"/>
      <c r="L18" s="279"/>
      <c r="M18" s="279"/>
      <c r="N18" s="279"/>
      <c r="O18" s="279"/>
      <c r="P18" s="279"/>
      <c r="Q18" s="280"/>
    </row>
    <row r="19" spans="2:17" ht="15.75" thickBot="1" x14ac:dyDescent="0.3">
      <c r="B19" s="222" t="s">
        <v>195</v>
      </c>
      <c r="C19" s="277" t="s">
        <v>2743</v>
      </c>
      <c r="D19" s="277"/>
      <c r="E19" s="277"/>
      <c r="F19" s="277"/>
      <c r="G19" s="277"/>
      <c r="H19" s="277"/>
      <c r="I19" s="277"/>
      <c r="J19" s="277"/>
      <c r="K19" s="277"/>
      <c r="L19" s="277"/>
      <c r="M19" s="277"/>
      <c r="N19" s="277"/>
      <c r="O19" s="277"/>
      <c r="P19" s="277"/>
      <c r="Q19" s="278"/>
    </row>
    <row r="20" spans="2:17" x14ac:dyDescent="0.25">
      <c r="B20" s="284" t="s">
        <v>331</v>
      </c>
      <c r="C20" s="285"/>
      <c r="D20" s="285"/>
      <c r="E20" s="285"/>
      <c r="F20" s="285"/>
      <c r="G20" s="285"/>
      <c r="H20" s="285"/>
      <c r="I20" s="285"/>
      <c r="J20" s="285"/>
      <c r="K20" s="285"/>
      <c r="L20" s="285"/>
      <c r="M20" s="285"/>
      <c r="N20" s="285"/>
      <c r="O20" s="285"/>
      <c r="P20" s="285"/>
      <c r="Q20" s="286"/>
    </row>
    <row r="21" spans="2:17" ht="15.75" thickBot="1" x14ac:dyDescent="0.3">
      <c r="B21" s="222" t="s">
        <v>196</v>
      </c>
      <c r="C21" s="277" t="s">
        <v>2744</v>
      </c>
      <c r="D21" s="277"/>
      <c r="E21" s="277"/>
      <c r="F21" s="277"/>
      <c r="G21" s="277"/>
      <c r="H21" s="277"/>
      <c r="I21" s="277"/>
      <c r="J21" s="277"/>
      <c r="K21" s="277"/>
      <c r="L21" s="277"/>
      <c r="M21" s="277"/>
      <c r="N21" s="277"/>
      <c r="O21" s="277"/>
      <c r="P21" s="277"/>
      <c r="Q21" s="278"/>
    </row>
  </sheetData>
  <mergeCells count="20">
    <mergeCell ref="B2:Q2"/>
    <mergeCell ref="B3:Q3"/>
    <mergeCell ref="B5:Q5"/>
    <mergeCell ref="B6:Q6"/>
    <mergeCell ref="B7:Q7"/>
    <mergeCell ref="B4:Q4"/>
    <mergeCell ref="B8:Q8"/>
    <mergeCell ref="C21:Q21"/>
    <mergeCell ref="C19:Q19"/>
    <mergeCell ref="C18:Q18"/>
    <mergeCell ref="C16:Q16"/>
    <mergeCell ref="C15:Q15"/>
    <mergeCell ref="C12:Q12"/>
    <mergeCell ref="C10:Q10"/>
    <mergeCell ref="C9:Q9"/>
    <mergeCell ref="B14:Q14"/>
    <mergeCell ref="B17:Q17"/>
    <mergeCell ref="B20:Q20"/>
    <mergeCell ref="D11:Q11"/>
    <mergeCell ref="D13:Q13"/>
  </mergeCells>
  <hyperlinks>
    <hyperlink ref="B4" r:id="rId1"/>
  </hyperlinks>
  <pageMargins left="0.511811024" right="0.511811024" top="0.78740157499999996" bottom="0.78740157499999996" header="0.31496062000000002" footer="0.31496062000000002"/>
  <pageSetup paperSize="9" orientation="portrait" horizontalDpi="0"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1124"/>
  <sheetViews>
    <sheetView zoomScale="80" zoomScaleNormal="80" workbookViewId="0">
      <selection activeCell="A9" sqref="A9:XFD9"/>
    </sheetView>
  </sheetViews>
  <sheetFormatPr defaultRowHeight="15" x14ac:dyDescent="0.25"/>
  <cols>
    <col min="1" max="1" width="1.7109375" style="12" customWidth="1"/>
    <col min="2" max="2" width="28" bestFit="1" customWidth="1"/>
    <col min="3" max="3" width="15.140625" style="7" customWidth="1"/>
    <col min="4" max="4" width="39.28515625" bestFit="1" customWidth="1"/>
    <col min="5" max="5" width="12.42578125" style="32" bestFit="1" customWidth="1"/>
    <col min="6" max="6" width="1.85546875" style="12" customWidth="1"/>
    <col min="7" max="7" width="19.140625" customWidth="1"/>
    <col min="8" max="124" width="9.140625" style="12"/>
  </cols>
  <sheetData>
    <row r="1" spans="2:15" s="12" customFormat="1" ht="9" customHeight="1" x14ac:dyDescent="0.25">
      <c r="E1" s="35"/>
    </row>
    <row r="2" spans="2:15" s="12" customFormat="1" ht="3.75" customHeight="1" thickBot="1" x14ac:dyDescent="0.3">
      <c r="E2" s="35"/>
    </row>
    <row r="3" spans="2:15" s="12" customFormat="1" ht="30" customHeight="1" thickBot="1" x14ac:dyDescent="0.3">
      <c r="B3" s="409" t="s">
        <v>149</v>
      </c>
      <c r="C3" s="410"/>
      <c r="D3" s="410"/>
      <c r="E3" s="411"/>
      <c r="F3" s="120"/>
      <c r="G3" s="120"/>
      <c r="H3" s="120"/>
      <c r="I3" s="120"/>
      <c r="J3" s="120"/>
      <c r="K3" s="120"/>
      <c r="L3" s="120"/>
      <c r="M3" s="120"/>
      <c r="N3" s="120"/>
      <c r="O3" s="120"/>
    </row>
    <row r="4" spans="2:15" ht="18" customHeight="1" thickBot="1" x14ac:dyDescent="0.3">
      <c r="B4" s="57" t="s">
        <v>1</v>
      </c>
      <c r="C4" s="85" t="s">
        <v>135</v>
      </c>
      <c r="D4" s="56" t="s">
        <v>11</v>
      </c>
      <c r="E4" s="58" t="s">
        <v>3</v>
      </c>
      <c r="F4" s="54"/>
      <c r="G4" s="61" t="s">
        <v>6</v>
      </c>
    </row>
    <row r="5" spans="2:15" ht="15.75" thickBot="1" x14ac:dyDescent="0.3">
      <c r="B5" s="8" t="s">
        <v>28</v>
      </c>
      <c r="C5" s="10" t="s">
        <v>17</v>
      </c>
      <c r="D5" s="10">
        <v>17</v>
      </c>
      <c r="E5" s="34">
        <f t="shared" ref="E5:E27" si="0">(D5/G$5)*10</f>
        <v>1.0365853658536586</v>
      </c>
      <c r="G5" s="62">
        <f>LARGE(D5:D47, 1)</f>
        <v>164</v>
      </c>
    </row>
    <row r="6" spans="2:15" ht="15.75" thickBot="1" x14ac:dyDescent="0.3">
      <c r="B6" s="8" t="s">
        <v>29</v>
      </c>
      <c r="C6" s="10" t="s">
        <v>23</v>
      </c>
      <c r="D6" s="10">
        <v>0</v>
      </c>
      <c r="E6" s="34">
        <f t="shared" si="0"/>
        <v>0</v>
      </c>
      <c r="G6" s="13"/>
    </row>
    <row r="7" spans="2:15" ht="15.75" thickBot="1" x14ac:dyDescent="0.3">
      <c r="B7" s="9" t="s">
        <v>30</v>
      </c>
      <c r="C7" s="10" t="s">
        <v>16</v>
      </c>
      <c r="D7" s="10">
        <v>1</v>
      </c>
      <c r="E7" s="34">
        <f t="shared" si="0"/>
        <v>6.097560975609756E-2</v>
      </c>
      <c r="G7" s="451" t="s">
        <v>153</v>
      </c>
      <c r="H7" s="452"/>
      <c r="I7" s="453"/>
    </row>
    <row r="8" spans="2:15" ht="15" customHeight="1" x14ac:dyDescent="0.25">
      <c r="B8" s="9" t="s">
        <v>31</v>
      </c>
      <c r="C8" s="10" t="s">
        <v>27</v>
      </c>
      <c r="D8" s="10">
        <v>164</v>
      </c>
      <c r="E8" s="34">
        <f t="shared" si="0"/>
        <v>10</v>
      </c>
      <c r="G8" s="454" t="s">
        <v>319</v>
      </c>
      <c r="H8" s="455"/>
      <c r="I8" s="456"/>
    </row>
    <row r="9" spans="2:15" x14ac:dyDescent="0.25">
      <c r="B9" s="9" t="s">
        <v>33</v>
      </c>
      <c r="C9" s="10" t="s">
        <v>71</v>
      </c>
      <c r="D9" s="10">
        <v>0</v>
      </c>
      <c r="E9" s="34">
        <f t="shared" si="0"/>
        <v>0</v>
      </c>
      <c r="G9" s="457"/>
      <c r="H9" s="458"/>
      <c r="I9" s="459"/>
    </row>
    <row r="10" spans="2:15" x14ac:dyDescent="0.25">
      <c r="B10" s="9" t="s">
        <v>34</v>
      </c>
      <c r="C10" s="10" t="s">
        <v>16</v>
      </c>
      <c r="D10" s="10">
        <v>0</v>
      </c>
      <c r="E10" s="34">
        <f t="shared" si="0"/>
        <v>0</v>
      </c>
      <c r="G10" s="457"/>
      <c r="H10" s="458"/>
      <c r="I10" s="459"/>
    </row>
    <row r="11" spans="2:15" x14ac:dyDescent="0.25">
      <c r="B11" s="9" t="s">
        <v>35</v>
      </c>
      <c r="C11" s="10" t="s">
        <v>25</v>
      </c>
      <c r="D11" s="10">
        <v>1</v>
      </c>
      <c r="E11" s="34">
        <f t="shared" si="0"/>
        <v>6.097560975609756E-2</v>
      </c>
      <c r="G11" s="457"/>
      <c r="H11" s="458"/>
      <c r="I11" s="459"/>
    </row>
    <row r="12" spans="2:15" x14ac:dyDescent="0.25">
      <c r="B12" s="9" t="s">
        <v>36</v>
      </c>
      <c r="C12" s="10" t="s">
        <v>20</v>
      </c>
      <c r="D12" s="10">
        <v>0</v>
      </c>
      <c r="E12" s="34">
        <f t="shared" si="0"/>
        <v>0</v>
      </c>
      <c r="G12" s="457"/>
      <c r="H12" s="458"/>
      <c r="I12" s="459"/>
    </row>
    <row r="13" spans="2:15" x14ac:dyDescent="0.25">
      <c r="B13" s="9" t="s">
        <v>37</v>
      </c>
      <c r="C13" s="10" t="s">
        <v>19</v>
      </c>
      <c r="D13" s="10">
        <v>52</v>
      </c>
      <c r="E13" s="34">
        <f t="shared" si="0"/>
        <v>3.1707317073170733</v>
      </c>
      <c r="G13" s="457"/>
      <c r="H13" s="458"/>
      <c r="I13" s="459"/>
    </row>
    <row r="14" spans="2:15" ht="15.75" thickBot="1" x14ac:dyDescent="0.3">
      <c r="B14" s="9" t="s">
        <v>38</v>
      </c>
      <c r="C14" s="10" t="s">
        <v>26</v>
      </c>
      <c r="D14" s="10">
        <v>0</v>
      </c>
      <c r="E14" s="34">
        <f t="shared" si="0"/>
        <v>0</v>
      </c>
      <c r="G14" s="460"/>
      <c r="H14" s="461"/>
      <c r="I14" s="462"/>
    </row>
    <row r="15" spans="2:15" x14ac:dyDescent="0.25">
      <c r="B15" s="9" t="s">
        <v>39</v>
      </c>
      <c r="C15" s="10" t="s">
        <v>19</v>
      </c>
      <c r="D15" s="10">
        <v>0</v>
      </c>
      <c r="E15" s="34">
        <f t="shared" si="0"/>
        <v>0</v>
      </c>
      <c r="G15" s="13"/>
    </row>
    <row r="16" spans="2:15" x14ac:dyDescent="0.25">
      <c r="B16" s="9" t="s">
        <v>40</v>
      </c>
      <c r="C16" s="10" t="s">
        <v>21</v>
      </c>
      <c r="D16" s="10">
        <v>0</v>
      </c>
      <c r="E16" s="34">
        <f t="shared" si="0"/>
        <v>0</v>
      </c>
      <c r="G16" s="13"/>
    </row>
    <row r="17" spans="1:124" x14ac:dyDescent="0.25">
      <c r="B17" s="9" t="s">
        <v>41</v>
      </c>
      <c r="C17" s="10" t="s">
        <v>18</v>
      </c>
      <c r="D17" s="10">
        <v>0</v>
      </c>
      <c r="E17" s="34">
        <f t="shared" si="0"/>
        <v>0</v>
      </c>
      <c r="G17" s="13"/>
    </row>
    <row r="18" spans="1:124" x14ac:dyDescent="0.25">
      <c r="B18" s="9" t="s">
        <v>42</v>
      </c>
      <c r="C18" s="10" t="s">
        <v>18</v>
      </c>
      <c r="D18" s="10">
        <v>0</v>
      </c>
      <c r="E18" s="34">
        <f t="shared" si="0"/>
        <v>0</v>
      </c>
      <c r="G18" s="13"/>
    </row>
    <row r="19" spans="1:124" x14ac:dyDescent="0.25">
      <c r="B19" s="9" t="s">
        <v>43</v>
      </c>
      <c r="C19" s="10" t="s">
        <v>27</v>
      </c>
      <c r="D19" s="10">
        <v>1</v>
      </c>
      <c r="E19" s="34">
        <f t="shared" si="0"/>
        <v>6.097560975609756E-2</v>
      </c>
      <c r="G19" s="13"/>
    </row>
    <row r="20" spans="1:124" x14ac:dyDescent="0.25">
      <c r="B20" s="9" t="s">
        <v>44</v>
      </c>
      <c r="C20" s="10" t="s">
        <v>19</v>
      </c>
      <c r="D20" s="10">
        <v>0</v>
      </c>
      <c r="E20" s="34">
        <f t="shared" si="0"/>
        <v>0</v>
      </c>
      <c r="G20" s="13"/>
    </row>
    <row r="21" spans="1:124" x14ac:dyDescent="0.25">
      <c r="B21" s="9" t="s">
        <v>45</v>
      </c>
      <c r="C21" s="10" t="s">
        <v>15</v>
      </c>
      <c r="D21" s="10">
        <v>0</v>
      </c>
      <c r="E21" s="34">
        <f t="shared" si="0"/>
        <v>0</v>
      </c>
      <c r="G21" s="13"/>
    </row>
    <row r="22" spans="1:124" x14ac:dyDescent="0.25">
      <c r="B22" s="9" t="s">
        <v>46</v>
      </c>
      <c r="C22" s="10" t="s">
        <v>22</v>
      </c>
      <c r="D22" s="10">
        <v>0</v>
      </c>
      <c r="E22" s="34">
        <f t="shared" si="0"/>
        <v>0</v>
      </c>
      <c r="G22" s="13"/>
    </row>
    <row r="23" spans="1:124" x14ac:dyDescent="0.25">
      <c r="B23" s="9" t="s">
        <v>47</v>
      </c>
      <c r="C23" s="10" t="s">
        <v>19</v>
      </c>
      <c r="D23" s="10">
        <v>0</v>
      </c>
      <c r="E23" s="34">
        <f t="shared" si="0"/>
        <v>0</v>
      </c>
      <c r="G23" s="13"/>
    </row>
    <row r="24" spans="1:124" x14ac:dyDescent="0.25">
      <c r="B24" s="9" t="s">
        <v>48</v>
      </c>
      <c r="C24" s="10" t="s">
        <v>16</v>
      </c>
      <c r="D24" s="10">
        <v>0</v>
      </c>
      <c r="E24" s="34">
        <f t="shared" si="0"/>
        <v>0</v>
      </c>
      <c r="G24" s="13"/>
    </row>
    <row r="25" spans="1:124" x14ac:dyDescent="0.25">
      <c r="B25" s="9" t="s">
        <v>49</v>
      </c>
      <c r="C25" s="10" t="s">
        <v>27</v>
      </c>
      <c r="D25" s="10">
        <v>1</v>
      </c>
      <c r="E25" s="34">
        <f t="shared" si="0"/>
        <v>6.097560975609756E-2</v>
      </c>
      <c r="G25" s="13"/>
    </row>
    <row r="26" spans="1:124" x14ac:dyDescent="0.25">
      <c r="B26" s="9" t="s">
        <v>50</v>
      </c>
      <c r="C26" s="10" t="s">
        <v>16</v>
      </c>
      <c r="D26" s="10">
        <v>0</v>
      </c>
      <c r="E26" s="34">
        <f t="shared" si="0"/>
        <v>0</v>
      </c>
      <c r="G26" s="13"/>
    </row>
    <row r="27" spans="1:124" x14ac:dyDescent="0.25">
      <c r="B27" s="9" t="s">
        <v>51</v>
      </c>
      <c r="C27" s="10" t="s">
        <v>19</v>
      </c>
      <c r="D27" s="10">
        <v>0</v>
      </c>
      <c r="E27" s="34">
        <f t="shared" si="0"/>
        <v>0</v>
      </c>
      <c r="G27" s="13"/>
    </row>
    <row r="28" spans="1:124" s="7" customFormat="1" x14ac:dyDescent="0.25">
      <c r="A28" s="12"/>
      <c r="B28" s="9" t="s">
        <v>156</v>
      </c>
      <c r="C28" s="10" t="s">
        <v>23</v>
      </c>
      <c r="D28" s="10">
        <v>0</v>
      </c>
      <c r="E28" s="34">
        <f t="shared" ref="E28:E47" si="1">(D28/G$5)*10</f>
        <v>0</v>
      </c>
      <c r="F28" s="12"/>
      <c r="G28" s="13"/>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row>
    <row r="29" spans="1:124" x14ac:dyDescent="0.25">
      <c r="B29" s="9" t="s">
        <v>52</v>
      </c>
      <c r="C29" s="10" t="s">
        <v>18</v>
      </c>
      <c r="D29" s="10">
        <v>0</v>
      </c>
      <c r="E29" s="34">
        <f t="shared" si="1"/>
        <v>0</v>
      </c>
      <c r="G29" s="13"/>
    </row>
    <row r="30" spans="1:124" x14ac:dyDescent="0.25">
      <c r="B30" s="9" t="s">
        <v>53</v>
      </c>
      <c r="C30" s="10" t="s">
        <v>16</v>
      </c>
      <c r="D30" s="10">
        <v>0</v>
      </c>
      <c r="E30" s="34">
        <f t="shared" si="1"/>
        <v>0</v>
      </c>
      <c r="G30" s="13"/>
    </row>
    <row r="31" spans="1:124" x14ac:dyDescent="0.25">
      <c r="B31" s="9" t="s">
        <v>54</v>
      </c>
      <c r="C31" s="10" t="s">
        <v>17</v>
      </c>
      <c r="D31" s="10">
        <v>85</v>
      </c>
      <c r="E31" s="34">
        <f t="shared" si="1"/>
        <v>5.1829268292682933</v>
      </c>
      <c r="G31" s="13"/>
    </row>
    <row r="32" spans="1:124" x14ac:dyDescent="0.25">
      <c r="B32" s="9" t="s">
        <v>55</v>
      </c>
      <c r="C32" s="10" t="s">
        <v>22</v>
      </c>
      <c r="D32" s="10">
        <v>4</v>
      </c>
      <c r="E32" s="34">
        <f t="shared" si="1"/>
        <v>0.24390243902439024</v>
      </c>
      <c r="G32" s="13"/>
    </row>
    <row r="33" spans="2:9" x14ac:dyDescent="0.25">
      <c r="B33" s="9" t="s">
        <v>56</v>
      </c>
      <c r="C33" s="10" t="s">
        <v>20</v>
      </c>
      <c r="D33" s="10">
        <v>2</v>
      </c>
      <c r="E33" s="34">
        <f t="shared" si="1"/>
        <v>0.12195121951219512</v>
      </c>
      <c r="G33" s="13"/>
    </row>
    <row r="34" spans="2:9" x14ac:dyDescent="0.25">
      <c r="B34" s="9" t="s">
        <v>57</v>
      </c>
      <c r="C34" s="10" t="s">
        <v>15</v>
      </c>
      <c r="D34" s="10">
        <v>0</v>
      </c>
      <c r="E34" s="34">
        <f t="shared" si="1"/>
        <v>0</v>
      </c>
      <c r="G34" s="13"/>
    </row>
    <row r="35" spans="2:9" x14ac:dyDescent="0.25">
      <c r="B35" s="9" t="s">
        <v>58</v>
      </c>
      <c r="C35" s="10" t="s">
        <v>19</v>
      </c>
      <c r="D35" s="10">
        <v>16</v>
      </c>
      <c r="E35" s="34">
        <f t="shared" si="1"/>
        <v>0.97560975609756095</v>
      </c>
      <c r="G35" s="13"/>
    </row>
    <row r="36" spans="2:9" x14ac:dyDescent="0.25">
      <c r="B36" s="9" t="s">
        <v>59</v>
      </c>
      <c r="C36" s="10" t="s">
        <v>16</v>
      </c>
      <c r="D36" s="10">
        <v>0</v>
      </c>
      <c r="E36" s="34">
        <f t="shared" si="1"/>
        <v>0</v>
      </c>
      <c r="G36" s="13"/>
    </row>
    <row r="37" spans="2:9" x14ac:dyDescent="0.25">
      <c r="B37" s="9" t="s">
        <v>60</v>
      </c>
      <c r="C37" s="10" t="s">
        <v>23</v>
      </c>
      <c r="D37" s="10">
        <v>4</v>
      </c>
      <c r="E37" s="34">
        <f t="shared" si="1"/>
        <v>0.24390243902439024</v>
      </c>
      <c r="G37" s="13"/>
    </row>
    <row r="38" spans="2:9" x14ac:dyDescent="0.25">
      <c r="B38" s="9" t="s">
        <v>61</v>
      </c>
      <c r="C38" s="10" t="s">
        <v>23</v>
      </c>
      <c r="D38" s="10">
        <v>0</v>
      </c>
      <c r="E38" s="34">
        <f t="shared" si="1"/>
        <v>0</v>
      </c>
      <c r="G38" s="13"/>
    </row>
    <row r="39" spans="2:9" x14ac:dyDescent="0.25">
      <c r="B39" s="9" t="s">
        <v>62</v>
      </c>
      <c r="C39" s="10" t="s">
        <v>16</v>
      </c>
      <c r="D39" s="10">
        <v>14</v>
      </c>
      <c r="E39" s="34">
        <f t="shared" si="1"/>
        <v>0.85365853658536595</v>
      </c>
      <c r="G39" s="13"/>
    </row>
    <row r="40" spans="2:9" x14ac:dyDescent="0.25">
      <c r="B40" s="9" t="s">
        <v>63</v>
      </c>
      <c r="C40" s="10" t="s">
        <v>22</v>
      </c>
      <c r="D40" s="10">
        <v>8</v>
      </c>
      <c r="E40" s="34">
        <f t="shared" si="1"/>
        <v>0.48780487804878048</v>
      </c>
      <c r="G40" s="13"/>
    </row>
    <row r="41" spans="2:9" x14ac:dyDescent="0.25">
      <c r="B41" s="9" t="s">
        <v>64</v>
      </c>
      <c r="C41" s="10" t="s">
        <v>72</v>
      </c>
      <c r="D41" s="10">
        <v>0</v>
      </c>
      <c r="E41" s="34">
        <f t="shared" si="1"/>
        <v>0</v>
      </c>
      <c r="G41" s="13"/>
    </row>
    <row r="42" spans="2:9" x14ac:dyDescent="0.25">
      <c r="B42" s="9" t="s">
        <v>65</v>
      </c>
      <c r="C42" s="10" t="s">
        <v>18</v>
      </c>
      <c r="D42" s="10">
        <v>57</v>
      </c>
      <c r="E42" s="34">
        <f t="shared" si="1"/>
        <v>3.475609756097561</v>
      </c>
      <c r="G42" s="13"/>
    </row>
    <row r="43" spans="2:9" x14ac:dyDescent="0.25">
      <c r="B43" s="9" t="s">
        <v>66</v>
      </c>
      <c r="C43" s="10" t="s">
        <v>16</v>
      </c>
      <c r="D43" s="10">
        <v>0</v>
      </c>
      <c r="E43" s="34">
        <f t="shared" si="1"/>
        <v>0</v>
      </c>
      <c r="G43" s="13"/>
    </row>
    <row r="44" spans="2:9" x14ac:dyDescent="0.25">
      <c r="B44" s="9" t="s">
        <v>67</v>
      </c>
      <c r="C44" s="10" t="s">
        <v>25</v>
      </c>
      <c r="D44" s="10">
        <v>1</v>
      </c>
      <c r="E44" s="34">
        <f t="shared" si="1"/>
        <v>6.097560975609756E-2</v>
      </c>
      <c r="G44" s="13"/>
    </row>
    <row r="45" spans="2:9" x14ac:dyDescent="0.25">
      <c r="B45" s="9" t="s">
        <v>68</v>
      </c>
      <c r="C45" s="10" t="s">
        <v>20</v>
      </c>
      <c r="D45" s="10">
        <v>0</v>
      </c>
      <c r="E45" s="34">
        <f t="shared" si="1"/>
        <v>0</v>
      </c>
      <c r="G45" s="13"/>
    </row>
    <row r="46" spans="2:9" x14ac:dyDescent="0.25">
      <c r="B46" s="9" t="s">
        <v>69</v>
      </c>
      <c r="C46" s="10" t="s">
        <v>24</v>
      </c>
      <c r="D46" s="10">
        <v>3</v>
      </c>
      <c r="E46" s="34">
        <f t="shared" si="1"/>
        <v>0.18292682926829268</v>
      </c>
      <c r="G46" s="13"/>
    </row>
    <row r="47" spans="2:9" x14ac:dyDescent="0.25">
      <c r="B47" s="9" t="s">
        <v>70</v>
      </c>
      <c r="C47" s="10" t="s">
        <v>16</v>
      </c>
      <c r="D47" s="10">
        <v>0</v>
      </c>
      <c r="E47" s="34">
        <f t="shared" si="1"/>
        <v>0</v>
      </c>
      <c r="G47" s="13"/>
      <c r="H47" s="14"/>
      <c r="I47" s="14"/>
    </row>
    <row r="48" spans="2:9" s="12" customFormat="1" ht="15.75" thickBot="1" x14ac:dyDescent="0.3">
      <c r="E48" s="35"/>
      <c r="H48" s="14"/>
      <c r="I48" s="14"/>
    </row>
    <row r="49" spans="2:9" s="12" customFormat="1" x14ac:dyDescent="0.25">
      <c r="B49" s="207" t="s">
        <v>155</v>
      </c>
      <c r="C49" s="339" t="s">
        <v>317</v>
      </c>
      <c r="D49" s="339"/>
      <c r="E49" s="339"/>
      <c r="F49" s="339"/>
      <c r="G49" s="340"/>
      <c r="H49" s="218"/>
      <c r="I49" s="218"/>
    </row>
    <row r="50" spans="2:9" s="12" customFormat="1" ht="15.75" thickBot="1" x14ac:dyDescent="0.3">
      <c r="B50" s="209" t="s">
        <v>314</v>
      </c>
      <c r="C50" s="341">
        <v>42532</v>
      </c>
      <c r="D50" s="341"/>
      <c r="E50" s="341"/>
      <c r="F50" s="341"/>
      <c r="G50" s="342"/>
      <c r="H50" s="219"/>
      <c r="I50" s="219"/>
    </row>
    <row r="51" spans="2:9" s="12" customFormat="1" x14ac:dyDescent="0.25">
      <c r="E51" s="35"/>
      <c r="H51" s="14"/>
      <c r="I51" s="14"/>
    </row>
    <row r="52" spans="2:9" s="12" customFormat="1" x14ac:dyDescent="0.25">
      <c r="E52" s="35"/>
      <c r="H52" s="14"/>
      <c r="I52" s="14"/>
    </row>
    <row r="53" spans="2:9" s="12" customFormat="1" x14ac:dyDescent="0.25">
      <c r="E53" s="35"/>
    </row>
    <row r="54" spans="2:9" s="12" customFormat="1" x14ac:dyDescent="0.25">
      <c r="E54" s="35"/>
    </row>
    <row r="55" spans="2:9" s="12" customFormat="1" x14ac:dyDescent="0.25">
      <c r="E55" s="35"/>
    </row>
    <row r="56" spans="2:9" s="12" customFormat="1" x14ac:dyDescent="0.25">
      <c r="E56" s="35"/>
    </row>
    <row r="57" spans="2:9" s="12" customFormat="1" x14ac:dyDescent="0.25">
      <c r="E57" s="35"/>
    </row>
    <row r="58" spans="2:9" s="12" customFormat="1" x14ac:dyDescent="0.25">
      <c r="E58" s="35"/>
    </row>
    <row r="59" spans="2:9" s="12" customFormat="1" x14ac:dyDescent="0.25">
      <c r="E59" s="35"/>
    </row>
    <row r="60" spans="2:9" s="12" customFormat="1" x14ac:dyDescent="0.25">
      <c r="E60" s="35"/>
    </row>
    <row r="61" spans="2:9" s="12" customFormat="1" x14ac:dyDescent="0.25">
      <c r="E61" s="35"/>
    </row>
    <row r="62" spans="2:9" s="12" customFormat="1" x14ac:dyDescent="0.25">
      <c r="E62" s="35"/>
    </row>
    <row r="63" spans="2:9" s="12" customFormat="1" x14ac:dyDescent="0.25">
      <c r="E63" s="35"/>
    </row>
    <row r="64" spans="2:9" s="12" customFormat="1" x14ac:dyDescent="0.25">
      <c r="E64" s="35"/>
    </row>
    <row r="65" spans="5:5" s="12" customFormat="1" x14ac:dyDescent="0.25">
      <c r="E65" s="35"/>
    </row>
    <row r="66" spans="5:5" s="12" customFormat="1" x14ac:dyDescent="0.25">
      <c r="E66" s="35"/>
    </row>
    <row r="67" spans="5:5" s="12" customFormat="1" x14ac:dyDescent="0.25">
      <c r="E67" s="35"/>
    </row>
    <row r="68" spans="5:5" s="12" customFormat="1" x14ac:dyDescent="0.25">
      <c r="E68" s="35"/>
    </row>
    <row r="69" spans="5:5" s="12" customFormat="1" x14ac:dyDescent="0.25">
      <c r="E69" s="35"/>
    </row>
    <row r="70" spans="5:5" s="12" customFormat="1" x14ac:dyDescent="0.25">
      <c r="E70" s="35"/>
    </row>
    <row r="71" spans="5:5" s="12" customFormat="1" x14ac:dyDescent="0.25">
      <c r="E71" s="35"/>
    </row>
    <row r="72" spans="5:5" s="12" customFormat="1" x14ac:dyDescent="0.25">
      <c r="E72" s="35"/>
    </row>
    <row r="73" spans="5:5" s="12" customFormat="1" x14ac:dyDescent="0.25">
      <c r="E73" s="35"/>
    </row>
    <row r="74" spans="5:5" s="12" customFormat="1" x14ac:dyDescent="0.25">
      <c r="E74" s="35"/>
    </row>
    <row r="75" spans="5:5" s="12" customFormat="1" x14ac:dyDescent="0.25">
      <c r="E75" s="35"/>
    </row>
    <row r="76" spans="5:5" s="12" customFormat="1" x14ac:dyDescent="0.25">
      <c r="E76" s="35"/>
    </row>
    <row r="77" spans="5:5" s="12" customFormat="1" x14ac:dyDescent="0.25">
      <c r="E77" s="35"/>
    </row>
    <row r="78" spans="5:5" s="12" customFormat="1" x14ac:dyDescent="0.25">
      <c r="E78" s="35"/>
    </row>
    <row r="79" spans="5:5" s="12" customFormat="1" x14ac:dyDescent="0.25">
      <c r="E79" s="35"/>
    </row>
    <row r="80" spans="5:5" s="12" customFormat="1" x14ac:dyDescent="0.25">
      <c r="E80" s="35"/>
    </row>
    <row r="81" spans="5:5" s="12" customFormat="1" x14ac:dyDescent="0.25">
      <c r="E81" s="35"/>
    </row>
    <row r="82" spans="5:5" s="12" customFormat="1" x14ac:dyDescent="0.25">
      <c r="E82" s="35"/>
    </row>
    <row r="83" spans="5:5" s="12" customFormat="1" x14ac:dyDescent="0.25">
      <c r="E83" s="35"/>
    </row>
    <row r="84" spans="5:5" s="12" customFormat="1" x14ac:dyDescent="0.25">
      <c r="E84" s="35"/>
    </row>
    <row r="85" spans="5:5" s="12" customFormat="1" x14ac:dyDescent="0.25">
      <c r="E85" s="35"/>
    </row>
    <row r="86" spans="5:5" s="12" customFormat="1" x14ac:dyDescent="0.25">
      <c r="E86" s="35"/>
    </row>
    <row r="87" spans="5:5" s="12" customFormat="1" x14ac:dyDescent="0.25">
      <c r="E87" s="35"/>
    </row>
    <row r="88" spans="5:5" s="12" customFormat="1" x14ac:dyDescent="0.25">
      <c r="E88" s="35"/>
    </row>
    <row r="89" spans="5:5" s="12" customFormat="1" x14ac:dyDescent="0.25">
      <c r="E89" s="35"/>
    </row>
    <row r="90" spans="5:5" s="12" customFormat="1" x14ac:dyDescent="0.25">
      <c r="E90" s="35"/>
    </row>
    <row r="91" spans="5:5" s="12" customFormat="1" x14ac:dyDescent="0.25">
      <c r="E91" s="35"/>
    </row>
    <row r="92" spans="5:5" s="12" customFormat="1" x14ac:dyDescent="0.25">
      <c r="E92" s="35"/>
    </row>
    <row r="93" spans="5:5" s="12" customFormat="1" x14ac:dyDescent="0.25">
      <c r="E93" s="35"/>
    </row>
    <row r="94" spans="5:5" s="12" customFormat="1" x14ac:dyDescent="0.25">
      <c r="E94" s="35"/>
    </row>
    <row r="95" spans="5:5" s="12" customFormat="1" x14ac:dyDescent="0.25">
      <c r="E95" s="35"/>
    </row>
    <row r="96" spans="5:5" s="12" customFormat="1" x14ac:dyDescent="0.25">
      <c r="E96" s="35"/>
    </row>
    <row r="97" spans="5:5" s="12" customFormat="1" x14ac:dyDescent="0.25">
      <c r="E97" s="35"/>
    </row>
    <row r="98" spans="5:5" s="12" customFormat="1" x14ac:dyDescent="0.25">
      <c r="E98" s="35"/>
    </row>
    <row r="99" spans="5:5" s="12" customFormat="1" x14ac:dyDescent="0.25">
      <c r="E99" s="35"/>
    </row>
    <row r="100" spans="5:5" s="12" customFormat="1" x14ac:dyDescent="0.25">
      <c r="E100" s="35"/>
    </row>
    <row r="101" spans="5:5" s="12" customFormat="1" x14ac:dyDescent="0.25">
      <c r="E101" s="35"/>
    </row>
    <row r="102" spans="5:5" s="12" customFormat="1" x14ac:dyDescent="0.25">
      <c r="E102" s="35"/>
    </row>
    <row r="103" spans="5:5" s="12" customFormat="1" x14ac:dyDescent="0.25">
      <c r="E103" s="35"/>
    </row>
    <row r="104" spans="5:5" s="12" customFormat="1" x14ac:dyDescent="0.25">
      <c r="E104" s="35"/>
    </row>
    <row r="105" spans="5:5" s="12" customFormat="1" x14ac:dyDescent="0.25">
      <c r="E105" s="35"/>
    </row>
    <row r="106" spans="5:5" s="12" customFormat="1" x14ac:dyDescent="0.25">
      <c r="E106" s="35"/>
    </row>
    <row r="107" spans="5:5" s="12" customFormat="1" x14ac:dyDescent="0.25">
      <c r="E107" s="35"/>
    </row>
    <row r="108" spans="5:5" s="12" customFormat="1" x14ac:dyDescent="0.25">
      <c r="E108" s="35"/>
    </row>
    <row r="109" spans="5:5" s="12" customFormat="1" x14ac:dyDescent="0.25">
      <c r="E109" s="35"/>
    </row>
    <row r="110" spans="5:5" s="12" customFormat="1" x14ac:dyDescent="0.25">
      <c r="E110" s="35"/>
    </row>
    <row r="111" spans="5:5" s="12" customFormat="1" x14ac:dyDescent="0.25">
      <c r="E111" s="35"/>
    </row>
    <row r="112" spans="5:5" s="12" customFormat="1" x14ac:dyDescent="0.25">
      <c r="E112" s="35"/>
    </row>
    <row r="113" spans="5:5" s="12" customFormat="1" x14ac:dyDescent="0.25">
      <c r="E113" s="35"/>
    </row>
    <row r="114" spans="5:5" s="12" customFormat="1" x14ac:dyDescent="0.25">
      <c r="E114" s="35"/>
    </row>
    <row r="115" spans="5:5" s="12" customFormat="1" x14ac:dyDescent="0.25">
      <c r="E115" s="35"/>
    </row>
    <row r="116" spans="5:5" s="12" customFormat="1" x14ac:dyDescent="0.25">
      <c r="E116" s="35"/>
    </row>
    <row r="117" spans="5:5" s="12" customFormat="1" x14ac:dyDescent="0.25">
      <c r="E117" s="35"/>
    </row>
    <row r="118" spans="5:5" s="12" customFormat="1" x14ac:dyDescent="0.25">
      <c r="E118" s="35"/>
    </row>
    <row r="119" spans="5:5" s="12" customFormat="1" x14ac:dyDescent="0.25">
      <c r="E119" s="35"/>
    </row>
    <row r="120" spans="5:5" s="12" customFormat="1" x14ac:dyDescent="0.25">
      <c r="E120" s="35"/>
    </row>
    <row r="121" spans="5:5" s="12" customFormat="1" x14ac:dyDescent="0.25">
      <c r="E121" s="35"/>
    </row>
    <row r="122" spans="5:5" s="12" customFormat="1" x14ac:dyDescent="0.25">
      <c r="E122" s="35"/>
    </row>
    <row r="123" spans="5:5" s="12" customFormat="1" x14ac:dyDescent="0.25">
      <c r="E123" s="35"/>
    </row>
    <row r="124" spans="5:5" s="12" customFormat="1" x14ac:dyDescent="0.25">
      <c r="E124" s="35"/>
    </row>
    <row r="125" spans="5:5" s="12" customFormat="1" x14ac:dyDescent="0.25">
      <c r="E125" s="35"/>
    </row>
    <row r="126" spans="5:5" s="12" customFormat="1" x14ac:dyDescent="0.25">
      <c r="E126" s="35"/>
    </row>
    <row r="127" spans="5:5" s="12" customFormat="1" x14ac:dyDescent="0.25">
      <c r="E127" s="35"/>
    </row>
    <row r="128" spans="5:5" s="12" customFormat="1" x14ac:dyDescent="0.25">
      <c r="E128" s="35"/>
    </row>
    <row r="129" spans="5:5" s="12" customFormat="1" x14ac:dyDescent="0.25">
      <c r="E129" s="35"/>
    </row>
    <row r="130" spans="5:5" s="12" customFormat="1" x14ac:dyDescent="0.25">
      <c r="E130" s="35"/>
    </row>
    <row r="131" spans="5:5" s="12" customFormat="1" x14ac:dyDescent="0.25">
      <c r="E131" s="35"/>
    </row>
    <row r="132" spans="5:5" s="12" customFormat="1" x14ac:dyDescent="0.25">
      <c r="E132" s="35"/>
    </row>
    <row r="133" spans="5:5" s="12" customFormat="1" x14ac:dyDescent="0.25">
      <c r="E133" s="35"/>
    </row>
    <row r="134" spans="5:5" s="12" customFormat="1" x14ac:dyDescent="0.25">
      <c r="E134" s="35"/>
    </row>
    <row r="135" spans="5:5" s="12" customFormat="1" x14ac:dyDescent="0.25">
      <c r="E135" s="35"/>
    </row>
    <row r="136" spans="5:5" s="12" customFormat="1" x14ac:dyDescent="0.25">
      <c r="E136" s="35"/>
    </row>
    <row r="137" spans="5:5" s="12" customFormat="1" x14ac:dyDescent="0.25">
      <c r="E137" s="35"/>
    </row>
    <row r="138" spans="5:5" s="12" customFormat="1" x14ac:dyDescent="0.25">
      <c r="E138" s="35"/>
    </row>
    <row r="139" spans="5:5" s="12" customFormat="1" x14ac:dyDescent="0.25">
      <c r="E139" s="35"/>
    </row>
    <row r="140" spans="5:5" s="12" customFormat="1" x14ac:dyDescent="0.25">
      <c r="E140" s="35"/>
    </row>
    <row r="141" spans="5:5" s="12" customFormat="1" x14ac:dyDescent="0.25">
      <c r="E141" s="35"/>
    </row>
    <row r="142" spans="5:5" s="12" customFormat="1" x14ac:dyDescent="0.25">
      <c r="E142" s="35"/>
    </row>
    <row r="143" spans="5:5" s="12" customFormat="1" x14ac:dyDescent="0.25">
      <c r="E143" s="35"/>
    </row>
    <row r="144" spans="5:5" s="12" customFormat="1" x14ac:dyDescent="0.25">
      <c r="E144" s="35"/>
    </row>
    <row r="145" spans="5:5" s="12" customFormat="1" x14ac:dyDescent="0.25">
      <c r="E145" s="35"/>
    </row>
    <row r="146" spans="5:5" s="12" customFormat="1" x14ac:dyDescent="0.25">
      <c r="E146" s="35"/>
    </row>
    <row r="147" spans="5:5" s="12" customFormat="1" x14ac:dyDescent="0.25">
      <c r="E147" s="35"/>
    </row>
    <row r="148" spans="5:5" s="12" customFormat="1" x14ac:dyDescent="0.25">
      <c r="E148" s="35"/>
    </row>
    <row r="149" spans="5:5" s="12" customFormat="1" x14ac:dyDescent="0.25">
      <c r="E149" s="35"/>
    </row>
    <row r="150" spans="5:5" s="12" customFormat="1" x14ac:dyDescent="0.25">
      <c r="E150" s="35"/>
    </row>
    <row r="151" spans="5:5" s="12" customFormat="1" x14ac:dyDescent="0.25">
      <c r="E151" s="35"/>
    </row>
    <row r="152" spans="5:5" s="12" customFormat="1" x14ac:dyDescent="0.25">
      <c r="E152" s="35"/>
    </row>
    <row r="153" spans="5:5" s="12" customFormat="1" x14ac:dyDescent="0.25">
      <c r="E153" s="35"/>
    </row>
    <row r="154" spans="5:5" s="12" customFormat="1" x14ac:dyDescent="0.25">
      <c r="E154" s="35"/>
    </row>
    <row r="155" spans="5:5" s="12" customFormat="1" x14ac:dyDescent="0.25">
      <c r="E155" s="35"/>
    </row>
    <row r="156" spans="5:5" s="12" customFormat="1" x14ac:dyDescent="0.25">
      <c r="E156" s="35"/>
    </row>
    <row r="157" spans="5:5" s="12" customFormat="1" x14ac:dyDescent="0.25">
      <c r="E157" s="35"/>
    </row>
    <row r="158" spans="5:5" s="12" customFormat="1" x14ac:dyDescent="0.25">
      <c r="E158" s="35"/>
    </row>
    <row r="159" spans="5:5" s="12" customFormat="1" x14ac:dyDescent="0.25">
      <c r="E159" s="35"/>
    </row>
    <row r="160" spans="5:5" s="12" customFormat="1" x14ac:dyDescent="0.25">
      <c r="E160" s="35"/>
    </row>
    <row r="161" spans="5:5" s="12" customFormat="1" x14ac:dyDescent="0.25">
      <c r="E161" s="35"/>
    </row>
    <row r="162" spans="5:5" s="12" customFormat="1" x14ac:dyDescent="0.25">
      <c r="E162" s="35"/>
    </row>
    <row r="163" spans="5:5" s="12" customFormat="1" x14ac:dyDescent="0.25">
      <c r="E163" s="35"/>
    </row>
    <row r="164" spans="5:5" s="12" customFormat="1" x14ac:dyDescent="0.25">
      <c r="E164" s="35"/>
    </row>
    <row r="165" spans="5:5" s="12" customFormat="1" x14ac:dyDescent="0.25">
      <c r="E165" s="35"/>
    </row>
    <row r="166" spans="5:5" s="12" customFormat="1" x14ac:dyDescent="0.25">
      <c r="E166" s="35"/>
    </row>
    <row r="167" spans="5:5" s="12" customFormat="1" x14ac:dyDescent="0.25">
      <c r="E167" s="35"/>
    </row>
    <row r="168" spans="5:5" s="12" customFormat="1" x14ac:dyDescent="0.25">
      <c r="E168" s="35"/>
    </row>
    <row r="169" spans="5:5" s="12" customFormat="1" x14ac:dyDescent="0.25">
      <c r="E169" s="35"/>
    </row>
    <row r="170" spans="5:5" s="12" customFormat="1" x14ac:dyDescent="0.25">
      <c r="E170" s="35"/>
    </row>
    <row r="171" spans="5:5" s="12" customFormat="1" x14ac:dyDescent="0.25">
      <c r="E171" s="35"/>
    </row>
    <row r="172" spans="5:5" s="12" customFormat="1" x14ac:dyDescent="0.25">
      <c r="E172" s="35"/>
    </row>
    <row r="173" spans="5:5" s="12" customFormat="1" x14ac:dyDescent="0.25">
      <c r="E173" s="35"/>
    </row>
    <row r="174" spans="5:5" s="12" customFormat="1" x14ac:dyDescent="0.25">
      <c r="E174" s="35"/>
    </row>
    <row r="175" spans="5:5" s="12" customFormat="1" x14ac:dyDescent="0.25">
      <c r="E175" s="35"/>
    </row>
    <row r="176" spans="5:5" s="12" customFormat="1" x14ac:dyDescent="0.25">
      <c r="E176" s="35"/>
    </row>
    <row r="177" spans="5:5" s="12" customFormat="1" x14ac:dyDescent="0.25">
      <c r="E177" s="35"/>
    </row>
    <row r="178" spans="5:5" s="12" customFormat="1" x14ac:dyDescent="0.25">
      <c r="E178" s="35"/>
    </row>
    <row r="179" spans="5:5" s="12" customFormat="1" x14ac:dyDescent="0.25">
      <c r="E179" s="35"/>
    </row>
    <row r="180" spans="5:5" s="12" customFormat="1" x14ac:dyDescent="0.25">
      <c r="E180" s="35"/>
    </row>
    <row r="181" spans="5:5" s="12" customFormat="1" x14ac:dyDescent="0.25">
      <c r="E181" s="35"/>
    </row>
    <row r="182" spans="5:5" s="12" customFormat="1" x14ac:dyDescent="0.25">
      <c r="E182" s="35"/>
    </row>
    <row r="183" spans="5:5" s="12" customFormat="1" x14ac:dyDescent="0.25">
      <c r="E183" s="35"/>
    </row>
    <row r="184" spans="5:5" s="12" customFormat="1" x14ac:dyDescent="0.25">
      <c r="E184" s="35"/>
    </row>
    <row r="185" spans="5:5" s="12" customFormat="1" x14ac:dyDescent="0.25">
      <c r="E185" s="35"/>
    </row>
    <row r="186" spans="5:5" s="12" customFormat="1" x14ac:dyDescent="0.25">
      <c r="E186" s="35"/>
    </row>
    <row r="187" spans="5:5" s="12" customFormat="1" x14ac:dyDescent="0.25">
      <c r="E187" s="35"/>
    </row>
    <row r="188" spans="5:5" s="12" customFormat="1" x14ac:dyDescent="0.25">
      <c r="E188" s="35"/>
    </row>
    <row r="189" spans="5:5" s="12" customFormat="1" x14ac:dyDescent="0.25">
      <c r="E189" s="35"/>
    </row>
    <row r="190" spans="5:5" s="12" customFormat="1" x14ac:dyDescent="0.25">
      <c r="E190" s="35"/>
    </row>
    <row r="191" spans="5:5" s="12" customFormat="1" x14ac:dyDescent="0.25">
      <c r="E191" s="35"/>
    </row>
    <row r="192" spans="5:5" s="12" customFormat="1" x14ac:dyDescent="0.25">
      <c r="E192" s="35"/>
    </row>
    <row r="193" spans="5:5" s="12" customFormat="1" x14ac:dyDescent="0.25">
      <c r="E193" s="35"/>
    </row>
    <row r="194" spans="5:5" s="12" customFormat="1" x14ac:dyDescent="0.25">
      <c r="E194" s="35"/>
    </row>
    <row r="195" spans="5:5" s="12" customFormat="1" x14ac:dyDescent="0.25">
      <c r="E195" s="35"/>
    </row>
    <row r="196" spans="5:5" s="12" customFormat="1" x14ac:dyDescent="0.25">
      <c r="E196" s="35"/>
    </row>
    <row r="197" spans="5:5" s="12" customFormat="1" x14ac:dyDescent="0.25">
      <c r="E197" s="35"/>
    </row>
    <row r="198" spans="5:5" s="12" customFormat="1" x14ac:dyDescent="0.25">
      <c r="E198" s="35"/>
    </row>
    <row r="199" spans="5:5" s="12" customFormat="1" x14ac:dyDescent="0.25">
      <c r="E199" s="35"/>
    </row>
    <row r="200" spans="5:5" s="12" customFormat="1" x14ac:dyDescent="0.25">
      <c r="E200" s="35"/>
    </row>
    <row r="201" spans="5:5" s="12" customFormat="1" x14ac:dyDescent="0.25">
      <c r="E201" s="35"/>
    </row>
    <row r="202" spans="5:5" s="12" customFormat="1" x14ac:dyDescent="0.25">
      <c r="E202" s="35"/>
    </row>
    <row r="203" spans="5:5" s="12" customFormat="1" x14ac:dyDescent="0.25">
      <c r="E203" s="35"/>
    </row>
    <row r="204" spans="5:5" s="12" customFormat="1" x14ac:dyDescent="0.25">
      <c r="E204" s="35"/>
    </row>
    <row r="205" spans="5:5" s="12" customFormat="1" x14ac:dyDescent="0.25">
      <c r="E205" s="35"/>
    </row>
    <row r="206" spans="5:5" s="12" customFormat="1" x14ac:dyDescent="0.25">
      <c r="E206" s="35"/>
    </row>
    <row r="207" spans="5:5" s="12" customFormat="1" x14ac:dyDescent="0.25">
      <c r="E207" s="35"/>
    </row>
    <row r="208" spans="5:5" s="12" customFormat="1" x14ac:dyDescent="0.25">
      <c r="E208" s="35"/>
    </row>
    <row r="209" spans="5:5" s="12" customFormat="1" x14ac:dyDescent="0.25">
      <c r="E209" s="35"/>
    </row>
    <row r="210" spans="5:5" s="12" customFormat="1" x14ac:dyDescent="0.25">
      <c r="E210" s="35"/>
    </row>
    <row r="211" spans="5:5" s="12" customFormat="1" x14ac:dyDescent="0.25">
      <c r="E211" s="35"/>
    </row>
    <row r="212" spans="5:5" s="12" customFormat="1" x14ac:dyDescent="0.25">
      <c r="E212" s="35"/>
    </row>
    <row r="213" spans="5:5" s="12" customFormat="1" x14ac:dyDescent="0.25">
      <c r="E213" s="35"/>
    </row>
    <row r="214" spans="5:5" s="12" customFormat="1" x14ac:dyDescent="0.25">
      <c r="E214" s="35"/>
    </row>
    <row r="215" spans="5:5" s="12" customFormat="1" x14ac:dyDescent="0.25">
      <c r="E215" s="35"/>
    </row>
    <row r="216" spans="5:5" s="12" customFormat="1" x14ac:dyDescent="0.25">
      <c r="E216" s="35"/>
    </row>
    <row r="217" spans="5:5" s="12" customFormat="1" x14ac:dyDescent="0.25">
      <c r="E217" s="35"/>
    </row>
    <row r="218" spans="5:5" s="12" customFormat="1" x14ac:dyDescent="0.25">
      <c r="E218" s="35"/>
    </row>
    <row r="219" spans="5:5" s="12" customFormat="1" x14ac:dyDescent="0.25">
      <c r="E219" s="35"/>
    </row>
    <row r="220" spans="5:5" s="12" customFormat="1" x14ac:dyDescent="0.25">
      <c r="E220" s="35"/>
    </row>
    <row r="221" spans="5:5" s="12" customFormat="1" x14ac:dyDescent="0.25">
      <c r="E221" s="35"/>
    </row>
    <row r="222" spans="5:5" s="12" customFormat="1" x14ac:dyDescent="0.25">
      <c r="E222" s="35"/>
    </row>
    <row r="223" spans="5:5" s="12" customFormat="1" x14ac:dyDescent="0.25">
      <c r="E223" s="35"/>
    </row>
    <row r="224" spans="5:5" s="12" customFormat="1" x14ac:dyDescent="0.25">
      <c r="E224" s="35"/>
    </row>
    <row r="225" spans="5:5" s="12" customFormat="1" x14ac:dyDescent="0.25">
      <c r="E225" s="35"/>
    </row>
    <row r="226" spans="5:5" s="12" customFormat="1" x14ac:dyDescent="0.25">
      <c r="E226" s="35"/>
    </row>
    <row r="227" spans="5:5" s="12" customFormat="1" x14ac:dyDescent="0.25">
      <c r="E227" s="35"/>
    </row>
    <row r="228" spans="5:5" s="12" customFormat="1" x14ac:dyDescent="0.25">
      <c r="E228" s="35"/>
    </row>
    <row r="229" spans="5:5" s="12" customFormat="1" x14ac:dyDescent="0.25">
      <c r="E229" s="35"/>
    </row>
    <row r="230" spans="5:5" s="12" customFormat="1" x14ac:dyDescent="0.25">
      <c r="E230" s="35"/>
    </row>
    <row r="231" spans="5:5" s="12" customFormat="1" x14ac:dyDescent="0.25">
      <c r="E231" s="35"/>
    </row>
    <row r="232" spans="5:5" s="12" customFormat="1" x14ac:dyDescent="0.25">
      <c r="E232" s="35"/>
    </row>
    <row r="233" spans="5:5" s="12" customFormat="1" x14ac:dyDescent="0.25">
      <c r="E233" s="35"/>
    </row>
    <row r="234" spans="5:5" s="12" customFormat="1" x14ac:dyDescent="0.25">
      <c r="E234" s="35"/>
    </row>
    <row r="235" spans="5:5" s="12" customFormat="1" x14ac:dyDescent="0.25">
      <c r="E235" s="35"/>
    </row>
    <row r="236" spans="5:5" s="12" customFormat="1" x14ac:dyDescent="0.25">
      <c r="E236" s="35"/>
    </row>
    <row r="237" spans="5:5" s="12" customFormat="1" x14ac:dyDescent="0.25">
      <c r="E237" s="35"/>
    </row>
    <row r="238" spans="5:5" s="12" customFormat="1" x14ac:dyDescent="0.25">
      <c r="E238" s="35"/>
    </row>
    <row r="239" spans="5:5" s="12" customFormat="1" x14ac:dyDescent="0.25">
      <c r="E239" s="35"/>
    </row>
    <row r="240" spans="5:5" s="12" customFormat="1" x14ac:dyDescent="0.25">
      <c r="E240" s="35"/>
    </row>
    <row r="241" spans="5:5" s="12" customFormat="1" x14ac:dyDescent="0.25">
      <c r="E241" s="35"/>
    </row>
    <row r="242" spans="5:5" s="12" customFormat="1" x14ac:dyDescent="0.25">
      <c r="E242" s="35"/>
    </row>
    <row r="243" spans="5:5" s="12" customFormat="1" x14ac:dyDescent="0.25">
      <c r="E243" s="35"/>
    </row>
    <row r="244" spans="5:5" s="12" customFormat="1" x14ac:dyDescent="0.25">
      <c r="E244" s="35"/>
    </row>
    <row r="245" spans="5:5" s="12" customFormat="1" x14ac:dyDescent="0.25">
      <c r="E245" s="35"/>
    </row>
    <row r="246" spans="5:5" s="12" customFormat="1" x14ac:dyDescent="0.25">
      <c r="E246" s="35"/>
    </row>
    <row r="247" spans="5:5" s="12" customFormat="1" x14ac:dyDescent="0.25">
      <c r="E247" s="35"/>
    </row>
    <row r="248" spans="5:5" s="12" customFormat="1" x14ac:dyDescent="0.25">
      <c r="E248" s="35"/>
    </row>
    <row r="249" spans="5:5" s="12" customFormat="1" x14ac:dyDescent="0.25">
      <c r="E249" s="35"/>
    </row>
    <row r="250" spans="5:5" s="12" customFormat="1" x14ac:dyDescent="0.25">
      <c r="E250" s="35"/>
    </row>
    <row r="251" spans="5:5" s="12" customFormat="1" x14ac:dyDescent="0.25">
      <c r="E251" s="35"/>
    </row>
    <row r="252" spans="5:5" s="12" customFormat="1" x14ac:dyDescent="0.25">
      <c r="E252" s="35"/>
    </row>
    <row r="253" spans="5:5" s="12" customFormat="1" x14ac:dyDescent="0.25">
      <c r="E253" s="35"/>
    </row>
    <row r="254" spans="5:5" s="12" customFormat="1" x14ac:dyDescent="0.25">
      <c r="E254" s="35"/>
    </row>
    <row r="255" spans="5:5" s="12" customFormat="1" x14ac:dyDescent="0.25">
      <c r="E255" s="35"/>
    </row>
    <row r="256" spans="5:5" s="12" customFormat="1" x14ac:dyDescent="0.25">
      <c r="E256" s="35"/>
    </row>
    <row r="257" spans="5:5" s="12" customFormat="1" x14ac:dyDescent="0.25">
      <c r="E257" s="35"/>
    </row>
    <row r="258" spans="5:5" s="12" customFormat="1" x14ac:dyDescent="0.25">
      <c r="E258" s="35"/>
    </row>
    <row r="259" spans="5:5" s="12" customFormat="1" x14ac:dyDescent="0.25">
      <c r="E259" s="35"/>
    </row>
    <row r="260" spans="5:5" s="12" customFormat="1" x14ac:dyDescent="0.25">
      <c r="E260" s="35"/>
    </row>
    <row r="261" spans="5:5" s="12" customFormat="1" x14ac:dyDescent="0.25">
      <c r="E261" s="35"/>
    </row>
    <row r="262" spans="5:5" s="12" customFormat="1" x14ac:dyDescent="0.25">
      <c r="E262" s="35"/>
    </row>
    <row r="263" spans="5:5" s="12" customFormat="1" x14ac:dyDescent="0.25">
      <c r="E263" s="35"/>
    </row>
    <row r="264" spans="5:5" s="12" customFormat="1" x14ac:dyDescent="0.25">
      <c r="E264" s="35"/>
    </row>
    <row r="265" spans="5:5" s="12" customFormat="1" x14ac:dyDescent="0.25">
      <c r="E265" s="35"/>
    </row>
    <row r="266" spans="5:5" s="12" customFormat="1" x14ac:dyDescent="0.25">
      <c r="E266" s="35"/>
    </row>
    <row r="267" spans="5:5" s="12" customFormat="1" x14ac:dyDescent="0.25">
      <c r="E267" s="35"/>
    </row>
    <row r="268" spans="5:5" s="12" customFormat="1" x14ac:dyDescent="0.25">
      <c r="E268" s="35"/>
    </row>
    <row r="269" spans="5:5" s="12" customFormat="1" x14ac:dyDescent="0.25">
      <c r="E269" s="35"/>
    </row>
    <row r="270" spans="5:5" s="12" customFormat="1" x14ac:dyDescent="0.25">
      <c r="E270" s="35"/>
    </row>
    <row r="271" spans="5:5" s="12" customFormat="1" x14ac:dyDescent="0.25">
      <c r="E271" s="35"/>
    </row>
    <row r="272" spans="5:5" s="12" customFormat="1" x14ac:dyDescent="0.25">
      <c r="E272" s="35"/>
    </row>
    <row r="273" spans="5:5" s="12" customFormat="1" x14ac:dyDescent="0.25">
      <c r="E273" s="35"/>
    </row>
    <row r="274" spans="5:5" s="12" customFormat="1" x14ac:dyDescent="0.25">
      <c r="E274" s="35"/>
    </row>
    <row r="275" spans="5:5" s="12" customFormat="1" x14ac:dyDescent="0.25">
      <c r="E275" s="35"/>
    </row>
    <row r="276" spans="5:5" s="12" customFormat="1" x14ac:dyDescent="0.25">
      <c r="E276" s="35"/>
    </row>
    <row r="277" spans="5:5" s="12" customFormat="1" x14ac:dyDescent="0.25">
      <c r="E277" s="35"/>
    </row>
    <row r="278" spans="5:5" s="12" customFormat="1" x14ac:dyDescent="0.25">
      <c r="E278" s="35"/>
    </row>
    <row r="279" spans="5:5" s="12" customFormat="1" x14ac:dyDescent="0.25">
      <c r="E279" s="35"/>
    </row>
    <row r="280" spans="5:5" s="12" customFormat="1" x14ac:dyDescent="0.25">
      <c r="E280" s="35"/>
    </row>
    <row r="281" spans="5:5" s="12" customFormat="1" x14ac:dyDescent="0.25">
      <c r="E281" s="35"/>
    </row>
    <row r="282" spans="5:5" s="12" customFormat="1" x14ac:dyDescent="0.25">
      <c r="E282" s="35"/>
    </row>
    <row r="283" spans="5:5" s="12" customFormat="1" x14ac:dyDescent="0.25">
      <c r="E283" s="35"/>
    </row>
    <row r="284" spans="5:5" s="12" customFormat="1" x14ac:dyDescent="0.25">
      <c r="E284" s="35"/>
    </row>
    <row r="285" spans="5:5" s="12" customFormat="1" x14ac:dyDescent="0.25">
      <c r="E285" s="35"/>
    </row>
    <row r="286" spans="5:5" s="12" customFormat="1" x14ac:dyDescent="0.25">
      <c r="E286" s="35"/>
    </row>
    <row r="287" spans="5:5" s="12" customFormat="1" x14ac:dyDescent="0.25">
      <c r="E287" s="35"/>
    </row>
    <row r="288" spans="5:5" s="12" customFormat="1" x14ac:dyDescent="0.25">
      <c r="E288" s="35"/>
    </row>
    <row r="289" spans="5:5" s="12" customFormat="1" x14ac:dyDescent="0.25">
      <c r="E289" s="35"/>
    </row>
    <row r="290" spans="5:5" s="12" customFormat="1" x14ac:dyDescent="0.25">
      <c r="E290" s="35"/>
    </row>
    <row r="291" spans="5:5" s="12" customFormat="1" x14ac:dyDescent="0.25">
      <c r="E291" s="35"/>
    </row>
    <row r="292" spans="5:5" s="12" customFormat="1" x14ac:dyDescent="0.25">
      <c r="E292" s="35"/>
    </row>
    <row r="293" spans="5:5" s="12" customFormat="1" x14ac:dyDescent="0.25">
      <c r="E293" s="35"/>
    </row>
    <row r="294" spans="5:5" s="12" customFormat="1" x14ac:dyDescent="0.25">
      <c r="E294" s="35"/>
    </row>
    <row r="295" spans="5:5" s="12" customFormat="1" x14ac:dyDescent="0.25">
      <c r="E295" s="35"/>
    </row>
    <row r="296" spans="5:5" s="12" customFormat="1" x14ac:dyDescent="0.25">
      <c r="E296" s="35"/>
    </row>
    <row r="297" spans="5:5" s="12" customFormat="1" x14ac:dyDescent="0.25">
      <c r="E297" s="35"/>
    </row>
    <row r="298" spans="5:5" s="12" customFormat="1" x14ac:dyDescent="0.25">
      <c r="E298" s="35"/>
    </row>
    <row r="299" spans="5:5" s="12" customFormat="1" x14ac:dyDescent="0.25">
      <c r="E299" s="35"/>
    </row>
    <row r="300" spans="5:5" s="12" customFormat="1" x14ac:dyDescent="0.25">
      <c r="E300" s="35"/>
    </row>
    <row r="301" spans="5:5" s="12" customFormat="1" x14ac:dyDescent="0.25">
      <c r="E301" s="35"/>
    </row>
    <row r="302" spans="5:5" s="12" customFormat="1" x14ac:dyDescent="0.25">
      <c r="E302" s="35"/>
    </row>
    <row r="303" spans="5:5" s="12" customFormat="1" x14ac:dyDescent="0.25">
      <c r="E303" s="35"/>
    </row>
    <row r="304" spans="5:5" s="12" customFormat="1" x14ac:dyDescent="0.25">
      <c r="E304" s="35"/>
    </row>
    <row r="305" spans="5:5" s="12" customFormat="1" x14ac:dyDescent="0.25">
      <c r="E305" s="35"/>
    </row>
    <row r="306" spans="5:5" s="12" customFormat="1" x14ac:dyDescent="0.25">
      <c r="E306" s="35"/>
    </row>
    <row r="307" spans="5:5" s="12" customFormat="1" x14ac:dyDescent="0.25">
      <c r="E307" s="35"/>
    </row>
    <row r="308" spans="5:5" s="12" customFormat="1" x14ac:dyDescent="0.25">
      <c r="E308" s="35"/>
    </row>
    <row r="309" spans="5:5" s="12" customFormat="1" x14ac:dyDescent="0.25">
      <c r="E309" s="35"/>
    </row>
    <row r="310" spans="5:5" s="12" customFormat="1" x14ac:dyDescent="0.25">
      <c r="E310" s="35"/>
    </row>
    <row r="311" spans="5:5" s="12" customFormat="1" x14ac:dyDescent="0.25">
      <c r="E311" s="35"/>
    </row>
    <row r="312" spans="5:5" s="12" customFormat="1" x14ac:dyDescent="0.25">
      <c r="E312" s="35"/>
    </row>
    <row r="313" spans="5:5" s="12" customFormat="1" x14ac:dyDescent="0.25">
      <c r="E313" s="35"/>
    </row>
    <row r="314" spans="5:5" s="12" customFormat="1" x14ac:dyDescent="0.25">
      <c r="E314" s="35"/>
    </row>
    <row r="315" spans="5:5" s="12" customFormat="1" x14ac:dyDescent="0.25">
      <c r="E315" s="35"/>
    </row>
    <row r="316" spans="5:5" s="12" customFormat="1" x14ac:dyDescent="0.25">
      <c r="E316" s="35"/>
    </row>
    <row r="317" spans="5:5" s="12" customFormat="1" x14ac:dyDescent="0.25">
      <c r="E317" s="35"/>
    </row>
    <row r="318" spans="5:5" s="12" customFormat="1" x14ac:dyDescent="0.25">
      <c r="E318" s="35"/>
    </row>
    <row r="319" spans="5:5" s="12" customFormat="1" x14ac:dyDescent="0.25">
      <c r="E319" s="35"/>
    </row>
    <row r="320" spans="5:5" s="12" customFormat="1" x14ac:dyDescent="0.25">
      <c r="E320" s="35"/>
    </row>
    <row r="321" spans="5:5" s="12" customFormat="1" x14ac:dyDescent="0.25">
      <c r="E321" s="35"/>
    </row>
    <row r="322" spans="5:5" s="12" customFormat="1" x14ac:dyDescent="0.25">
      <c r="E322" s="35"/>
    </row>
    <row r="323" spans="5:5" s="12" customFormat="1" x14ac:dyDescent="0.25">
      <c r="E323" s="35"/>
    </row>
    <row r="324" spans="5:5" s="12" customFormat="1" x14ac:dyDescent="0.25">
      <c r="E324" s="35"/>
    </row>
    <row r="325" spans="5:5" s="12" customFormat="1" x14ac:dyDescent="0.25">
      <c r="E325" s="35"/>
    </row>
    <row r="326" spans="5:5" s="12" customFormat="1" x14ac:dyDescent="0.25">
      <c r="E326" s="35"/>
    </row>
    <row r="327" spans="5:5" s="12" customFormat="1" x14ac:dyDescent="0.25">
      <c r="E327" s="35"/>
    </row>
    <row r="328" spans="5:5" s="12" customFormat="1" x14ac:dyDescent="0.25">
      <c r="E328" s="35"/>
    </row>
    <row r="329" spans="5:5" s="12" customFormat="1" x14ac:dyDescent="0.25">
      <c r="E329" s="35"/>
    </row>
    <row r="330" spans="5:5" s="12" customFormat="1" x14ac:dyDescent="0.25">
      <c r="E330" s="35"/>
    </row>
    <row r="331" spans="5:5" s="12" customFormat="1" x14ac:dyDescent="0.25">
      <c r="E331" s="35"/>
    </row>
    <row r="332" spans="5:5" s="12" customFormat="1" x14ac:dyDescent="0.25">
      <c r="E332" s="35"/>
    </row>
    <row r="333" spans="5:5" s="12" customFormat="1" x14ac:dyDescent="0.25">
      <c r="E333" s="35"/>
    </row>
    <row r="334" spans="5:5" s="12" customFormat="1" x14ac:dyDescent="0.25">
      <c r="E334" s="35"/>
    </row>
    <row r="335" spans="5:5" s="12" customFormat="1" x14ac:dyDescent="0.25">
      <c r="E335" s="35"/>
    </row>
    <row r="336" spans="5:5" s="12" customFormat="1" x14ac:dyDescent="0.25">
      <c r="E336" s="35"/>
    </row>
    <row r="337" spans="5:5" s="12" customFormat="1" x14ac:dyDescent="0.25">
      <c r="E337" s="35"/>
    </row>
    <row r="338" spans="5:5" s="12" customFormat="1" x14ac:dyDescent="0.25">
      <c r="E338" s="35"/>
    </row>
    <row r="339" spans="5:5" s="12" customFormat="1" x14ac:dyDescent="0.25">
      <c r="E339" s="35"/>
    </row>
    <row r="340" spans="5:5" s="12" customFormat="1" x14ac:dyDescent="0.25">
      <c r="E340" s="35"/>
    </row>
    <row r="341" spans="5:5" s="12" customFormat="1" x14ac:dyDescent="0.25">
      <c r="E341" s="35"/>
    </row>
    <row r="342" spans="5:5" s="12" customFormat="1" x14ac:dyDescent="0.25">
      <c r="E342" s="35"/>
    </row>
    <row r="343" spans="5:5" s="12" customFormat="1" x14ac:dyDescent="0.25">
      <c r="E343" s="35"/>
    </row>
    <row r="344" spans="5:5" s="12" customFormat="1" x14ac:dyDescent="0.25">
      <c r="E344" s="35"/>
    </row>
    <row r="345" spans="5:5" s="12" customFormat="1" x14ac:dyDescent="0.25">
      <c r="E345" s="35"/>
    </row>
    <row r="346" spans="5:5" s="12" customFormat="1" x14ac:dyDescent="0.25">
      <c r="E346" s="35"/>
    </row>
    <row r="347" spans="5:5" s="12" customFormat="1" x14ac:dyDescent="0.25">
      <c r="E347" s="35"/>
    </row>
    <row r="348" spans="5:5" s="12" customFormat="1" x14ac:dyDescent="0.25">
      <c r="E348" s="35"/>
    </row>
    <row r="349" spans="5:5" s="12" customFormat="1" x14ac:dyDescent="0.25">
      <c r="E349" s="35"/>
    </row>
    <row r="350" spans="5:5" s="12" customFormat="1" x14ac:dyDescent="0.25">
      <c r="E350" s="35"/>
    </row>
    <row r="351" spans="5:5" s="12" customFormat="1" x14ac:dyDescent="0.25">
      <c r="E351" s="35"/>
    </row>
    <row r="352" spans="5:5" s="12" customFormat="1" x14ac:dyDescent="0.25">
      <c r="E352" s="35"/>
    </row>
    <row r="353" spans="5:5" s="12" customFormat="1" x14ac:dyDescent="0.25">
      <c r="E353" s="35"/>
    </row>
    <row r="354" spans="5:5" s="12" customFormat="1" x14ac:dyDescent="0.25">
      <c r="E354" s="35"/>
    </row>
    <row r="355" spans="5:5" s="12" customFormat="1" x14ac:dyDescent="0.25">
      <c r="E355" s="35"/>
    </row>
    <row r="356" spans="5:5" s="12" customFormat="1" x14ac:dyDescent="0.25">
      <c r="E356" s="35"/>
    </row>
    <row r="357" spans="5:5" s="12" customFormat="1" x14ac:dyDescent="0.25">
      <c r="E357" s="35"/>
    </row>
    <row r="358" spans="5:5" s="12" customFormat="1" x14ac:dyDescent="0.25">
      <c r="E358" s="35"/>
    </row>
    <row r="359" spans="5:5" s="12" customFormat="1" x14ac:dyDescent="0.25">
      <c r="E359" s="35"/>
    </row>
    <row r="360" spans="5:5" s="12" customFormat="1" x14ac:dyDescent="0.25">
      <c r="E360" s="35"/>
    </row>
    <row r="361" spans="5:5" s="12" customFormat="1" x14ac:dyDescent="0.25">
      <c r="E361" s="35"/>
    </row>
    <row r="362" spans="5:5" s="12" customFormat="1" x14ac:dyDescent="0.25">
      <c r="E362" s="35"/>
    </row>
    <row r="363" spans="5:5" s="12" customFormat="1" x14ac:dyDescent="0.25">
      <c r="E363" s="35"/>
    </row>
    <row r="364" spans="5:5" s="12" customFormat="1" x14ac:dyDescent="0.25">
      <c r="E364" s="35"/>
    </row>
    <row r="365" spans="5:5" s="12" customFormat="1" x14ac:dyDescent="0.25">
      <c r="E365" s="35"/>
    </row>
    <row r="366" spans="5:5" s="12" customFormat="1" x14ac:dyDescent="0.25">
      <c r="E366" s="35"/>
    </row>
    <row r="367" spans="5:5" s="12" customFormat="1" x14ac:dyDescent="0.25">
      <c r="E367" s="35"/>
    </row>
    <row r="368" spans="5:5" s="12" customFormat="1" x14ac:dyDescent="0.25">
      <c r="E368" s="35"/>
    </row>
    <row r="369" spans="5:5" s="12" customFormat="1" x14ac:dyDescent="0.25">
      <c r="E369" s="35"/>
    </row>
    <row r="370" spans="5:5" s="12" customFormat="1" x14ac:dyDescent="0.25">
      <c r="E370" s="35"/>
    </row>
    <row r="371" spans="5:5" s="12" customFormat="1" x14ac:dyDescent="0.25">
      <c r="E371" s="35"/>
    </row>
    <row r="372" spans="5:5" s="12" customFormat="1" x14ac:dyDescent="0.25">
      <c r="E372" s="35"/>
    </row>
    <row r="373" spans="5:5" s="12" customFormat="1" x14ac:dyDescent="0.25">
      <c r="E373" s="35"/>
    </row>
    <row r="374" spans="5:5" s="12" customFormat="1" x14ac:dyDescent="0.25">
      <c r="E374" s="35"/>
    </row>
    <row r="375" spans="5:5" s="12" customFormat="1" x14ac:dyDescent="0.25">
      <c r="E375" s="35"/>
    </row>
    <row r="376" spans="5:5" s="12" customFormat="1" x14ac:dyDescent="0.25">
      <c r="E376" s="35"/>
    </row>
    <row r="377" spans="5:5" s="12" customFormat="1" x14ac:dyDescent="0.25">
      <c r="E377" s="35"/>
    </row>
    <row r="378" spans="5:5" s="12" customFormat="1" x14ac:dyDescent="0.25">
      <c r="E378" s="35"/>
    </row>
    <row r="379" spans="5:5" s="12" customFormat="1" x14ac:dyDescent="0.25">
      <c r="E379" s="35"/>
    </row>
    <row r="380" spans="5:5" s="12" customFormat="1" x14ac:dyDescent="0.25">
      <c r="E380" s="35"/>
    </row>
    <row r="381" spans="5:5" s="12" customFormat="1" x14ac:dyDescent="0.25">
      <c r="E381" s="35"/>
    </row>
    <row r="382" spans="5:5" s="12" customFormat="1" x14ac:dyDescent="0.25">
      <c r="E382" s="35"/>
    </row>
    <row r="383" spans="5:5" s="12" customFormat="1" x14ac:dyDescent="0.25">
      <c r="E383" s="35"/>
    </row>
    <row r="384" spans="5:5" s="12" customFormat="1" x14ac:dyDescent="0.25">
      <c r="E384" s="35"/>
    </row>
    <row r="385" spans="5:5" s="12" customFormat="1" x14ac:dyDescent="0.25">
      <c r="E385" s="35"/>
    </row>
    <row r="386" spans="5:5" s="12" customFormat="1" x14ac:dyDescent="0.25">
      <c r="E386" s="35"/>
    </row>
    <row r="387" spans="5:5" s="12" customFormat="1" x14ac:dyDescent="0.25">
      <c r="E387" s="35"/>
    </row>
    <row r="388" spans="5:5" s="12" customFormat="1" x14ac:dyDescent="0.25">
      <c r="E388" s="35"/>
    </row>
    <row r="389" spans="5:5" s="12" customFormat="1" x14ac:dyDescent="0.25">
      <c r="E389" s="35"/>
    </row>
    <row r="390" spans="5:5" s="12" customFormat="1" x14ac:dyDescent="0.25">
      <c r="E390" s="35"/>
    </row>
    <row r="391" spans="5:5" s="12" customFormat="1" x14ac:dyDescent="0.25">
      <c r="E391" s="35"/>
    </row>
    <row r="392" spans="5:5" s="12" customFormat="1" x14ac:dyDescent="0.25">
      <c r="E392" s="35"/>
    </row>
    <row r="393" spans="5:5" s="12" customFormat="1" x14ac:dyDescent="0.25">
      <c r="E393" s="35"/>
    </row>
    <row r="394" spans="5:5" s="12" customFormat="1" x14ac:dyDescent="0.25">
      <c r="E394" s="35"/>
    </row>
    <row r="395" spans="5:5" s="12" customFormat="1" x14ac:dyDescent="0.25">
      <c r="E395" s="35"/>
    </row>
    <row r="396" spans="5:5" s="12" customFormat="1" x14ac:dyDescent="0.25">
      <c r="E396" s="35"/>
    </row>
    <row r="397" spans="5:5" s="12" customFormat="1" x14ac:dyDescent="0.25">
      <c r="E397" s="35"/>
    </row>
    <row r="398" spans="5:5" s="12" customFormat="1" x14ac:dyDescent="0.25">
      <c r="E398" s="35"/>
    </row>
    <row r="399" spans="5:5" s="12" customFormat="1" x14ac:dyDescent="0.25">
      <c r="E399" s="35"/>
    </row>
    <row r="400" spans="5:5" s="12" customFormat="1" x14ac:dyDescent="0.25">
      <c r="E400" s="35"/>
    </row>
    <row r="401" spans="5:5" s="12" customFormat="1" x14ac:dyDescent="0.25">
      <c r="E401" s="35"/>
    </row>
    <row r="402" spans="5:5" s="12" customFormat="1" x14ac:dyDescent="0.25">
      <c r="E402" s="35"/>
    </row>
    <row r="403" spans="5:5" s="12" customFormat="1" x14ac:dyDescent="0.25">
      <c r="E403" s="35"/>
    </row>
    <row r="404" spans="5:5" s="12" customFormat="1" x14ac:dyDescent="0.25">
      <c r="E404" s="35"/>
    </row>
    <row r="405" spans="5:5" s="12" customFormat="1" x14ac:dyDescent="0.25">
      <c r="E405" s="35"/>
    </row>
    <row r="406" spans="5:5" s="12" customFormat="1" x14ac:dyDescent="0.25">
      <c r="E406" s="35"/>
    </row>
    <row r="407" spans="5:5" s="12" customFormat="1" x14ac:dyDescent="0.25">
      <c r="E407" s="35"/>
    </row>
    <row r="408" spans="5:5" s="12" customFormat="1" x14ac:dyDescent="0.25">
      <c r="E408" s="35"/>
    </row>
    <row r="409" spans="5:5" s="12" customFormat="1" x14ac:dyDescent="0.25">
      <c r="E409" s="35"/>
    </row>
    <row r="410" spans="5:5" s="12" customFormat="1" x14ac:dyDescent="0.25">
      <c r="E410" s="35"/>
    </row>
    <row r="411" spans="5:5" s="12" customFormat="1" x14ac:dyDescent="0.25">
      <c r="E411" s="35"/>
    </row>
    <row r="412" spans="5:5" s="12" customFormat="1" x14ac:dyDescent="0.25">
      <c r="E412" s="35"/>
    </row>
    <row r="413" spans="5:5" s="12" customFormat="1" x14ac:dyDescent="0.25">
      <c r="E413" s="35"/>
    </row>
    <row r="414" spans="5:5" s="12" customFormat="1" x14ac:dyDescent="0.25">
      <c r="E414" s="35"/>
    </row>
    <row r="415" spans="5:5" s="12" customFormat="1" x14ac:dyDescent="0.25">
      <c r="E415" s="35"/>
    </row>
    <row r="416" spans="5:5" s="12" customFormat="1" x14ac:dyDescent="0.25">
      <c r="E416" s="35"/>
    </row>
    <row r="417" spans="5:5" s="12" customFormat="1" x14ac:dyDescent="0.25">
      <c r="E417" s="35"/>
    </row>
    <row r="418" spans="5:5" s="12" customFormat="1" x14ac:dyDescent="0.25">
      <c r="E418" s="35"/>
    </row>
    <row r="419" spans="5:5" s="12" customFormat="1" x14ac:dyDescent="0.25">
      <c r="E419" s="35"/>
    </row>
    <row r="420" spans="5:5" s="12" customFormat="1" x14ac:dyDescent="0.25">
      <c r="E420" s="35"/>
    </row>
    <row r="421" spans="5:5" s="12" customFormat="1" x14ac:dyDescent="0.25">
      <c r="E421" s="35"/>
    </row>
    <row r="422" spans="5:5" s="12" customFormat="1" x14ac:dyDescent="0.25">
      <c r="E422" s="35"/>
    </row>
    <row r="423" spans="5:5" s="12" customFormat="1" x14ac:dyDescent="0.25">
      <c r="E423" s="35"/>
    </row>
    <row r="424" spans="5:5" s="12" customFormat="1" x14ac:dyDescent="0.25">
      <c r="E424" s="35"/>
    </row>
    <row r="425" spans="5:5" s="12" customFormat="1" x14ac:dyDescent="0.25">
      <c r="E425" s="35"/>
    </row>
    <row r="426" spans="5:5" s="12" customFormat="1" x14ac:dyDescent="0.25">
      <c r="E426" s="35"/>
    </row>
    <row r="427" spans="5:5" s="12" customFormat="1" x14ac:dyDescent="0.25">
      <c r="E427" s="35"/>
    </row>
    <row r="428" spans="5:5" s="12" customFormat="1" x14ac:dyDescent="0.25">
      <c r="E428" s="35"/>
    </row>
    <row r="429" spans="5:5" s="12" customFormat="1" x14ac:dyDescent="0.25">
      <c r="E429" s="35"/>
    </row>
    <row r="430" spans="5:5" s="12" customFormat="1" x14ac:dyDescent="0.25">
      <c r="E430" s="35"/>
    </row>
    <row r="431" spans="5:5" s="12" customFormat="1" x14ac:dyDescent="0.25">
      <c r="E431" s="35"/>
    </row>
    <row r="432" spans="5:5" s="12" customFormat="1" x14ac:dyDescent="0.25">
      <c r="E432" s="35"/>
    </row>
    <row r="433" spans="5:5" s="12" customFormat="1" x14ac:dyDescent="0.25">
      <c r="E433" s="35"/>
    </row>
    <row r="434" spans="5:5" s="12" customFormat="1" x14ac:dyDescent="0.25">
      <c r="E434" s="35"/>
    </row>
    <row r="435" spans="5:5" s="12" customFormat="1" x14ac:dyDescent="0.25">
      <c r="E435" s="35"/>
    </row>
    <row r="436" spans="5:5" s="12" customFormat="1" x14ac:dyDescent="0.25">
      <c r="E436" s="35"/>
    </row>
    <row r="437" spans="5:5" s="12" customFormat="1" x14ac:dyDescent="0.25">
      <c r="E437" s="35"/>
    </row>
    <row r="438" spans="5:5" s="12" customFormat="1" x14ac:dyDescent="0.25">
      <c r="E438" s="35"/>
    </row>
    <row r="439" spans="5:5" s="12" customFormat="1" x14ac:dyDescent="0.25">
      <c r="E439" s="35"/>
    </row>
    <row r="440" spans="5:5" s="12" customFormat="1" x14ac:dyDescent="0.25">
      <c r="E440" s="35"/>
    </row>
    <row r="441" spans="5:5" s="12" customFormat="1" x14ac:dyDescent="0.25">
      <c r="E441" s="35"/>
    </row>
    <row r="442" spans="5:5" s="12" customFormat="1" x14ac:dyDescent="0.25">
      <c r="E442" s="35"/>
    </row>
    <row r="443" spans="5:5" s="12" customFormat="1" x14ac:dyDescent="0.25">
      <c r="E443" s="35"/>
    </row>
    <row r="444" spans="5:5" s="12" customFormat="1" x14ac:dyDescent="0.25">
      <c r="E444" s="35"/>
    </row>
    <row r="445" spans="5:5" s="12" customFormat="1" x14ac:dyDescent="0.25">
      <c r="E445" s="35"/>
    </row>
    <row r="446" spans="5:5" s="12" customFormat="1" x14ac:dyDescent="0.25">
      <c r="E446" s="35"/>
    </row>
    <row r="447" spans="5:5" s="12" customFormat="1" x14ac:dyDescent="0.25">
      <c r="E447" s="35"/>
    </row>
    <row r="448" spans="5:5" s="12" customFormat="1" x14ac:dyDescent="0.25">
      <c r="E448" s="35"/>
    </row>
    <row r="449" spans="5:5" s="12" customFormat="1" x14ac:dyDescent="0.25">
      <c r="E449" s="35"/>
    </row>
    <row r="450" spans="5:5" s="12" customFormat="1" x14ac:dyDescent="0.25">
      <c r="E450" s="35"/>
    </row>
    <row r="451" spans="5:5" s="12" customFormat="1" x14ac:dyDescent="0.25">
      <c r="E451" s="35"/>
    </row>
    <row r="452" spans="5:5" s="12" customFormat="1" x14ac:dyDescent="0.25">
      <c r="E452" s="35"/>
    </row>
    <row r="453" spans="5:5" s="12" customFormat="1" x14ac:dyDescent="0.25">
      <c r="E453" s="35"/>
    </row>
    <row r="454" spans="5:5" s="12" customFormat="1" x14ac:dyDescent="0.25">
      <c r="E454" s="35"/>
    </row>
    <row r="455" spans="5:5" s="12" customFormat="1" x14ac:dyDescent="0.25">
      <c r="E455" s="35"/>
    </row>
    <row r="456" spans="5:5" s="12" customFormat="1" x14ac:dyDescent="0.25">
      <c r="E456" s="35"/>
    </row>
    <row r="457" spans="5:5" s="12" customFormat="1" x14ac:dyDescent="0.25">
      <c r="E457" s="35"/>
    </row>
    <row r="458" spans="5:5" s="12" customFormat="1" x14ac:dyDescent="0.25">
      <c r="E458" s="35"/>
    </row>
    <row r="459" spans="5:5" s="12" customFormat="1" x14ac:dyDescent="0.25">
      <c r="E459" s="35"/>
    </row>
    <row r="460" spans="5:5" s="12" customFormat="1" x14ac:dyDescent="0.25">
      <c r="E460" s="35"/>
    </row>
    <row r="461" spans="5:5" s="12" customFormat="1" x14ac:dyDescent="0.25">
      <c r="E461" s="35"/>
    </row>
    <row r="462" spans="5:5" s="12" customFormat="1" x14ac:dyDescent="0.25">
      <c r="E462" s="35"/>
    </row>
    <row r="463" spans="5:5" s="12" customFormat="1" x14ac:dyDescent="0.25">
      <c r="E463" s="35"/>
    </row>
    <row r="464" spans="5:5" s="12" customFormat="1" x14ac:dyDescent="0.25">
      <c r="E464" s="35"/>
    </row>
    <row r="465" spans="5:5" s="12" customFormat="1" x14ac:dyDescent="0.25">
      <c r="E465" s="35"/>
    </row>
    <row r="466" spans="5:5" s="12" customFormat="1" x14ac:dyDescent="0.25">
      <c r="E466" s="35"/>
    </row>
    <row r="467" spans="5:5" s="12" customFormat="1" x14ac:dyDescent="0.25">
      <c r="E467" s="35"/>
    </row>
    <row r="468" spans="5:5" s="12" customFormat="1" x14ac:dyDescent="0.25">
      <c r="E468" s="35"/>
    </row>
    <row r="469" spans="5:5" s="12" customFormat="1" x14ac:dyDescent="0.25">
      <c r="E469" s="35"/>
    </row>
    <row r="470" spans="5:5" s="12" customFormat="1" x14ac:dyDescent="0.25">
      <c r="E470" s="35"/>
    </row>
    <row r="471" spans="5:5" s="12" customFormat="1" x14ac:dyDescent="0.25">
      <c r="E471" s="35"/>
    </row>
    <row r="472" spans="5:5" s="12" customFormat="1" x14ac:dyDescent="0.25">
      <c r="E472" s="35"/>
    </row>
    <row r="473" spans="5:5" s="12" customFormat="1" x14ac:dyDescent="0.25">
      <c r="E473" s="35"/>
    </row>
    <row r="474" spans="5:5" s="12" customFormat="1" x14ac:dyDescent="0.25">
      <c r="E474" s="35"/>
    </row>
    <row r="475" spans="5:5" s="12" customFormat="1" x14ac:dyDescent="0.25">
      <c r="E475" s="35"/>
    </row>
    <row r="476" spans="5:5" s="12" customFormat="1" x14ac:dyDescent="0.25">
      <c r="E476" s="35"/>
    </row>
    <row r="477" spans="5:5" s="12" customFormat="1" x14ac:dyDescent="0.25">
      <c r="E477" s="35"/>
    </row>
    <row r="478" spans="5:5" s="12" customFormat="1" x14ac:dyDescent="0.25">
      <c r="E478" s="35"/>
    </row>
    <row r="479" spans="5:5" s="12" customFormat="1" x14ac:dyDescent="0.25">
      <c r="E479" s="35"/>
    </row>
    <row r="480" spans="5:5" s="12" customFormat="1" x14ac:dyDescent="0.25">
      <c r="E480" s="35"/>
    </row>
    <row r="481" spans="5:5" s="12" customFormat="1" x14ac:dyDescent="0.25">
      <c r="E481" s="35"/>
    </row>
    <row r="482" spans="5:5" s="12" customFormat="1" x14ac:dyDescent="0.25">
      <c r="E482" s="35"/>
    </row>
    <row r="483" spans="5:5" s="12" customFormat="1" x14ac:dyDescent="0.25">
      <c r="E483" s="35"/>
    </row>
    <row r="484" spans="5:5" s="12" customFormat="1" x14ac:dyDescent="0.25">
      <c r="E484" s="35"/>
    </row>
    <row r="485" spans="5:5" s="12" customFormat="1" x14ac:dyDescent="0.25">
      <c r="E485" s="35"/>
    </row>
    <row r="486" spans="5:5" s="12" customFormat="1" x14ac:dyDescent="0.25">
      <c r="E486" s="35"/>
    </row>
    <row r="487" spans="5:5" s="12" customFormat="1" x14ac:dyDescent="0.25">
      <c r="E487" s="35"/>
    </row>
    <row r="488" spans="5:5" s="12" customFormat="1" x14ac:dyDescent="0.25">
      <c r="E488" s="35"/>
    </row>
    <row r="489" spans="5:5" s="12" customFormat="1" x14ac:dyDescent="0.25">
      <c r="E489" s="35"/>
    </row>
    <row r="490" spans="5:5" s="12" customFormat="1" x14ac:dyDescent="0.25">
      <c r="E490" s="35"/>
    </row>
    <row r="491" spans="5:5" s="12" customFormat="1" x14ac:dyDescent="0.25">
      <c r="E491" s="35"/>
    </row>
    <row r="492" spans="5:5" s="12" customFormat="1" x14ac:dyDescent="0.25">
      <c r="E492" s="35"/>
    </row>
    <row r="493" spans="5:5" s="12" customFormat="1" x14ac:dyDescent="0.25">
      <c r="E493" s="35"/>
    </row>
    <row r="494" spans="5:5" s="12" customFormat="1" x14ac:dyDescent="0.25">
      <c r="E494" s="35"/>
    </row>
    <row r="495" spans="5:5" s="12" customFormat="1" x14ac:dyDescent="0.25">
      <c r="E495" s="35"/>
    </row>
    <row r="496" spans="5:5" s="12" customFormat="1" x14ac:dyDescent="0.25">
      <c r="E496" s="35"/>
    </row>
    <row r="497" spans="5:5" s="12" customFormat="1" x14ac:dyDescent="0.25">
      <c r="E497" s="35"/>
    </row>
    <row r="498" spans="5:5" s="12" customFormat="1" x14ac:dyDescent="0.25">
      <c r="E498" s="35"/>
    </row>
    <row r="499" spans="5:5" s="12" customFormat="1" x14ac:dyDescent="0.25">
      <c r="E499" s="35"/>
    </row>
    <row r="500" spans="5:5" s="12" customFormat="1" x14ac:dyDescent="0.25">
      <c r="E500" s="35"/>
    </row>
    <row r="501" spans="5:5" s="12" customFormat="1" x14ac:dyDescent="0.25">
      <c r="E501" s="35"/>
    </row>
    <row r="502" spans="5:5" s="12" customFormat="1" x14ac:dyDescent="0.25">
      <c r="E502" s="35"/>
    </row>
    <row r="503" spans="5:5" s="12" customFormat="1" x14ac:dyDescent="0.25">
      <c r="E503" s="35"/>
    </row>
    <row r="504" spans="5:5" s="12" customFormat="1" x14ac:dyDescent="0.25">
      <c r="E504" s="35"/>
    </row>
    <row r="505" spans="5:5" s="12" customFormat="1" x14ac:dyDescent="0.25">
      <c r="E505" s="35"/>
    </row>
    <row r="506" spans="5:5" s="12" customFormat="1" x14ac:dyDescent="0.25">
      <c r="E506" s="35"/>
    </row>
    <row r="507" spans="5:5" s="12" customFormat="1" x14ac:dyDescent="0.25">
      <c r="E507" s="35"/>
    </row>
    <row r="508" spans="5:5" s="12" customFormat="1" x14ac:dyDescent="0.25">
      <c r="E508" s="35"/>
    </row>
    <row r="509" spans="5:5" s="12" customFormat="1" x14ac:dyDescent="0.25">
      <c r="E509" s="35"/>
    </row>
    <row r="510" spans="5:5" s="12" customFormat="1" x14ac:dyDescent="0.25">
      <c r="E510" s="35"/>
    </row>
    <row r="511" spans="5:5" s="12" customFormat="1" x14ac:dyDescent="0.25">
      <c r="E511" s="35"/>
    </row>
    <row r="512" spans="5:5" s="12" customFormat="1" x14ac:dyDescent="0.25">
      <c r="E512" s="35"/>
    </row>
    <row r="513" spans="5:5" s="12" customFormat="1" x14ac:dyDescent="0.25">
      <c r="E513" s="35"/>
    </row>
    <row r="514" spans="5:5" s="12" customFormat="1" x14ac:dyDescent="0.25">
      <c r="E514" s="35"/>
    </row>
    <row r="515" spans="5:5" s="12" customFormat="1" x14ac:dyDescent="0.25">
      <c r="E515" s="35"/>
    </row>
    <row r="516" spans="5:5" s="12" customFormat="1" x14ac:dyDescent="0.25">
      <c r="E516" s="35"/>
    </row>
    <row r="517" spans="5:5" s="12" customFormat="1" x14ac:dyDescent="0.25">
      <c r="E517" s="35"/>
    </row>
    <row r="518" spans="5:5" s="12" customFormat="1" x14ac:dyDescent="0.25">
      <c r="E518" s="35"/>
    </row>
    <row r="519" spans="5:5" s="12" customFormat="1" x14ac:dyDescent="0.25">
      <c r="E519" s="35"/>
    </row>
    <row r="520" spans="5:5" s="12" customFormat="1" x14ac:dyDescent="0.25">
      <c r="E520" s="35"/>
    </row>
    <row r="521" spans="5:5" s="12" customFormat="1" x14ac:dyDescent="0.25">
      <c r="E521" s="35"/>
    </row>
    <row r="522" spans="5:5" s="12" customFormat="1" x14ac:dyDescent="0.25">
      <c r="E522" s="35"/>
    </row>
    <row r="523" spans="5:5" s="12" customFormat="1" x14ac:dyDescent="0.25">
      <c r="E523" s="35"/>
    </row>
    <row r="524" spans="5:5" s="12" customFormat="1" x14ac:dyDescent="0.25">
      <c r="E524" s="35"/>
    </row>
    <row r="525" spans="5:5" s="12" customFormat="1" x14ac:dyDescent="0.25">
      <c r="E525" s="35"/>
    </row>
    <row r="526" spans="5:5" s="12" customFormat="1" x14ac:dyDescent="0.25">
      <c r="E526" s="35"/>
    </row>
    <row r="527" spans="5:5" s="12" customFormat="1" x14ac:dyDescent="0.25">
      <c r="E527" s="35"/>
    </row>
    <row r="528" spans="5:5" s="12" customFormat="1" x14ac:dyDescent="0.25">
      <c r="E528" s="35"/>
    </row>
    <row r="529" spans="5:5" s="12" customFormat="1" x14ac:dyDescent="0.25">
      <c r="E529" s="35"/>
    </row>
    <row r="530" spans="5:5" s="12" customFormat="1" x14ac:dyDescent="0.25">
      <c r="E530" s="35"/>
    </row>
    <row r="531" spans="5:5" s="12" customFormat="1" x14ac:dyDescent="0.25">
      <c r="E531" s="35"/>
    </row>
    <row r="532" spans="5:5" s="12" customFormat="1" x14ac:dyDescent="0.25">
      <c r="E532" s="35"/>
    </row>
    <row r="533" spans="5:5" s="12" customFormat="1" x14ac:dyDescent="0.25">
      <c r="E533" s="35"/>
    </row>
    <row r="534" spans="5:5" s="12" customFormat="1" x14ac:dyDescent="0.25">
      <c r="E534" s="35"/>
    </row>
    <row r="535" spans="5:5" s="12" customFormat="1" x14ac:dyDescent="0.25">
      <c r="E535" s="35"/>
    </row>
    <row r="536" spans="5:5" s="12" customFormat="1" x14ac:dyDescent="0.25">
      <c r="E536" s="35"/>
    </row>
    <row r="537" spans="5:5" s="12" customFormat="1" x14ac:dyDescent="0.25">
      <c r="E537" s="35"/>
    </row>
    <row r="538" spans="5:5" s="12" customFormat="1" x14ac:dyDescent="0.25">
      <c r="E538" s="35"/>
    </row>
    <row r="539" spans="5:5" s="12" customFormat="1" x14ac:dyDescent="0.25">
      <c r="E539" s="35"/>
    </row>
    <row r="540" spans="5:5" s="12" customFormat="1" x14ac:dyDescent="0.25">
      <c r="E540" s="35"/>
    </row>
    <row r="541" spans="5:5" s="12" customFormat="1" x14ac:dyDescent="0.25">
      <c r="E541" s="35"/>
    </row>
    <row r="542" spans="5:5" s="12" customFormat="1" x14ac:dyDescent="0.25">
      <c r="E542" s="35"/>
    </row>
    <row r="543" spans="5:5" s="12" customFormat="1" x14ac:dyDescent="0.25">
      <c r="E543" s="35"/>
    </row>
    <row r="544" spans="5:5" s="12" customFormat="1" x14ac:dyDescent="0.25">
      <c r="E544" s="35"/>
    </row>
    <row r="545" spans="5:5" s="12" customFormat="1" x14ac:dyDescent="0.25">
      <c r="E545" s="35"/>
    </row>
    <row r="546" spans="5:5" s="12" customFormat="1" x14ac:dyDescent="0.25">
      <c r="E546" s="35"/>
    </row>
    <row r="547" spans="5:5" s="12" customFormat="1" x14ac:dyDescent="0.25">
      <c r="E547" s="35"/>
    </row>
    <row r="548" spans="5:5" s="12" customFormat="1" x14ac:dyDescent="0.25">
      <c r="E548" s="35"/>
    </row>
    <row r="549" spans="5:5" s="12" customFormat="1" x14ac:dyDescent="0.25">
      <c r="E549" s="35"/>
    </row>
    <row r="550" spans="5:5" s="12" customFormat="1" x14ac:dyDescent="0.25">
      <c r="E550" s="35"/>
    </row>
    <row r="551" spans="5:5" s="12" customFormat="1" x14ac:dyDescent="0.25">
      <c r="E551" s="35"/>
    </row>
    <row r="552" spans="5:5" s="12" customFormat="1" x14ac:dyDescent="0.25">
      <c r="E552" s="35"/>
    </row>
    <row r="553" spans="5:5" s="12" customFormat="1" x14ac:dyDescent="0.25">
      <c r="E553" s="35"/>
    </row>
    <row r="554" spans="5:5" s="12" customFormat="1" x14ac:dyDescent="0.25">
      <c r="E554" s="35"/>
    </row>
    <row r="555" spans="5:5" s="12" customFormat="1" x14ac:dyDescent="0.25">
      <c r="E555" s="35"/>
    </row>
    <row r="556" spans="5:5" s="12" customFormat="1" x14ac:dyDescent="0.25">
      <c r="E556" s="35"/>
    </row>
    <row r="557" spans="5:5" s="12" customFormat="1" x14ac:dyDescent="0.25">
      <c r="E557" s="35"/>
    </row>
    <row r="558" spans="5:5" s="12" customFormat="1" x14ac:dyDescent="0.25">
      <c r="E558" s="35"/>
    </row>
    <row r="559" spans="5:5" s="12" customFormat="1" x14ac:dyDescent="0.25">
      <c r="E559" s="35"/>
    </row>
    <row r="560" spans="5:5" s="12" customFormat="1" x14ac:dyDescent="0.25">
      <c r="E560" s="35"/>
    </row>
    <row r="561" spans="5:5" s="12" customFormat="1" x14ac:dyDescent="0.25">
      <c r="E561" s="35"/>
    </row>
    <row r="562" spans="5:5" s="12" customFormat="1" x14ac:dyDescent="0.25">
      <c r="E562" s="35"/>
    </row>
    <row r="563" spans="5:5" s="12" customFormat="1" x14ac:dyDescent="0.25">
      <c r="E563" s="35"/>
    </row>
    <row r="564" spans="5:5" s="12" customFormat="1" x14ac:dyDescent="0.25">
      <c r="E564" s="35"/>
    </row>
    <row r="565" spans="5:5" s="12" customFormat="1" x14ac:dyDescent="0.25">
      <c r="E565" s="35"/>
    </row>
    <row r="566" spans="5:5" s="12" customFormat="1" x14ac:dyDescent="0.25">
      <c r="E566" s="35"/>
    </row>
    <row r="567" spans="5:5" s="12" customFormat="1" x14ac:dyDescent="0.25">
      <c r="E567" s="35"/>
    </row>
    <row r="568" spans="5:5" s="12" customFormat="1" x14ac:dyDescent="0.25">
      <c r="E568" s="35"/>
    </row>
    <row r="569" spans="5:5" s="12" customFormat="1" x14ac:dyDescent="0.25">
      <c r="E569" s="35"/>
    </row>
    <row r="570" spans="5:5" s="12" customFormat="1" x14ac:dyDescent="0.25">
      <c r="E570" s="35"/>
    </row>
    <row r="571" spans="5:5" s="12" customFormat="1" x14ac:dyDescent="0.25">
      <c r="E571" s="35"/>
    </row>
    <row r="572" spans="5:5" s="12" customFormat="1" x14ac:dyDescent="0.25">
      <c r="E572" s="35"/>
    </row>
    <row r="573" spans="5:5" s="12" customFormat="1" x14ac:dyDescent="0.25">
      <c r="E573" s="35"/>
    </row>
    <row r="574" spans="5:5" s="12" customFormat="1" x14ac:dyDescent="0.25">
      <c r="E574" s="35"/>
    </row>
    <row r="575" spans="5:5" s="12" customFormat="1" x14ac:dyDescent="0.25">
      <c r="E575" s="35"/>
    </row>
    <row r="576" spans="5:5" s="12" customFormat="1" x14ac:dyDescent="0.25">
      <c r="E576" s="35"/>
    </row>
    <row r="577" spans="5:5" s="12" customFormat="1" x14ac:dyDescent="0.25">
      <c r="E577" s="35"/>
    </row>
    <row r="578" spans="5:5" s="12" customFormat="1" x14ac:dyDescent="0.25">
      <c r="E578" s="35"/>
    </row>
    <row r="579" spans="5:5" s="12" customFormat="1" x14ac:dyDescent="0.25">
      <c r="E579" s="35"/>
    </row>
    <row r="580" spans="5:5" s="12" customFormat="1" x14ac:dyDescent="0.25">
      <c r="E580" s="35"/>
    </row>
    <row r="581" spans="5:5" s="12" customFormat="1" x14ac:dyDescent="0.25">
      <c r="E581" s="35"/>
    </row>
    <row r="582" spans="5:5" s="12" customFormat="1" x14ac:dyDescent="0.25">
      <c r="E582" s="35"/>
    </row>
    <row r="583" spans="5:5" s="12" customFormat="1" x14ac:dyDescent="0.25">
      <c r="E583" s="35"/>
    </row>
    <row r="584" spans="5:5" s="12" customFormat="1" x14ac:dyDescent="0.25">
      <c r="E584" s="35"/>
    </row>
    <row r="585" spans="5:5" s="12" customFormat="1" x14ac:dyDescent="0.25">
      <c r="E585" s="35"/>
    </row>
    <row r="586" spans="5:5" s="12" customFormat="1" x14ac:dyDescent="0.25">
      <c r="E586" s="35"/>
    </row>
    <row r="587" spans="5:5" s="12" customFormat="1" x14ac:dyDescent="0.25">
      <c r="E587" s="35"/>
    </row>
    <row r="588" spans="5:5" s="12" customFormat="1" x14ac:dyDescent="0.25">
      <c r="E588" s="35"/>
    </row>
    <row r="589" spans="5:5" s="12" customFormat="1" x14ac:dyDescent="0.25">
      <c r="E589" s="35"/>
    </row>
    <row r="590" spans="5:5" s="12" customFormat="1" x14ac:dyDescent="0.25">
      <c r="E590" s="35"/>
    </row>
    <row r="591" spans="5:5" s="12" customFormat="1" x14ac:dyDescent="0.25">
      <c r="E591" s="35"/>
    </row>
    <row r="592" spans="5:5" s="12" customFormat="1" x14ac:dyDescent="0.25">
      <c r="E592" s="35"/>
    </row>
    <row r="593" spans="5:5" s="12" customFormat="1" x14ac:dyDescent="0.25">
      <c r="E593" s="35"/>
    </row>
    <row r="594" spans="5:5" s="12" customFormat="1" x14ac:dyDescent="0.25">
      <c r="E594" s="35"/>
    </row>
    <row r="595" spans="5:5" s="12" customFormat="1" x14ac:dyDescent="0.25">
      <c r="E595" s="35"/>
    </row>
    <row r="596" spans="5:5" s="12" customFormat="1" x14ac:dyDescent="0.25">
      <c r="E596" s="35"/>
    </row>
    <row r="597" spans="5:5" s="12" customFormat="1" x14ac:dyDescent="0.25">
      <c r="E597" s="35"/>
    </row>
    <row r="598" spans="5:5" s="12" customFormat="1" x14ac:dyDescent="0.25">
      <c r="E598" s="35"/>
    </row>
    <row r="599" spans="5:5" s="12" customFormat="1" x14ac:dyDescent="0.25">
      <c r="E599" s="35"/>
    </row>
    <row r="600" spans="5:5" s="12" customFormat="1" x14ac:dyDescent="0.25">
      <c r="E600" s="35"/>
    </row>
    <row r="601" spans="5:5" s="12" customFormat="1" x14ac:dyDescent="0.25">
      <c r="E601" s="35"/>
    </row>
    <row r="602" spans="5:5" s="12" customFormat="1" x14ac:dyDescent="0.25">
      <c r="E602" s="35"/>
    </row>
    <row r="603" spans="5:5" s="12" customFormat="1" x14ac:dyDescent="0.25">
      <c r="E603" s="35"/>
    </row>
    <row r="604" spans="5:5" s="12" customFormat="1" x14ac:dyDescent="0.25">
      <c r="E604" s="35"/>
    </row>
    <row r="605" spans="5:5" s="12" customFormat="1" x14ac:dyDescent="0.25">
      <c r="E605" s="35"/>
    </row>
    <row r="606" spans="5:5" s="12" customFormat="1" x14ac:dyDescent="0.25">
      <c r="E606" s="35"/>
    </row>
    <row r="607" spans="5:5" s="12" customFormat="1" x14ac:dyDescent="0.25">
      <c r="E607" s="35"/>
    </row>
    <row r="608" spans="5:5" s="12" customFormat="1" x14ac:dyDescent="0.25">
      <c r="E608" s="35"/>
    </row>
    <row r="609" spans="5:5" s="12" customFormat="1" x14ac:dyDescent="0.25">
      <c r="E609" s="35"/>
    </row>
    <row r="610" spans="5:5" s="12" customFormat="1" x14ac:dyDescent="0.25">
      <c r="E610" s="35"/>
    </row>
    <row r="611" spans="5:5" s="12" customFormat="1" x14ac:dyDescent="0.25">
      <c r="E611" s="35"/>
    </row>
    <row r="612" spans="5:5" s="12" customFormat="1" x14ac:dyDescent="0.25">
      <c r="E612" s="35"/>
    </row>
    <row r="613" spans="5:5" s="12" customFormat="1" x14ac:dyDescent="0.25">
      <c r="E613" s="35"/>
    </row>
    <row r="614" spans="5:5" s="12" customFormat="1" x14ac:dyDescent="0.25">
      <c r="E614" s="35"/>
    </row>
    <row r="615" spans="5:5" s="12" customFormat="1" x14ac:dyDescent="0.25">
      <c r="E615" s="35"/>
    </row>
    <row r="616" spans="5:5" s="12" customFormat="1" x14ac:dyDescent="0.25">
      <c r="E616" s="35"/>
    </row>
    <row r="617" spans="5:5" s="12" customFormat="1" x14ac:dyDescent="0.25">
      <c r="E617" s="35"/>
    </row>
    <row r="618" spans="5:5" s="12" customFormat="1" x14ac:dyDescent="0.25">
      <c r="E618" s="35"/>
    </row>
    <row r="619" spans="5:5" s="12" customFormat="1" x14ac:dyDescent="0.25">
      <c r="E619" s="35"/>
    </row>
    <row r="620" spans="5:5" s="12" customFormat="1" x14ac:dyDescent="0.25">
      <c r="E620" s="35"/>
    </row>
    <row r="621" spans="5:5" s="12" customFormat="1" x14ac:dyDescent="0.25">
      <c r="E621" s="35"/>
    </row>
    <row r="622" spans="5:5" s="12" customFormat="1" x14ac:dyDescent="0.25">
      <c r="E622" s="35"/>
    </row>
    <row r="623" spans="5:5" s="12" customFormat="1" x14ac:dyDescent="0.25">
      <c r="E623" s="35"/>
    </row>
    <row r="624" spans="5:5" s="12" customFormat="1" x14ac:dyDescent="0.25">
      <c r="E624" s="35"/>
    </row>
    <row r="625" spans="5:5" s="12" customFormat="1" x14ac:dyDescent="0.25">
      <c r="E625" s="35"/>
    </row>
    <row r="626" spans="5:5" s="12" customFormat="1" x14ac:dyDescent="0.25">
      <c r="E626" s="35"/>
    </row>
    <row r="627" spans="5:5" s="12" customFormat="1" x14ac:dyDescent="0.25">
      <c r="E627" s="35"/>
    </row>
    <row r="628" spans="5:5" s="12" customFormat="1" x14ac:dyDescent="0.25">
      <c r="E628" s="35"/>
    </row>
    <row r="629" spans="5:5" s="12" customFormat="1" x14ac:dyDescent="0.25">
      <c r="E629" s="35"/>
    </row>
    <row r="630" spans="5:5" s="12" customFormat="1" x14ac:dyDescent="0.25">
      <c r="E630" s="35"/>
    </row>
    <row r="631" spans="5:5" s="12" customFormat="1" x14ac:dyDescent="0.25">
      <c r="E631" s="35"/>
    </row>
    <row r="632" spans="5:5" s="12" customFormat="1" x14ac:dyDescent="0.25">
      <c r="E632" s="35"/>
    </row>
    <row r="633" spans="5:5" s="12" customFormat="1" x14ac:dyDescent="0.25">
      <c r="E633" s="35"/>
    </row>
    <row r="634" spans="5:5" s="12" customFormat="1" x14ac:dyDescent="0.25">
      <c r="E634" s="35"/>
    </row>
    <row r="635" spans="5:5" s="12" customFormat="1" x14ac:dyDescent="0.25">
      <c r="E635" s="35"/>
    </row>
    <row r="636" spans="5:5" s="12" customFormat="1" x14ac:dyDescent="0.25">
      <c r="E636" s="35"/>
    </row>
    <row r="637" spans="5:5" s="12" customFormat="1" x14ac:dyDescent="0.25">
      <c r="E637" s="35"/>
    </row>
    <row r="638" spans="5:5" s="12" customFormat="1" x14ac:dyDescent="0.25">
      <c r="E638" s="35"/>
    </row>
    <row r="639" spans="5:5" s="12" customFormat="1" x14ac:dyDescent="0.25">
      <c r="E639" s="35"/>
    </row>
    <row r="640" spans="5:5" s="12" customFormat="1" x14ac:dyDescent="0.25">
      <c r="E640" s="35"/>
    </row>
    <row r="641" spans="5:5" s="12" customFormat="1" x14ac:dyDescent="0.25">
      <c r="E641" s="35"/>
    </row>
    <row r="642" spans="5:5" s="12" customFormat="1" x14ac:dyDescent="0.25">
      <c r="E642" s="35"/>
    </row>
    <row r="643" spans="5:5" s="12" customFormat="1" x14ac:dyDescent="0.25">
      <c r="E643" s="35"/>
    </row>
    <row r="644" spans="5:5" s="12" customFormat="1" x14ac:dyDescent="0.25">
      <c r="E644" s="35"/>
    </row>
    <row r="645" spans="5:5" s="12" customFormat="1" x14ac:dyDescent="0.25">
      <c r="E645" s="35"/>
    </row>
    <row r="646" spans="5:5" s="12" customFormat="1" x14ac:dyDescent="0.25">
      <c r="E646" s="35"/>
    </row>
    <row r="647" spans="5:5" s="12" customFormat="1" x14ac:dyDescent="0.25">
      <c r="E647" s="35"/>
    </row>
    <row r="648" spans="5:5" s="12" customFormat="1" x14ac:dyDescent="0.25">
      <c r="E648" s="35"/>
    </row>
    <row r="649" spans="5:5" s="12" customFormat="1" x14ac:dyDescent="0.25">
      <c r="E649" s="35"/>
    </row>
    <row r="650" spans="5:5" s="12" customFormat="1" x14ac:dyDescent="0.25">
      <c r="E650" s="35"/>
    </row>
    <row r="651" spans="5:5" s="12" customFormat="1" x14ac:dyDescent="0.25">
      <c r="E651" s="35"/>
    </row>
    <row r="652" spans="5:5" s="12" customFormat="1" x14ac:dyDescent="0.25">
      <c r="E652" s="35"/>
    </row>
    <row r="653" spans="5:5" s="12" customFormat="1" x14ac:dyDescent="0.25">
      <c r="E653" s="35"/>
    </row>
    <row r="654" spans="5:5" s="12" customFormat="1" x14ac:dyDescent="0.25">
      <c r="E654" s="35"/>
    </row>
    <row r="655" spans="5:5" s="12" customFormat="1" x14ac:dyDescent="0.25">
      <c r="E655" s="35"/>
    </row>
    <row r="656" spans="5:5" s="12" customFormat="1" x14ac:dyDescent="0.25">
      <c r="E656" s="35"/>
    </row>
    <row r="657" spans="5:5" s="12" customFormat="1" x14ac:dyDescent="0.25">
      <c r="E657" s="35"/>
    </row>
    <row r="658" spans="5:5" s="12" customFormat="1" x14ac:dyDescent="0.25">
      <c r="E658" s="35"/>
    </row>
    <row r="659" spans="5:5" s="12" customFormat="1" x14ac:dyDescent="0.25">
      <c r="E659" s="35"/>
    </row>
    <row r="660" spans="5:5" s="12" customFormat="1" x14ac:dyDescent="0.25">
      <c r="E660" s="35"/>
    </row>
    <row r="661" spans="5:5" s="12" customFormat="1" x14ac:dyDescent="0.25">
      <c r="E661" s="35"/>
    </row>
    <row r="662" spans="5:5" s="12" customFormat="1" x14ac:dyDescent="0.25">
      <c r="E662" s="35"/>
    </row>
    <row r="663" spans="5:5" s="12" customFormat="1" x14ac:dyDescent="0.25">
      <c r="E663" s="35"/>
    </row>
    <row r="664" spans="5:5" s="12" customFormat="1" x14ac:dyDescent="0.25">
      <c r="E664" s="35"/>
    </row>
    <row r="665" spans="5:5" s="12" customFormat="1" x14ac:dyDescent="0.25">
      <c r="E665" s="35"/>
    </row>
    <row r="666" spans="5:5" s="12" customFormat="1" x14ac:dyDescent="0.25">
      <c r="E666" s="35"/>
    </row>
    <row r="667" spans="5:5" s="12" customFormat="1" x14ac:dyDescent="0.25">
      <c r="E667" s="35"/>
    </row>
    <row r="668" spans="5:5" s="12" customFormat="1" x14ac:dyDescent="0.25">
      <c r="E668" s="35"/>
    </row>
    <row r="669" spans="5:5" s="12" customFormat="1" x14ac:dyDescent="0.25">
      <c r="E669" s="35"/>
    </row>
    <row r="670" spans="5:5" s="12" customFormat="1" x14ac:dyDescent="0.25">
      <c r="E670" s="35"/>
    </row>
    <row r="671" spans="5:5" s="12" customFormat="1" x14ac:dyDescent="0.25">
      <c r="E671" s="35"/>
    </row>
    <row r="672" spans="5:5" s="12" customFormat="1" x14ac:dyDescent="0.25">
      <c r="E672" s="35"/>
    </row>
    <row r="673" spans="5:5" s="12" customFormat="1" x14ac:dyDescent="0.25">
      <c r="E673" s="35"/>
    </row>
    <row r="674" spans="5:5" s="12" customFormat="1" x14ac:dyDescent="0.25">
      <c r="E674" s="35"/>
    </row>
    <row r="675" spans="5:5" s="12" customFormat="1" x14ac:dyDescent="0.25">
      <c r="E675" s="35"/>
    </row>
    <row r="676" spans="5:5" s="12" customFormat="1" x14ac:dyDescent="0.25">
      <c r="E676" s="35"/>
    </row>
    <row r="677" spans="5:5" s="12" customFormat="1" x14ac:dyDescent="0.25">
      <c r="E677" s="35"/>
    </row>
    <row r="678" spans="5:5" s="12" customFormat="1" x14ac:dyDescent="0.25">
      <c r="E678" s="35"/>
    </row>
    <row r="679" spans="5:5" s="12" customFormat="1" x14ac:dyDescent="0.25">
      <c r="E679" s="35"/>
    </row>
    <row r="680" spans="5:5" s="12" customFormat="1" x14ac:dyDescent="0.25">
      <c r="E680" s="35"/>
    </row>
    <row r="681" spans="5:5" s="12" customFormat="1" x14ac:dyDescent="0.25">
      <c r="E681" s="35"/>
    </row>
    <row r="682" spans="5:5" s="12" customFormat="1" x14ac:dyDescent="0.25">
      <c r="E682" s="35"/>
    </row>
    <row r="683" spans="5:5" s="12" customFormat="1" x14ac:dyDescent="0.25">
      <c r="E683" s="35"/>
    </row>
    <row r="684" spans="5:5" s="12" customFormat="1" x14ac:dyDescent="0.25">
      <c r="E684" s="35"/>
    </row>
    <row r="685" spans="5:5" s="12" customFormat="1" x14ac:dyDescent="0.25">
      <c r="E685" s="35"/>
    </row>
    <row r="686" spans="5:5" s="12" customFormat="1" x14ac:dyDescent="0.25">
      <c r="E686" s="35"/>
    </row>
    <row r="687" spans="5:5" s="12" customFormat="1" x14ac:dyDescent="0.25">
      <c r="E687" s="35"/>
    </row>
    <row r="688" spans="5:5" s="12" customFormat="1" x14ac:dyDescent="0.25">
      <c r="E688" s="35"/>
    </row>
    <row r="689" spans="5:5" s="12" customFormat="1" x14ac:dyDescent="0.25">
      <c r="E689" s="35"/>
    </row>
    <row r="690" spans="5:5" s="12" customFormat="1" x14ac:dyDescent="0.25">
      <c r="E690" s="35"/>
    </row>
    <row r="691" spans="5:5" s="12" customFormat="1" x14ac:dyDescent="0.25">
      <c r="E691" s="35"/>
    </row>
    <row r="692" spans="5:5" s="12" customFormat="1" x14ac:dyDescent="0.25">
      <c r="E692" s="35"/>
    </row>
    <row r="693" spans="5:5" s="12" customFormat="1" x14ac:dyDescent="0.25">
      <c r="E693" s="35"/>
    </row>
    <row r="694" spans="5:5" s="12" customFormat="1" x14ac:dyDescent="0.25">
      <c r="E694" s="35"/>
    </row>
    <row r="695" spans="5:5" s="12" customFormat="1" x14ac:dyDescent="0.25">
      <c r="E695" s="35"/>
    </row>
    <row r="696" spans="5:5" s="12" customFormat="1" x14ac:dyDescent="0.25">
      <c r="E696" s="35"/>
    </row>
    <row r="697" spans="5:5" s="12" customFormat="1" x14ac:dyDescent="0.25">
      <c r="E697" s="35"/>
    </row>
    <row r="698" spans="5:5" s="12" customFormat="1" x14ac:dyDescent="0.25">
      <c r="E698" s="35"/>
    </row>
    <row r="699" spans="5:5" s="12" customFormat="1" x14ac:dyDescent="0.25">
      <c r="E699" s="35"/>
    </row>
    <row r="700" spans="5:5" s="12" customFormat="1" x14ac:dyDescent="0.25">
      <c r="E700" s="35"/>
    </row>
    <row r="701" spans="5:5" s="12" customFormat="1" x14ac:dyDescent="0.25">
      <c r="E701" s="35"/>
    </row>
    <row r="702" spans="5:5" s="12" customFormat="1" x14ac:dyDescent="0.25">
      <c r="E702" s="35"/>
    </row>
    <row r="703" spans="5:5" s="12" customFormat="1" x14ac:dyDescent="0.25">
      <c r="E703" s="35"/>
    </row>
    <row r="704" spans="5:5" s="12" customFormat="1" x14ac:dyDescent="0.25">
      <c r="E704" s="35"/>
    </row>
    <row r="705" spans="5:5" s="12" customFormat="1" x14ac:dyDescent="0.25">
      <c r="E705" s="35"/>
    </row>
    <row r="706" spans="5:5" s="12" customFormat="1" x14ac:dyDescent="0.25">
      <c r="E706" s="35"/>
    </row>
    <row r="707" spans="5:5" s="12" customFormat="1" x14ac:dyDescent="0.25">
      <c r="E707" s="35"/>
    </row>
    <row r="708" spans="5:5" s="12" customFormat="1" x14ac:dyDescent="0.25">
      <c r="E708" s="35"/>
    </row>
    <row r="709" spans="5:5" s="12" customFormat="1" x14ac:dyDescent="0.25">
      <c r="E709" s="35"/>
    </row>
    <row r="710" spans="5:5" s="12" customFormat="1" x14ac:dyDescent="0.25">
      <c r="E710" s="35"/>
    </row>
    <row r="711" spans="5:5" s="12" customFormat="1" x14ac:dyDescent="0.25">
      <c r="E711" s="35"/>
    </row>
    <row r="712" spans="5:5" s="12" customFormat="1" x14ac:dyDescent="0.25">
      <c r="E712" s="35"/>
    </row>
    <row r="713" spans="5:5" s="12" customFormat="1" x14ac:dyDescent="0.25">
      <c r="E713" s="35"/>
    </row>
    <row r="714" spans="5:5" s="12" customFormat="1" x14ac:dyDescent="0.25">
      <c r="E714" s="35"/>
    </row>
    <row r="715" spans="5:5" s="12" customFormat="1" x14ac:dyDescent="0.25">
      <c r="E715" s="35"/>
    </row>
    <row r="716" spans="5:5" s="12" customFormat="1" x14ac:dyDescent="0.25">
      <c r="E716" s="35"/>
    </row>
    <row r="717" spans="5:5" s="12" customFormat="1" x14ac:dyDescent="0.25">
      <c r="E717" s="35"/>
    </row>
    <row r="718" spans="5:5" s="12" customFormat="1" x14ac:dyDescent="0.25">
      <c r="E718" s="35"/>
    </row>
    <row r="719" spans="5:5" s="12" customFormat="1" x14ac:dyDescent="0.25">
      <c r="E719" s="35"/>
    </row>
    <row r="720" spans="5:5" s="12" customFormat="1" x14ac:dyDescent="0.25">
      <c r="E720" s="35"/>
    </row>
    <row r="721" spans="5:5" s="12" customFormat="1" x14ac:dyDescent="0.25">
      <c r="E721" s="35"/>
    </row>
    <row r="722" spans="5:5" s="12" customFormat="1" x14ac:dyDescent="0.25">
      <c r="E722" s="35"/>
    </row>
    <row r="723" spans="5:5" s="12" customFormat="1" x14ac:dyDescent="0.25">
      <c r="E723" s="35"/>
    </row>
    <row r="724" spans="5:5" s="12" customFormat="1" x14ac:dyDescent="0.25">
      <c r="E724" s="35"/>
    </row>
    <row r="725" spans="5:5" s="12" customFormat="1" x14ac:dyDescent="0.25">
      <c r="E725" s="35"/>
    </row>
    <row r="726" spans="5:5" s="12" customFormat="1" x14ac:dyDescent="0.25">
      <c r="E726" s="35"/>
    </row>
    <row r="727" spans="5:5" s="12" customFormat="1" x14ac:dyDescent="0.25">
      <c r="E727" s="35"/>
    </row>
    <row r="728" spans="5:5" s="12" customFormat="1" x14ac:dyDescent="0.25">
      <c r="E728" s="35"/>
    </row>
    <row r="729" spans="5:5" s="12" customFormat="1" x14ac:dyDescent="0.25">
      <c r="E729" s="35"/>
    </row>
    <row r="730" spans="5:5" s="12" customFormat="1" x14ac:dyDescent="0.25">
      <c r="E730" s="35"/>
    </row>
    <row r="731" spans="5:5" s="12" customFormat="1" x14ac:dyDescent="0.25">
      <c r="E731" s="35"/>
    </row>
    <row r="732" spans="5:5" s="12" customFormat="1" x14ac:dyDescent="0.25">
      <c r="E732" s="35"/>
    </row>
    <row r="733" spans="5:5" s="12" customFormat="1" x14ac:dyDescent="0.25">
      <c r="E733" s="35"/>
    </row>
    <row r="734" spans="5:5" s="12" customFormat="1" x14ac:dyDescent="0.25">
      <c r="E734" s="35"/>
    </row>
    <row r="735" spans="5:5" s="12" customFormat="1" x14ac:dyDescent="0.25">
      <c r="E735" s="35"/>
    </row>
    <row r="736" spans="5:5" s="12" customFormat="1" x14ac:dyDescent="0.25">
      <c r="E736" s="35"/>
    </row>
    <row r="737" spans="5:5" s="12" customFormat="1" x14ac:dyDescent="0.25">
      <c r="E737" s="35"/>
    </row>
    <row r="738" spans="5:5" s="12" customFormat="1" x14ac:dyDescent="0.25">
      <c r="E738" s="35"/>
    </row>
    <row r="739" spans="5:5" s="12" customFormat="1" x14ac:dyDescent="0.25">
      <c r="E739" s="35"/>
    </row>
    <row r="740" spans="5:5" s="12" customFormat="1" x14ac:dyDescent="0.25">
      <c r="E740" s="35"/>
    </row>
    <row r="741" spans="5:5" s="12" customFormat="1" x14ac:dyDescent="0.25">
      <c r="E741" s="35"/>
    </row>
    <row r="742" spans="5:5" s="12" customFormat="1" x14ac:dyDescent="0.25">
      <c r="E742" s="35"/>
    </row>
    <row r="743" spans="5:5" s="12" customFormat="1" x14ac:dyDescent="0.25">
      <c r="E743" s="35"/>
    </row>
    <row r="744" spans="5:5" s="12" customFormat="1" x14ac:dyDescent="0.25">
      <c r="E744" s="35"/>
    </row>
    <row r="745" spans="5:5" s="12" customFormat="1" x14ac:dyDescent="0.25">
      <c r="E745" s="35"/>
    </row>
    <row r="746" spans="5:5" s="12" customFormat="1" x14ac:dyDescent="0.25">
      <c r="E746" s="35"/>
    </row>
    <row r="747" spans="5:5" s="12" customFormat="1" x14ac:dyDescent="0.25">
      <c r="E747" s="35"/>
    </row>
    <row r="748" spans="5:5" s="12" customFormat="1" x14ac:dyDescent="0.25">
      <c r="E748" s="35"/>
    </row>
    <row r="749" spans="5:5" s="12" customFormat="1" x14ac:dyDescent="0.25">
      <c r="E749" s="35"/>
    </row>
    <row r="750" spans="5:5" s="12" customFormat="1" x14ac:dyDescent="0.25">
      <c r="E750" s="35"/>
    </row>
    <row r="751" spans="5:5" s="12" customFormat="1" x14ac:dyDescent="0.25">
      <c r="E751" s="35"/>
    </row>
    <row r="752" spans="5:5" s="12" customFormat="1" x14ac:dyDescent="0.25">
      <c r="E752" s="35"/>
    </row>
    <row r="753" spans="5:5" s="12" customFormat="1" x14ac:dyDescent="0.25">
      <c r="E753" s="35"/>
    </row>
    <row r="754" spans="5:5" s="12" customFormat="1" x14ac:dyDescent="0.25">
      <c r="E754" s="35"/>
    </row>
    <row r="755" spans="5:5" s="12" customFormat="1" x14ac:dyDescent="0.25">
      <c r="E755" s="35"/>
    </row>
    <row r="756" spans="5:5" s="12" customFormat="1" x14ac:dyDescent="0.25">
      <c r="E756" s="35"/>
    </row>
    <row r="757" spans="5:5" s="12" customFormat="1" x14ac:dyDescent="0.25">
      <c r="E757" s="35"/>
    </row>
    <row r="758" spans="5:5" s="12" customFormat="1" x14ac:dyDescent="0.25">
      <c r="E758" s="35"/>
    </row>
    <row r="759" spans="5:5" s="12" customFormat="1" x14ac:dyDescent="0.25">
      <c r="E759" s="35"/>
    </row>
    <row r="760" spans="5:5" s="12" customFormat="1" x14ac:dyDescent="0.25">
      <c r="E760" s="35"/>
    </row>
    <row r="761" spans="5:5" s="12" customFormat="1" x14ac:dyDescent="0.25">
      <c r="E761" s="35"/>
    </row>
    <row r="762" spans="5:5" s="12" customFormat="1" x14ac:dyDescent="0.25">
      <c r="E762" s="35"/>
    </row>
    <row r="763" spans="5:5" s="12" customFormat="1" x14ac:dyDescent="0.25">
      <c r="E763" s="35"/>
    </row>
    <row r="764" spans="5:5" s="12" customFormat="1" x14ac:dyDescent="0.25">
      <c r="E764" s="35"/>
    </row>
    <row r="765" spans="5:5" s="12" customFormat="1" x14ac:dyDescent="0.25">
      <c r="E765" s="35"/>
    </row>
    <row r="766" spans="5:5" s="12" customFormat="1" x14ac:dyDescent="0.25">
      <c r="E766" s="35"/>
    </row>
    <row r="767" spans="5:5" s="12" customFormat="1" x14ac:dyDescent="0.25">
      <c r="E767" s="35"/>
    </row>
    <row r="768" spans="5:5" s="12" customFormat="1" x14ac:dyDescent="0.25">
      <c r="E768" s="35"/>
    </row>
    <row r="769" spans="5:5" s="12" customFormat="1" x14ac:dyDescent="0.25">
      <c r="E769" s="35"/>
    </row>
    <row r="770" spans="5:5" s="12" customFormat="1" x14ac:dyDescent="0.25">
      <c r="E770" s="35"/>
    </row>
    <row r="771" spans="5:5" s="12" customFormat="1" x14ac:dyDescent="0.25">
      <c r="E771" s="35"/>
    </row>
    <row r="772" spans="5:5" s="12" customFormat="1" x14ac:dyDescent="0.25">
      <c r="E772" s="35"/>
    </row>
    <row r="773" spans="5:5" s="12" customFormat="1" x14ac:dyDescent="0.25">
      <c r="E773" s="35"/>
    </row>
    <row r="774" spans="5:5" s="12" customFormat="1" x14ac:dyDescent="0.25">
      <c r="E774" s="35"/>
    </row>
    <row r="775" spans="5:5" s="12" customFormat="1" x14ac:dyDescent="0.25">
      <c r="E775" s="35"/>
    </row>
    <row r="776" spans="5:5" s="12" customFormat="1" x14ac:dyDescent="0.25">
      <c r="E776" s="35"/>
    </row>
    <row r="777" spans="5:5" s="12" customFormat="1" x14ac:dyDescent="0.25">
      <c r="E777" s="35"/>
    </row>
    <row r="778" spans="5:5" s="12" customFormat="1" x14ac:dyDescent="0.25">
      <c r="E778" s="35"/>
    </row>
    <row r="779" spans="5:5" s="12" customFormat="1" x14ac:dyDescent="0.25">
      <c r="E779" s="35"/>
    </row>
    <row r="780" spans="5:5" s="12" customFormat="1" x14ac:dyDescent="0.25">
      <c r="E780" s="35"/>
    </row>
    <row r="781" spans="5:5" s="12" customFormat="1" x14ac:dyDescent="0.25">
      <c r="E781" s="35"/>
    </row>
    <row r="782" spans="5:5" s="12" customFormat="1" x14ac:dyDescent="0.25">
      <c r="E782" s="35"/>
    </row>
    <row r="783" spans="5:5" s="12" customFormat="1" x14ac:dyDescent="0.25">
      <c r="E783" s="35"/>
    </row>
    <row r="784" spans="5:5" s="12" customFormat="1" x14ac:dyDescent="0.25">
      <c r="E784" s="35"/>
    </row>
    <row r="785" spans="5:5" s="12" customFormat="1" x14ac:dyDescent="0.25">
      <c r="E785" s="35"/>
    </row>
    <row r="786" spans="5:5" s="12" customFormat="1" x14ac:dyDescent="0.25">
      <c r="E786" s="35"/>
    </row>
    <row r="787" spans="5:5" s="12" customFormat="1" x14ac:dyDescent="0.25">
      <c r="E787" s="35"/>
    </row>
    <row r="788" spans="5:5" s="12" customFormat="1" x14ac:dyDescent="0.25">
      <c r="E788" s="35"/>
    </row>
    <row r="789" spans="5:5" s="12" customFormat="1" x14ac:dyDescent="0.25">
      <c r="E789" s="35"/>
    </row>
    <row r="790" spans="5:5" s="12" customFormat="1" x14ac:dyDescent="0.25">
      <c r="E790" s="35"/>
    </row>
    <row r="791" spans="5:5" s="12" customFormat="1" x14ac:dyDescent="0.25">
      <c r="E791" s="35"/>
    </row>
    <row r="792" spans="5:5" s="12" customFormat="1" x14ac:dyDescent="0.25">
      <c r="E792" s="35"/>
    </row>
    <row r="793" spans="5:5" s="12" customFormat="1" x14ac:dyDescent="0.25">
      <c r="E793" s="35"/>
    </row>
    <row r="794" spans="5:5" s="12" customFormat="1" x14ac:dyDescent="0.25">
      <c r="E794" s="35"/>
    </row>
    <row r="795" spans="5:5" s="12" customFormat="1" x14ac:dyDescent="0.25">
      <c r="E795" s="35"/>
    </row>
    <row r="796" spans="5:5" s="12" customFormat="1" x14ac:dyDescent="0.25">
      <c r="E796" s="35"/>
    </row>
    <row r="797" spans="5:5" s="12" customFormat="1" x14ac:dyDescent="0.25">
      <c r="E797" s="35"/>
    </row>
    <row r="798" spans="5:5" s="12" customFormat="1" x14ac:dyDescent="0.25">
      <c r="E798" s="35"/>
    </row>
    <row r="799" spans="5:5" s="12" customFormat="1" x14ac:dyDescent="0.25">
      <c r="E799" s="35"/>
    </row>
    <row r="800" spans="5:5" s="12" customFormat="1" x14ac:dyDescent="0.25">
      <c r="E800" s="35"/>
    </row>
    <row r="801" spans="5:5" s="12" customFormat="1" x14ac:dyDescent="0.25">
      <c r="E801" s="35"/>
    </row>
    <row r="802" spans="5:5" s="12" customFormat="1" x14ac:dyDescent="0.25">
      <c r="E802" s="35"/>
    </row>
    <row r="803" spans="5:5" s="12" customFormat="1" x14ac:dyDescent="0.25">
      <c r="E803" s="35"/>
    </row>
    <row r="804" spans="5:5" s="12" customFormat="1" x14ac:dyDescent="0.25">
      <c r="E804" s="35"/>
    </row>
    <row r="805" spans="5:5" s="12" customFormat="1" x14ac:dyDescent="0.25">
      <c r="E805" s="35"/>
    </row>
    <row r="806" spans="5:5" s="12" customFormat="1" x14ac:dyDescent="0.25">
      <c r="E806" s="35"/>
    </row>
    <row r="807" spans="5:5" s="12" customFormat="1" x14ac:dyDescent="0.25">
      <c r="E807" s="35"/>
    </row>
    <row r="808" spans="5:5" s="12" customFormat="1" x14ac:dyDescent="0.25">
      <c r="E808" s="35"/>
    </row>
    <row r="809" spans="5:5" s="12" customFormat="1" x14ac:dyDescent="0.25">
      <c r="E809" s="35"/>
    </row>
    <row r="810" spans="5:5" s="12" customFormat="1" x14ac:dyDescent="0.25">
      <c r="E810" s="35"/>
    </row>
    <row r="811" spans="5:5" s="12" customFormat="1" x14ac:dyDescent="0.25">
      <c r="E811" s="35"/>
    </row>
    <row r="812" spans="5:5" s="12" customFormat="1" x14ac:dyDescent="0.25">
      <c r="E812" s="35"/>
    </row>
    <row r="813" spans="5:5" s="12" customFormat="1" x14ac:dyDescent="0.25">
      <c r="E813" s="35"/>
    </row>
    <row r="814" spans="5:5" s="12" customFormat="1" x14ac:dyDescent="0.25">
      <c r="E814" s="35"/>
    </row>
    <row r="815" spans="5:5" s="12" customFormat="1" x14ac:dyDescent="0.25">
      <c r="E815" s="35"/>
    </row>
    <row r="816" spans="5:5" s="12" customFormat="1" x14ac:dyDescent="0.25">
      <c r="E816" s="35"/>
    </row>
    <row r="817" spans="5:5" s="12" customFormat="1" x14ac:dyDescent="0.25">
      <c r="E817" s="35"/>
    </row>
    <row r="818" spans="5:5" s="12" customFormat="1" x14ac:dyDescent="0.25">
      <c r="E818" s="35"/>
    </row>
    <row r="819" spans="5:5" s="12" customFormat="1" x14ac:dyDescent="0.25">
      <c r="E819" s="35"/>
    </row>
    <row r="820" spans="5:5" s="12" customFormat="1" x14ac:dyDescent="0.25">
      <c r="E820" s="35"/>
    </row>
    <row r="821" spans="5:5" s="12" customFormat="1" x14ac:dyDescent="0.25">
      <c r="E821" s="35"/>
    </row>
    <row r="822" spans="5:5" s="12" customFormat="1" x14ac:dyDescent="0.25">
      <c r="E822" s="35"/>
    </row>
    <row r="823" spans="5:5" s="12" customFormat="1" x14ac:dyDescent="0.25">
      <c r="E823" s="35"/>
    </row>
    <row r="824" spans="5:5" s="12" customFormat="1" x14ac:dyDescent="0.25">
      <c r="E824" s="35"/>
    </row>
    <row r="825" spans="5:5" s="12" customFormat="1" x14ac:dyDescent="0.25">
      <c r="E825" s="35"/>
    </row>
    <row r="826" spans="5:5" s="12" customFormat="1" x14ac:dyDescent="0.25">
      <c r="E826" s="35"/>
    </row>
    <row r="827" spans="5:5" s="12" customFormat="1" x14ac:dyDescent="0.25">
      <c r="E827" s="35"/>
    </row>
    <row r="828" spans="5:5" s="12" customFormat="1" x14ac:dyDescent="0.25">
      <c r="E828" s="35"/>
    </row>
    <row r="829" spans="5:5" s="12" customFormat="1" x14ac:dyDescent="0.25">
      <c r="E829" s="35"/>
    </row>
    <row r="830" spans="5:5" s="12" customFormat="1" x14ac:dyDescent="0.25">
      <c r="E830" s="35"/>
    </row>
    <row r="831" spans="5:5" s="12" customFormat="1" x14ac:dyDescent="0.25">
      <c r="E831" s="35"/>
    </row>
    <row r="832" spans="5:5" s="12" customFormat="1" x14ac:dyDescent="0.25">
      <c r="E832" s="35"/>
    </row>
    <row r="833" spans="5:5" s="12" customFormat="1" x14ac:dyDescent="0.25">
      <c r="E833" s="35"/>
    </row>
    <row r="834" spans="5:5" s="12" customFormat="1" x14ac:dyDescent="0.25">
      <c r="E834" s="35"/>
    </row>
    <row r="835" spans="5:5" s="12" customFormat="1" x14ac:dyDescent="0.25">
      <c r="E835" s="35"/>
    </row>
    <row r="836" spans="5:5" s="12" customFormat="1" x14ac:dyDescent="0.25">
      <c r="E836" s="35"/>
    </row>
    <row r="837" spans="5:5" s="12" customFormat="1" x14ac:dyDescent="0.25">
      <c r="E837" s="35"/>
    </row>
    <row r="838" spans="5:5" s="12" customFormat="1" x14ac:dyDescent="0.25">
      <c r="E838" s="35"/>
    </row>
    <row r="839" spans="5:5" s="12" customFormat="1" x14ac:dyDescent="0.25">
      <c r="E839" s="35"/>
    </row>
    <row r="840" spans="5:5" s="12" customFormat="1" x14ac:dyDescent="0.25">
      <c r="E840" s="35"/>
    </row>
    <row r="841" spans="5:5" s="12" customFormat="1" x14ac:dyDescent="0.25">
      <c r="E841" s="35"/>
    </row>
    <row r="842" spans="5:5" s="12" customFormat="1" x14ac:dyDescent="0.25">
      <c r="E842" s="35"/>
    </row>
    <row r="843" spans="5:5" s="12" customFormat="1" x14ac:dyDescent="0.25">
      <c r="E843" s="35"/>
    </row>
    <row r="844" spans="5:5" s="12" customFormat="1" x14ac:dyDescent="0.25">
      <c r="E844" s="35"/>
    </row>
    <row r="845" spans="5:5" s="12" customFormat="1" x14ac:dyDescent="0.25">
      <c r="E845" s="35"/>
    </row>
    <row r="846" spans="5:5" s="12" customFormat="1" x14ac:dyDescent="0.25">
      <c r="E846" s="35"/>
    </row>
    <row r="847" spans="5:5" s="12" customFormat="1" x14ac:dyDescent="0.25">
      <c r="E847" s="35"/>
    </row>
    <row r="848" spans="5:5" s="12" customFormat="1" x14ac:dyDescent="0.25">
      <c r="E848" s="35"/>
    </row>
    <row r="849" spans="5:5" s="12" customFormat="1" x14ac:dyDescent="0.25">
      <c r="E849" s="35"/>
    </row>
    <row r="850" spans="5:5" s="12" customFormat="1" x14ac:dyDescent="0.25">
      <c r="E850" s="35"/>
    </row>
    <row r="851" spans="5:5" s="12" customFormat="1" x14ac:dyDescent="0.25">
      <c r="E851" s="35"/>
    </row>
    <row r="852" spans="5:5" s="12" customFormat="1" x14ac:dyDescent="0.25">
      <c r="E852" s="35"/>
    </row>
    <row r="853" spans="5:5" s="12" customFormat="1" x14ac:dyDescent="0.25">
      <c r="E853" s="35"/>
    </row>
    <row r="854" spans="5:5" s="12" customFormat="1" x14ac:dyDescent="0.25">
      <c r="E854" s="35"/>
    </row>
    <row r="855" spans="5:5" s="12" customFormat="1" x14ac:dyDescent="0.25">
      <c r="E855" s="35"/>
    </row>
    <row r="856" spans="5:5" s="12" customFormat="1" x14ac:dyDescent="0.25">
      <c r="E856" s="35"/>
    </row>
    <row r="857" spans="5:5" s="12" customFormat="1" x14ac:dyDescent="0.25">
      <c r="E857" s="35"/>
    </row>
    <row r="858" spans="5:5" s="12" customFormat="1" x14ac:dyDescent="0.25">
      <c r="E858" s="35"/>
    </row>
    <row r="859" spans="5:5" s="12" customFormat="1" x14ac:dyDescent="0.25">
      <c r="E859" s="35"/>
    </row>
    <row r="860" spans="5:5" s="12" customFormat="1" x14ac:dyDescent="0.25">
      <c r="E860" s="35"/>
    </row>
    <row r="861" spans="5:5" s="12" customFormat="1" x14ac:dyDescent="0.25">
      <c r="E861" s="35"/>
    </row>
    <row r="862" spans="5:5" s="12" customFormat="1" x14ac:dyDescent="0.25">
      <c r="E862" s="35"/>
    </row>
    <row r="863" spans="5:5" s="12" customFormat="1" x14ac:dyDescent="0.25">
      <c r="E863" s="35"/>
    </row>
    <row r="864" spans="5:5" s="12" customFormat="1" x14ac:dyDescent="0.25">
      <c r="E864" s="35"/>
    </row>
    <row r="865" spans="5:5" s="12" customFormat="1" x14ac:dyDescent="0.25">
      <c r="E865" s="35"/>
    </row>
    <row r="866" spans="5:5" s="12" customFormat="1" x14ac:dyDescent="0.25">
      <c r="E866" s="35"/>
    </row>
    <row r="867" spans="5:5" s="12" customFormat="1" x14ac:dyDescent="0.25">
      <c r="E867" s="35"/>
    </row>
    <row r="868" spans="5:5" s="12" customFormat="1" x14ac:dyDescent="0.25">
      <c r="E868" s="35"/>
    </row>
    <row r="869" spans="5:5" s="12" customFormat="1" x14ac:dyDescent="0.25">
      <c r="E869" s="35"/>
    </row>
    <row r="870" spans="5:5" s="12" customFormat="1" x14ac:dyDescent="0.25">
      <c r="E870" s="35"/>
    </row>
    <row r="871" spans="5:5" s="12" customFormat="1" x14ac:dyDescent="0.25">
      <c r="E871" s="35"/>
    </row>
    <row r="872" spans="5:5" s="12" customFormat="1" x14ac:dyDescent="0.25">
      <c r="E872" s="35"/>
    </row>
    <row r="873" spans="5:5" s="12" customFormat="1" x14ac:dyDescent="0.25">
      <c r="E873" s="35"/>
    </row>
    <row r="874" spans="5:5" s="12" customFormat="1" x14ac:dyDescent="0.25">
      <c r="E874" s="35"/>
    </row>
    <row r="875" spans="5:5" s="12" customFormat="1" x14ac:dyDescent="0.25">
      <c r="E875" s="35"/>
    </row>
    <row r="876" spans="5:5" s="12" customFormat="1" x14ac:dyDescent="0.25">
      <c r="E876" s="35"/>
    </row>
    <row r="877" spans="5:5" s="12" customFormat="1" x14ac:dyDescent="0.25">
      <c r="E877" s="35"/>
    </row>
    <row r="878" spans="5:5" s="12" customFormat="1" x14ac:dyDescent="0.25">
      <c r="E878" s="35"/>
    </row>
    <row r="879" spans="5:5" s="12" customFormat="1" x14ac:dyDescent="0.25">
      <c r="E879" s="35"/>
    </row>
    <row r="880" spans="5:5" s="12" customFormat="1" x14ac:dyDescent="0.25">
      <c r="E880" s="35"/>
    </row>
    <row r="881" spans="5:5" s="12" customFormat="1" x14ac:dyDescent="0.25">
      <c r="E881" s="35"/>
    </row>
    <row r="882" spans="5:5" s="12" customFormat="1" x14ac:dyDescent="0.25">
      <c r="E882" s="35"/>
    </row>
    <row r="883" spans="5:5" s="12" customFormat="1" x14ac:dyDescent="0.25">
      <c r="E883" s="35"/>
    </row>
    <row r="884" spans="5:5" s="12" customFormat="1" x14ac:dyDescent="0.25">
      <c r="E884" s="35"/>
    </row>
    <row r="885" spans="5:5" s="12" customFormat="1" x14ac:dyDescent="0.25">
      <c r="E885" s="35"/>
    </row>
    <row r="886" spans="5:5" s="12" customFormat="1" x14ac:dyDescent="0.25">
      <c r="E886" s="35"/>
    </row>
    <row r="887" spans="5:5" s="12" customFormat="1" x14ac:dyDescent="0.25">
      <c r="E887" s="35"/>
    </row>
    <row r="888" spans="5:5" s="12" customFormat="1" x14ac:dyDescent="0.25">
      <c r="E888" s="35"/>
    </row>
    <row r="889" spans="5:5" s="12" customFormat="1" x14ac:dyDescent="0.25">
      <c r="E889" s="35"/>
    </row>
    <row r="890" spans="5:5" s="12" customFormat="1" x14ac:dyDescent="0.25">
      <c r="E890" s="35"/>
    </row>
    <row r="891" spans="5:5" s="12" customFormat="1" x14ac:dyDescent="0.25">
      <c r="E891" s="35"/>
    </row>
    <row r="892" spans="5:5" s="12" customFormat="1" x14ac:dyDescent="0.25">
      <c r="E892" s="35"/>
    </row>
    <row r="893" spans="5:5" s="12" customFormat="1" x14ac:dyDescent="0.25">
      <c r="E893" s="35"/>
    </row>
    <row r="894" spans="5:5" s="12" customFormat="1" x14ac:dyDescent="0.25">
      <c r="E894" s="35"/>
    </row>
    <row r="895" spans="5:5" s="12" customFormat="1" x14ac:dyDescent="0.25">
      <c r="E895" s="35"/>
    </row>
    <row r="896" spans="5:5" s="12" customFormat="1" x14ac:dyDescent="0.25">
      <c r="E896" s="35"/>
    </row>
    <row r="897" spans="5:5" s="12" customFormat="1" x14ac:dyDescent="0.25">
      <c r="E897" s="35"/>
    </row>
    <row r="898" spans="5:5" s="12" customFormat="1" x14ac:dyDescent="0.25">
      <c r="E898" s="35"/>
    </row>
    <row r="899" spans="5:5" s="12" customFormat="1" x14ac:dyDescent="0.25">
      <c r="E899" s="35"/>
    </row>
    <row r="900" spans="5:5" s="12" customFormat="1" x14ac:dyDescent="0.25">
      <c r="E900" s="35"/>
    </row>
    <row r="901" spans="5:5" s="12" customFormat="1" x14ac:dyDescent="0.25">
      <c r="E901" s="35"/>
    </row>
    <row r="902" spans="5:5" s="12" customFormat="1" x14ac:dyDescent="0.25">
      <c r="E902" s="35"/>
    </row>
    <row r="903" spans="5:5" s="12" customFormat="1" x14ac:dyDescent="0.25">
      <c r="E903" s="35"/>
    </row>
    <row r="904" spans="5:5" s="12" customFormat="1" x14ac:dyDescent="0.25">
      <c r="E904" s="35"/>
    </row>
    <row r="905" spans="5:5" s="12" customFormat="1" x14ac:dyDescent="0.25">
      <c r="E905" s="35"/>
    </row>
    <row r="906" spans="5:5" s="12" customFormat="1" x14ac:dyDescent="0.25">
      <c r="E906" s="35"/>
    </row>
    <row r="907" spans="5:5" s="12" customFormat="1" x14ac:dyDescent="0.25">
      <c r="E907" s="35"/>
    </row>
    <row r="908" spans="5:5" s="12" customFormat="1" x14ac:dyDescent="0.25">
      <c r="E908" s="35"/>
    </row>
    <row r="909" spans="5:5" s="12" customFormat="1" x14ac:dyDescent="0.25">
      <c r="E909" s="35"/>
    </row>
    <row r="910" spans="5:5" s="12" customFormat="1" x14ac:dyDescent="0.25">
      <c r="E910" s="35"/>
    </row>
    <row r="911" spans="5:5" s="12" customFormat="1" x14ac:dyDescent="0.25">
      <c r="E911" s="35"/>
    </row>
    <row r="912" spans="5:5" s="12" customFormat="1" x14ac:dyDescent="0.25">
      <c r="E912" s="35"/>
    </row>
    <row r="913" spans="5:5" s="12" customFormat="1" x14ac:dyDescent="0.25">
      <c r="E913" s="35"/>
    </row>
    <row r="914" spans="5:5" s="12" customFormat="1" x14ac:dyDescent="0.25">
      <c r="E914" s="35"/>
    </row>
    <row r="915" spans="5:5" s="12" customFormat="1" x14ac:dyDescent="0.25">
      <c r="E915" s="35"/>
    </row>
    <row r="916" spans="5:5" s="12" customFormat="1" x14ac:dyDescent="0.25">
      <c r="E916" s="35"/>
    </row>
    <row r="917" spans="5:5" s="12" customFormat="1" x14ac:dyDescent="0.25">
      <c r="E917" s="35"/>
    </row>
    <row r="918" spans="5:5" s="12" customFormat="1" x14ac:dyDescent="0.25">
      <c r="E918" s="35"/>
    </row>
    <row r="919" spans="5:5" s="12" customFormat="1" x14ac:dyDescent="0.25">
      <c r="E919" s="35"/>
    </row>
    <row r="920" spans="5:5" s="12" customFormat="1" x14ac:dyDescent="0.25">
      <c r="E920" s="35"/>
    </row>
    <row r="921" spans="5:5" s="12" customFormat="1" x14ac:dyDescent="0.25">
      <c r="E921" s="35"/>
    </row>
    <row r="922" spans="5:5" s="12" customFormat="1" x14ac:dyDescent="0.25">
      <c r="E922" s="35"/>
    </row>
    <row r="923" spans="5:5" s="12" customFormat="1" x14ac:dyDescent="0.25">
      <c r="E923" s="35"/>
    </row>
    <row r="924" spans="5:5" s="12" customFormat="1" x14ac:dyDescent="0.25">
      <c r="E924" s="35"/>
    </row>
    <row r="925" spans="5:5" s="12" customFormat="1" x14ac:dyDescent="0.25">
      <c r="E925" s="35"/>
    </row>
    <row r="926" spans="5:5" s="12" customFormat="1" x14ac:dyDescent="0.25">
      <c r="E926" s="35"/>
    </row>
    <row r="927" spans="5:5" s="12" customFormat="1" x14ac:dyDescent="0.25">
      <c r="E927" s="35"/>
    </row>
    <row r="928" spans="5:5" s="12" customFormat="1" x14ac:dyDescent="0.25">
      <c r="E928" s="35"/>
    </row>
    <row r="929" spans="5:5" s="12" customFormat="1" x14ac:dyDescent="0.25">
      <c r="E929" s="35"/>
    </row>
    <row r="930" spans="5:5" s="12" customFormat="1" x14ac:dyDescent="0.25">
      <c r="E930" s="35"/>
    </row>
    <row r="931" spans="5:5" s="12" customFormat="1" x14ac:dyDescent="0.25">
      <c r="E931" s="35"/>
    </row>
    <row r="932" spans="5:5" s="12" customFormat="1" x14ac:dyDescent="0.25">
      <c r="E932" s="35"/>
    </row>
    <row r="933" spans="5:5" s="12" customFormat="1" x14ac:dyDescent="0.25">
      <c r="E933" s="35"/>
    </row>
    <row r="934" spans="5:5" s="12" customFormat="1" x14ac:dyDescent="0.25">
      <c r="E934" s="35"/>
    </row>
    <row r="935" spans="5:5" s="12" customFormat="1" x14ac:dyDescent="0.25">
      <c r="E935" s="35"/>
    </row>
    <row r="936" spans="5:5" s="12" customFormat="1" x14ac:dyDescent="0.25">
      <c r="E936" s="35"/>
    </row>
    <row r="937" spans="5:5" s="12" customFormat="1" x14ac:dyDescent="0.25">
      <c r="E937" s="35"/>
    </row>
    <row r="938" spans="5:5" s="12" customFormat="1" x14ac:dyDescent="0.25">
      <c r="E938" s="35"/>
    </row>
    <row r="939" spans="5:5" s="12" customFormat="1" x14ac:dyDescent="0.25">
      <c r="E939" s="35"/>
    </row>
    <row r="940" spans="5:5" s="12" customFormat="1" x14ac:dyDescent="0.25">
      <c r="E940" s="35"/>
    </row>
    <row r="941" spans="5:5" s="12" customFormat="1" x14ac:dyDescent="0.25">
      <c r="E941" s="35"/>
    </row>
    <row r="942" spans="5:5" s="12" customFormat="1" x14ac:dyDescent="0.25">
      <c r="E942" s="35"/>
    </row>
    <row r="943" spans="5:5" s="12" customFormat="1" x14ac:dyDescent="0.25">
      <c r="E943" s="35"/>
    </row>
    <row r="944" spans="5:5" s="12" customFormat="1" x14ac:dyDescent="0.25">
      <c r="E944" s="35"/>
    </row>
    <row r="945" spans="5:5" s="12" customFormat="1" x14ac:dyDescent="0.25">
      <c r="E945" s="35"/>
    </row>
    <row r="946" spans="5:5" s="12" customFormat="1" x14ac:dyDescent="0.25">
      <c r="E946" s="35"/>
    </row>
    <row r="947" spans="5:5" s="12" customFormat="1" x14ac:dyDescent="0.25">
      <c r="E947" s="35"/>
    </row>
    <row r="948" spans="5:5" s="12" customFormat="1" x14ac:dyDescent="0.25">
      <c r="E948" s="35"/>
    </row>
    <row r="949" spans="5:5" s="12" customFormat="1" x14ac:dyDescent="0.25">
      <c r="E949" s="35"/>
    </row>
    <row r="950" spans="5:5" s="12" customFormat="1" x14ac:dyDescent="0.25">
      <c r="E950" s="35"/>
    </row>
    <row r="951" spans="5:5" s="12" customFormat="1" x14ac:dyDescent="0.25">
      <c r="E951" s="35"/>
    </row>
    <row r="952" spans="5:5" s="12" customFormat="1" x14ac:dyDescent="0.25">
      <c r="E952" s="35"/>
    </row>
    <row r="953" spans="5:5" s="12" customFormat="1" x14ac:dyDescent="0.25">
      <c r="E953" s="35"/>
    </row>
    <row r="954" spans="5:5" s="12" customFormat="1" x14ac:dyDescent="0.25">
      <c r="E954" s="35"/>
    </row>
    <row r="955" spans="5:5" s="12" customFormat="1" x14ac:dyDescent="0.25">
      <c r="E955" s="35"/>
    </row>
    <row r="956" spans="5:5" s="12" customFormat="1" x14ac:dyDescent="0.25">
      <c r="E956" s="35"/>
    </row>
    <row r="957" spans="5:5" s="12" customFormat="1" x14ac:dyDescent="0.25">
      <c r="E957" s="35"/>
    </row>
    <row r="958" spans="5:5" s="12" customFormat="1" x14ac:dyDescent="0.25">
      <c r="E958" s="35"/>
    </row>
    <row r="959" spans="5:5" s="12" customFormat="1" x14ac:dyDescent="0.25">
      <c r="E959" s="35"/>
    </row>
    <row r="960" spans="5:5" s="12" customFormat="1" x14ac:dyDescent="0.25">
      <c r="E960" s="35"/>
    </row>
    <row r="961" spans="5:5" s="12" customFormat="1" x14ac:dyDescent="0.25">
      <c r="E961" s="35"/>
    </row>
    <row r="962" spans="5:5" s="12" customFormat="1" x14ac:dyDescent="0.25">
      <c r="E962" s="35"/>
    </row>
    <row r="963" spans="5:5" s="12" customFormat="1" x14ac:dyDescent="0.25">
      <c r="E963" s="35"/>
    </row>
    <row r="964" spans="5:5" s="12" customFormat="1" x14ac:dyDescent="0.25">
      <c r="E964" s="35"/>
    </row>
    <row r="965" spans="5:5" s="12" customFormat="1" x14ac:dyDescent="0.25">
      <c r="E965" s="35"/>
    </row>
    <row r="966" spans="5:5" s="12" customFormat="1" x14ac:dyDescent="0.25">
      <c r="E966" s="35"/>
    </row>
    <row r="967" spans="5:5" s="12" customFormat="1" x14ac:dyDescent="0.25">
      <c r="E967" s="35"/>
    </row>
    <row r="968" spans="5:5" s="12" customFormat="1" x14ac:dyDescent="0.25">
      <c r="E968" s="35"/>
    </row>
    <row r="969" spans="5:5" s="12" customFormat="1" x14ac:dyDescent="0.25">
      <c r="E969" s="35"/>
    </row>
    <row r="970" spans="5:5" s="12" customFormat="1" x14ac:dyDescent="0.25">
      <c r="E970" s="35"/>
    </row>
    <row r="971" spans="5:5" s="12" customFormat="1" x14ac:dyDescent="0.25">
      <c r="E971" s="35"/>
    </row>
    <row r="972" spans="5:5" s="12" customFormat="1" x14ac:dyDescent="0.25">
      <c r="E972" s="35"/>
    </row>
    <row r="973" spans="5:5" s="12" customFormat="1" x14ac:dyDescent="0.25">
      <c r="E973" s="35"/>
    </row>
    <row r="974" spans="5:5" s="12" customFormat="1" x14ac:dyDescent="0.25">
      <c r="E974" s="35"/>
    </row>
    <row r="975" spans="5:5" s="12" customFormat="1" x14ac:dyDescent="0.25">
      <c r="E975" s="35"/>
    </row>
    <row r="976" spans="5:5" s="12" customFormat="1" x14ac:dyDescent="0.25">
      <c r="E976" s="35"/>
    </row>
    <row r="977" spans="5:5" s="12" customFormat="1" x14ac:dyDescent="0.25">
      <c r="E977" s="35"/>
    </row>
    <row r="978" spans="5:5" s="12" customFormat="1" x14ac:dyDescent="0.25">
      <c r="E978" s="35"/>
    </row>
    <row r="979" spans="5:5" s="12" customFormat="1" x14ac:dyDescent="0.25">
      <c r="E979" s="35"/>
    </row>
    <row r="980" spans="5:5" s="12" customFormat="1" x14ac:dyDescent="0.25">
      <c r="E980" s="35"/>
    </row>
    <row r="981" spans="5:5" s="12" customFormat="1" x14ac:dyDescent="0.25">
      <c r="E981" s="35"/>
    </row>
    <row r="982" spans="5:5" s="12" customFormat="1" x14ac:dyDescent="0.25">
      <c r="E982" s="35"/>
    </row>
    <row r="983" spans="5:5" s="12" customFormat="1" x14ac:dyDescent="0.25">
      <c r="E983" s="35"/>
    </row>
    <row r="984" spans="5:5" s="12" customFormat="1" x14ac:dyDescent="0.25">
      <c r="E984" s="35"/>
    </row>
    <row r="985" spans="5:5" s="12" customFormat="1" x14ac:dyDescent="0.25">
      <c r="E985" s="35"/>
    </row>
    <row r="986" spans="5:5" s="12" customFormat="1" x14ac:dyDescent="0.25">
      <c r="E986" s="35"/>
    </row>
    <row r="987" spans="5:5" s="12" customFormat="1" x14ac:dyDescent="0.25">
      <c r="E987" s="35"/>
    </row>
    <row r="988" spans="5:5" s="12" customFormat="1" x14ac:dyDescent="0.25">
      <c r="E988" s="35"/>
    </row>
    <row r="989" spans="5:5" s="12" customFormat="1" x14ac:dyDescent="0.25">
      <c r="E989" s="35"/>
    </row>
    <row r="990" spans="5:5" s="12" customFormat="1" x14ac:dyDescent="0.25">
      <c r="E990" s="35"/>
    </row>
    <row r="991" spans="5:5" s="12" customFormat="1" x14ac:dyDescent="0.25">
      <c r="E991" s="35"/>
    </row>
    <row r="992" spans="5:5" s="12" customFormat="1" x14ac:dyDescent="0.25">
      <c r="E992" s="35"/>
    </row>
    <row r="993" spans="5:5" s="12" customFormat="1" x14ac:dyDescent="0.25">
      <c r="E993" s="35"/>
    </row>
    <row r="994" spans="5:5" s="12" customFormat="1" x14ac:dyDescent="0.25">
      <c r="E994" s="35"/>
    </row>
    <row r="995" spans="5:5" s="12" customFormat="1" x14ac:dyDescent="0.25">
      <c r="E995" s="35"/>
    </row>
    <row r="996" spans="5:5" s="12" customFormat="1" x14ac:dyDescent="0.25">
      <c r="E996" s="35"/>
    </row>
    <row r="997" spans="5:5" s="12" customFormat="1" x14ac:dyDescent="0.25">
      <c r="E997" s="35"/>
    </row>
    <row r="998" spans="5:5" s="12" customFormat="1" x14ac:dyDescent="0.25">
      <c r="E998" s="35"/>
    </row>
    <row r="999" spans="5:5" s="12" customFormat="1" x14ac:dyDescent="0.25">
      <c r="E999" s="35"/>
    </row>
    <row r="1000" spans="5:5" s="12" customFormat="1" x14ac:dyDescent="0.25">
      <c r="E1000" s="35"/>
    </row>
    <row r="1001" spans="5:5" s="12" customFormat="1" x14ac:dyDescent="0.25">
      <c r="E1001" s="35"/>
    </row>
    <row r="1002" spans="5:5" s="12" customFormat="1" x14ac:dyDescent="0.25">
      <c r="E1002" s="35"/>
    </row>
    <row r="1003" spans="5:5" s="12" customFormat="1" x14ac:dyDescent="0.25">
      <c r="E1003" s="35"/>
    </row>
    <row r="1004" spans="5:5" s="12" customFormat="1" x14ac:dyDescent="0.25">
      <c r="E1004" s="35"/>
    </row>
    <row r="1005" spans="5:5" s="12" customFormat="1" x14ac:dyDescent="0.25">
      <c r="E1005" s="35"/>
    </row>
    <row r="1006" spans="5:5" s="12" customFormat="1" x14ac:dyDescent="0.25">
      <c r="E1006" s="35"/>
    </row>
    <row r="1007" spans="5:5" s="12" customFormat="1" x14ac:dyDescent="0.25">
      <c r="E1007" s="35"/>
    </row>
    <row r="1008" spans="5:5" s="12" customFormat="1" x14ac:dyDescent="0.25">
      <c r="E1008" s="35"/>
    </row>
    <row r="1009" spans="5:5" s="12" customFormat="1" x14ac:dyDescent="0.25">
      <c r="E1009" s="35"/>
    </row>
    <row r="1010" spans="5:5" s="12" customFormat="1" x14ac:dyDescent="0.25">
      <c r="E1010" s="35"/>
    </row>
    <row r="1011" spans="5:5" s="12" customFormat="1" x14ac:dyDescent="0.25">
      <c r="E1011" s="35"/>
    </row>
    <row r="1012" spans="5:5" s="12" customFormat="1" x14ac:dyDescent="0.25">
      <c r="E1012" s="35"/>
    </row>
    <row r="1013" spans="5:5" s="12" customFormat="1" x14ac:dyDescent="0.25">
      <c r="E1013" s="35"/>
    </row>
    <row r="1014" spans="5:5" s="12" customFormat="1" x14ac:dyDescent="0.25">
      <c r="E1014" s="35"/>
    </row>
    <row r="1015" spans="5:5" s="12" customFormat="1" x14ac:dyDescent="0.25">
      <c r="E1015" s="35"/>
    </row>
    <row r="1016" spans="5:5" s="12" customFormat="1" x14ac:dyDescent="0.25">
      <c r="E1016" s="35"/>
    </row>
    <row r="1017" spans="5:5" s="12" customFormat="1" x14ac:dyDescent="0.25">
      <c r="E1017" s="35"/>
    </row>
    <row r="1018" spans="5:5" s="12" customFormat="1" x14ac:dyDescent="0.25">
      <c r="E1018" s="35"/>
    </row>
    <row r="1019" spans="5:5" s="12" customFormat="1" x14ac:dyDescent="0.25">
      <c r="E1019" s="35"/>
    </row>
    <row r="1020" spans="5:5" s="12" customFormat="1" x14ac:dyDescent="0.25">
      <c r="E1020" s="35"/>
    </row>
    <row r="1021" spans="5:5" s="12" customFormat="1" x14ac:dyDescent="0.25">
      <c r="E1021" s="35"/>
    </row>
    <row r="1022" spans="5:5" s="12" customFormat="1" x14ac:dyDescent="0.25">
      <c r="E1022" s="35"/>
    </row>
    <row r="1023" spans="5:5" s="12" customFormat="1" x14ac:dyDescent="0.25">
      <c r="E1023" s="35"/>
    </row>
    <row r="1024" spans="5:5" s="12" customFormat="1" x14ac:dyDescent="0.25">
      <c r="E1024" s="35"/>
    </row>
    <row r="1025" spans="5:5" s="12" customFormat="1" x14ac:dyDescent="0.25">
      <c r="E1025" s="35"/>
    </row>
    <row r="1026" spans="5:5" s="12" customFormat="1" x14ac:dyDescent="0.25">
      <c r="E1026" s="35"/>
    </row>
    <row r="1027" spans="5:5" s="12" customFormat="1" x14ac:dyDescent="0.25">
      <c r="E1027" s="35"/>
    </row>
    <row r="1028" spans="5:5" s="12" customFormat="1" x14ac:dyDescent="0.25">
      <c r="E1028" s="35"/>
    </row>
    <row r="1029" spans="5:5" s="12" customFormat="1" x14ac:dyDescent="0.25">
      <c r="E1029" s="35"/>
    </row>
    <row r="1030" spans="5:5" s="12" customFormat="1" x14ac:dyDescent="0.25">
      <c r="E1030" s="35"/>
    </row>
    <row r="1031" spans="5:5" s="12" customFormat="1" x14ac:dyDescent="0.25">
      <c r="E1031" s="35"/>
    </row>
    <row r="1032" spans="5:5" s="12" customFormat="1" x14ac:dyDescent="0.25">
      <c r="E1032" s="35"/>
    </row>
    <row r="1033" spans="5:5" s="12" customFormat="1" x14ac:dyDescent="0.25">
      <c r="E1033" s="35"/>
    </row>
    <row r="1034" spans="5:5" s="12" customFormat="1" x14ac:dyDescent="0.25">
      <c r="E1034" s="35"/>
    </row>
    <row r="1035" spans="5:5" s="12" customFormat="1" x14ac:dyDescent="0.25">
      <c r="E1035" s="35"/>
    </row>
    <row r="1036" spans="5:5" s="12" customFormat="1" x14ac:dyDescent="0.25">
      <c r="E1036" s="35"/>
    </row>
    <row r="1037" spans="5:5" s="12" customFormat="1" x14ac:dyDescent="0.25">
      <c r="E1037" s="35"/>
    </row>
    <row r="1038" spans="5:5" s="12" customFormat="1" x14ac:dyDescent="0.25">
      <c r="E1038" s="35"/>
    </row>
    <row r="1039" spans="5:5" s="12" customFormat="1" x14ac:dyDescent="0.25">
      <c r="E1039" s="35"/>
    </row>
    <row r="1040" spans="5:5" s="12" customFormat="1" x14ac:dyDescent="0.25">
      <c r="E1040" s="35"/>
    </row>
    <row r="1041" spans="5:5" s="12" customFormat="1" x14ac:dyDescent="0.25">
      <c r="E1041" s="35"/>
    </row>
    <row r="1042" spans="5:5" s="12" customFormat="1" x14ac:dyDescent="0.25">
      <c r="E1042" s="35"/>
    </row>
    <row r="1043" spans="5:5" s="12" customFormat="1" x14ac:dyDescent="0.25">
      <c r="E1043" s="35"/>
    </row>
    <row r="1044" spans="5:5" s="12" customFormat="1" x14ac:dyDescent="0.25">
      <c r="E1044" s="35"/>
    </row>
    <row r="1045" spans="5:5" s="12" customFormat="1" x14ac:dyDescent="0.25">
      <c r="E1045" s="35"/>
    </row>
    <row r="1046" spans="5:5" s="12" customFormat="1" x14ac:dyDescent="0.25">
      <c r="E1046" s="35"/>
    </row>
    <row r="1047" spans="5:5" s="12" customFormat="1" x14ac:dyDescent="0.25">
      <c r="E1047" s="35"/>
    </row>
    <row r="1048" spans="5:5" s="12" customFormat="1" x14ac:dyDescent="0.25">
      <c r="E1048" s="35"/>
    </row>
    <row r="1049" spans="5:5" s="12" customFormat="1" x14ac:dyDescent="0.25">
      <c r="E1049" s="35"/>
    </row>
    <row r="1050" spans="5:5" s="12" customFormat="1" x14ac:dyDescent="0.25">
      <c r="E1050" s="35"/>
    </row>
    <row r="1051" spans="5:5" s="12" customFormat="1" x14ac:dyDescent="0.25">
      <c r="E1051" s="35"/>
    </row>
    <row r="1052" spans="5:5" s="12" customFormat="1" x14ac:dyDescent="0.25">
      <c r="E1052" s="35"/>
    </row>
    <row r="1053" spans="5:5" s="12" customFormat="1" x14ac:dyDescent="0.25">
      <c r="E1053" s="35"/>
    </row>
    <row r="1054" spans="5:5" s="12" customFormat="1" x14ac:dyDescent="0.25">
      <c r="E1054" s="35"/>
    </row>
    <row r="1055" spans="5:5" s="12" customFormat="1" x14ac:dyDescent="0.25">
      <c r="E1055" s="35"/>
    </row>
    <row r="1056" spans="5:5" s="12" customFormat="1" x14ac:dyDescent="0.25">
      <c r="E1056" s="35"/>
    </row>
    <row r="1057" spans="5:5" s="12" customFormat="1" x14ac:dyDescent="0.25">
      <c r="E1057" s="35"/>
    </row>
    <row r="1058" spans="5:5" s="12" customFormat="1" x14ac:dyDescent="0.25">
      <c r="E1058" s="35"/>
    </row>
    <row r="1059" spans="5:5" s="12" customFormat="1" x14ac:dyDescent="0.25">
      <c r="E1059" s="35"/>
    </row>
    <row r="1060" spans="5:5" s="12" customFormat="1" x14ac:dyDescent="0.25">
      <c r="E1060" s="35"/>
    </row>
    <row r="1061" spans="5:5" s="12" customFormat="1" x14ac:dyDescent="0.25">
      <c r="E1061" s="35"/>
    </row>
    <row r="1062" spans="5:5" s="12" customFormat="1" x14ac:dyDescent="0.25">
      <c r="E1062" s="35"/>
    </row>
    <row r="1063" spans="5:5" s="12" customFormat="1" x14ac:dyDescent="0.25">
      <c r="E1063" s="35"/>
    </row>
    <row r="1064" spans="5:5" s="12" customFormat="1" x14ac:dyDescent="0.25">
      <c r="E1064" s="35"/>
    </row>
    <row r="1065" spans="5:5" s="12" customFormat="1" x14ac:dyDescent="0.25">
      <c r="E1065" s="35"/>
    </row>
    <row r="1066" spans="5:5" s="12" customFormat="1" x14ac:dyDescent="0.25">
      <c r="E1066" s="35"/>
    </row>
    <row r="1067" spans="5:5" s="12" customFormat="1" x14ac:dyDescent="0.25">
      <c r="E1067" s="35"/>
    </row>
    <row r="1068" spans="5:5" s="12" customFormat="1" x14ac:dyDescent="0.25">
      <c r="E1068" s="35"/>
    </row>
    <row r="1069" spans="5:5" s="12" customFormat="1" x14ac:dyDescent="0.25">
      <c r="E1069" s="35"/>
    </row>
    <row r="1070" spans="5:5" s="12" customFormat="1" x14ac:dyDescent="0.25">
      <c r="E1070" s="35"/>
    </row>
    <row r="1071" spans="5:5" s="12" customFormat="1" x14ac:dyDescent="0.25">
      <c r="E1071" s="35"/>
    </row>
    <row r="1072" spans="5:5" s="12" customFormat="1" x14ac:dyDescent="0.25">
      <c r="E1072" s="35"/>
    </row>
    <row r="1073" spans="5:5" s="12" customFormat="1" x14ac:dyDescent="0.25">
      <c r="E1073" s="35"/>
    </row>
    <row r="1074" spans="5:5" s="12" customFormat="1" x14ac:dyDescent="0.25">
      <c r="E1074" s="35"/>
    </row>
    <row r="1075" spans="5:5" s="12" customFormat="1" x14ac:dyDescent="0.25">
      <c r="E1075" s="35"/>
    </row>
    <row r="1076" spans="5:5" s="12" customFormat="1" x14ac:dyDescent="0.25">
      <c r="E1076" s="35"/>
    </row>
    <row r="1077" spans="5:5" s="12" customFormat="1" x14ac:dyDescent="0.25">
      <c r="E1077" s="35"/>
    </row>
    <row r="1078" spans="5:5" s="12" customFormat="1" x14ac:dyDescent="0.25">
      <c r="E1078" s="35"/>
    </row>
    <row r="1079" spans="5:5" s="12" customFormat="1" x14ac:dyDescent="0.25">
      <c r="E1079" s="35"/>
    </row>
    <row r="1080" spans="5:5" s="12" customFormat="1" x14ac:dyDescent="0.25">
      <c r="E1080" s="35"/>
    </row>
    <row r="1081" spans="5:5" s="12" customFormat="1" x14ac:dyDescent="0.25">
      <c r="E1081" s="35"/>
    </row>
    <row r="1082" spans="5:5" s="12" customFormat="1" x14ac:dyDescent="0.25">
      <c r="E1082" s="35"/>
    </row>
    <row r="1083" spans="5:5" s="12" customFormat="1" x14ac:dyDescent="0.25">
      <c r="E1083" s="35"/>
    </row>
    <row r="1084" spans="5:5" s="12" customFormat="1" x14ac:dyDescent="0.25">
      <c r="E1084" s="35"/>
    </row>
    <row r="1085" spans="5:5" s="12" customFormat="1" x14ac:dyDescent="0.25">
      <c r="E1085" s="35"/>
    </row>
    <row r="1086" spans="5:5" s="12" customFormat="1" x14ac:dyDescent="0.25">
      <c r="E1086" s="35"/>
    </row>
    <row r="1087" spans="5:5" s="12" customFormat="1" x14ac:dyDescent="0.25">
      <c r="E1087" s="35"/>
    </row>
    <row r="1088" spans="5:5" s="12" customFormat="1" x14ac:dyDescent="0.25">
      <c r="E1088" s="35"/>
    </row>
    <row r="1089" spans="5:5" s="12" customFormat="1" x14ac:dyDescent="0.25">
      <c r="E1089" s="35"/>
    </row>
    <row r="1090" spans="5:5" s="12" customFormat="1" x14ac:dyDescent="0.25">
      <c r="E1090" s="35"/>
    </row>
    <row r="1091" spans="5:5" s="12" customFormat="1" x14ac:dyDescent="0.25">
      <c r="E1091" s="35"/>
    </row>
    <row r="1092" spans="5:5" s="12" customFormat="1" x14ac:dyDescent="0.25">
      <c r="E1092" s="35"/>
    </row>
    <row r="1093" spans="5:5" s="12" customFormat="1" x14ac:dyDescent="0.25">
      <c r="E1093" s="35"/>
    </row>
    <row r="1094" spans="5:5" s="12" customFormat="1" x14ac:dyDescent="0.25">
      <c r="E1094" s="35"/>
    </row>
    <row r="1095" spans="5:5" s="12" customFormat="1" x14ac:dyDescent="0.25">
      <c r="E1095" s="35"/>
    </row>
    <row r="1096" spans="5:5" s="12" customFormat="1" x14ac:dyDescent="0.25">
      <c r="E1096" s="35"/>
    </row>
    <row r="1097" spans="5:5" s="12" customFormat="1" x14ac:dyDescent="0.25">
      <c r="E1097" s="35"/>
    </row>
    <row r="1098" spans="5:5" s="12" customFormat="1" x14ac:dyDescent="0.25">
      <c r="E1098" s="35"/>
    </row>
    <row r="1099" spans="5:5" s="12" customFormat="1" x14ac:dyDescent="0.25">
      <c r="E1099" s="35"/>
    </row>
    <row r="1100" spans="5:5" s="12" customFormat="1" x14ac:dyDescent="0.25">
      <c r="E1100" s="35"/>
    </row>
    <row r="1101" spans="5:5" s="12" customFormat="1" x14ac:dyDescent="0.25">
      <c r="E1101" s="35"/>
    </row>
    <row r="1102" spans="5:5" s="12" customFormat="1" x14ac:dyDescent="0.25">
      <c r="E1102" s="35"/>
    </row>
    <row r="1103" spans="5:5" s="12" customFormat="1" x14ac:dyDescent="0.25">
      <c r="E1103" s="35"/>
    </row>
    <row r="1104" spans="5:5" s="12" customFormat="1" x14ac:dyDescent="0.25">
      <c r="E1104" s="35"/>
    </row>
    <row r="1105" spans="5:5" s="12" customFormat="1" x14ac:dyDescent="0.25">
      <c r="E1105" s="35"/>
    </row>
    <row r="1106" spans="5:5" s="12" customFormat="1" x14ac:dyDescent="0.25">
      <c r="E1106" s="35"/>
    </row>
    <row r="1107" spans="5:5" s="12" customFormat="1" x14ac:dyDescent="0.25">
      <c r="E1107" s="35"/>
    </row>
    <row r="1108" spans="5:5" s="12" customFormat="1" x14ac:dyDescent="0.25">
      <c r="E1108" s="35"/>
    </row>
    <row r="1109" spans="5:5" s="12" customFormat="1" x14ac:dyDescent="0.25">
      <c r="E1109" s="35"/>
    </row>
    <row r="1110" spans="5:5" s="12" customFormat="1" x14ac:dyDescent="0.25">
      <c r="E1110" s="35"/>
    </row>
    <row r="1111" spans="5:5" s="12" customFormat="1" x14ac:dyDescent="0.25">
      <c r="E1111" s="35"/>
    </row>
    <row r="1112" spans="5:5" s="12" customFormat="1" x14ac:dyDescent="0.25">
      <c r="E1112" s="35"/>
    </row>
    <row r="1113" spans="5:5" s="12" customFormat="1" x14ac:dyDescent="0.25">
      <c r="E1113" s="35"/>
    </row>
    <row r="1114" spans="5:5" s="12" customFormat="1" x14ac:dyDescent="0.25">
      <c r="E1114" s="35"/>
    </row>
    <row r="1115" spans="5:5" s="12" customFormat="1" x14ac:dyDescent="0.25">
      <c r="E1115" s="35"/>
    </row>
    <row r="1116" spans="5:5" s="12" customFormat="1" x14ac:dyDescent="0.25">
      <c r="E1116" s="35"/>
    </row>
    <row r="1117" spans="5:5" s="12" customFormat="1" x14ac:dyDescent="0.25">
      <c r="E1117" s="35"/>
    </row>
    <row r="1118" spans="5:5" s="12" customFormat="1" x14ac:dyDescent="0.25">
      <c r="E1118" s="35"/>
    </row>
    <row r="1119" spans="5:5" s="12" customFormat="1" x14ac:dyDescent="0.25">
      <c r="E1119" s="35"/>
    </row>
    <row r="1120" spans="5:5" s="12" customFormat="1" x14ac:dyDescent="0.25">
      <c r="E1120" s="35"/>
    </row>
    <row r="1121" spans="5:5" s="12" customFormat="1" x14ac:dyDescent="0.25">
      <c r="E1121" s="35"/>
    </row>
    <row r="1122" spans="5:5" s="12" customFormat="1" x14ac:dyDescent="0.25">
      <c r="E1122" s="35"/>
    </row>
    <row r="1123" spans="5:5" s="12" customFormat="1" x14ac:dyDescent="0.25">
      <c r="E1123" s="35"/>
    </row>
    <row r="1124" spans="5:5" s="12" customFormat="1" x14ac:dyDescent="0.25">
      <c r="E1124" s="35"/>
    </row>
  </sheetData>
  <mergeCells count="5">
    <mergeCell ref="C49:G49"/>
    <mergeCell ref="C50:G50"/>
    <mergeCell ref="B3:E3"/>
    <mergeCell ref="G7:I7"/>
    <mergeCell ref="G8:I14"/>
  </mergeCells>
  <conditionalFormatting sqref="E5:E47">
    <cfRule type="dataBar" priority="36">
      <dataBar>
        <cfvo type="min"/>
        <cfvo type="max"/>
        <color rgb="FF638EC6"/>
      </dataBar>
      <extLst>
        <ext xmlns:x14="http://schemas.microsoft.com/office/spreadsheetml/2009/9/main" uri="{B025F937-C7B1-47D3-B67F-A62EFF666E3E}">
          <x14:id>{5240F273-9433-4F85-9670-66522A839CDA}</x14:id>
        </ext>
      </extLst>
    </cfRule>
  </conditionalFormatting>
  <pageMargins left="0.511811024" right="0.511811024" top="0.78740157499999996" bottom="0.78740157499999996" header="0.31496062000000002" footer="0.31496062000000002"/>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5240F273-9433-4F85-9670-66522A839CDA}">
            <x14:dataBar minLength="0" maxLength="100" border="1" negativeBarBorderColorSameAsPositive="0">
              <x14:cfvo type="autoMin"/>
              <x14:cfvo type="autoMax"/>
              <x14:borderColor rgb="FF638EC6"/>
              <x14:negativeFillColor rgb="FFFF0000"/>
              <x14:negativeBorderColor rgb="FFFF0000"/>
              <x14:axisColor rgb="FF000000"/>
            </x14:dataBar>
          </x14:cfRule>
          <xm:sqref>E5:E47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13"/>
  <sheetViews>
    <sheetView topLeftCell="A37" zoomScale="80" zoomScaleNormal="80" workbookViewId="0">
      <selection activeCell="D41" sqref="D41"/>
    </sheetView>
  </sheetViews>
  <sheetFormatPr defaultRowHeight="15" x14ac:dyDescent="0.25"/>
  <cols>
    <col min="1" max="1" width="1.7109375" style="12" customWidth="1"/>
    <col min="2" max="2" width="28" bestFit="1" customWidth="1"/>
    <col min="3" max="3" width="15.140625" style="7" customWidth="1"/>
    <col min="4" max="4" width="48" bestFit="1" customWidth="1"/>
    <col min="5" max="5" width="12.42578125" style="32" bestFit="1" customWidth="1"/>
    <col min="6" max="6" width="1.7109375" style="12" customWidth="1"/>
    <col min="7" max="7" width="19" bestFit="1" customWidth="1"/>
    <col min="8" max="62" width="9.140625" style="12"/>
  </cols>
  <sheetData>
    <row r="1" spans="2:11" s="12" customFormat="1" ht="9" customHeight="1" x14ac:dyDescent="0.25">
      <c r="E1" s="35"/>
    </row>
    <row r="2" spans="2:11" s="12" customFormat="1" ht="1.5" customHeight="1" thickBot="1" x14ac:dyDescent="0.3">
      <c r="E2" s="35"/>
    </row>
    <row r="3" spans="2:11" s="12" customFormat="1" ht="30" customHeight="1" thickBot="1" x14ac:dyDescent="0.3">
      <c r="B3" s="409" t="s">
        <v>150</v>
      </c>
      <c r="C3" s="410"/>
      <c r="D3" s="410"/>
      <c r="E3" s="411"/>
    </row>
    <row r="4" spans="2:11" ht="18" customHeight="1" x14ac:dyDescent="0.25">
      <c r="B4" s="55" t="s">
        <v>1</v>
      </c>
      <c r="C4" s="84" t="s">
        <v>135</v>
      </c>
      <c r="D4" s="53" t="s">
        <v>134</v>
      </c>
      <c r="E4" s="59" t="s">
        <v>3</v>
      </c>
      <c r="F4" s="54"/>
      <c r="G4" s="61" t="s">
        <v>6</v>
      </c>
    </row>
    <row r="5" spans="2:11" ht="15.75" thickBot="1" x14ac:dyDescent="0.3">
      <c r="B5" s="8" t="s">
        <v>28</v>
      </c>
      <c r="C5" s="10" t="s">
        <v>17</v>
      </c>
      <c r="D5" s="10">
        <v>0</v>
      </c>
      <c r="E5" s="34">
        <f t="shared" ref="E5:E27" si="0">(D5/G$5)*10</f>
        <v>0</v>
      </c>
      <c r="G5" s="62">
        <f>LARGE(D5:D47, 1)</f>
        <v>1</v>
      </c>
    </row>
    <row r="6" spans="2:11" ht="15.75" thickBot="1" x14ac:dyDescent="0.3">
      <c r="B6" s="8" t="s">
        <v>29</v>
      </c>
      <c r="C6" s="10" t="s">
        <v>23</v>
      </c>
      <c r="D6" s="10">
        <v>0</v>
      </c>
      <c r="E6" s="34">
        <f t="shared" si="0"/>
        <v>0</v>
      </c>
      <c r="G6" s="12"/>
    </row>
    <row r="7" spans="2:11" ht="15.75" thickBot="1" x14ac:dyDescent="0.3">
      <c r="B7" s="9" t="s">
        <v>30</v>
      </c>
      <c r="C7" s="10" t="s">
        <v>16</v>
      </c>
      <c r="D7" s="10">
        <v>0</v>
      </c>
      <c r="E7" s="34">
        <f t="shared" si="0"/>
        <v>0</v>
      </c>
      <c r="G7" s="451" t="s">
        <v>153</v>
      </c>
      <c r="H7" s="452"/>
      <c r="I7" s="452"/>
      <c r="J7" s="452"/>
      <c r="K7" s="453"/>
    </row>
    <row r="8" spans="2:11" ht="15" customHeight="1" x14ac:dyDescent="0.25">
      <c r="B8" s="9" t="s">
        <v>31</v>
      </c>
      <c r="C8" s="10" t="s">
        <v>27</v>
      </c>
      <c r="D8" s="10">
        <v>0</v>
      </c>
      <c r="E8" s="34">
        <f t="shared" si="0"/>
        <v>0</v>
      </c>
      <c r="G8" s="354" t="s">
        <v>320</v>
      </c>
      <c r="H8" s="355"/>
      <c r="I8" s="355"/>
      <c r="J8" s="355"/>
      <c r="K8" s="356"/>
    </row>
    <row r="9" spans="2:11" x14ac:dyDescent="0.25">
      <c r="B9" s="9" t="s">
        <v>33</v>
      </c>
      <c r="C9" s="10" t="s">
        <v>71</v>
      </c>
      <c r="D9" s="10">
        <v>0</v>
      </c>
      <c r="E9" s="34">
        <f t="shared" si="0"/>
        <v>0</v>
      </c>
      <c r="G9" s="354"/>
      <c r="H9" s="355"/>
      <c r="I9" s="355"/>
      <c r="J9" s="355"/>
      <c r="K9" s="356"/>
    </row>
    <row r="10" spans="2:11" x14ac:dyDescent="0.25">
      <c r="B10" s="9" t="s">
        <v>34</v>
      </c>
      <c r="C10" s="10" t="s">
        <v>16</v>
      </c>
      <c r="D10" s="10">
        <v>0</v>
      </c>
      <c r="E10" s="34">
        <f t="shared" si="0"/>
        <v>0</v>
      </c>
      <c r="G10" s="354"/>
      <c r="H10" s="355"/>
      <c r="I10" s="355"/>
      <c r="J10" s="355"/>
      <c r="K10" s="356"/>
    </row>
    <row r="11" spans="2:11" x14ac:dyDescent="0.25">
      <c r="B11" s="9" t="s">
        <v>35</v>
      </c>
      <c r="C11" s="10" t="s">
        <v>25</v>
      </c>
      <c r="D11" s="10">
        <v>0</v>
      </c>
      <c r="E11" s="34">
        <f t="shared" si="0"/>
        <v>0</v>
      </c>
      <c r="G11" s="354"/>
      <c r="H11" s="355"/>
      <c r="I11" s="355"/>
      <c r="J11" s="355"/>
      <c r="K11" s="356"/>
    </row>
    <row r="12" spans="2:11" x14ac:dyDescent="0.25">
      <c r="B12" s="9" t="s">
        <v>36</v>
      </c>
      <c r="C12" s="10" t="s">
        <v>20</v>
      </c>
      <c r="D12" s="10">
        <v>0</v>
      </c>
      <c r="E12" s="34">
        <f t="shared" si="0"/>
        <v>0</v>
      </c>
      <c r="G12" s="354"/>
      <c r="H12" s="355"/>
      <c r="I12" s="355"/>
      <c r="J12" s="355"/>
      <c r="K12" s="356"/>
    </row>
    <row r="13" spans="2:11" x14ac:dyDescent="0.25">
      <c r="B13" s="9" t="s">
        <v>37</v>
      </c>
      <c r="C13" s="10" t="s">
        <v>19</v>
      </c>
      <c r="D13" s="10">
        <v>0</v>
      </c>
      <c r="E13" s="34">
        <f t="shared" si="0"/>
        <v>0</v>
      </c>
      <c r="G13" s="354"/>
      <c r="H13" s="355"/>
      <c r="I13" s="355"/>
      <c r="J13" s="355"/>
      <c r="K13" s="356"/>
    </row>
    <row r="14" spans="2:11" ht="15.75" thickBot="1" x14ac:dyDescent="0.3">
      <c r="B14" s="9" t="s">
        <v>38</v>
      </c>
      <c r="C14" s="10" t="s">
        <v>26</v>
      </c>
      <c r="D14" s="10">
        <v>1</v>
      </c>
      <c r="E14" s="34">
        <f t="shared" si="0"/>
        <v>10</v>
      </c>
      <c r="G14" s="357"/>
      <c r="H14" s="358"/>
      <c r="I14" s="358"/>
      <c r="J14" s="358"/>
      <c r="K14" s="359"/>
    </row>
    <row r="15" spans="2:11" x14ac:dyDescent="0.25">
      <c r="B15" s="9" t="s">
        <v>39</v>
      </c>
      <c r="C15" s="10" t="s">
        <v>19</v>
      </c>
      <c r="D15" s="10">
        <v>0</v>
      </c>
      <c r="E15" s="34">
        <f t="shared" si="0"/>
        <v>0</v>
      </c>
      <c r="G15" s="12"/>
    </row>
    <row r="16" spans="2:11" x14ac:dyDescent="0.25">
      <c r="B16" s="9" t="s">
        <v>40</v>
      </c>
      <c r="C16" s="10" t="s">
        <v>21</v>
      </c>
      <c r="D16" s="10">
        <v>0</v>
      </c>
      <c r="E16" s="34">
        <f t="shared" si="0"/>
        <v>0</v>
      </c>
      <c r="G16" s="12"/>
    </row>
    <row r="17" spans="1:62" x14ac:dyDescent="0.25">
      <c r="B17" s="9" t="s">
        <v>41</v>
      </c>
      <c r="C17" s="10" t="s">
        <v>18</v>
      </c>
      <c r="D17" s="10">
        <v>0</v>
      </c>
      <c r="E17" s="34">
        <f t="shared" si="0"/>
        <v>0</v>
      </c>
      <c r="G17" s="12"/>
    </row>
    <row r="18" spans="1:62" x14ac:dyDescent="0.25">
      <c r="B18" s="9" t="s">
        <v>42</v>
      </c>
      <c r="C18" s="10" t="s">
        <v>18</v>
      </c>
      <c r="D18" s="10">
        <v>0</v>
      </c>
      <c r="E18" s="34">
        <f t="shared" si="0"/>
        <v>0</v>
      </c>
      <c r="G18" s="12"/>
    </row>
    <row r="19" spans="1:62" x14ac:dyDescent="0.25">
      <c r="B19" s="9" t="s">
        <v>43</v>
      </c>
      <c r="C19" s="10" t="s">
        <v>27</v>
      </c>
      <c r="D19" s="10">
        <v>0</v>
      </c>
      <c r="E19" s="34">
        <f t="shared" si="0"/>
        <v>0</v>
      </c>
      <c r="G19" s="12"/>
    </row>
    <row r="20" spans="1:62" x14ac:dyDescent="0.25">
      <c r="B20" s="9" t="s">
        <v>44</v>
      </c>
      <c r="C20" s="10" t="s">
        <v>19</v>
      </c>
      <c r="D20" s="10">
        <v>1</v>
      </c>
      <c r="E20" s="34">
        <f t="shared" si="0"/>
        <v>10</v>
      </c>
      <c r="G20" s="12"/>
    </row>
    <row r="21" spans="1:62" x14ac:dyDescent="0.25">
      <c r="B21" s="9" t="s">
        <v>45</v>
      </c>
      <c r="C21" s="10" t="s">
        <v>15</v>
      </c>
      <c r="D21" s="10">
        <v>0</v>
      </c>
      <c r="E21" s="34">
        <f t="shared" si="0"/>
        <v>0</v>
      </c>
      <c r="G21" s="12"/>
    </row>
    <row r="22" spans="1:62" x14ac:dyDescent="0.25">
      <c r="B22" s="9" t="s">
        <v>46</v>
      </c>
      <c r="C22" s="10" t="s">
        <v>22</v>
      </c>
      <c r="D22" s="10">
        <v>0</v>
      </c>
      <c r="E22" s="34">
        <f t="shared" si="0"/>
        <v>0</v>
      </c>
      <c r="G22" s="12"/>
    </row>
    <row r="23" spans="1:62" x14ac:dyDescent="0.25">
      <c r="B23" s="9" t="s">
        <v>47</v>
      </c>
      <c r="C23" s="10" t="s">
        <v>19</v>
      </c>
      <c r="D23" s="10">
        <v>0</v>
      </c>
      <c r="E23" s="34">
        <f t="shared" si="0"/>
        <v>0</v>
      </c>
      <c r="G23" s="12"/>
    </row>
    <row r="24" spans="1:62" x14ac:dyDescent="0.25">
      <c r="B24" s="9" t="s">
        <v>48</v>
      </c>
      <c r="C24" s="10" t="s">
        <v>16</v>
      </c>
      <c r="D24" s="10">
        <v>0</v>
      </c>
      <c r="E24" s="34">
        <f t="shared" si="0"/>
        <v>0</v>
      </c>
      <c r="G24" s="12"/>
    </row>
    <row r="25" spans="1:62" x14ac:dyDescent="0.25">
      <c r="B25" s="9" t="s">
        <v>49</v>
      </c>
      <c r="C25" s="10" t="s">
        <v>27</v>
      </c>
      <c r="D25" s="10">
        <v>0</v>
      </c>
      <c r="E25" s="34">
        <f t="shared" si="0"/>
        <v>0</v>
      </c>
      <c r="G25" s="12"/>
    </row>
    <row r="26" spans="1:62" x14ac:dyDescent="0.25">
      <c r="B26" s="9" t="s">
        <v>50</v>
      </c>
      <c r="C26" s="10" t="s">
        <v>16</v>
      </c>
      <c r="D26" s="10">
        <v>1</v>
      </c>
      <c r="E26" s="34">
        <f t="shared" si="0"/>
        <v>10</v>
      </c>
      <c r="G26" s="12"/>
    </row>
    <row r="27" spans="1:62" x14ac:dyDescent="0.25">
      <c r="B27" s="9" t="s">
        <v>51</v>
      </c>
      <c r="C27" s="10" t="s">
        <v>19</v>
      </c>
      <c r="D27" s="10">
        <v>0</v>
      </c>
      <c r="E27" s="34">
        <f t="shared" si="0"/>
        <v>0</v>
      </c>
      <c r="G27" s="12"/>
    </row>
    <row r="28" spans="1:62" s="7" customFormat="1" x14ac:dyDescent="0.25">
      <c r="A28" s="12"/>
      <c r="B28" s="9" t="s">
        <v>156</v>
      </c>
      <c r="C28" s="10" t="s">
        <v>23</v>
      </c>
      <c r="D28" s="10">
        <v>0</v>
      </c>
      <c r="E28" s="34">
        <f t="shared" ref="E28:E47" si="1">(D28/G$5)*10</f>
        <v>0</v>
      </c>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row>
    <row r="29" spans="1:62" x14ac:dyDescent="0.25">
      <c r="B29" s="9" t="s">
        <v>52</v>
      </c>
      <c r="C29" s="10" t="s">
        <v>18</v>
      </c>
      <c r="D29" s="10">
        <v>0</v>
      </c>
      <c r="E29" s="34">
        <f t="shared" si="1"/>
        <v>0</v>
      </c>
      <c r="G29" s="12"/>
    </row>
    <row r="30" spans="1:62" x14ac:dyDescent="0.25">
      <c r="B30" s="9" t="s">
        <v>53</v>
      </c>
      <c r="C30" s="10" t="s">
        <v>16</v>
      </c>
      <c r="D30" s="10">
        <v>0</v>
      </c>
      <c r="E30" s="34">
        <f t="shared" si="1"/>
        <v>0</v>
      </c>
      <c r="G30" s="12"/>
    </row>
    <row r="31" spans="1:62" x14ac:dyDescent="0.25">
      <c r="B31" s="9" t="s">
        <v>54</v>
      </c>
      <c r="C31" s="10" t="s">
        <v>17</v>
      </c>
      <c r="D31" s="10">
        <v>0</v>
      </c>
      <c r="E31" s="34">
        <f t="shared" si="1"/>
        <v>0</v>
      </c>
      <c r="G31" s="12"/>
    </row>
    <row r="32" spans="1:62" x14ac:dyDescent="0.25">
      <c r="B32" s="9" t="s">
        <v>55</v>
      </c>
      <c r="C32" s="10" t="s">
        <v>22</v>
      </c>
      <c r="D32" s="10">
        <v>0</v>
      </c>
      <c r="E32" s="34">
        <f t="shared" si="1"/>
        <v>0</v>
      </c>
      <c r="G32" s="12"/>
    </row>
    <row r="33" spans="2:7" x14ac:dyDescent="0.25">
      <c r="B33" s="9" t="s">
        <v>56</v>
      </c>
      <c r="C33" s="10" t="s">
        <v>20</v>
      </c>
      <c r="D33" s="10">
        <v>0</v>
      </c>
      <c r="E33" s="34">
        <f t="shared" si="1"/>
        <v>0</v>
      </c>
      <c r="G33" s="12"/>
    </row>
    <row r="34" spans="2:7" x14ac:dyDescent="0.25">
      <c r="B34" s="9" t="s">
        <v>57</v>
      </c>
      <c r="C34" s="10" t="s">
        <v>15</v>
      </c>
      <c r="D34" s="10">
        <v>0</v>
      </c>
      <c r="E34" s="34">
        <f t="shared" si="1"/>
        <v>0</v>
      </c>
      <c r="G34" s="12"/>
    </row>
    <row r="35" spans="2:7" x14ac:dyDescent="0.25">
      <c r="B35" s="9" t="s">
        <v>58</v>
      </c>
      <c r="C35" s="10" t="s">
        <v>19</v>
      </c>
      <c r="D35" s="10">
        <v>1</v>
      </c>
      <c r="E35" s="34">
        <f t="shared" si="1"/>
        <v>10</v>
      </c>
      <c r="G35" s="12"/>
    </row>
    <row r="36" spans="2:7" x14ac:dyDescent="0.25">
      <c r="B36" s="9" t="s">
        <v>59</v>
      </c>
      <c r="C36" s="10" t="s">
        <v>16</v>
      </c>
      <c r="D36" s="10">
        <v>1</v>
      </c>
      <c r="E36" s="34">
        <f t="shared" si="1"/>
        <v>10</v>
      </c>
      <c r="G36" s="12"/>
    </row>
    <row r="37" spans="2:7" x14ac:dyDescent="0.25">
      <c r="B37" s="9" t="s">
        <v>60</v>
      </c>
      <c r="C37" s="10" t="s">
        <v>23</v>
      </c>
      <c r="D37" s="10">
        <v>0</v>
      </c>
      <c r="E37" s="34">
        <f t="shared" si="1"/>
        <v>0</v>
      </c>
      <c r="G37" s="12"/>
    </row>
    <row r="38" spans="2:7" x14ac:dyDescent="0.25">
      <c r="B38" s="9" t="s">
        <v>61</v>
      </c>
      <c r="C38" s="10" t="s">
        <v>23</v>
      </c>
      <c r="D38" s="10">
        <v>0</v>
      </c>
      <c r="E38" s="34">
        <f t="shared" si="1"/>
        <v>0</v>
      </c>
      <c r="G38" s="12"/>
    </row>
    <row r="39" spans="2:7" x14ac:dyDescent="0.25">
      <c r="B39" s="9" t="s">
        <v>62</v>
      </c>
      <c r="C39" s="10" t="s">
        <v>16</v>
      </c>
      <c r="D39" s="10">
        <v>0</v>
      </c>
      <c r="E39" s="34">
        <f t="shared" si="1"/>
        <v>0</v>
      </c>
      <c r="G39" s="12"/>
    </row>
    <row r="40" spans="2:7" x14ac:dyDescent="0.25">
      <c r="B40" s="9" t="s">
        <v>63</v>
      </c>
      <c r="C40" s="10" t="s">
        <v>22</v>
      </c>
      <c r="D40" s="10">
        <v>0</v>
      </c>
      <c r="E40" s="34">
        <f t="shared" si="1"/>
        <v>0</v>
      </c>
      <c r="G40" s="12"/>
    </row>
    <row r="41" spans="2:7" x14ac:dyDescent="0.25">
      <c r="B41" s="9" t="s">
        <v>64</v>
      </c>
      <c r="C41" s="10" t="s">
        <v>72</v>
      </c>
      <c r="D41" s="10">
        <v>1</v>
      </c>
      <c r="E41" s="34">
        <f t="shared" si="1"/>
        <v>10</v>
      </c>
      <c r="G41" s="12"/>
    </row>
    <row r="42" spans="2:7" x14ac:dyDescent="0.25">
      <c r="B42" s="9" t="s">
        <v>65</v>
      </c>
      <c r="C42" s="10" t="s">
        <v>18</v>
      </c>
      <c r="D42" s="10">
        <v>0</v>
      </c>
      <c r="E42" s="34">
        <f t="shared" si="1"/>
        <v>0</v>
      </c>
      <c r="G42" s="12"/>
    </row>
    <row r="43" spans="2:7" x14ac:dyDescent="0.25">
      <c r="B43" s="9" t="s">
        <v>66</v>
      </c>
      <c r="C43" s="10" t="s">
        <v>16</v>
      </c>
      <c r="D43" s="10">
        <v>0</v>
      </c>
      <c r="E43" s="34">
        <f t="shared" si="1"/>
        <v>0</v>
      </c>
      <c r="G43" s="12"/>
    </row>
    <row r="44" spans="2:7" x14ac:dyDescent="0.25">
      <c r="B44" s="9" t="s">
        <v>67</v>
      </c>
      <c r="C44" s="10" t="s">
        <v>25</v>
      </c>
      <c r="D44" s="10">
        <v>0</v>
      </c>
      <c r="E44" s="34">
        <f t="shared" si="1"/>
        <v>0</v>
      </c>
      <c r="G44" s="12"/>
    </row>
    <row r="45" spans="2:7" x14ac:dyDescent="0.25">
      <c r="B45" s="9" t="s">
        <v>68</v>
      </c>
      <c r="C45" s="10" t="s">
        <v>20</v>
      </c>
      <c r="D45" s="10">
        <v>0</v>
      </c>
      <c r="E45" s="34">
        <f t="shared" si="1"/>
        <v>0</v>
      </c>
      <c r="G45" s="12"/>
    </row>
    <row r="46" spans="2:7" x14ac:dyDescent="0.25">
      <c r="B46" s="9" t="s">
        <v>69</v>
      </c>
      <c r="C46" s="10" t="s">
        <v>24</v>
      </c>
      <c r="D46" s="10">
        <v>0</v>
      </c>
      <c r="E46" s="34">
        <f t="shared" si="1"/>
        <v>0</v>
      </c>
      <c r="G46" s="12"/>
    </row>
    <row r="47" spans="2:7" x14ac:dyDescent="0.25">
      <c r="B47" s="9" t="s">
        <v>70</v>
      </c>
      <c r="C47" s="10" t="s">
        <v>16</v>
      </c>
      <c r="D47" s="10">
        <v>0</v>
      </c>
      <c r="E47" s="34">
        <f t="shared" si="1"/>
        <v>0</v>
      </c>
      <c r="G47" s="12"/>
    </row>
    <row r="48" spans="2:7" s="12" customFormat="1" ht="15.75" thickBot="1" x14ac:dyDescent="0.3">
      <c r="E48" s="35"/>
    </row>
    <row r="49" spans="2:7" s="12" customFormat="1" x14ac:dyDescent="0.25">
      <c r="B49" s="207" t="s">
        <v>155</v>
      </c>
      <c r="C49" s="339" t="s">
        <v>324</v>
      </c>
      <c r="D49" s="339"/>
      <c r="E49" s="340"/>
      <c r="F49" s="218"/>
      <c r="G49" s="218"/>
    </row>
    <row r="50" spans="2:7" s="12" customFormat="1" ht="15.75" thickBot="1" x14ac:dyDescent="0.3">
      <c r="B50" s="209" t="s">
        <v>314</v>
      </c>
      <c r="C50" s="341">
        <v>42532</v>
      </c>
      <c r="D50" s="341"/>
      <c r="E50" s="342"/>
      <c r="F50" s="219"/>
      <c r="G50" s="219"/>
    </row>
    <row r="51" spans="2:7" s="12" customFormat="1" x14ac:dyDescent="0.25">
      <c r="E51" s="35"/>
      <c r="F51" s="14"/>
      <c r="G51" s="14"/>
    </row>
    <row r="52" spans="2:7" s="12" customFormat="1" x14ac:dyDescent="0.25">
      <c r="E52" s="35"/>
      <c r="F52" s="14"/>
      <c r="G52" s="14"/>
    </row>
    <row r="53" spans="2:7" s="12" customFormat="1" x14ac:dyDescent="0.25">
      <c r="E53" s="35"/>
    </row>
    <row r="54" spans="2:7" s="12" customFormat="1" x14ac:dyDescent="0.25">
      <c r="E54" s="35"/>
    </row>
    <row r="55" spans="2:7" s="12" customFormat="1" x14ac:dyDescent="0.25">
      <c r="E55" s="35"/>
    </row>
    <row r="56" spans="2:7" s="12" customFormat="1" x14ac:dyDescent="0.25">
      <c r="E56" s="35"/>
    </row>
    <row r="57" spans="2:7" s="12" customFormat="1" x14ac:dyDescent="0.25">
      <c r="E57" s="35"/>
    </row>
    <row r="58" spans="2:7" s="12" customFormat="1" x14ac:dyDescent="0.25">
      <c r="E58" s="35"/>
    </row>
    <row r="59" spans="2:7" s="12" customFormat="1" x14ac:dyDescent="0.25">
      <c r="E59" s="35"/>
    </row>
    <row r="60" spans="2:7" s="12" customFormat="1" x14ac:dyDescent="0.25">
      <c r="E60" s="35"/>
    </row>
    <row r="61" spans="2:7" s="12" customFormat="1" x14ac:dyDescent="0.25">
      <c r="E61" s="35"/>
    </row>
    <row r="62" spans="2:7" s="12" customFormat="1" x14ac:dyDescent="0.25">
      <c r="E62" s="35"/>
    </row>
    <row r="63" spans="2:7" s="12" customFormat="1" x14ac:dyDescent="0.25">
      <c r="E63" s="35"/>
    </row>
    <row r="64" spans="2:7" s="12" customFormat="1" x14ac:dyDescent="0.25">
      <c r="E64" s="35"/>
    </row>
    <row r="65" spans="5:5" s="12" customFormat="1" x14ac:dyDescent="0.25">
      <c r="E65" s="35"/>
    </row>
    <row r="66" spans="5:5" s="12" customFormat="1" x14ac:dyDescent="0.25">
      <c r="E66" s="35"/>
    </row>
    <row r="67" spans="5:5" s="12" customFormat="1" x14ac:dyDescent="0.25">
      <c r="E67" s="35"/>
    </row>
    <row r="68" spans="5:5" s="12" customFormat="1" x14ac:dyDescent="0.25">
      <c r="E68" s="35"/>
    </row>
    <row r="69" spans="5:5" s="12" customFormat="1" x14ac:dyDescent="0.25">
      <c r="E69" s="35"/>
    </row>
    <row r="70" spans="5:5" s="12" customFormat="1" x14ac:dyDescent="0.25">
      <c r="E70" s="35"/>
    </row>
    <row r="71" spans="5:5" s="12" customFormat="1" x14ac:dyDescent="0.25">
      <c r="E71" s="35"/>
    </row>
    <row r="72" spans="5:5" s="12" customFormat="1" x14ac:dyDescent="0.25">
      <c r="E72" s="35"/>
    </row>
    <row r="73" spans="5:5" s="12" customFormat="1" x14ac:dyDescent="0.25">
      <c r="E73" s="35"/>
    </row>
    <row r="74" spans="5:5" s="12" customFormat="1" x14ac:dyDescent="0.25">
      <c r="E74" s="35"/>
    </row>
    <row r="75" spans="5:5" s="12" customFormat="1" x14ac:dyDescent="0.25">
      <c r="E75" s="35"/>
    </row>
    <row r="76" spans="5:5" s="12" customFormat="1" x14ac:dyDescent="0.25">
      <c r="E76" s="35"/>
    </row>
    <row r="77" spans="5:5" s="12" customFormat="1" x14ac:dyDescent="0.25">
      <c r="E77" s="35"/>
    </row>
    <row r="78" spans="5:5" s="12" customFormat="1" x14ac:dyDescent="0.25">
      <c r="E78" s="35"/>
    </row>
    <row r="79" spans="5:5" s="12" customFormat="1" x14ac:dyDescent="0.25">
      <c r="E79" s="35"/>
    </row>
    <row r="80" spans="5:5" s="12" customFormat="1" x14ac:dyDescent="0.25">
      <c r="E80" s="35"/>
    </row>
    <row r="81" spans="5:5" s="12" customFormat="1" x14ac:dyDescent="0.25">
      <c r="E81" s="35"/>
    </row>
    <row r="82" spans="5:5" s="12" customFormat="1" x14ac:dyDescent="0.25">
      <c r="E82" s="35"/>
    </row>
    <row r="83" spans="5:5" s="12" customFormat="1" x14ac:dyDescent="0.25">
      <c r="E83" s="35"/>
    </row>
    <row r="84" spans="5:5" s="12" customFormat="1" x14ac:dyDescent="0.25">
      <c r="E84" s="35"/>
    </row>
    <row r="85" spans="5:5" s="12" customFormat="1" x14ac:dyDescent="0.25">
      <c r="E85" s="35"/>
    </row>
    <row r="86" spans="5:5" s="12" customFormat="1" x14ac:dyDescent="0.25">
      <c r="E86" s="35"/>
    </row>
    <row r="87" spans="5:5" s="12" customFormat="1" x14ac:dyDescent="0.25">
      <c r="E87" s="35"/>
    </row>
    <row r="88" spans="5:5" s="12" customFormat="1" x14ac:dyDescent="0.25">
      <c r="E88" s="35"/>
    </row>
    <row r="89" spans="5:5" s="12" customFormat="1" x14ac:dyDescent="0.25">
      <c r="E89" s="35"/>
    </row>
    <row r="90" spans="5:5" s="12" customFormat="1" x14ac:dyDescent="0.25">
      <c r="E90" s="35"/>
    </row>
    <row r="91" spans="5:5" s="12" customFormat="1" x14ac:dyDescent="0.25">
      <c r="E91" s="35"/>
    </row>
    <row r="92" spans="5:5" s="12" customFormat="1" x14ac:dyDescent="0.25">
      <c r="E92" s="35"/>
    </row>
    <row r="93" spans="5:5" s="12" customFormat="1" x14ac:dyDescent="0.25">
      <c r="E93" s="35"/>
    </row>
    <row r="94" spans="5:5" s="12" customFormat="1" x14ac:dyDescent="0.25">
      <c r="E94" s="35"/>
    </row>
    <row r="95" spans="5:5" s="12" customFormat="1" x14ac:dyDescent="0.25">
      <c r="E95" s="35"/>
    </row>
    <row r="96" spans="5:5" s="12" customFormat="1" x14ac:dyDescent="0.25">
      <c r="E96" s="35"/>
    </row>
    <row r="97" spans="5:5" s="12" customFormat="1" x14ac:dyDescent="0.25">
      <c r="E97" s="35"/>
    </row>
    <row r="98" spans="5:5" s="12" customFormat="1" x14ac:dyDescent="0.25">
      <c r="E98" s="35"/>
    </row>
    <row r="99" spans="5:5" s="12" customFormat="1" x14ac:dyDescent="0.25">
      <c r="E99" s="35"/>
    </row>
    <row r="100" spans="5:5" s="12" customFormat="1" x14ac:dyDescent="0.25">
      <c r="E100" s="35"/>
    </row>
    <row r="101" spans="5:5" s="12" customFormat="1" x14ac:dyDescent="0.25">
      <c r="E101" s="35"/>
    </row>
    <row r="102" spans="5:5" s="12" customFormat="1" x14ac:dyDescent="0.25">
      <c r="E102" s="35"/>
    </row>
    <row r="103" spans="5:5" s="12" customFormat="1" x14ac:dyDescent="0.25">
      <c r="E103" s="35"/>
    </row>
    <row r="104" spans="5:5" s="12" customFormat="1" x14ac:dyDescent="0.25">
      <c r="E104" s="35"/>
    </row>
    <row r="105" spans="5:5" s="12" customFormat="1" x14ac:dyDescent="0.25">
      <c r="E105" s="35"/>
    </row>
    <row r="106" spans="5:5" s="12" customFormat="1" x14ac:dyDescent="0.25">
      <c r="E106" s="35"/>
    </row>
    <row r="107" spans="5:5" s="12" customFormat="1" x14ac:dyDescent="0.25">
      <c r="E107" s="35"/>
    </row>
    <row r="108" spans="5:5" s="12" customFormat="1" x14ac:dyDescent="0.25">
      <c r="E108" s="35"/>
    </row>
    <row r="109" spans="5:5" s="12" customFormat="1" x14ac:dyDescent="0.25">
      <c r="E109" s="35"/>
    </row>
    <row r="110" spans="5:5" s="12" customFormat="1" x14ac:dyDescent="0.25">
      <c r="E110" s="35"/>
    </row>
    <row r="111" spans="5:5" s="12" customFormat="1" x14ac:dyDescent="0.25">
      <c r="E111" s="35"/>
    </row>
    <row r="112" spans="5:5" s="12" customFormat="1" x14ac:dyDescent="0.25">
      <c r="E112" s="35"/>
    </row>
    <row r="113" spans="5:5" s="12" customFormat="1" x14ac:dyDescent="0.25">
      <c r="E113" s="35"/>
    </row>
    <row r="114" spans="5:5" s="12" customFormat="1" x14ac:dyDescent="0.25">
      <c r="E114" s="35"/>
    </row>
    <row r="115" spans="5:5" s="12" customFormat="1" x14ac:dyDescent="0.25">
      <c r="E115" s="35"/>
    </row>
    <row r="116" spans="5:5" s="12" customFormat="1" x14ac:dyDescent="0.25">
      <c r="E116" s="35"/>
    </row>
    <row r="117" spans="5:5" s="12" customFormat="1" x14ac:dyDescent="0.25">
      <c r="E117" s="35"/>
    </row>
    <row r="118" spans="5:5" s="12" customFormat="1" x14ac:dyDescent="0.25">
      <c r="E118" s="35"/>
    </row>
    <row r="119" spans="5:5" s="12" customFormat="1" x14ac:dyDescent="0.25">
      <c r="E119" s="35"/>
    </row>
    <row r="120" spans="5:5" s="12" customFormat="1" x14ac:dyDescent="0.25">
      <c r="E120" s="35"/>
    </row>
    <row r="121" spans="5:5" s="12" customFormat="1" x14ac:dyDescent="0.25">
      <c r="E121" s="35"/>
    </row>
    <row r="122" spans="5:5" s="12" customFormat="1" x14ac:dyDescent="0.25">
      <c r="E122" s="35"/>
    </row>
    <row r="123" spans="5:5" s="12" customFormat="1" x14ac:dyDescent="0.25">
      <c r="E123" s="35"/>
    </row>
    <row r="124" spans="5:5" s="12" customFormat="1" x14ac:dyDescent="0.25">
      <c r="E124" s="35"/>
    </row>
    <row r="125" spans="5:5" s="12" customFormat="1" x14ac:dyDescent="0.25">
      <c r="E125" s="35"/>
    </row>
    <row r="126" spans="5:5" s="12" customFormat="1" x14ac:dyDescent="0.25">
      <c r="E126" s="35"/>
    </row>
    <row r="127" spans="5:5" s="12" customFormat="1" x14ac:dyDescent="0.25">
      <c r="E127" s="35"/>
    </row>
    <row r="128" spans="5:5" s="12" customFormat="1" x14ac:dyDescent="0.25">
      <c r="E128" s="35"/>
    </row>
    <row r="129" spans="5:5" s="12" customFormat="1" x14ac:dyDescent="0.25">
      <c r="E129" s="35"/>
    </row>
    <row r="130" spans="5:5" s="12" customFormat="1" x14ac:dyDescent="0.25">
      <c r="E130" s="35"/>
    </row>
    <row r="131" spans="5:5" s="12" customFormat="1" x14ac:dyDescent="0.25">
      <c r="E131" s="35"/>
    </row>
    <row r="132" spans="5:5" s="12" customFormat="1" x14ac:dyDescent="0.25">
      <c r="E132" s="35"/>
    </row>
    <row r="133" spans="5:5" s="12" customFormat="1" x14ac:dyDescent="0.25">
      <c r="E133" s="35"/>
    </row>
    <row r="134" spans="5:5" s="12" customFormat="1" x14ac:dyDescent="0.25">
      <c r="E134" s="35"/>
    </row>
    <row r="135" spans="5:5" s="12" customFormat="1" x14ac:dyDescent="0.25">
      <c r="E135" s="35"/>
    </row>
    <row r="136" spans="5:5" s="12" customFormat="1" x14ac:dyDescent="0.25">
      <c r="E136" s="35"/>
    </row>
    <row r="137" spans="5:5" s="12" customFormat="1" x14ac:dyDescent="0.25">
      <c r="E137" s="35"/>
    </row>
    <row r="138" spans="5:5" s="12" customFormat="1" x14ac:dyDescent="0.25">
      <c r="E138" s="35"/>
    </row>
    <row r="139" spans="5:5" s="12" customFormat="1" x14ac:dyDescent="0.25">
      <c r="E139" s="35"/>
    </row>
    <row r="140" spans="5:5" s="12" customFormat="1" x14ac:dyDescent="0.25">
      <c r="E140" s="35"/>
    </row>
    <row r="141" spans="5:5" s="12" customFormat="1" x14ac:dyDescent="0.25">
      <c r="E141" s="35"/>
    </row>
    <row r="142" spans="5:5" s="12" customFormat="1" x14ac:dyDescent="0.25">
      <c r="E142" s="35"/>
    </row>
    <row r="143" spans="5:5" s="12" customFormat="1" x14ac:dyDescent="0.25">
      <c r="E143" s="35"/>
    </row>
    <row r="144" spans="5:5" s="12" customFormat="1" x14ac:dyDescent="0.25">
      <c r="E144" s="35"/>
    </row>
    <row r="145" spans="5:5" s="12" customFormat="1" x14ac:dyDescent="0.25">
      <c r="E145" s="35"/>
    </row>
    <row r="146" spans="5:5" s="12" customFormat="1" x14ac:dyDescent="0.25">
      <c r="E146" s="35"/>
    </row>
    <row r="147" spans="5:5" s="12" customFormat="1" x14ac:dyDescent="0.25">
      <c r="E147" s="35"/>
    </row>
    <row r="148" spans="5:5" s="12" customFormat="1" x14ac:dyDescent="0.25">
      <c r="E148" s="35"/>
    </row>
    <row r="149" spans="5:5" s="12" customFormat="1" x14ac:dyDescent="0.25">
      <c r="E149" s="35"/>
    </row>
    <row r="150" spans="5:5" s="12" customFormat="1" x14ac:dyDescent="0.25">
      <c r="E150" s="35"/>
    </row>
    <row r="151" spans="5:5" s="12" customFormat="1" x14ac:dyDescent="0.25">
      <c r="E151" s="35"/>
    </row>
    <row r="152" spans="5:5" s="12" customFormat="1" x14ac:dyDescent="0.25">
      <c r="E152" s="35"/>
    </row>
    <row r="153" spans="5:5" s="12" customFormat="1" x14ac:dyDescent="0.25">
      <c r="E153" s="35"/>
    </row>
    <row r="154" spans="5:5" s="12" customFormat="1" x14ac:dyDescent="0.25">
      <c r="E154" s="35"/>
    </row>
    <row r="155" spans="5:5" s="12" customFormat="1" x14ac:dyDescent="0.25">
      <c r="E155" s="35"/>
    </row>
    <row r="156" spans="5:5" s="12" customFormat="1" x14ac:dyDescent="0.25">
      <c r="E156" s="35"/>
    </row>
    <row r="157" spans="5:5" s="12" customFormat="1" x14ac:dyDescent="0.25">
      <c r="E157" s="35"/>
    </row>
    <row r="158" spans="5:5" s="12" customFormat="1" x14ac:dyDescent="0.25">
      <c r="E158" s="35"/>
    </row>
    <row r="159" spans="5:5" s="12" customFormat="1" x14ac:dyDescent="0.25">
      <c r="E159" s="35"/>
    </row>
    <row r="160" spans="5:5" s="12" customFormat="1" x14ac:dyDescent="0.25">
      <c r="E160" s="35"/>
    </row>
    <row r="161" spans="5:5" s="12" customFormat="1" x14ac:dyDescent="0.25">
      <c r="E161" s="35"/>
    </row>
    <row r="162" spans="5:5" s="12" customFormat="1" x14ac:dyDescent="0.25">
      <c r="E162" s="35"/>
    </row>
    <row r="163" spans="5:5" s="12" customFormat="1" x14ac:dyDescent="0.25">
      <c r="E163" s="35"/>
    </row>
    <row r="164" spans="5:5" s="12" customFormat="1" x14ac:dyDescent="0.25">
      <c r="E164" s="35"/>
    </row>
    <row r="165" spans="5:5" s="12" customFormat="1" x14ac:dyDescent="0.25">
      <c r="E165" s="35"/>
    </row>
    <row r="166" spans="5:5" s="12" customFormat="1" x14ac:dyDescent="0.25">
      <c r="E166" s="35"/>
    </row>
    <row r="167" spans="5:5" s="12" customFormat="1" x14ac:dyDescent="0.25">
      <c r="E167" s="35"/>
    </row>
    <row r="168" spans="5:5" s="12" customFormat="1" x14ac:dyDescent="0.25">
      <c r="E168" s="35"/>
    </row>
    <row r="169" spans="5:5" s="12" customFormat="1" x14ac:dyDescent="0.25">
      <c r="E169" s="35"/>
    </row>
    <row r="170" spans="5:5" s="12" customFormat="1" x14ac:dyDescent="0.25">
      <c r="E170" s="35"/>
    </row>
    <row r="171" spans="5:5" s="12" customFormat="1" x14ac:dyDescent="0.25">
      <c r="E171" s="35"/>
    </row>
    <row r="172" spans="5:5" s="12" customFormat="1" x14ac:dyDescent="0.25">
      <c r="E172" s="35"/>
    </row>
    <row r="173" spans="5:5" s="12" customFormat="1" x14ac:dyDescent="0.25">
      <c r="E173" s="35"/>
    </row>
    <row r="174" spans="5:5" s="12" customFormat="1" x14ac:dyDescent="0.25">
      <c r="E174" s="35"/>
    </row>
    <row r="175" spans="5:5" s="12" customFormat="1" x14ac:dyDescent="0.25">
      <c r="E175" s="35"/>
    </row>
    <row r="176" spans="5:5" s="12" customFormat="1" x14ac:dyDescent="0.25">
      <c r="E176" s="35"/>
    </row>
    <row r="177" spans="5:5" s="12" customFormat="1" x14ac:dyDescent="0.25">
      <c r="E177" s="35"/>
    </row>
    <row r="178" spans="5:5" s="12" customFormat="1" x14ac:dyDescent="0.25">
      <c r="E178" s="35"/>
    </row>
    <row r="179" spans="5:5" s="12" customFormat="1" x14ac:dyDescent="0.25">
      <c r="E179" s="35"/>
    </row>
    <row r="180" spans="5:5" s="12" customFormat="1" x14ac:dyDescent="0.25">
      <c r="E180" s="35"/>
    </row>
    <row r="181" spans="5:5" s="12" customFormat="1" x14ac:dyDescent="0.25">
      <c r="E181" s="35"/>
    </row>
    <row r="182" spans="5:5" s="12" customFormat="1" x14ac:dyDescent="0.25">
      <c r="E182" s="35"/>
    </row>
    <row r="183" spans="5:5" s="12" customFormat="1" x14ac:dyDescent="0.25">
      <c r="E183" s="35"/>
    </row>
    <row r="184" spans="5:5" s="12" customFormat="1" x14ac:dyDescent="0.25">
      <c r="E184" s="35"/>
    </row>
    <row r="185" spans="5:5" s="12" customFormat="1" x14ac:dyDescent="0.25">
      <c r="E185" s="35"/>
    </row>
    <row r="186" spans="5:5" s="12" customFormat="1" x14ac:dyDescent="0.25">
      <c r="E186" s="35"/>
    </row>
    <row r="187" spans="5:5" s="12" customFormat="1" x14ac:dyDescent="0.25">
      <c r="E187" s="35"/>
    </row>
    <row r="188" spans="5:5" s="12" customFormat="1" x14ac:dyDescent="0.25">
      <c r="E188" s="35"/>
    </row>
    <row r="189" spans="5:5" s="12" customFormat="1" x14ac:dyDescent="0.25">
      <c r="E189" s="35"/>
    </row>
    <row r="190" spans="5:5" s="12" customFormat="1" x14ac:dyDescent="0.25">
      <c r="E190" s="35"/>
    </row>
    <row r="191" spans="5:5" s="12" customFormat="1" x14ac:dyDescent="0.25">
      <c r="E191" s="35"/>
    </row>
    <row r="192" spans="5:5" s="12" customFormat="1" x14ac:dyDescent="0.25">
      <c r="E192" s="35"/>
    </row>
    <row r="193" spans="5:5" s="12" customFormat="1" x14ac:dyDescent="0.25">
      <c r="E193" s="35"/>
    </row>
    <row r="194" spans="5:5" s="12" customFormat="1" x14ac:dyDescent="0.25">
      <c r="E194" s="35"/>
    </row>
    <row r="195" spans="5:5" s="12" customFormat="1" x14ac:dyDescent="0.25">
      <c r="E195" s="35"/>
    </row>
    <row r="196" spans="5:5" s="12" customFormat="1" x14ac:dyDescent="0.25">
      <c r="E196" s="35"/>
    </row>
    <row r="197" spans="5:5" s="12" customFormat="1" x14ac:dyDescent="0.25">
      <c r="E197" s="35"/>
    </row>
    <row r="198" spans="5:5" s="12" customFormat="1" x14ac:dyDescent="0.25">
      <c r="E198" s="35"/>
    </row>
    <row r="199" spans="5:5" s="12" customFormat="1" x14ac:dyDescent="0.25">
      <c r="E199" s="35"/>
    </row>
    <row r="200" spans="5:5" s="12" customFormat="1" x14ac:dyDescent="0.25">
      <c r="E200" s="35"/>
    </row>
    <row r="201" spans="5:5" s="12" customFormat="1" x14ac:dyDescent="0.25">
      <c r="E201" s="35"/>
    </row>
    <row r="202" spans="5:5" s="12" customFormat="1" x14ac:dyDescent="0.25">
      <c r="E202" s="35"/>
    </row>
    <row r="203" spans="5:5" s="12" customFormat="1" x14ac:dyDescent="0.25">
      <c r="E203" s="35"/>
    </row>
    <row r="204" spans="5:5" s="12" customFormat="1" x14ac:dyDescent="0.25">
      <c r="E204" s="35"/>
    </row>
    <row r="205" spans="5:5" s="12" customFormat="1" x14ac:dyDescent="0.25">
      <c r="E205" s="35"/>
    </row>
    <row r="206" spans="5:5" s="12" customFormat="1" x14ac:dyDescent="0.25">
      <c r="E206" s="35"/>
    </row>
    <row r="207" spans="5:5" s="12" customFormat="1" x14ac:dyDescent="0.25">
      <c r="E207" s="35"/>
    </row>
    <row r="208" spans="5:5" s="12" customFormat="1" x14ac:dyDescent="0.25">
      <c r="E208" s="35"/>
    </row>
    <row r="209" spans="5:5" s="12" customFormat="1" x14ac:dyDescent="0.25">
      <c r="E209" s="35"/>
    </row>
    <row r="210" spans="5:5" s="12" customFormat="1" x14ac:dyDescent="0.25">
      <c r="E210" s="35"/>
    </row>
    <row r="211" spans="5:5" s="12" customFormat="1" x14ac:dyDescent="0.25">
      <c r="E211" s="35"/>
    </row>
    <row r="212" spans="5:5" s="12" customFormat="1" x14ac:dyDescent="0.25">
      <c r="E212" s="35"/>
    </row>
    <row r="213" spans="5:5" s="12" customFormat="1" x14ac:dyDescent="0.25">
      <c r="E213" s="35"/>
    </row>
    <row r="214" spans="5:5" s="12" customFormat="1" x14ac:dyDescent="0.25">
      <c r="E214" s="35"/>
    </row>
    <row r="215" spans="5:5" s="12" customFormat="1" x14ac:dyDescent="0.25">
      <c r="E215" s="35"/>
    </row>
    <row r="216" spans="5:5" s="12" customFormat="1" x14ac:dyDescent="0.25">
      <c r="E216" s="35"/>
    </row>
    <row r="217" spans="5:5" s="12" customFormat="1" x14ac:dyDescent="0.25">
      <c r="E217" s="35"/>
    </row>
    <row r="218" spans="5:5" s="12" customFormat="1" x14ac:dyDescent="0.25">
      <c r="E218" s="35"/>
    </row>
    <row r="219" spans="5:5" s="12" customFormat="1" x14ac:dyDescent="0.25">
      <c r="E219" s="35"/>
    </row>
    <row r="220" spans="5:5" s="12" customFormat="1" x14ac:dyDescent="0.25">
      <c r="E220" s="35"/>
    </row>
    <row r="221" spans="5:5" s="12" customFormat="1" x14ac:dyDescent="0.25">
      <c r="E221" s="35"/>
    </row>
    <row r="222" spans="5:5" s="12" customFormat="1" x14ac:dyDescent="0.25">
      <c r="E222" s="35"/>
    </row>
    <row r="223" spans="5:5" s="12" customFormat="1" x14ac:dyDescent="0.25">
      <c r="E223" s="35"/>
    </row>
    <row r="224" spans="5:5" s="12" customFormat="1" x14ac:dyDescent="0.25">
      <c r="E224" s="35"/>
    </row>
    <row r="225" spans="5:5" s="12" customFormat="1" x14ac:dyDescent="0.25">
      <c r="E225" s="35"/>
    </row>
    <row r="226" spans="5:5" s="12" customFormat="1" x14ac:dyDescent="0.25">
      <c r="E226" s="35"/>
    </row>
    <row r="227" spans="5:5" s="12" customFormat="1" x14ac:dyDescent="0.25">
      <c r="E227" s="35"/>
    </row>
    <row r="228" spans="5:5" s="12" customFormat="1" x14ac:dyDescent="0.25">
      <c r="E228" s="35"/>
    </row>
    <row r="229" spans="5:5" s="12" customFormat="1" x14ac:dyDescent="0.25">
      <c r="E229" s="35"/>
    </row>
    <row r="230" spans="5:5" s="12" customFormat="1" x14ac:dyDescent="0.25">
      <c r="E230" s="35"/>
    </row>
    <row r="231" spans="5:5" s="12" customFormat="1" x14ac:dyDescent="0.25">
      <c r="E231" s="35"/>
    </row>
    <row r="232" spans="5:5" s="12" customFormat="1" x14ac:dyDescent="0.25">
      <c r="E232" s="35"/>
    </row>
    <row r="233" spans="5:5" s="12" customFormat="1" x14ac:dyDescent="0.25">
      <c r="E233" s="35"/>
    </row>
    <row r="234" spans="5:5" s="12" customFormat="1" x14ac:dyDescent="0.25">
      <c r="E234" s="35"/>
    </row>
    <row r="235" spans="5:5" s="12" customFormat="1" x14ac:dyDescent="0.25">
      <c r="E235" s="35"/>
    </row>
    <row r="236" spans="5:5" s="12" customFormat="1" x14ac:dyDescent="0.25">
      <c r="E236" s="35"/>
    </row>
    <row r="237" spans="5:5" s="12" customFormat="1" x14ac:dyDescent="0.25">
      <c r="E237" s="35"/>
    </row>
    <row r="238" spans="5:5" s="12" customFormat="1" x14ac:dyDescent="0.25">
      <c r="E238" s="35"/>
    </row>
    <row r="239" spans="5:5" s="12" customFormat="1" x14ac:dyDescent="0.25">
      <c r="E239" s="35"/>
    </row>
    <row r="240" spans="5:5" s="12" customFormat="1" x14ac:dyDescent="0.25">
      <c r="E240" s="35"/>
    </row>
    <row r="241" spans="5:5" s="12" customFormat="1" x14ac:dyDescent="0.25">
      <c r="E241" s="35"/>
    </row>
    <row r="242" spans="5:5" s="12" customFormat="1" x14ac:dyDescent="0.25">
      <c r="E242" s="35"/>
    </row>
    <row r="243" spans="5:5" s="12" customFormat="1" x14ac:dyDescent="0.25">
      <c r="E243" s="35"/>
    </row>
    <row r="244" spans="5:5" s="12" customFormat="1" x14ac:dyDescent="0.25">
      <c r="E244" s="35"/>
    </row>
    <row r="245" spans="5:5" s="12" customFormat="1" x14ac:dyDescent="0.25">
      <c r="E245" s="35"/>
    </row>
    <row r="246" spans="5:5" s="12" customFormat="1" x14ac:dyDescent="0.25">
      <c r="E246" s="35"/>
    </row>
    <row r="247" spans="5:5" s="12" customFormat="1" x14ac:dyDescent="0.25">
      <c r="E247" s="35"/>
    </row>
    <row r="248" spans="5:5" s="12" customFormat="1" x14ac:dyDescent="0.25">
      <c r="E248" s="35"/>
    </row>
    <row r="249" spans="5:5" s="12" customFormat="1" x14ac:dyDescent="0.25">
      <c r="E249" s="35"/>
    </row>
    <row r="250" spans="5:5" s="12" customFormat="1" x14ac:dyDescent="0.25">
      <c r="E250" s="35"/>
    </row>
    <row r="251" spans="5:5" s="12" customFormat="1" x14ac:dyDescent="0.25">
      <c r="E251" s="35"/>
    </row>
    <row r="252" spans="5:5" s="12" customFormat="1" x14ac:dyDescent="0.25">
      <c r="E252" s="35"/>
    </row>
    <row r="253" spans="5:5" s="12" customFormat="1" x14ac:dyDescent="0.25">
      <c r="E253" s="35"/>
    </row>
    <row r="254" spans="5:5" s="12" customFormat="1" x14ac:dyDescent="0.25">
      <c r="E254" s="35"/>
    </row>
    <row r="255" spans="5:5" s="12" customFormat="1" x14ac:dyDescent="0.25">
      <c r="E255" s="35"/>
    </row>
    <row r="256" spans="5:5" s="12" customFormat="1" x14ac:dyDescent="0.25">
      <c r="E256" s="35"/>
    </row>
    <row r="257" spans="5:5" s="12" customFormat="1" x14ac:dyDescent="0.25">
      <c r="E257" s="35"/>
    </row>
    <row r="258" spans="5:5" s="12" customFormat="1" x14ac:dyDescent="0.25">
      <c r="E258" s="35"/>
    </row>
    <row r="259" spans="5:5" s="12" customFormat="1" x14ac:dyDescent="0.25">
      <c r="E259" s="35"/>
    </row>
    <row r="260" spans="5:5" s="12" customFormat="1" x14ac:dyDescent="0.25">
      <c r="E260" s="35"/>
    </row>
    <row r="261" spans="5:5" s="12" customFormat="1" x14ac:dyDescent="0.25">
      <c r="E261" s="35"/>
    </row>
    <row r="262" spans="5:5" s="12" customFormat="1" x14ac:dyDescent="0.25">
      <c r="E262" s="35"/>
    </row>
    <row r="263" spans="5:5" s="12" customFormat="1" x14ac:dyDescent="0.25">
      <c r="E263" s="35"/>
    </row>
    <row r="264" spans="5:5" s="12" customFormat="1" x14ac:dyDescent="0.25">
      <c r="E264" s="35"/>
    </row>
    <row r="265" spans="5:5" s="12" customFormat="1" x14ac:dyDescent="0.25">
      <c r="E265" s="35"/>
    </row>
    <row r="266" spans="5:5" s="12" customFormat="1" x14ac:dyDescent="0.25">
      <c r="E266" s="35"/>
    </row>
    <row r="267" spans="5:5" s="12" customFormat="1" x14ac:dyDescent="0.25">
      <c r="E267" s="35"/>
    </row>
    <row r="268" spans="5:5" s="12" customFormat="1" x14ac:dyDescent="0.25">
      <c r="E268" s="35"/>
    </row>
    <row r="269" spans="5:5" s="12" customFormat="1" x14ac:dyDescent="0.25">
      <c r="E269" s="35"/>
    </row>
    <row r="270" spans="5:5" s="12" customFormat="1" x14ac:dyDescent="0.25">
      <c r="E270" s="35"/>
    </row>
    <row r="271" spans="5:5" s="12" customFormat="1" x14ac:dyDescent="0.25">
      <c r="E271" s="35"/>
    </row>
    <row r="272" spans="5:5" s="12" customFormat="1" x14ac:dyDescent="0.25">
      <c r="E272" s="35"/>
    </row>
    <row r="273" spans="5:5" s="12" customFormat="1" x14ac:dyDescent="0.25">
      <c r="E273" s="35"/>
    </row>
    <row r="274" spans="5:5" s="12" customFormat="1" x14ac:dyDescent="0.25">
      <c r="E274" s="35"/>
    </row>
    <row r="275" spans="5:5" s="12" customFormat="1" x14ac:dyDescent="0.25">
      <c r="E275" s="35"/>
    </row>
    <row r="276" spans="5:5" s="12" customFormat="1" x14ac:dyDescent="0.25">
      <c r="E276" s="35"/>
    </row>
    <row r="277" spans="5:5" s="12" customFormat="1" x14ac:dyDescent="0.25">
      <c r="E277" s="35"/>
    </row>
    <row r="278" spans="5:5" s="12" customFormat="1" x14ac:dyDescent="0.25">
      <c r="E278" s="35"/>
    </row>
    <row r="279" spans="5:5" s="12" customFormat="1" x14ac:dyDescent="0.25">
      <c r="E279" s="35"/>
    </row>
    <row r="280" spans="5:5" s="12" customFormat="1" x14ac:dyDescent="0.25">
      <c r="E280" s="35"/>
    </row>
    <row r="281" spans="5:5" s="12" customFormat="1" x14ac:dyDescent="0.25">
      <c r="E281" s="35"/>
    </row>
    <row r="282" spans="5:5" s="12" customFormat="1" x14ac:dyDescent="0.25">
      <c r="E282" s="35"/>
    </row>
    <row r="283" spans="5:5" s="12" customFormat="1" x14ac:dyDescent="0.25">
      <c r="E283" s="35"/>
    </row>
    <row r="284" spans="5:5" s="12" customFormat="1" x14ac:dyDescent="0.25">
      <c r="E284" s="35"/>
    </row>
    <row r="285" spans="5:5" s="12" customFormat="1" x14ac:dyDescent="0.25">
      <c r="E285" s="35"/>
    </row>
    <row r="286" spans="5:5" s="12" customFormat="1" x14ac:dyDescent="0.25">
      <c r="E286" s="35"/>
    </row>
    <row r="287" spans="5:5" s="12" customFormat="1" x14ac:dyDescent="0.25">
      <c r="E287" s="35"/>
    </row>
    <row r="288" spans="5:5" s="12" customFormat="1" x14ac:dyDescent="0.25">
      <c r="E288" s="35"/>
    </row>
    <row r="289" spans="5:5" s="12" customFormat="1" x14ac:dyDescent="0.25">
      <c r="E289" s="35"/>
    </row>
    <row r="290" spans="5:5" s="12" customFormat="1" x14ac:dyDescent="0.25">
      <c r="E290" s="35"/>
    </row>
    <row r="291" spans="5:5" s="12" customFormat="1" x14ac:dyDescent="0.25">
      <c r="E291" s="35"/>
    </row>
    <row r="292" spans="5:5" s="12" customFormat="1" x14ac:dyDescent="0.25">
      <c r="E292" s="35"/>
    </row>
    <row r="293" spans="5:5" s="12" customFormat="1" x14ac:dyDescent="0.25">
      <c r="E293" s="35"/>
    </row>
    <row r="294" spans="5:5" s="12" customFormat="1" x14ac:dyDescent="0.25">
      <c r="E294" s="35"/>
    </row>
    <row r="295" spans="5:5" s="12" customFormat="1" x14ac:dyDescent="0.25">
      <c r="E295" s="35"/>
    </row>
    <row r="296" spans="5:5" s="12" customFormat="1" x14ac:dyDescent="0.25">
      <c r="E296" s="35"/>
    </row>
    <row r="297" spans="5:5" s="12" customFormat="1" x14ac:dyDescent="0.25">
      <c r="E297" s="35"/>
    </row>
    <row r="298" spans="5:5" s="12" customFormat="1" x14ac:dyDescent="0.25">
      <c r="E298" s="35"/>
    </row>
    <row r="299" spans="5:5" s="12" customFormat="1" x14ac:dyDescent="0.25">
      <c r="E299" s="35"/>
    </row>
    <row r="300" spans="5:5" s="12" customFormat="1" x14ac:dyDescent="0.25">
      <c r="E300" s="35"/>
    </row>
    <row r="301" spans="5:5" s="12" customFormat="1" x14ac:dyDescent="0.25">
      <c r="E301" s="35"/>
    </row>
    <row r="302" spans="5:5" s="12" customFormat="1" x14ac:dyDescent="0.25">
      <c r="E302" s="35"/>
    </row>
    <row r="303" spans="5:5" s="12" customFormat="1" x14ac:dyDescent="0.25">
      <c r="E303" s="35"/>
    </row>
    <row r="304" spans="5:5" s="12" customFormat="1" x14ac:dyDescent="0.25">
      <c r="E304" s="35"/>
    </row>
    <row r="305" spans="5:5" s="12" customFormat="1" x14ac:dyDescent="0.25">
      <c r="E305" s="35"/>
    </row>
    <row r="306" spans="5:5" s="12" customFormat="1" x14ac:dyDescent="0.25">
      <c r="E306" s="35"/>
    </row>
    <row r="307" spans="5:5" s="12" customFormat="1" x14ac:dyDescent="0.25">
      <c r="E307" s="35"/>
    </row>
    <row r="308" spans="5:5" s="12" customFormat="1" x14ac:dyDescent="0.25">
      <c r="E308" s="35"/>
    </row>
    <row r="309" spans="5:5" s="12" customFormat="1" x14ac:dyDescent="0.25">
      <c r="E309" s="35"/>
    </row>
    <row r="310" spans="5:5" s="12" customFormat="1" x14ac:dyDescent="0.25">
      <c r="E310" s="35"/>
    </row>
    <row r="311" spans="5:5" s="12" customFormat="1" x14ac:dyDescent="0.25">
      <c r="E311" s="35"/>
    </row>
    <row r="312" spans="5:5" s="12" customFormat="1" x14ac:dyDescent="0.25">
      <c r="E312" s="35"/>
    </row>
    <row r="313" spans="5:5" s="12" customFormat="1" x14ac:dyDescent="0.25">
      <c r="E313" s="35"/>
    </row>
    <row r="314" spans="5:5" s="12" customFormat="1" x14ac:dyDescent="0.25">
      <c r="E314" s="35"/>
    </row>
    <row r="315" spans="5:5" s="12" customFormat="1" x14ac:dyDescent="0.25">
      <c r="E315" s="35"/>
    </row>
    <row r="316" spans="5:5" s="12" customFormat="1" x14ac:dyDescent="0.25">
      <c r="E316" s="35"/>
    </row>
    <row r="317" spans="5:5" s="12" customFormat="1" x14ac:dyDescent="0.25">
      <c r="E317" s="35"/>
    </row>
    <row r="318" spans="5:5" s="12" customFormat="1" x14ac:dyDescent="0.25">
      <c r="E318" s="35"/>
    </row>
    <row r="319" spans="5:5" s="12" customFormat="1" x14ac:dyDescent="0.25">
      <c r="E319" s="35"/>
    </row>
    <row r="320" spans="5:5" s="12" customFormat="1" x14ac:dyDescent="0.25">
      <c r="E320" s="35"/>
    </row>
    <row r="321" spans="5:5" s="12" customFormat="1" x14ac:dyDescent="0.25">
      <c r="E321" s="35"/>
    </row>
    <row r="322" spans="5:5" s="12" customFormat="1" x14ac:dyDescent="0.25">
      <c r="E322" s="35"/>
    </row>
    <row r="323" spans="5:5" s="12" customFormat="1" x14ac:dyDescent="0.25">
      <c r="E323" s="35"/>
    </row>
    <row r="324" spans="5:5" s="12" customFormat="1" x14ac:dyDescent="0.25">
      <c r="E324" s="35"/>
    </row>
    <row r="325" spans="5:5" s="12" customFormat="1" x14ac:dyDescent="0.25">
      <c r="E325" s="35"/>
    </row>
    <row r="326" spans="5:5" s="12" customFormat="1" x14ac:dyDescent="0.25">
      <c r="E326" s="35"/>
    </row>
    <row r="327" spans="5:5" s="12" customFormat="1" x14ac:dyDescent="0.25">
      <c r="E327" s="35"/>
    </row>
    <row r="328" spans="5:5" s="12" customFormat="1" x14ac:dyDescent="0.25">
      <c r="E328" s="35"/>
    </row>
    <row r="329" spans="5:5" s="12" customFormat="1" x14ac:dyDescent="0.25">
      <c r="E329" s="35"/>
    </row>
    <row r="330" spans="5:5" s="12" customFormat="1" x14ac:dyDescent="0.25">
      <c r="E330" s="35"/>
    </row>
    <row r="331" spans="5:5" s="12" customFormat="1" x14ac:dyDescent="0.25">
      <c r="E331" s="35"/>
    </row>
    <row r="332" spans="5:5" s="12" customFormat="1" x14ac:dyDescent="0.25">
      <c r="E332" s="35"/>
    </row>
    <row r="333" spans="5:5" s="12" customFormat="1" x14ac:dyDescent="0.25">
      <c r="E333" s="35"/>
    </row>
    <row r="334" spans="5:5" s="12" customFormat="1" x14ac:dyDescent="0.25">
      <c r="E334" s="35"/>
    </row>
    <row r="335" spans="5:5" s="12" customFormat="1" x14ac:dyDescent="0.25">
      <c r="E335" s="35"/>
    </row>
    <row r="336" spans="5:5" s="12" customFormat="1" x14ac:dyDescent="0.25">
      <c r="E336" s="35"/>
    </row>
    <row r="337" spans="5:5" s="12" customFormat="1" x14ac:dyDescent="0.25">
      <c r="E337" s="35"/>
    </row>
    <row r="338" spans="5:5" s="12" customFormat="1" x14ac:dyDescent="0.25">
      <c r="E338" s="35"/>
    </row>
    <row r="339" spans="5:5" s="12" customFormat="1" x14ac:dyDescent="0.25">
      <c r="E339" s="35"/>
    </row>
    <row r="340" spans="5:5" s="12" customFormat="1" x14ac:dyDescent="0.25">
      <c r="E340" s="35"/>
    </row>
    <row r="341" spans="5:5" s="12" customFormat="1" x14ac:dyDescent="0.25">
      <c r="E341" s="35"/>
    </row>
    <row r="342" spans="5:5" s="12" customFormat="1" x14ac:dyDescent="0.25">
      <c r="E342" s="35"/>
    </row>
    <row r="343" spans="5:5" s="12" customFormat="1" x14ac:dyDescent="0.25">
      <c r="E343" s="35"/>
    </row>
    <row r="344" spans="5:5" s="12" customFormat="1" x14ac:dyDescent="0.25">
      <c r="E344" s="35"/>
    </row>
    <row r="345" spans="5:5" s="12" customFormat="1" x14ac:dyDescent="0.25">
      <c r="E345" s="35"/>
    </row>
    <row r="346" spans="5:5" s="12" customFormat="1" x14ac:dyDescent="0.25">
      <c r="E346" s="35"/>
    </row>
    <row r="347" spans="5:5" s="12" customFormat="1" x14ac:dyDescent="0.25">
      <c r="E347" s="35"/>
    </row>
    <row r="348" spans="5:5" s="12" customFormat="1" x14ac:dyDescent="0.25">
      <c r="E348" s="35"/>
    </row>
    <row r="349" spans="5:5" s="12" customFormat="1" x14ac:dyDescent="0.25">
      <c r="E349" s="35"/>
    </row>
    <row r="350" spans="5:5" s="12" customFormat="1" x14ac:dyDescent="0.25">
      <c r="E350" s="35"/>
    </row>
    <row r="351" spans="5:5" s="12" customFormat="1" x14ac:dyDescent="0.25">
      <c r="E351" s="35"/>
    </row>
    <row r="352" spans="5:5" s="12" customFormat="1" x14ac:dyDescent="0.25">
      <c r="E352" s="35"/>
    </row>
    <row r="353" spans="5:5" s="12" customFormat="1" x14ac:dyDescent="0.25">
      <c r="E353" s="35"/>
    </row>
    <row r="354" spans="5:5" s="12" customFormat="1" x14ac:dyDescent="0.25">
      <c r="E354" s="35"/>
    </row>
    <row r="355" spans="5:5" s="12" customFormat="1" x14ac:dyDescent="0.25">
      <c r="E355" s="35"/>
    </row>
    <row r="356" spans="5:5" s="12" customFormat="1" x14ac:dyDescent="0.25">
      <c r="E356" s="35"/>
    </row>
    <row r="357" spans="5:5" s="12" customFormat="1" x14ac:dyDescent="0.25">
      <c r="E357" s="35"/>
    </row>
    <row r="358" spans="5:5" s="12" customFormat="1" x14ac:dyDescent="0.25">
      <c r="E358" s="35"/>
    </row>
    <row r="359" spans="5:5" s="12" customFormat="1" x14ac:dyDescent="0.25">
      <c r="E359" s="35"/>
    </row>
    <row r="360" spans="5:5" s="12" customFormat="1" x14ac:dyDescent="0.25">
      <c r="E360" s="35"/>
    </row>
    <row r="361" spans="5:5" s="12" customFormat="1" x14ac:dyDescent="0.25">
      <c r="E361" s="35"/>
    </row>
    <row r="362" spans="5:5" s="12" customFormat="1" x14ac:dyDescent="0.25">
      <c r="E362" s="35"/>
    </row>
    <row r="363" spans="5:5" s="12" customFormat="1" x14ac:dyDescent="0.25">
      <c r="E363" s="35"/>
    </row>
    <row r="364" spans="5:5" s="12" customFormat="1" x14ac:dyDescent="0.25">
      <c r="E364" s="35"/>
    </row>
    <row r="365" spans="5:5" s="12" customFormat="1" x14ac:dyDescent="0.25">
      <c r="E365" s="35"/>
    </row>
    <row r="366" spans="5:5" s="12" customFormat="1" x14ac:dyDescent="0.25">
      <c r="E366" s="35"/>
    </row>
    <row r="367" spans="5:5" s="12" customFormat="1" x14ac:dyDescent="0.25">
      <c r="E367" s="35"/>
    </row>
    <row r="368" spans="5:5" s="12" customFormat="1" x14ac:dyDescent="0.25">
      <c r="E368" s="35"/>
    </row>
    <row r="369" spans="5:5" s="12" customFormat="1" x14ac:dyDescent="0.25">
      <c r="E369" s="35"/>
    </row>
    <row r="370" spans="5:5" s="12" customFormat="1" x14ac:dyDescent="0.25">
      <c r="E370" s="35"/>
    </row>
    <row r="371" spans="5:5" s="12" customFormat="1" x14ac:dyDescent="0.25">
      <c r="E371" s="35"/>
    </row>
    <row r="372" spans="5:5" s="12" customFormat="1" x14ac:dyDescent="0.25">
      <c r="E372" s="35"/>
    </row>
    <row r="373" spans="5:5" s="12" customFormat="1" x14ac:dyDescent="0.25">
      <c r="E373" s="35"/>
    </row>
    <row r="374" spans="5:5" s="12" customFormat="1" x14ac:dyDescent="0.25">
      <c r="E374" s="35"/>
    </row>
    <row r="375" spans="5:5" s="12" customFormat="1" x14ac:dyDescent="0.25">
      <c r="E375" s="35"/>
    </row>
    <row r="376" spans="5:5" s="12" customFormat="1" x14ac:dyDescent="0.25">
      <c r="E376" s="35"/>
    </row>
    <row r="377" spans="5:5" s="12" customFormat="1" x14ac:dyDescent="0.25">
      <c r="E377" s="35"/>
    </row>
    <row r="378" spans="5:5" s="12" customFormat="1" x14ac:dyDescent="0.25">
      <c r="E378" s="35"/>
    </row>
    <row r="379" spans="5:5" s="12" customFormat="1" x14ac:dyDescent="0.25">
      <c r="E379" s="35"/>
    </row>
    <row r="380" spans="5:5" s="12" customFormat="1" x14ac:dyDescent="0.25">
      <c r="E380" s="35"/>
    </row>
    <row r="381" spans="5:5" s="12" customFormat="1" x14ac:dyDescent="0.25">
      <c r="E381" s="35"/>
    </row>
    <row r="382" spans="5:5" s="12" customFormat="1" x14ac:dyDescent="0.25">
      <c r="E382" s="35"/>
    </row>
    <row r="383" spans="5:5" s="12" customFormat="1" x14ac:dyDescent="0.25">
      <c r="E383" s="35"/>
    </row>
    <row r="384" spans="5:5" s="12" customFormat="1" x14ac:dyDescent="0.25">
      <c r="E384" s="35"/>
    </row>
    <row r="385" spans="5:5" s="12" customFormat="1" x14ac:dyDescent="0.25">
      <c r="E385" s="35"/>
    </row>
    <row r="386" spans="5:5" s="12" customFormat="1" x14ac:dyDescent="0.25">
      <c r="E386" s="35"/>
    </row>
    <row r="387" spans="5:5" s="12" customFormat="1" x14ac:dyDescent="0.25">
      <c r="E387" s="35"/>
    </row>
    <row r="388" spans="5:5" s="12" customFormat="1" x14ac:dyDescent="0.25">
      <c r="E388" s="35"/>
    </row>
    <row r="389" spans="5:5" s="12" customFormat="1" x14ac:dyDescent="0.25">
      <c r="E389" s="35"/>
    </row>
    <row r="390" spans="5:5" s="12" customFormat="1" x14ac:dyDescent="0.25">
      <c r="E390" s="35"/>
    </row>
    <row r="391" spans="5:5" s="12" customFormat="1" x14ac:dyDescent="0.25">
      <c r="E391" s="35"/>
    </row>
    <row r="392" spans="5:5" s="12" customFormat="1" x14ac:dyDescent="0.25">
      <c r="E392" s="35"/>
    </row>
    <row r="393" spans="5:5" s="12" customFormat="1" x14ac:dyDescent="0.25">
      <c r="E393" s="35"/>
    </row>
    <row r="394" spans="5:5" s="12" customFormat="1" x14ac:dyDescent="0.25">
      <c r="E394" s="35"/>
    </row>
    <row r="395" spans="5:5" s="12" customFormat="1" x14ac:dyDescent="0.25">
      <c r="E395" s="35"/>
    </row>
    <row r="396" spans="5:5" s="12" customFormat="1" x14ac:dyDescent="0.25">
      <c r="E396" s="35"/>
    </row>
    <row r="397" spans="5:5" s="12" customFormat="1" x14ac:dyDescent="0.25">
      <c r="E397" s="35"/>
    </row>
    <row r="398" spans="5:5" s="12" customFormat="1" x14ac:dyDescent="0.25">
      <c r="E398" s="35"/>
    </row>
    <row r="399" spans="5:5" s="12" customFormat="1" x14ac:dyDescent="0.25">
      <c r="E399" s="35"/>
    </row>
    <row r="400" spans="5:5" s="12" customFormat="1" x14ac:dyDescent="0.25">
      <c r="E400" s="35"/>
    </row>
    <row r="401" spans="5:5" s="12" customFormat="1" x14ac:dyDescent="0.25">
      <c r="E401" s="35"/>
    </row>
    <row r="402" spans="5:5" s="12" customFormat="1" x14ac:dyDescent="0.25">
      <c r="E402" s="35"/>
    </row>
    <row r="403" spans="5:5" s="12" customFormat="1" x14ac:dyDescent="0.25">
      <c r="E403" s="35"/>
    </row>
    <row r="404" spans="5:5" s="12" customFormat="1" x14ac:dyDescent="0.25">
      <c r="E404" s="35"/>
    </row>
    <row r="405" spans="5:5" s="12" customFormat="1" x14ac:dyDescent="0.25">
      <c r="E405" s="35"/>
    </row>
    <row r="406" spans="5:5" s="12" customFormat="1" x14ac:dyDescent="0.25">
      <c r="E406" s="35"/>
    </row>
    <row r="407" spans="5:5" s="12" customFormat="1" x14ac:dyDescent="0.25">
      <c r="E407" s="35"/>
    </row>
    <row r="408" spans="5:5" s="12" customFormat="1" x14ac:dyDescent="0.25">
      <c r="E408" s="35"/>
    </row>
    <row r="409" spans="5:5" s="12" customFormat="1" x14ac:dyDescent="0.25">
      <c r="E409" s="35"/>
    </row>
    <row r="410" spans="5:5" s="12" customFormat="1" x14ac:dyDescent="0.25">
      <c r="E410" s="35"/>
    </row>
    <row r="411" spans="5:5" s="12" customFormat="1" x14ac:dyDescent="0.25">
      <c r="E411" s="35"/>
    </row>
    <row r="412" spans="5:5" s="12" customFormat="1" x14ac:dyDescent="0.25">
      <c r="E412" s="35"/>
    </row>
    <row r="413" spans="5:5" s="12" customFormat="1" x14ac:dyDescent="0.25">
      <c r="E413" s="35"/>
    </row>
  </sheetData>
  <mergeCells count="5">
    <mergeCell ref="B3:E3"/>
    <mergeCell ref="G8:K14"/>
    <mergeCell ref="G7:K7"/>
    <mergeCell ref="C49:E49"/>
    <mergeCell ref="C50:E50"/>
  </mergeCells>
  <conditionalFormatting sqref="E5:E47">
    <cfRule type="dataBar" priority="37">
      <dataBar>
        <cfvo type="min"/>
        <cfvo type="max"/>
        <color rgb="FF638EC6"/>
      </dataBar>
      <extLst>
        <ext xmlns:x14="http://schemas.microsoft.com/office/spreadsheetml/2009/9/main" uri="{B025F937-C7B1-47D3-B67F-A62EFF666E3E}">
          <x14:id>{FCE3187D-A2B1-44BC-84B5-8E0241647AC0}</x14:id>
        </ext>
      </extLst>
    </cfRule>
  </conditionalFormatting>
  <pageMargins left="0.511811024" right="0.511811024" top="0.78740157499999996" bottom="0.78740157499999996" header="0.31496062000000002" footer="0.31496062000000002"/>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FCE3187D-A2B1-44BC-84B5-8E0241647AC0}">
            <x14:dataBar minLength="0" maxLength="100" border="1" negativeBarBorderColorSameAsPositive="0">
              <x14:cfvo type="autoMin"/>
              <x14:cfvo type="autoMax"/>
              <x14:borderColor rgb="FF638EC6"/>
              <x14:negativeFillColor rgb="FFFF0000"/>
              <x14:negativeBorderColor rgb="FFFF0000"/>
              <x14:axisColor rgb="FF000000"/>
            </x14:dataBar>
          </x14:cfRule>
          <xm:sqref>E5:E47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12"/>
  <sheetViews>
    <sheetView zoomScale="80" zoomScaleNormal="80" workbookViewId="0">
      <selection activeCell="X10" sqref="X10"/>
    </sheetView>
  </sheetViews>
  <sheetFormatPr defaultRowHeight="15" x14ac:dyDescent="0.25"/>
  <cols>
    <col min="1" max="1" width="1.7109375" style="12" customWidth="1"/>
    <col min="2" max="2" width="28" style="7" bestFit="1" customWidth="1"/>
    <col min="3" max="3" width="15.140625" style="7" customWidth="1"/>
    <col min="4" max="13" width="5.42578125" style="7" customWidth="1"/>
    <col min="14" max="14" width="10.42578125" style="7" customWidth="1"/>
    <col min="15" max="15" width="1.7109375" style="12" customWidth="1"/>
    <col min="16" max="67" width="9.140625" style="12"/>
    <col min="68" max="16384" width="9.140625" style="7"/>
  </cols>
  <sheetData>
    <row r="1" spans="2:72" s="12" customFormat="1" ht="9" customHeight="1" thickBot="1" x14ac:dyDescent="0.3"/>
    <row r="2" spans="2:72" s="12" customFormat="1" ht="30" customHeight="1" thickBot="1" x14ac:dyDescent="0.3">
      <c r="B2" s="409" t="s">
        <v>2747</v>
      </c>
      <c r="C2" s="410"/>
      <c r="D2" s="410"/>
      <c r="E2" s="410"/>
      <c r="F2" s="410"/>
      <c r="G2" s="410"/>
      <c r="H2" s="410"/>
      <c r="I2" s="410"/>
      <c r="J2" s="410"/>
      <c r="K2" s="410"/>
      <c r="L2" s="410"/>
      <c r="M2" s="410"/>
      <c r="N2" s="411"/>
    </row>
    <row r="3" spans="2:72" s="12" customFormat="1" ht="30" customHeight="1" thickBot="1" x14ac:dyDescent="0.3">
      <c r="B3" s="178"/>
      <c r="C3" s="140"/>
      <c r="D3" s="466" t="s">
        <v>163</v>
      </c>
      <c r="E3" s="467"/>
      <c r="F3" s="467"/>
      <c r="G3" s="467"/>
      <c r="H3" s="467"/>
      <c r="I3" s="467"/>
      <c r="J3" s="467"/>
      <c r="K3" s="467"/>
      <c r="L3" s="467"/>
      <c r="M3" s="467"/>
      <c r="N3" s="468"/>
    </row>
    <row r="4" spans="2:72" s="12" customFormat="1" ht="18" customHeight="1" thickBot="1" x14ac:dyDescent="0.3">
      <c r="B4" s="175" t="s">
        <v>1</v>
      </c>
      <c r="C4" s="176" t="s">
        <v>135</v>
      </c>
      <c r="D4" s="177" t="s">
        <v>164</v>
      </c>
      <c r="E4" s="177" t="s">
        <v>165</v>
      </c>
      <c r="F4" s="177" t="s">
        <v>166</v>
      </c>
      <c r="G4" s="177" t="s">
        <v>167</v>
      </c>
      <c r="H4" s="177" t="s">
        <v>168</v>
      </c>
      <c r="I4" s="177" t="s">
        <v>170</v>
      </c>
      <c r="J4" s="177" t="s">
        <v>169</v>
      </c>
      <c r="K4" s="177" t="s">
        <v>171</v>
      </c>
      <c r="L4" s="177" t="s">
        <v>172</v>
      </c>
      <c r="M4" s="177" t="s">
        <v>173</v>
      </c>
      <c r="N4" s="177" t="s">
        <v>174</v>
      </c>
      <c r="O4" s="54"/>
      <c r="Q4" s="451" t="s">
        <v>153</v>
      </c>
      <c r="R4" s="452"/>
      <c r="S4" s="452"/>
      <c r="T4" s="452"/>
      <c r="U4" s="452"/>
      <c r="V4" s="452"/>
      <c r="W4" s="453"/>
      <c r="BP4" s="7"/>
      <c r="BQ4" s="7"/>
      <c r="BR4" s="7"/>
      <c r="BS4" s="7"/>
      <c r="BT4" s="7"/>
    </row>
    <row r="5" spans="2:72" s="12" customFormat="1" ht="15" customHeight="1" x14ac:dyDescent="0.25">
      <c r="B5" s="8" t="s">
        <v>28</v>
      </c>
      <c r="C5" s="10" t="s">
        <v>17</v>
      </c>
      <c r="D5" s="10">
        <v>1</v>
      </c>
      <c r="E5" s="10">
        <v>1</v>
      </c>
      <c r="F5" s="10">
        <v>1</v>
      </c>
      <c r="G5" s="10">
        <v>0</v>
      </c>
      <c r="H5" s="10">
        <v>1</v>
      </c>
      <c r="I5" s="10">
        <v>1</v>
      </c>
      <c r="J5" s="10">
        <v>0.5</v>
      </c>
      <c r="K5" s="10">
        <v>0.5</v>
      </c>
      <c r="L5" s="10">
        <v>0</v>
      </c>
      <c r="M5" s="10">
        <v>0</v>
      </c>
      <c r="N5" s="10">
        <f>SUM(Tabela246[[#This Row],[1]:[10]])</f>
        <v>6</v>
      </c>
      <c r="Q5" s="351" t="s">
        <v>175</v>
      </c>
      <c r="R5" s="352"/>
      <c r="S5" s="352"/>
      <c r="T5" s="352"/>
      <c r="U5" s="352"/>
      <c r="V5" s="352"/>
      <c r="W5" s="353"/>
      <c r="BP5" s="7"/>
      <c r="BQ5" s="7"/>
      <c r="BR5" s="7"/>
      <c r="BS5" s="7"/>
      <c r="BT5" s="7"/>
    </row>
    <row r="6" spans="2:72" s="12" customFormat="1" x14ac:dyDescent="0.25">
      <c r="B6" s="8" t="s">
        <v>29</v>
      </c>
      <c r="C6" s="10" t="s">
        <v>23</v>
      </c>
      <c r="D6" s="10" t="s">
        <v>187</v>
      </c>
      <c r="E6" s="10" t="s">
        <v>187</v>
      </c>
      <c r="F6" s="10" t="s">
        <v>187</v>
      </c>
      <c r="G6" s="10" t="s">
        <v>187</v>
      </c>
      <c r="H6" s="10" t="s">
        <v>187</v>
      </c>
      <c r="I6" s="10" t="s">
        <v>187</v>
      </c>
      <c r="J6" s="10" t="s">
        <v>187</v>
      </c>
      <c r="K6" s="10" t="s">
        <v>187</v>
      </c>
      <c r="L6" s="10" t="s">
        <v>187</v>
      </c>
      <c r="M6" s="10" t="s">
        <v>187</v>
      </c>
      <c r="N6" s="10">
        <f>SUM(Tabela246[[#This Row],[1]:[10]])</f>
        <v>0</v>
      </c>
      <c r="Q6" s="354"/>
      <c r="R6" s="355"/>
      <c r="S6" s="355"/>
      <c r="T6" s="355"/>
      <c r="U6" s="355"/>
      <c r="V6" s="355"/>
      <c r="W6" s="356"/>
      <c r="BP6" s="7"/>
      <c r="BQ6" s="7"/>
      <c r="BR6" s="7"/>
      <c r="BS6" s="7"/>
      <c r="BT6" s="7"/>
    </row>
    <row r="7" spans="2:72" s="12" customFormat="1" x14ac:dyDescent="0.25">
      <c r="B7" s="9" t="s">
        <v>30</v>
      </c>
      <c r="C7" s="10" t="s">
        <v>16</v>
      </c>
      <c r="D7" s="10">
        <v>1</v>
      </c>
      <c r="E7" s="10">
        <v>1</v>
      </c>
      <c r="F7" s="10">
        <v>1</v>
      </c>
      <c r="G7" s="10">
        <v>0</v>
      </c>
      <c r="H7" s="10">
        <v>0.5</v>
      </c>
      <c r="I7" s="10">
        <v>0.5</v>
      </c>
      <c r="J7" s="10">
        <v>0.5</v>
      </c>
      <c r="K7" s="10">
        <v>0.5</v>
      </c>
      <c r="L7" s="10">
        <v>0</v>
      </c>
      <c r="M7" s="10">
        <v>0</v>
      </c>
      <c r="N7" s="10">
        <f>SUM(Tabela246[[#This Row],[1]:[10]])</f>
        <v>5</v>
      </c>
      <c r="Q7" s="354"/>
      <c r="R7" s="355"/>
      <c r="S7" s="355"/>
      <c r="T7" s="355"/>
      <c r="U7" s="355"/>
      <c r="V7" s="355"/>
      <c r="W7" s="356"/>
      <c r="BP7" s="7"/>
      <c r="BQ7" s="7"/>
      <c r="BR7" s="7"/>
      <c r="BS7" s="7"/>
      <c r="BT7" s="7"/>
    </row>
    <row r="8" spans="2:72" s="12" customFormat="1" ht="15" customHeight="1" x14ac:dyDescent="0.25">
      <c r="B8" s="9" t="s">
        <v>31</v>
      </c>
      <c r="C8" s="10" t="s">
        <v>27</v>
      </c>
      <c r="D8" s="10">
        <v>1</v>
      </c>
      <c r="E8" s="10">
        <v>1</v>
      </c>
      <c r="F8" s="10">
        <v>1</v>
      </c>
      <c r="G8" s="10">
        <v>1</v>
      </c>
      <c r="H8" s="10">
        <v>1</v>
      </c>
      <c r="I8" s="10">
        <v>1</v>
      </c>
      <c r="J8" s="10">
        <v>1</v>
      </c>
      <c r="K8" s="10">
        <v>1</v>
      </c>
      <c r="L8" s="10">
        <v>1</v>
      </c>
      <c r="M8" s="10">
        <v>1</v>
      </c>
      <c r="N8" s="10">
        <f>SUM(Tabela246[[#This Row],[1]:[10]])</f>
        <v>10</v>
      </c>
      <c r="Q8" s="463" t="s">
        <v>176</v>
      </c>
      <c r="R8" s="464"/>
      <c r="S8" s="464"/>
      <c r="T8" s="464"/>
      <c r="U8" s="464"/>
      <c r="V8" s="464"/>
      <c r="W8" s="465"/>
      <c r="BP8" s="7"/>
      <c r="BQ8" s="7"/>
      <c r="BR8" s="7"/>
      <c r="BS8" s="7"/>
      <c r="BT8" s="7"/>
    </row>
    <row r="9" spans="2:72" s="12" customFormat="1" ht="15" customHeight="1" x14ac:dyDescent="0.25">
      <c r="B9" s="9" t="s">
        <v>33</v>
      </c>
      <c r="C9" s="10" t="s">
        <v>71</v>
      </c>
      <c r="D9" s="10">
        <v>0.5</v>
      </c>
      <c r="E9" s="10">
        <v>1</v>
      </c>
      <c r="F9" s="10">
        <v>1</v>
      </c>
      <c r="G9" s="10">
        <v>1</v>
      </c>
      <c r="H9" s="10">
        <v>1</v>
      </c>
      <c r="I9" s="10">
        <v>1</v>
      </c>
      <c r="J9" s="10">
        <v>0.5</v>
      </c>
      <c r="K9" s="10">
        <v>0.5</v>
      </c>
      <c r="L9" s="10">
        <v>0.5</v>
      </c>
      <c r="M9" s="10">
        <v>0</v>
      </c>
      <c r="N9" s="10">
        <f>SUM(Tabela246[[#This Row],[1]:[10]])</f>
        <v>7</v>
      </c>
      <c r="Q9" s="463" t="s">
        <v>177</v>
      </c>
      <c r="R9" s="464"/>
      <c r="S9" s="464"/>
      <c r="T9" s="464"/>
      <c r="U9" s="464"/>
      <c r="V9" s="464"/>
      <c r="W9" s="465"/>
      <c r="BP9" s="7"/>
      <c r="BQ9" s="7"/>
      <c r="BR9" s="7"/>
      <c r="BS9" s="7"/>
      <c r="BT9" s="7"/>
    </row>
    <row r="10" spans="2:72" s="12" customFormat="1" x14ac:dyDescent="0.25">
      <c r="B10" s="9" t="s">
        <v>34</v>
      </c>
      <c r="C10" s="10" t="s">
        <v>16</v>
      </c>
      <c r="D10" s="10">
        <v>0.5</v>
      </c>
      <c r="E10" s="10">
        <v>1</v>
      </c>
      <c r="F10" s="10">
        <v>1</v>
      </c>
      <c r="G10" s="10">
        <v>1</v>
      </c>
      <c r="H10" s="10">
        <v>1</v>
      </c>
      <c r="I10" s="10">
        <v>1</v>
      </c>
      <c r="J10" s="10">
        <v>0.5</v>
      </c>
      <c r="K10" s="10">
        <v>0.5</v>
      </c>
      <c r="L10" s="10">
        <v>0</v>
      </c>
      <c r="M10" s="10">
        <v>0</v>
      </c>
      <c r="N10" s="10">
        <f>SUM(Tabela246[[#This Row],[1]:[10]])</f>
        <v>6.5</v>
      </c>
      <c r="Q10" s="463"/>
      <c r="R10" s="464"/>
      <c r="S10" s="464"/>
      <c r="T10" s="464"/>
      <c r="U10" s="464"/>
      <c r="V10" s="464"/>
      <c r="W10" s="465"/>
      <c r="BP10" s="7"/>
      <c r="BQ10" s="7"/>
      <c r="BR10" s="7"/>
      <c r="BS10" s="7"/>
      <c r="BT10" s="7"/>
    </row>
    <row r="11" spans="2:72" s="12" customFormat="1" ht="15" customHeight="1" x14ac:dyDescent="0.25">
      <c r="B11" s="9" t="s">
        <v>35</v>
      </c>
      <c r="C11" s="10" t="s">
        <v>25</v>
      </c>
      <c r="D11" s="10">
        <v>1</v>
      </c>
      <c r="E11" s="10">
        <v>1</v>
      </c>
      <c r="F11" s="10">
        <v>1</v>
      </c>
      <c r="G11" s="10">
        <v>0</v>
      </c>
      <c r="H11" s="10">
        <v>1</v>
      </c>
      <c r="I11" s="10">
        <v>0.5</v>
      </c>
      <c r="J11" s="10">
        <v>0.5</v>
      </c>
      <c r="K11" s="10">
        <v>0.5</v>
      </c>
      <c r="L11" s="10">
        <v>0</v>
      </c>
      <c r="M11" s="10">
        <v>0</v>
      </c>
      <c r="N11" s="10">
        <f>SUM(Tabela246[[#This Row],[1]:[10]])</f>
        <v>5.5</v>
      </c>
      <c r="Q11" s="463" t="s">
        <v>178</v>
      </c>
      <c r="R11" s="464"/>
      <c r="S11" s="464"/>
      <c r="T11" s="464"/>
      <c r="U11" s="464"/>
      <c r="V11" s="464"/>
      <c r="W11" s="465"/>
      <c r="BP11" s="7"/>
      <c r="BQ11" s="7"/>
      <c r="BR11" s="7"/>
      <c r="BS11" s="7"/>
      <c r="BT11" s="7"/>
    </row>
    <row r="12" spans="2:72" s="12" customFormat="1" x14ac:dyDescent="0.25">
      <c r="B12" s="9" t="s">
        <v>36</v>
      </c>
      <c r="C12" s="10" t="s">
        <v>20</v>
      </c>
      <c r="D12" s="10">
        <v>1</v>
      </c>
      <c r="E12" s="10">
        <v>1</v>
      </c>
      <c r="F12" s="10">
        <v>1</v>
      </c>
      <c r="G12" s="10">
        <v>0</v>
      </c>
      <c r="H12" s="10">
        <v>1</v>
      </c>
      <c r="I12" s="10">
        <v>0</v>
      </c>
      <c r="J12" s="10">
        <v>0.5</v>
      </c>
      <c r="K12" s="10">
        <v>1</v>
      </c>
      <c r="L12" s="10">
        <v>1</v>
      </c>
      <c r="M12" s="10">
        <v>0</v>
      </c>
      <c r="N12" s="10">
        <f>SUM(Tabela246[[#This Row],[1]:[10]])</f>
        <v>6.5</v>
      </c>
      <c r="Q12" s="463"/>
      <c r="R12" s="464"/>
      <c r="S12" s="464"/>
      <c r="T12" s="464"/>
      <c r="U12" s="464"/>
      <c r="V12" s="464"/>
      <c r="W12" s="465"/>
      <c r="BP12" s="7"/>
      <c r="BQ12" s="7"/>
      <c r="BR12" s="7"/>
      <c r="BS12" s="7"/>
      <c r="BT12" s="7"/>
    </row>
    <row r="13" spans="2:72" s="12" customFormat="1" ht="15" customHeight="1" x14ac:dyDescent="0.25">
      <c r="B13" s="9" t="s">
        <v>37</v>
      </c>
      <c r="C13" s="10" t="s">
        <v>19</v>
      </c>
      <c r="D13" s="10">
        <v>1</v>
      </c>
      <c r="E13" s="10">
        <v>1</v>
      </c>
      <c r="F13" s="10">
        <v>1</v>
      </c>
      <c r="G13" s="10">
        <v>0</v>
      </c>
      <c r="H13" s="10">
        <v>1</v>
      </c>
      <c r="I13" s="10">
        <v>1</v>
      </c>
      <c r="J13" s="10">
        <v>0.5</v>
      </c>
      <c r="K13" s="10">
        <v>0.5</v>
      </c>
      <c r="L13" s="10">
        <v>0</v>
      </c>
      <c r="M13" s="10">
        <v>0</v>
      </c>
      <c r="N13" s="10">
        <f>SUM(Tabela246[[#This Row],[1]:[10]])</f>
        <v>6</v>
      </c>
      <c r="Q13" s="463" t="s">
        <v>179</v>
      </c>
      <c r="R13" s="464"/>
      <c r="S13" s="464"/>
      <c r="T13" s="464"/>
      <c r="U13" s="464"/>
      <c r="V13" s="464"/>
      <c r="W13" s="465"/>
      <c r="BP13" s="7"/>
      <c r="BQ13" s="7"/>
      <c r="BR13" s="7"/>
      <c r="BS13" s="7"/>
      <c r="BT13" s="7"/>
    </row>
    <row r="14" spans="2:72" s="12" customFormat="1" x14ac:dyDescent="0.25">
      <c r="B14" s="9" t="s">
        <v>38</v>
      </c>
      <c r="C14" s="10" t="s">
        <v>26</v>
      </c>
      <c r="D14" s="10">
        <v>1</v>
      </c>
      <c r="E14" s="10">
        <v>1</v>
      </c>
      <c r="F14" s="10">
        <v>1</v>
      </c>
      <c r="G14" s="10">
        <v>0</v>
      </c>
      <c r="H14" s="10">
        <v>1</v>
      </c>
      <c r="I14" s="10">
        <v>1</v>
      </c>
      <c r="J14" s="10">
        <v>0.5</v>
      </c>
      <c r="K14" s="10">
        <v>1</v>
      </c>
      <c r="L14" s="10">
        <v>1</v>
      </c>
      <c r="M14" s="10">
        <v>0</v>
      </c>
      <c r="N14" s="10">
        <f>SUM(Tabela246[[#This Row],[1]:[10]])</f>
        <v>7.5</v>
      </c>
      <c r="Q14" s="463"/>
      <c r="R14" s="464"/>
      <c r="S14" s="464"/>
      <c r="T14" s="464"/>
      <c r="U14" s="464"/>
      <c r="V14" s="464"/>
      <c r="W14" s="465"/>
      <c r="BP14" s="7"/>
      <c r="BQ14" s="7"/>
      <c r="BR14" s="7"/>
      <c r="BS14" s="7"/>
      <c r="BT14" s="7"/>
    </row>
    <row r="15" spans="2:72" s="12" customFormat="1" ht="15" customHeight="1" x14ac:dyDescent="0.25">
      <c r="B15" s="9" t="s">
        <v>39</v>
      </c>
      <c r="C15" s="10" t="s">
        <v>19</v>
      </c>
      <c r="D15" s="10">
        <v>1</v>
      </c>
      <c r="E15" s="10">
        <v>1</v>
      </c>
      <c r="F15" s="10">
        <v>1</v>
      </c>
      <c r="G15" s="10">
        <v>0</v>
      </c>
      <c r="H15" s="10">
        <v>1</v>
      </c>
      <c r="I15" s="10">
        <v>1</v>
      </c>
      <c r="J15" s="10">
        <v>0.5</v>
      </c>
      <c r="K15" s="10">
        <v>0.5</v>
      </c>
      <c r="L15" s="10">
        <v>0</v>
      </c>
      <c r="M15" s="10">
        <v>0</v>
      </c>
      <c r="N15" s="10">
        <f>SUM(Tabela246[[#This Row],[1]:[10]])</f>
        <v>6</v>
      </c>
      <c r="Q15" s="463" t="s">
        <v>180</v>
      </c>
      <c r="R15" s="464"/>
      <c r="S15" s="464"/>
      <c r="T15" s="464"/>
      <c r="U15" s="464"/>
      <c r="V15" s="464"/>
      <c r="W15" s="465"/>
      <c r="BP15" s="7"/>
      <c r="BQ15" s="7"/>
      <c r="BR15" s="7"/>
      <c r="BS15" s="7"/>
      <c r="BT15" s="7"/>
    </row>
    <row r="16" spans="2:72" x14ac:dyDescent="0.25">
      <c r="B16" s="9" t="s">
        <v>40</v>
      </c>
      <c r="C16" s="10" t="s">
        <v>21</v>
      </c>
      <c r="D16" s="10">
        <v>1</v>
      </c>
      <c r="E16" s="10">
        <v>1</v>
      </c>
      <c r="F16" s="10">
        <v>1</v>
      </c>
      <c r="G16" s="10">
        <v>0</v>
      </c>
      <c r="H16" s="10">
        <v>0.5</v>
      </c>
      <c r="I16" s="10">
        <v>0</v>
      </c>
      <c r="J16" s="10">
        <v>0.5</v>
      </c>
      <c r="K16" s="10">
        <v>1</v>
      </c>
      <c r="L16" s="10">
        <v>0</v>
      </c>
      <c r="M16" s="10">
        <v>0</v>
      </c>
      <c r="N16" s="10">
        <f>SUM(Tabela246[[#This Row],[1]:[10]])</f>
        <v>5</v>
      </c>
      <c r="Q16" s="463"/>
      <c r="R16" s="464"/>
      <c r="S16" s="464"/>
      <c r="T16" s="464"/>
      <c r="U16" s="464"/>
      <c r="V16" s="464"/>
      <c r="W16" s="465"/>
    </row>
    <row r="17" spans="2:72" ht="15" customHeight="1" x14ac:dyDescent="0.25">
      <c r="B17" s="9" t="s">
        <v>41</v>
      </c>
      <c r="C17" s="10" t="s">
        <v>18</v>
      </c>
      <c r="D17" s="10">
        <v>0.5</v>
      </c>
      <c r="E17" s="10">
        <v>1</v>
      </c>
      <c r="F17" s="10">
        <v>1</v>
      </c>
      <c r="G17" s="10">
        <v>0</v>
      </c>
      <c r="H17" s="10">
        <v>0.5</v>
      </c>
      <c r="I17" s="10">
        <v>1</v>
      </c>
      <c r="J17" s="10">
        <v>0.5</v>
      </c>
      <c r="K17" s="10">
        <v>1</v>
      </c>
      <c r="L17" s="10">
        <v>1</v>
      </c>
      <c r="M17" s="10">
        <v>0</v>
      </c>
      <c r="N17" s="10">
        <f>SUM(Tabela246[[#This Row],[1]:[10]])</f>
        <v>6.5</v>
      </c>
      <c r="Q17" s="463" t="s">
        <v>181</v>
      </c>
      <c r="R17" s="464"/>
      <c r="S17" s="464"/>
      <c r="T17" s="464"/>
      <c r="U17" s="464"/>
      <c r="V17" s="464"/>
      <c r="W17" s="465"/>
    </row>
    <row r="18" spans="2:72" x14ac:dyDescent="0.25">
      <c r="B18" s="9" t="s">
        <v>42</v>
      </c>
      <c r="C18" s="10" t="s">
        <v>18</v>
      </c>
      <c r="D18" s="10" t="s">
        <v>187</v>
      </c>
      <c r="E18" s="10" t="s">
        <v>187</v>
      </c>
      <c r="F18" s="10" t="s">
        <v>187</v>
      </c>
      <c r="G18" s="10" t="s">
        <v>187</v>
      </c>
      <c r="H18" s="10" t="s">
        <v>187</v>
      </c>
      <c r="I18" s="10" t="s">
        <v>187</v>
      </c>
      <c r="J18" s="10" t="s">
        <v>187</v>
      </c>
      <c r="K18" s="10" t="s">
        <v>187</v>
      </c>
      <c r="L18" s="10" t="s">
        <v>187</v>
      </c>
      <c r="M18" s="10" t="s">
        <v>187</v>
      </c>
      <c r="N18" s="10">
        <f>SUM(Tabela246[[#This Row],[1]:[10]])</f>
        <v>0</v>
      </c>
      <c r="Q18" s="463"/>
      <c r="R18" s="464"/>
      <c r="S18" s="464"/>
      <c r="T18" s="464"/>
      <c r="U18" s="464"/>
      <c r="V18" s="464"/>
      <c r="W18" s="465"/>
    </row>
    <row r="19" spans="2:72" ht="15" customHeight="1" x14ac:dyDescent="0.25">
      <c r="B19" s="9" t="s">
        <v>43</v>
      </c>
      <c r="C19" s="10" t="s">
        <v>27</v>
      </c>
      <c r="D19" s="10">
        <v>0.5</v>
      </c>
      <c r="E19" s="10">
        <v>1</v>
      </c>
      <c r="F19" s="10">
        <v>1</v>
      </c>
      <c r="G19" s="10">
        <v>0</v>
      </c>
      <c r="H19" s="10">
        <v>1</v>
      </c>
      <c r="I19" s="10">
        <v>0.5</v>
      </c>
      <c r="J19" s="10">
        <v>0.5</v>
      </c>
      <c r="K19" s="10">
        <v>0.5</v>
      </c>
      <c r="L19" s="10">
        <v>0</v>
      </c>
      <c r="M19" s="10">
        <v>0</v>
      </c>
      <c r="N19" s="10">
        <f>SUM(Tabela246[[#This Row],[1]:[10]])</f>
        <v>5</v>
      </c>
      <c r="Q19" s="463" t="s">
        <v>182</v>
      </c>
      <c r="R19" s="464"/>
      <c r="S19" s="464"/>
      <c r="T19" s="464"/>
      <c r="U19" s="464"/>
      <c r="V19" s="464"/>
      <c r="W19" s="465"/>
    </row>
    <row r="20" spans="2:72" x14ac:dyDescent="0.25">
      <c r="B20" s="9" t="s">
        <v>44</v>
      </c>
      <c r="C20" s="10" t="s">
        <v>19</v>
      </c>
      <c r="D20" s="10">
        <v>1</v>
      </c>
      <c r="E20" s="10">
        <v>1</v>
      </c>
      <c r="F20" s="10">
        <v>1</v>
      </c>
      <c r="G20" s="10">
        <v>0</v>
      </c>
      <c r="H20" s="10">
        <v>1</v>
      </c>
      <c r="I20" s="10">
        <v>0.5</v>
      </c>
      <c r="J20" s="10">
        <v>0.5</v>
      </c>
      <c r="K20" s="10">
        <v>0.5</v>
      </c>
      <c r="L20" s="10">
        <v>0</v>
      </c>
      <c r="M20" s="10">
        <v>0</v>
      </c>
      <c r="N20" s="10">
        <f>SUM(Tabela246[[#This Row],[1]:[10]])</f>
        <v>5.5</v>
      </c>
      <c r="Q20" s="463"/>
      <c r="R20" s="464"/>
      <c r="S20" s="464"/>
      <c r="T20" s="464"/>
      <c r="U20" s="464"/>
      <c r="V20" s="464"/>
      <c r="W20" s="465"/>
    </row>
    <row r="21" spans="2:72" ht="15" customHeight="1" x14ac:dyDescent="0.25">
      <c r="B21" s="9" t="s">
        <v>45</v>
      </c>
      <c r="C21" s="10" t="s">
        <v>15</v>
      </c>
      <c r="D21" s="10">
        <v>1</v>
      </c>
      <c r="E21" s="10">
        <v>1</v>
      </c>
      <c r="F21" s="10">
        <v>1</v>
      </c>
      <c r="G21" s="10">
        <v>0</v>
      </c>
      <c r="H21" s="10">
        <v>1</v>
      </c>
      <c r="I21" s="10">
        <v>1</v>
      </c>
      <c r="J21" s="10">
        <v>0.5</v>
      </c>
      <c r="K21" s="10">
        <v>1</v>
      </c>
      <c r="L21" s="10">
        <v>0</v>
      </c>
      <c r="M21" s="10">
        <v>0</v>
      </c>
      <c r="N21" s="10">
        <f>SUM(Tabela246[[#This Row],[1]:[10]])</f>
        <v>6.5</v>
      </c>
      <c r="Q21" s="463" t="s">
        <v>183</v>
      </c>
      <c r="R21" s="464"/>
      <c r="S21" s="464"/>
      <c r="T21" s="464"/>
      <c r="U21" s="464"/>
      <c r="V21" s="464"/>
      <c r="W21" s="465"/>
    </row>
    <row r="22" spans="2:72" x14ac:dyDescent="0.25">
      <c r="B22" s="9" t="s">
        <v>46</v>
      </c>
      <c r="C22" s="10" t="s">
        <v>22</v>
      </c>
      <c r="D22" s="10">
        <v>1</v>
      </c>
      <c r="E22" s="10">
        <v>1</v>
      </c>
      <c r="F22" s="10">
        <v>1</v>
      </c>
      <c r="G22" s="10">
        <v>0</v>
      </c>
      <c r="H22" s="10">
        <v>1</v>
      </c>
      <c r="I22" s="10">
        <v>0.5</v>
      </c>
      <c r="J22" s="10">
        <v>0.5</v>
      </c>
      <c r="K22" s="10">
        <v>0.5</v>
      </c>
      <c r="L22" s="10">
        <v>0</v>
      </c>
      <c r="M22" s="10">
        <v>0</v>
      </c>
      <c r="N22" s="10">
        <f>SUM(Tabela246[[#This Row],[1]:[10]])</f>
        <v>5.5</v>
      </c>
      <c r="Q22" s="463"/>
      <c r="R22" s="464"/>
      <c r="S22" s="464"/>
      <c r="T22" s="464"/>
      <c r="U22" s="464"/>
      <c r="V22" s="464"/>
      <c r="W22" s="465"/>
    </row>
    <row r="23" spans="2:72" ht="15" customHeight="1" x14ac:dyDescent="0.25">
      <c r="B23" s="9" t="s">
        <v>47</v>
      </c>
      <c r="C23" s="10" t="s">
        <v>19</v>
      </c>
      <c r="D23" s="10">
        <v>1</v>
      </c>
      <c r="E23" s="10">
        <v>1</v>
      </c>
      <c r="F23" s="10">
        <v>1</v>
      </c>
      <c r="G23" s="10">
        <v>0</v>
      </c>
      <c r="H23" s="10">
        <v>1</v>
      </c>
      <c r="I23" s="10">
        <v>1</v>
      </c>
      <c r="J23" s="10">
        <v>0.5</v>
      </c>
      <c r="K23" s="10">
        <v>0.5</v>
      </c>
      <c r="L23" s="10">
        <v>0</v>
      </c>
      <c r="M23" s="10">
        <v>0</v>
      </c>
      <c r="N23" s="10">
        <f>SUM(Tabela246[[#This Row],[1]:[10]])</f>
        <v>6</v>
      </c>
      <c r="Q23" s="463" t="s">
        <v>184</v>
      </c>
      <c r="R23" s="464"/>
      <c r="S23" s="464"/>
      <c r="T23" s="464"/>
      <c r="U23" s="464"/>
      <c r="V23" s="464"/>
      <c r="W23" s="465"/>
    </row>
    <row r="24" spans="2:72" x14ac:dyDescent="0.25">
      <c r="B24" s="9" t="s">
        <v>48</v>
      </c>
      <c r="C24" s="10" t="s">
        <v>16</v>
      </c>
      <c r="D24" s="10">
        <v>0.5</v>
      </c>
      <c r="E24" s="10">
        <v>1</v>
      </c>
      <c r="F24" s="10">
        <v>1</v>
      </c>
      <c r="G24" s="10">
        <v>0</v>
      </c>
      <c r="H24" s="10">
        <v>0.5</v>
      </c>
      <c r="I24" s="10">
        <v>1</v>
      </c>
      <c r="J24" s="10">
        <v>0.5</v>
      </c>
      <c r="K24" s="10">
        <v>0</v>
      </c>
      <c r="L24" s="10">
        <v>0</v>
      </c>
      <c r="M24" s="10">
        <v>0</v>
      </c>
      <c r="N24" s="10">
        <f>SUM(Tabela246[[#This Row],[1]:[10]])</f>
        <v>4.5</v>
      </c>
      <c r="Q24" s="463"/>
      <c r="R24" s="464"/>
      <c r="S24" s="464"/>
      <c r="T24" s="464"/>
      <c r="U24" s="464"/>
      <c r="V24" s="464"/>
      <c r="W24" s="465"/>
    </row>
    <row r="25" spans="2:72" ht="15.75" customHeight="1" x14ac:dyDescent="0.25">
      <c r="B25" s="9" t="s">
        <v>49</v>
      </c>
      <c r="C25" s="10" t="s">
        <v>27</v>
      </c>
      <c r="D25" s="10">
        <v>1</v>
      </c>
      <c r="E25" s="10">
        <v>1</v>
      </c>
      <c r="F25" s="10">
        <v>1</v>
      </c>
      <c r="G25" s="10">
        <v>0</v>
      </c>
      <c r="H25" s="10">
        <v>1</v>
      </c>
      <c r="I25" s="10">
        <v>1</v>
      </c>
      <c r="J25" s="10">
        <v>0.5</v>
      </c>
      <c r="K25" s="10">
        <v>1</v>
      </c>
      <c r="L25" s="10">
        <v>1</v>
      </c>
      <c r="M25" s="10">
        <v>1</v>
      </c>
      <c r="N25" s="10">
        <f>SUM(Tabela246[[#This Row],[1]:[10]])</f>
        <v>8.5</v>
      </c>
      <c r="Q25" s="394" t="s">
        <v>185</v>
      </c>
      <c r="R25" s="395"/>
      <c r="S25" s="395"/>
      <c r="T25" s="395"/>
      <c r="U25" s="395"/>
      <c r="V25" s="395"/>
      <c r="W25" s="396"/>
    </row>
    <row r="26" spans="2:72" ht="15.75" thickBot="1" x14ac:dyDescent="0.3">
      <c r="B26" s="9" t="s">
        <v>50</v>
      </c>
      <c r="C26" s="10" t="s">
        <v>16</v>
      </c>
      <c r="D26" s="10">
        <v>1</v>
      </c>
      <c r="E26" s="10">
        <v>1</v>
      </c>
      <c r="F26" s="10">
        <v>1</v>
      </c>
      <c r="G26" s="10">
        <v>0</v>
      </c>
      <c r="H26" s="10">
        <v>1</v>
      </c>
      <c r="I26" s="10">
        <v>1</v>
      </c>
      <c r="J26" s="10">
        <v>0.5</v>
      </c>
      <c r="K26" s="10">
        <v>1</v>
      </c>
      <c r="L26" s="10">
        <v>0</v>
      </c>
      <c r="M26" s="10">
        <v>0</v>
      </c>
      <c r="N26" s="10">
        <f>SUM(Tabela246[[#This Row],[1]:[10]])</f>
        <v>6.5</v>
      </c>
      <c r="Q26" s="397"/>
      <c r="R26" s="398"/>
      <c r="S26" s="398"/>
      <c r="T26" s="398"/>
      <c r="U26" s="398"/>
      <c r="V26" s="398"/>
      <c r="W26" s="399"/>
    </row>
    <row r="27" spans="2:72" ht="15.75" thickBot="1" x14ac:dyDescent="0.3">
      <c r="B27" s="9" t="s">
        <v>51</v>
      </c>
      <c r="C27" s="10" t="s">
        <v>19</v>
      </c>
      <c r="D27" s="10">
        <v>1</v>
      </c>
      <c r="E27" s="10">
        <v>1</v>
      </c>
      <c r="F27" s="10">
        <v>1</v>
      </c>
      <c r="G27" s="10">
        <v>1</v>
      </c>
      <c r="H27" s="10">
        <v>0.5</v>
      </c>
      <c r="I27" s="10">
        <v>1</v>
      </c>
      <c r="J27" s="10">
        <v>0.5</v>
      </c>
      <c r="K27" s="10">
        <v>0.5</v>
      </c>
      <c r="L27" s="10">
        <v>1</v>
      </c>
      <c r="M27" s="10">
        <v>0</v>
      </c>
      <c r="N27" s="10">
        <f>SUM(Tabela246[[#This Row],[1]:[10]])</f>
        <v>7.5</v>
      </c>
    </row>
    <row r="28" spans="2:72" ht="15.75" thickBot="1" x14ac:dyDescent="0.3">
      <c r="B28" s="9" t="s">
        <v>156</v>
      </c>
      <c r="C28" s="10" t="s">
        <v>23</v>
      </c>
      <c r="D28" s="10">
        <v>1</v>
      </c>
      <c r="E28" s="10">
        <v>1</v>
      </c>
      <c r="F28" s="10">
        <v>0</v>
      </c>
      <c r="G28" s="10">
        <v>0</v>
      </c>
      <c r="H28" s="10">
        <v>0</v>
      </c>
      <c r="I28" s="10">
        <v>0</v>
      </c>
      <c r="J28" s="10">
        <v>0</v>
      </c>
      <c r="K28" s="10">
        <v>0</v>
      </c>
      <c r="L28" s="10">
        <v>0</v>
      </c>
      <c r="M28" s="10">
        <v>0</v>
      </c>
      <c r="N28" s="10">
        <f>SUM(Tabela246[[#This Row],[1]:[10]])</f>
        <v>2</v>
      </c>
      <c r="Q28" s="451" t="s">
        <v>186</v>
      </c>
      <c r="R28" s="452"/>
      <c r="S28" s="452"/>
      <c r="T28" s="452"/>
      <c r="U28" s="452"/>
      <c r="V28" s="452"/>
      <c r="W28" s="453"/>
    </row>
    <row r="29" spans="2:72" x14ac:dyDescent="0.25">
      <c r="B29" s="9" t="s">
        <v>52</v>
      </c>
      <c r="C29" s="10" t="s">
        <v>18</v>
      </c>
      <c r="D29" s="10" t="s">
        <v>187</v>
      </c>
      <c r="E29" s="10" t="s">
        <v>187</v>
      </c>
      <c r="F29" s="10" t="s">
        <v>187</v>
      </c>
      <c r="G29" s="10" t="s">
        <v>187</v>
      </c>
      <c r="H29" s="10" t="s">
        <v>187</v>
      </c>
      <c r="I29" s="10" t="s">
        <v>187</v>
      </c>
      <c r="J29" s="10" t="s">
        <v>187</v>
      </c>
      <c r="K29" s="10" t="s">
        <v>187</v>
      </c>
      <c r="L29" s="10" t="s">
        <v>187</v>
      </c>
      <c r="M29" s="10" t="s">
        <v>187</v>
      </c>
      <c r="N29" s="10">
        <f>SUM(Tabela246[[#This Row],[1]:[10]])</f>
        <v>0</v>
      </c>
    </row>
    <row r="30" spans="2:72" s="12" customFormat="1" x14ac:dyDescent="0.25">
      <c r="B30" s="9" t="s">
        <v>53</v>
      </c>
      <c r="C30" s="10" t="s">
        <v>16</v>
      </c>
      <c r="D30" s="10">
        <v>0.5</v>
      </c>
      <c r="E30" s="10">
        <v>1</v>
      </c>
      <c r="F30" s="10">
        <v>1</v>
      </c>
      <c r="G30" s="10">
        <v>0</v>
      </c>
      <c r="H30" s="10">
        <v>1</v>
      </c>
      <c r="I30" s="10">
        <v>0</v>
      </c>
      <c r="J30" s="10">
        <v>0</v>
      </c>
      <c r="K30" s="10">
        <v>0.5</v>
      </c>
      <c r="L30" s="10">
        <v>0</v>
      </c>
      <c r="M30" s="10">
        <v>0</v>
      </c>
      <c r="N30" s="10">
        <f>SUM(Tabela246[[#This Row],[1]:[10]])</f>
        <v>4</v>
      </c>
      <c r="BP30" s="7"/>
      <c r="BQ30" s="7"/>
      <c r="BR30" s="7"/>
      <c r="BS30" s="7"/>
      <c r="BT30" s="7"/>
    </row>
    <row r="31" spans="2:72" s="12" customFormat="1" x14ac:dyDescent="0.25">
      <c r="B31" s="9" t="s">
        <v>54</v>
      </c>
      <c r="C31" s="10" t="s">
        <v>17</v>
      </c>
      <c r="D31" s="10">
        <v>1</v>
      </c>
      <c r="E31" s="10">
        <v>1</v>
      </c>
      <c r="F31" s="10">
        <v>1</v>
      </c>
      <c r="G31" s="10">
        <v>0</v>
      </c>
      <c r="H31" s="10">
        <v>1</v>
      </c>
      <c r="I31" s="10">
        <v>1</v>
      </c>
      <c r="J31" s="10">
        <v>1</v>
      </c>
      <c r="K31" s="10">
        <v>1</v>
      </c>
      <c r="L31" s="10">
        <v>0</v>
      </c>
      <c r="M31" s="10">
        <v>0</v>
      </c>
      <c r="N31" s="10">
        <f>SUM(Tabela246[[#This Row],[1]:[10]])</f>
        <v>7</v>
      </c>
      <c r="Q31" s="14"/>
      <c r="R31" s="14"/>
      <c r="S31" s="14"/>
      <c r="T31" s="14"/>
      <c r="U31" s="14"/>
      <c r="V31" s="14"/>
      <c r="W31" s="14"/>
      <c r="BP31" s="7"/>
      <c r="BQ31" s="7"/>
      <c r="BR31" s="7"/>
      <c r="BS31" s="7"/>
      <c r="BT31" s="7"/>
    </row>
    <row r="32" spans="2:72" s="12" customFormat="1" x14ac:dyDescent="0.25">
      <c r="B32" s="9" t="s">
        <v>55</v>
      </c>
      <c r="C32" s="10" t="s">
        <v>22</v>
      </c>
      <c r="D32" s="10">
        <v>1</v>
      </c>
      <c r="E32" s="10">
        <v>1</v>
      </c>
      <c r="F32" s="10">
        <v>1</v>
      </c>
      <c r="G32" s="10">
        <v>0</v>
      </c>
      <c r="H32" s="10">
        <v>1</v>
      </c>
      <c r="I32" s="10">
        <v>1</v>
      </c>
      <c r="J32" s="10">
        <v>0.5</v>
      </c>
      <c r="K32" s="10">
        <v>0</v>
      </c>
      <c r="L32" s="10">
        <v>0</v>
      </c>
      <c r="M32" s="10">
        <v>0</v>
      </c>
      <c r="N32" s="10">
        <f>SUM(Tabela246[[#This Row],[1]:[10]])</f>
        <v>5.5</v>
      </c>
      <c r="Q32" s="14"/>
      <c r="R32" s="14"/>
      <c r="S32" s="14"/>
      <c r="T32" s="14"/>
      <c r="U32" s="14"/>
      <c r="V32" s="14"/>
      <c r="W32" s="14"/>
      <c r="BP32" s="7"/>
      <c r="BQ32" s="7"/>
      <c r="BR32" s="7"/>
      <c r="BS32" s="7"/>
      <c r="BT32" s="7"/>
    </row>
    <row r="33" spans="2:72" s="12" customFormat="1" x14ac:dyDescent="0.25">
      <c r="B33" s="9" t="s">
        <v>56</v>
      </c>
      <c r="C33" s="10" t="s">
        <v>20</v>
      </c>
      <c r="D33" s="10">
        <v>1</v>
      </c>
      <c r="E33" s="10">
        <v>1</v>
      </c>
      <c r="F33" s="10">
        <v>1</v>
      </c>
      <c r="G33" s="10">
        <v>0</v>
      </c>
      <c r="H33" s="10">
        <v>1</v>
      </c>
      <c r="I33" s="10">
        <v>1</v>
      </c>
      <c r="J33" s="10">
        <v>0.5</v>
      </c>
      <c r="K33" s="10">
        <v>1</v>
      </c>
      <c r="L33" s="10">
        <v>0</v>
      </c>
      <c r="M33" s="10">
        <v>0</v>
      </c>
      <c r="N33" s="10">
        <f>SUM(Tabela246[[#This Row],[1]:[10]])</f>
        <v>6.5</v>
      </c>
      <c r="Q33" s="471"/>
      <c r="R33" s="471"/>
      <c r="S33" s="471"/>
      <c r="T33" s="471"/>
      <c r="U33" s="471"/>
      <c r="V33" s="471"/>
      <c r="W33" s="471"/>
      <c r="BP33" s="7"/>
      <c r="BQ33" s="7"/>
      <c r="BR33" s="7"/>
      <c r="BS33" s="7"/>
      <c r="BT33" s="7"/>
    </row>
    <row r="34" spans="2:72" s="12" customFormat="1" x14ac:dyDescent="0.25">
      <c r="B34" s="9" t="s">
        <v>57</v>
      </c>
      <c r="C34" s="10" t="s">
        <v>15</v>
      </c>
      <c r="D34" s="10" t="s">
        <v>187</v>
      </c>
      <c r="E34" s="10" t="s">
        <v>187</v>
      </c>
      <c r="F34" s="10" t="s">
        <v>187</v>
      </c>
      <c r="G34" s="10" t="s">
        <v>187</v>
      </c>
      <c r="H34" s="10" t="s">
        <v>187</v>
      </c>
      <c r="I34" s="10" t="s">
        <v>187</v>
      </c>
      <c r="J34" s="10" t="s">
        <v>187</v>
      </c>
      <c r="K34" s="10" t="s">
        <v>187</v>
      </c>
      <c r="L34" s="10" t="s">
        <v>187</v>
      </c>
      <c r="M34" s="10" t="s">
        <v>187</v>
      </c>
      <c r="N34" s="10">
        <f>SUM(Tabela246[[#This Row],[1]:[10]])</f>
        <v>0</v>
      </c>
      <c r="Q34" s="471"/>
      <c r="R34" s="471"/>
      <c r="S34" s="471"/>
      <c r="T34" s="471"/>
      <c r="U34" s="471"/>
      <c r="V34" s="471"/>
      <c r="W34" s="471"/>
      <c r="BP34" s="7"/>
      <c r="BQ34" s="7"/>
      <c r="BR34" s="7"/>
      <c r="BS34" s="7"/>
      <c r="BT34" s="7"/>
    </row>
    <row r="35" spans="2:72" s="12" customFormat="1" x14ac:dyDescent="0.25">
      <c r="B35" s="9" t="s">
        <v>58</v>
      </c>
      <c r="C35" s="10" t="s">
        <v>19</v>
      </c>
      <c r="D35" s="10">
        <v>1</v>
      </c>
      <c r="E35" s="10">
        <v>1</v>
      </c>
      <c r="F35" s="10">
        <v>1</v>
      </c>
      <c r="G35" s="10">
        <v>0</v>
      </c>
      <c r="H35" s="10">
        <v>1</v>
      </c>
      <c r="I35" s="10">
        <v>1</v>
      </c>
      <c r="J35" s="10">
        <v>0.5</v>
      </c>
      <c r="K35" s="10">
        <v>0.5</v>
      </c>
      <c r="L35" s="10">
        <v>0</v>
      </c>
      <c r="M35" s="10">
        <v>0</v>
      </c>
      <c r="N35" s="10">
        <f>SUM(Tabela246[[#This Row],[1]:[10]])</f>
        <v>6</v>
      </c>
      <c r="Q35" s="14"/>
      <c r="R35" s="14"/>
      <c r="S35" s="14"/>
      <c r="T35" s="14"/>
      <c r="U35" s="14"/>
      <c r="V35" s="14"/>
      <c r="W35" s="14"/>
      <c r="BP35" s="7"/>
      <c r="BQ35" s="7"/>
      <c r="BR35" s="7"/>
      <c r="BS35" s="7"/>
      <c r="BT35" s="7"/>
    </row>
    <row r="36" spans="2:72" s="12" customFormat="1" x14ac:dyDescent="0.25">
      <c r="B36" s="9" t="s">
        <v>59</v>
      </c>
      <c r="C36" s="10" t="s">
        <v>16</v>
      </c>
      <c r="D36" s="10">
        <v>1</v>
      </c>
      <c r="E36" s="10">
        <v>1</v>
      </c>
      <c r="F36" s="10">
        <v>1</v>
      </c>
      <c r="G36" s="10">
        <v>0</v>
      </c>
      <c r="H36" s="10">
        <v>0.5</v>
      </c>
      <c r="I36" s="10">
        <v>1</v>
      </c>
      <c r="J36" s="10">
        <v>0.5</v>
      </c>
      <c r="K36" s="10">
        <v>0.5</v>
      </c>
      <c r="L36" s="10">
        <v>0</v>
      </c>
      <c r="M36" s="10">
        <v>0</v>
      </c>
      <c r="N36" s="10">
        <f>SUM(Tabela246[[#This Row],[1]:[10]])</f>
        <v>5.5</v>
      </c>
      <c r="Q36" s="14"/>
      <c r="R36" s="14"/>
      <c r="S36" s="14"/>
      <c r="T36" s="14"/>
      <c r="U36" s="14"/>
      <c r="V36" s="14"/>
      <c r="W36" s="14"/>
      <c r="BP36" s="7"/>
      <c r="BQ36" s="7"/>
      <c r="BR36" s="7"/>
      <c r="BS36" s="7"/>
      <c r="BT36" s="7"/>
    </row>
    <row r="37" spans="2:72" s="12" customFormat="1" x14ac:dyDescent="0.25">
      <c r="B37" s="9" t="s">
        <v>60</v>
      </c>
      <c r="C37" s="10" t="s">
        <v>23</v>
      </c>
      <c r="D37" s="10">
        <v>1</v>
      </c>
      <c r="E37" s="10">
        <v>1</v>
      </c>
      <c r="F37" s="10">
        <v>1</v>
      </c>
      <c r="G37" s="10">
        <v>0</v>
      </c>
      <c r="H37" s="10">
        <v>0.5</v>
      </c>
      <c r="I37" s="10">
        <v>1</v>
      </c>
      <c r="J37" s="10">
        <v>0.5</v>
      </c>
      <c r="K37" s="10">
        <v>1</v>
      </c>
      <c r="L37" s="10">
        <v>0</v>
      </c>
      <c r="M37" s="10">
        <v>0</v>
      </c>
      <c r="N37" s="10">
        <f>SUM(Tabela246[[#This Row],[1]:[10]])</f>
        <v>6</v>
      </c>
      <c r="BP37" s="7"/>
      <c r="BQ37" s="7"/>
      <c r="BR37" s="7"/>
      <c r="BS37" s="7"/>
      <c r="BT37" s="7"/>
    </row>
    <row r="38" spans="2:72" s="12" customFormat="1" x14ac:dyDescent="0.25">
      <c r="B38" s="9" t="s">
        <v>61</v>
      </c>
      <c r="C38" s="10" t="s">
        <v>23</v>
      </c>
      <c r="D38" s="10">
        <v>1</v>
      </c>
      <c r="E38" s="10">
        <v>1</v>
      </c>
      <c r="F38" s="10">
        <v>1</v>
      </c>
      <c r="G38" s="10">
        <v>0</v>
      </c>
      <c r="H38" s="10">
        <v>0.5</v>
      </c>
      <c r="I38" s="10">
        <v>0.5</v>
      </c>
      <c r="J38" s="10">
        <v>0.5</v>
      </c>
      <c r="K38" s="10">
        <v>0</v>
      </c>
      <c r="L38" s="10">
        <v>0</v>
      </c>
      <c r="M38" s="10">
        <v>0</v>
      </c>
      <c r="N38" s="10">
        <f>SUM(Tabela246[[#This Row],[1]:[10]])</f>
        <v>4.5</v>
      </c>
      <c r="BP38" s="7"/>
      <c r="BQ38" s="7"/>
      <c r="BR38" s="7"/>
      <c r="BS38" s="7"/>
      <c r="BT38" s="7"/>
    </row>
    <row r="39" spans="2:72" s="12" customFormat="1" x14ac:dyDescent="0.25">
      <c r="B39" s="9" t="s">
        <v>62</v>
      </c>
      <c r="C39" s="10" t="s">
        <v>16</v>
      </c>
      <c r="D39" s="10">
        <v>1</v>
      </c>
      <c r="E39" s="10">
        <v>0.5</v>
      </c>
      <c r="F39" s="10">
        <v>1</v>
      </c>
      <c r="G39" s="10">
        <v>0</v>
      </c>
      <c r="H39" s="10">
        <v>1</v>
      </c>
      <c r="I39" s="10">
        <v>0.5</v>
      </c>
      <c r="J39" s="10">
        <v>0.5</v>
      </c>
      <c r="K39" s="10">
        <v>0.5</v>
      </c>
      <c r="L39" s="10">
        <v>0</v>
      </c>
      <c r="M39" s="10">
        <v>0</v>
      </c>
      <c r="N39" s="10">
        <f>SUM(Tabela246[[#This Row],[1]:[10]])</f>
        <v>5</v>
      </c>
      <c r="BP39" s="7"/>
      <c r="BQ39" s="7"/>
      <c r="BR39" s="7"/>
      <c r="BS39" s="7"/>
      <c r="BT39" s="7"/>
    </row>
    <row r="40" spans="2:72" s="12" customFormat="1" x14ac:dyDescent="0.25">
      <c r="B40" s="9" t="s">
        <v>63</v>
      </c>
      <c r="C40" s="10" t="s">
        <v>22</v>
      </c>
      <c r="D40" s="10">
        <v>1</v>
      </c>
      <c r="E40" s="10">
        <v>1</v>
      </c>
      <c r="F40" s="10">
        <v>1</v>
      </c>
      <c r="G40" s="10">
        <v>0</v>
      </c>
      <c r="H40" s="10">
        <v>0.5</v>
      </c>
      <c r="I40" s="10">
        <v>1</v>
      </c>
      <c r="J40" s="10">
        <v>0.5</v>
      </c>
      <c r="K40" s="10">
        <v>0</v>
      </c>
      <c r="L40" s="10">
        <v>0</v>
      </c>
      <c r="M40" s="10">
        <v>0</v>
      </c>
      <c r="N40" s="10">
        <f>SUM(Tabela246[[#This Row],[1]:[10]])</f>
        <v>5</v>
      </c>
      <c r="BP40" s="7"/>
      <c r="BQ40" s="7"/>
      <c r="BR40" s="7"/>
      <c r="BS40" s="7"/>
      <c r="BT40" s="7"/>
    </row>
    <row r="41" spans="2:72" s="12" customFormat="1" x14ac:dyDescent="0.25">
      <c r="B41" s="9" t="s">
        <v>64</v>
      </c>
      <c r="C41" s="10" t="s">
        <v>72</v>
      </c>
      <c r="D41" s="10">
        <v>1</v>
      </c>
      <c r="E41" s="10">
        <v>0.5</v>
      </c>
      <c r="F41" s="10">
        <v>1</v>
      </c>
      <c r="G41" s="10">
        <v>1</v>
      </c>
      <c r="H41" s="10">
        <v>1</v>
      </c>
      <c r="I41" s="10">
        <v>0.5</v>
      </c>
      <c r="J41" s="10">
        <v>0.5</v>
      </c>
      <c r="K41" s="10">
        <v>0.5</v>
      </c>
      <c r="L41" s="10">
        <v>0.5</v>
      </c>
      <c r="M41" s="10">
        <v>0</v>
      </c>
      <c r="N41" s="10">
        <f>SUM(Tabela246[[#This Row],[1]:[10]])</f>
        <v>6.5</v>
      </c>
      <c r="BP41" s="7"/>
      <c r="BQ41" s="7"/>
      <c r="BR41" s="7"/>
      <c r="BS41" s="7"/>
      <c r="BT41" s="7"/>
    </row>
    <row r="42" spans="2:72" s="12" customFormat="1" x14ac:dyDescent="0.25">
      <c r="B42" s="9" t="s">
        <v>65</v>
      </c>
      <c r="C42" s="10" t="s">
        <v>18</v>
      </c>
      <c r="D42" s="10">
        <v>0.5</v>
      </c>
      <c r="E42" s="10">
        <v>1</v>
      </c>
      <c r="F42" s="10">
        <v>1</v>
      </c>
      <c r="G42" s="10">
        <v>0</v>
      </c>
      <c r="H42" s="10">
        <v>1</v>
      </c>
      <c r="I42" s="10">
        <v>0.5</v>
      </c>
      <c r="J42" s="10">
        <v>0.5</v>
      </c>
      <c r="K42" s="10">
        <v>0.5</v>
      </c>
      <c r="L42" s="10">
        <v>0</v>
      </c>
      <c r="M42" s="10">
        <v>0</v>
      </c>
      <c r="N42" s="10">
        <f>SUM(Tabela246[[#This Row],[1]:[10]])</f>
        <v>5</v>
      </c>
      <c r="BP42" s="7"/>
      <c r="BQ42" s="7"/>
      <c r="BR42" s="7"/>
      <c r="BS42" s="7"/>
      <c r="BT42" s="7"/>
    </row>
    <row r="43" spans="2:72" s="12" customFormat="1" x14ac:dyDescent="0.25">
      <c r="B43" s="9" t="s">
        <v>66</v>
      </c>
      <c r="C43" s="10" t="s">
        <v>16</v>
      </c>
      <c r="D43" s="10">
        <v>1</v>
      </c>
      <c r="E43" s="10">
        <v>1</v>
      </c>
      <c r="F43" s="10">
        <v>1</v>
      </c>
      <c r="G43" s="10">
        <v>0</v>
      </c>
      <c r="H43" s="10">
        <v>1</v>
      </c>
      <c r="I43" s="10">
        <v>0.5</v>
      </c>
      <c r="J43" s="10">
        <v>0.5</v>
      </c>
      <c r="K43" s="10">
        <v>0.5</v>
      </c>
      <c r="L43" s="10">
        <v>0</v>
      </c>
      <c r="M43" s="10">
        <v>0</v>
      </c>
      <c r="N43" s="10">
        <f>SUM(Tabela246[[#This Row],[1]:[10]])</f>
        <v>5.5</v>
      </c>
      <c r="BP43" s="7"/>
      <c r="BQ43" s="7"/>
      <c r="BR43" s="7"/>
      <c r="BS43" s="7"/>
      <c r="BT43" s="7"/>
    </row>
    <row r="44" spans="2:72" s="12" customFormat="1" x14ac:dyDescent="0.25">
      <c r="B44" s="9" t="s">
        <v>67</v>
      </c>
      <c r="C44" s="10" t="s">
        <v>25</v>
      </c>
      <c r="D44" s="10" t="s">
        <v>187</v>
      </c>
      <c r="E44" s="10" t="s">
        <v>187</v>
      </c>
      <c r="F44" s="10" t="s">
        <v>187</v>
      </c>
      <c r="G44" s="10" t="s">
        <v>187</v>
      </c>
      <c r="H44" s="10" t="s">
        <v>187</v>
      </c>
      <c r="I44" s="10" t="s">
        <v>187</v>
      </c>
      <c r="J44" s="10" t="s">
        <v>187</v>
      </c>
      <c r="K44" s="10" t="s">
        <v>187</v>
      </c>
      <c r="L44" s="10" t="s">
        <v>187</v>
      </c>
      <c r="M44" s="10" t="s">
        <v>187</v>
      </c>
      <c r="N44" s="10">
        <f>SUM(Tabela246[[#This Row],[1]:[10]])</f>
        <v>0</v>
      </c>
      <c r="BP44" s="7"/>
      <c r="BQ44" s="7"/>
      <c r="BR44" s="7"/>
      <c r="BS44" s="7"/>
      <c r="BT44" s="7"/>
    </row>
    <row r="45" spans="2:72" s="12" customFormat="1" x14ac:dyDescent="0.25">
      <c r="B45" s="9" t="s">
        <v>68</v>
      </c>
      <c r="C45" s="10" t="s">
        <v>20</v>
      </c>
      <c r="D45" s="10">
        <v>1</v>
      </c>
      <c r="E45" s="10">
        <v>1</v>
      </c>
      <c r="F45" s="10">
        <v>1</v>
      </c>
      <c r="G45" s="10">
        <v>0</v>
      </c>
      <c r="H45" s="10">
        <v>0.5</v>
      </c>
      <c r="I45" s="10">
        <v>0.5</v>
      </c>
      <c r="J45" s="10">
        <v>0.5</v>
      </c>
      <c r="K45" s="10">
        <v>0</v>
      </c>
      <c r="L45" s="10">
        <v>0</v>
      </c>
      <c r="M45" s="10">
        <v>0</v>
      </c>
      <c r="N45" s="10">
        <f>SUM(Tabela246[[#This Row],[1]:[10]])</f>
        <v>4.5</v>
      </c>
      <c r="BP45" s="7"/>
      <c r="BQ45" s="7"/>
      <c r="BR45" s="7"/>
      <c r="BS45" s="7"/>
      <c r="BT45" s="7"/>
    </row>
    <row r="46" spans="2:72" s="12" customFormat="1" x14ac:dyDescent="0.25">
      <c r="B46" s="9" t="s">
        <v>69</v>
      </c>
      <c r="C46" s="10" t="s">
        <v>24</v>
      </c>
      <c r="D46" s="10">
        <v>1</v>
      </c>
      <c r="E46" s="10">
        <v>1</v>
      </c>
      <c r="F46" s="10">
        <v>1</v>
      </c>
      <c r="G46" s="10">
        <v>0</v>
      </c>
      <c r="H46" s="10">
        <v>1</v>
      </c>
      <c r="I46" s="10">
        <v>1</v>
      </c>
      <c r="J46" s="10">
        <v>0.5</v>
      </c>
      <c r="K46" s="10">
        <v>1</v>
      </c>
      <c r="L46" s="10">
        <v>0</v>
      </c>
      <c r="M46" s="10">
        <v>0</v>
      </c>
      <c r="N46" s="10">
        <f>SUM(Tabela246[[#This Row],[1]:[10]])</f>
        <v>6.5</v>
      </c>
      <c r="BP46" s="7"/>
      <c r="BQ46" s="7"/>
      <c r="BR46" s="7"/>
      <c r="BS46" s="7"/>
      <c r="BT46" s="7"/>
    </row>
    <row r="47" spans="2:72" s="12" customFormat="1" x14ac:dyDescent="0.25">
      <c r="B47" s="9" t="s">
        <v>70</v>
      </c>
      <c r="C47" s="10" t="s">
        <v>16</v>
      </c>
      <c r="D47" s="10" t="s">
        <v>187</v>
      </c>
      <c r="E47" s="10" t="s">
        <v>187</v>
      </c>
      <c r="F47" s="10" t="s">
        <v>187</v>
      </c>
      <c r="G47" s="10" t="s">
        <v>187</v>
      </c>
      <c r="H47" s="10" t="s">
        <v>187</v>
      </c>
      <c r="I47" s="10" t="s">
        <v>187</v>
      </c>
      <c r="J47" s="10" t="s">
        <v>187</v>
      </c>
      <c r="K47" s="10" t="s">
        <v>187</v>
      </c>
      <c r="L47" s="10" t="s">
        <v>187</v>
      </c>
      <c r="M47" s="10" t="s">
        <v>187</v>
      </c>
      <c r="N47" s="10">
        <f>SUM(Tabela246[[#This Row],[1]:[10]])</f>
        <v>0</v>
      </c>
      <c r="BP47" s="7"/>
      <c r="BQ47" s="7"/>
      <c r="BR47" s="7"/>
      <c r="BS47" s="7"/>
      <c r="BT47" s="7"/>
    </row>
    <row r="48" spans="2:72" s="12" customFormat="1" ht="15.75" thickBot="1" x14ac:dyDescent="0.3"/>
    <row r="49" spans="2:14" s="12" customFormat="1" x14ac:dyDescent="0.25">
      <c r="B49" s="207" t="s">
        <v>155</v>
      </c>
      <c r="C49" s="469" t="s">
        <v>325</v>
      </c>
      <c r="D49" s="469"/>
      <c r="E49" s="469"/>
      <c r="F49" s="469"/>
      <c r="G49" s="469"/>
      <c r="H49" s="469"/>
      <c r="I49" s="469"/>
      <c r="J49" s="469"/>
      <c r="K49" s="469"/>
      <c r="L49" s="469"/>
      <c r="M49" s="469"/>
      <c r="N49" s="470"/>
    </row>
    <row r="50" spans="2:14" s="12" customFormat="1" ht="15.75" thickBot="1" x14ac:dyDescent="0.3">
      <c r="B50" s="209" t="s">
        <v>314</v>
      </c>
      <c r="C50" s="341" t="s">
        <v>326</v>
      </c>
      <c r="D50" s="341"/>
      <c r="E50" s="341"/>
      <c r="F50" s="341"/>
      <c r="G50" s="341"/>
      <c r="H50" s="341"/>
      <c r="I50" s="341"/>
      <c r="J50" s="341"/>
      <c r="K50" s="341"/>
      <c r="L50" s="341"/>
      <c r="M50" s="341"/>
      <c r="N50" s="342"/>
    </row>
    <row r="51" spans="2:14" s="12" customFormat="1" x14ac:dyDescent="0.25"/>
    <row r="52" spans="2:14" s="12" customFormat="1" x14ac:dyDescent="0.25"/>
    <row r="53" spans="2:14" s="12" customFormat="1" x14ac:dyDescent="0.25"/>
    <row r="54" spans="2:14" s="12" customFormat="1" x14ac:dyDescent="0.25"/>
    <row r="55" spans="2:14" s="12" customFormat="1" x14ac:dyDescent="0.25"/>
    <row r="56" spans="2:14" s="12" customFormat="1" x14ac:dyDescent="0.25"/>
    <row r="57" spans="2:14" s="12" customFormat="1" x14ac:dyDescent="0.25"/>
    <row r="58" spans="2:14" s="12" customFormat="1" x14ac:dyDescent="0.25"/>
    <row r="59" spans="2:14" s="12" customFormat="1" x14ac:dyDescent="0.25"/>
    <row r="60" spans="2:14" s="12" customFormat="1" x14ac:dyDescent="0.25"/>
    <row r="61" spans="2:14" s="12" customFormat="1" x14ac:dyDescent="0.25"/>
    <row r="62" spans="2:14" s="12" customFormat="1" x14ac:dyDescent="0.25"/>
    <row r="63" spans="2:14" s="12" customFormat="1" x14ac:dyDescent="0.25"/>
    <row r="64" spans="2:14"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row r="268" s="12" customFormat="1" x14ac:dyDescent="0.25"/>
    <row r="269" s="12" customFormat="1" x14ac:dyDescent="0.25"/>
    <row r="270" s="12" customFormat="1" x14ac:dyDescent="0.25"/>
    <row r="271" s="12" customFormat="1" x14ac:dyDescent="0.25"/>
    <row r="272" s="12" customFormat="1" x14ac:dyDescent="0.25"/>
    <row r="273" s="12" customFormat="1" x14ac:dyDescent="0.25"/>
    <row r="274" s="12" customFormat="1" x14ac:dyDescent="0.25"/>
    <row r="275" s="12" customFormat="1" x14ac:dyDescent="0.25"/>
    <row r="276" s="12" customFormat="1" x14ac:dyDescent="0.25"/>
    <row r="277" s="12" customFormat="1" x14ac:dyDescent="0.25"/>
    <row r="278" s="12" customFormat="1" x14ac:dyDescent="0.25"/>
    <row r="279" s="12" customFormat="1" x14ac:dyDescent="0.25"/>
    <row r="280" s="12" customFormat="1" x14ac:dyDescent="0.25"/>
    <row r="281" s="12" customFormat="1" x14ac:dyDescent="0.25"/>
    <row r="282" s="12" customFormat="1" x14ac:dyDescent="0.25"/>
    <row r="283" s="12" customFormat="1" x14ac:dyDescent="0.25"/>
    <row r="284" s="12" customFormat="1" x14ac:dyDescent="0.25"/>
    <row r="285" s="12" customFormat="1" x14ac:dyDescent="0.25"/>
    <row r="286" s="12" customFormat="1" x14ac:dyDescent="0.25"/>
    <row r="287" s="12" customFormat="1" x14ac:dyDescent="0.25"/>
    <row r="288" s="12" customFormat="1" x14ac:dyDescent="0.25"/>
    <row r="289" s="12" customFormat="1" x14ac:dyDescent="0.25"/>
    <row r="290" s="12" customFormat="1" x14ac:dyDescent="0.25"/>
    <row r="291" s="12" customFormat="1" x14ac:dyDescent="0.25"/>
    <row r="292" s="12" customFormat="1" x14ac:dyDescent="0.25"/>
    <row r="293" s="12" customFormat="1" x14ac:dyDescent="0.25"/>
    <row r="294" s="12" customFormat="1" x14ac:dyDescent="0.25"/>
    <row r="295" s="12" customFormat="1" x14ac:dyDescent="0.25"/>
    <row r="296" s="12" customFormat="1" x14ac:dyDescent="0.25"/>
    <row r="297" s="12" customFormat="1" x14ac:dyDescent="0.25"/>
    <row r="298" s="12" customFormat="1" x14ac:dyDescent="0.25"/>
    <row r="299" s="12" customFormat="1" x14ac:dyDescent="0.25"/>
    <row r="300" s="12" customFormat="1" x14ac:dyDescent="0.25"/>
    <row r="301" s="12" customFormat="1" x14ac:dyDescent="0.25"/>
    <row r="302" s="12" customFormat="1" x14ac:dyDescent="0.25"/>
    <row r="303" s="12" customFormat="1" x14ac:dyDescent="0.25"/>
    <row r="304" s="12" customFormat="1" x14ac:dyDescent="0.25"/>
    <row r="305" s="12" customFormat="1" x14ac:dyDescent="0.25"/>
    <row r="306" s="12" customFormat="1" x14ac:dyDescent="0.25"/>
    <row r="307" s="12" customFormat="1" x14ac:dyDescent="0.25"/>
    <row r="308" s="12" customFormat="1" x14ac:dyDescent="0.25"/>
    <row r="309" s="12" customFormat="1" x14ac:dyDescent="0.25"/>
    <row r="310" s="12" customFormat="1" x14ac:dyDescent="0.25"/>
    <row r="311" s="12" customFormat="1" x14ac:dyDescent="0.25"/>
    <row r="312" s="12" customFormat="1" x14ac:dyDescent="0.25"/>
    <row r="313" s="12" customFormat="1" x14ac:dyDescent="0.25"/>
    <row r="314" s="12" customFormat="1" x14ac:dyDescent="0.25"/>
    <row r="315" s="12" customFormat="1" x14ac:dyDescent="0.25"/>
    <row r="316" s="12" customFormat="1" x14ac:dyDescent="0.25"/>
    <row r="317" s="12" customFormat="1" x14ac:dyDescent="0.25"/>
    <row r="318" s="12" customFormat="1" x14ac:dyDescent="0.25"/>
    <row r="319" s="12" customFormat="1" x14ac:dyDescent="0.25"/>
    <row r="320" s="12" customFormat="1" x14ac:dyDescent="0.25"/>
    <row r="321" s="12" customFormat="1" x14ac:dyDescent="0.25"/>
    <row r="322" s="12" customFormat="1" x14ac:dyDescent="0.25"/>
    <row r="323" s="12" customFormat="1" x14ac:dyDescent="0.25"/>
    <row r="324" s="12" customFormat="1" x14ac:dyDescent="0.25"/>
    <row r="325" s="12" customFormat="1" x14ac:dyDescent="0.25"/>
    <row r="326" s="12" customFormat="1" x14ac:dyDescent="0.25"/>
    <row r="327" s="12" customFormat="1" x14ac:dyDescent="0.25"/>
    <row r="328" s="12" customFormat="1" x14ac:dyDescent="0.25"/>
    <row r="329" s="12" customFormat="1" x14ac:dyDescent="0.25"/>
    <row r="330" s="12" customFormat="1" x14ac:dyDescent="0.25"/>
    <row r="331" s="12" customFormat="1" x14ac:dyDescent="0.25"/>
    <row r="332" s="12" customFormat="1" x14ac:dyDescent="0.25"/>
    <row r="333" s="12" customFormat="1" x14ac:dyDescent="0.25"/>
    <row r="334" s="12" customFormat="1" x14ac:dyDescent="0.25"/>
    <row r="335" s="12" customFormat="1" x14ac:dyDescent="0.25"/>
    <row r="336" s="12" customFormat="1" x14ac:dyDescent="0.25"/>
    <row r="337" s="12" customFormat="1" x14ac:dyDescent="0.25"/>
    <row r="338" s="12" customFormat="1" x14ac:dyDescent="0.25"/>
    <row r="339" s="12" customFormat="1" x14ac:dyDescent="0.25"/>
    <row r="340" s="12" customFormat="1" x14ac:dyDescent="0.25"/>
    <row r="341" s="12" customFormat="1" x14ac:dyDescent="0.25"/>
    <row r="342" s="12" customFormat="1" x14ac:dyDescent="0.25"/>
    <row r="343" s="12" customFormat="1" x14ac:dyDescent="0.25"/>
    <row r="344" s="12" customFormat="1" x14ac:dyDescent="0.25"/>
    <row r="345" s="12" customFormat="1" x14ac:dyDescent="0.25"/>
    <row r="346" s="12" customFormat="1" x14ac:dyDescent="0.25"/>
    <row r="347" s="12" customFormat="1" x14ac:dyDescent="0.25"/>
    <row r="348" s="12" customFormat="1" x14ac:dyDescent="0.25"/>
    <row r="349" s="12" customFormat="1" x14ac:dyDescent="0.25"/>
    <row r="350" s="12" customFormat="1" x14ac:dyDescent="0.25"/>
    <row r="351" s="12" customFormat="1" x14ac:dyDescent="0.25"/>
    <row r="352" s="12" customFormat="1" x14ac:dyDescent="0.25"/>
    <row r="353" s="12" customFormat="1" x14ac:dyDescent="0.25"/>
    <row r="354" s="12" customFormat="1" x14ac:dyDescent="0.25"/>
    <row r="355" s="12" customFormat="1" x14ac:dyDescent="0.25"/>
    <row r="356" s="12" customFormat="1" x14ac:dyDescent="0.25"/>
    <row r="357" s="12" customFormat="1" x14ac:dyDescent="0.25"/>
    <row r="358" s="12" customFormat="1" x14ac:dyDescent="0.25"/>
    <row r="359" s="12" customFormat="1" x14ac:dyDescent="0.25"/>
    <row r="360" s="12" customFormat="1" x14ac:dyDescent="0.25"/>
    <row r="361" s="12" customFormat="1" x14ac:dyDescent="0.25"/>
    <row r="362" s="12" customFormat="1" x14ac:dyDescent="0.25"/>
    <row r="363" s="12" customFormat="1" x14ac:dyDescent="0.25"/>
    <row r="364" s="12" customFormat="1" x14ac:dyDescent="0.25"/>
    <row r="365" s="12" customFormat="1" x14ac:dyDescent="0.25"/>
    <row r="366" s="12" customFormat="1" x14ac:dyDescent="0.25"/>
    <row r="367" s="12" customFormat="1" x14ac:dyDescent="0.25"/>
    <row r="368" s="12" customFormat="1" x14ac:dyDescent="0.25"/>
    <row r="369" s="12" customFormat="1" x14ac:dyDescent="0.25"/>
    <row r="370" s="12" customFormat="1" x14ac:dyDescent="0.25"/>
    <row r="371" s="12" customFormat="1" x14ac:dyDescent="0.25"/>
    <row r="372" s="12" customFormat="1" x14ac:dyDescent="0.25"/>
    <row r="373" s="12" customFormat="1" x14ac:dyDescent="0.25"/>
    <row r="374" s="12" customFormat="1" x14ac:dyDescent="0.25"/>
    <row r="375" s="12" customFormat="1" x14ac:dyDescent="0.25"/>
    <row r="376" s="12" customFormat="1" x14ac:dyDescent="0.25"/>
    <row r="377" s="12" customFormat="1" x14ac:dyDescent="0.25"/>
    <row r="378" s="12" customFormat="1" x14ac:dyDescent="0.25"/>
    <row r="379" s="12" customFormat="1" x14ac:dyDescent="0.25"/>
    <row r="380" s="12" customFormat="1" x14ac:dyDescent="0.25"/>
    <row r="381" s="12" customFormat="1" x14ac:dyDescent="0.25"/>
    <row r="382" s="12" customFormat="1" x14ac:dyDescent="0.25"/>
    <row r="383" s="12" customFormat="1" x14ac:dyDescent="0.25"/>
    <row r="384" s="12" customFormat="1" x14ac:dyDescent="0.25"/>
    <row r="385" s="12" customFormat="1" x14ac:dyDescent="0.25"/>
    <row r="386" s="12" customFormat="1" x14ac:dyDescent="0.25"/>
    <row r="387" s="12" customFormat="1" x14ac:dyDescent="0.25"/>
    <row r="388" s="12" customFormat="1" x14ac:dyDescent="0.25"/>
    <row r="389" s="12" customFormat="1" x14ac:dyDescent="0.25"/>
    <row r="390" s="12" customFormat="1" x14ac:dyDescent="0.25"/>
    <row r="391" s="12" customFormat="1" x14ac:dyDescent="0.25"/>
    <row r="392" s="12" customFormat="1" x14ac:dyDescent="0.25"/>
    <row r="393" s="12" customFormat="1" x14ac:dyDescent="0.25"/>
    <row r="394" s="12" customFormat="1" x14ac:dyDescent="0.25"/>
    <row r="395" s="12" customFormat="1" x14ac:dyDescent="0.25"/>
    <row r="396" s="12" customFormat="1" x14ac:dyDescent="0.25"/>
    <row r="397" s="12" customFormat="1" x14ac:dyDescent="0.25"/>
    <row r="398" s="12" customFormat="1" x14ac:dyDescent="0.25"/>
    <row r="399" s="12" customFormat="1" x14ac:dyDescent="0.25"/>
    <row r="400" s="12" customFormat="1" x14ac:dyDescent="0.25"/>
    <row r="401" s="12" customFormat="1" x14ac:dyDescent="0.25"/>
    <row r="402" s="12" customFormat="1" x14ac:dyDescent="0.25"/>
    <row r="403" s="12" customFormat="1" x14ac:dyDescent="0.25"/>
    <row r="404" s="12" customFormat="1" x14ac:dyDescent="0.25"/>
    <row r="405" s="12" customFormat="1" x14ac:dyDescent="0.25"/>
    <row r="406" s="12" customFormat="1" x14ac:dyDescent="0.25"/>
    <row r="407" s="12" customFormat="1" x14ac:dyDescent="0.25"/>
    <row r="408" s="12" customFormat="1" x14ac:dyDescent="0.25"/>
    <row r="409" s="12" customFormat="1" x14ac:dyDescent="0.25"/>
    <row r="410" s="12" customFormat="1" x14ac:dyDescent="0.25"/>
    <row r="411" s="12" customFormat="1" x14ac:dyDescent="0.25"/>
    <row r="412" s="12" customFormat="1" x14ac:dyDescent="0.25"/>
  </sheetData>
  <mergeCells count="18">
    <mergeCell ref="Q23:W24"/>
    <mergeCell ref="Q25:W26"/>
    <mergeCell ref="C49:N49"/>
    <mergeCell ref="C50:N50"/>
    <mergeCell ref="Q33:W34"/>
    <mergeCell ref="Q28:W28"/>
    <mergeCell ref="B2:N2"/>
    <mergeCell ref="D3:N3"/>
    <mergeCell ref="Q4:W4"/>
    <mergeCell ref="Q5:W7"/>
    <mergeCell ref="Q8:W8"/>
    <mergeCell ref="Q19:W20"/>
    <mergeCell ref="Q21:W22"/>
    <mergeCell ref="Q9:W10"/>
    <mergeCell ref="Q11:W12"/>
    <mergeCell ref="Q13:W14"/>
    <mergeCell ref="Q15:W16"/>
    <mergeCell ref="Q17:W18"/>
  </mergeCells>
  <conditionalFormatting sqref="N5:N47">
    <cfRule type="dataBar" priority="38">
      <dataBar>
        <cfvo type="min"/>
        <cfvo type="max"/>
        <color rgb="FF638EC6"/>
      </dataBar>
      <extLst>
        <ext xmlns:x14="http://schemas.microsoft.com/office/spreadsheetml/2009/9/main" uri="{B025F937-C7B1-47D3-B67F-A62EFF666E3E}">
          <x14:id>{808FF795-8498-449B-B689-39B8EC979D24}</x14:id>
        </ext>
      </extLst>
    </cfRule>
  </conditionalFormatting>
  <pageMargins left="0.511811024" right="0.511811024" top="0.78740157499999996" bottom="0.78740157499999996" header="0.31496062000000002" footer="0.31496062000000002"/>
  <pageSetup paperSize="9" orientation="portrait" horizontalDpi="0" verticalDpi="0"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808FF795-8498-449B-B689-39B8EC979D24}">
            <x14:dataBar minLength="0" maxLength="100" border="1" negativeBarBorderColorSameAsPositive="0">
              <x14:cfvo type="autoMin"/>
              <x14:cfvo type="autoMax"/>
              <x14:borderColor rgb="FF638EC6"/>
              <x14:negativeFillColor rgb="FFFF0000"/>
              <x14:negativeBorderColor rgb="FFFF0000"/>
              <x14:axisColor rgb="FF000000"/>
            </x14:dataBar>
          </x14:cfRule>
          <xm:sqref>N5:N47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26"/>
  <sheetViews>
    <sheetView zoomScale="60" zoomScaleNormal="60" workbookViewId="0">
      <selection activeCell="M30" sqref="M30"/>
    </sheetView>
  </sheetViews>
  <sheetFormatPr defaultRowHeight="15" x14ac:dyDescent="0.25"/>
  <cols>
    <col min="1" max="1" width="1.7109375" style="12" customWidth="1"/>
    <col min="2" max="2" width="28" bestFit="1" customWidth="1"/>
    <col min="3" max="3" width="15.140625" style="7" customWidth="1"/>
    <col min="4" max="4" width="5.7109375" bestFit="1" customWidth="1"/>
    <col min="5" max="7" width="5.7109375" style="7" bestFit="1" customWidth="1"/>
    <col min="8" max="8" width="9.140625" style="7" bestFit="1" customWidth="1"/>
    <col min="9" max="9" width="12.42578125" style="32" bestFit="1" customWidth="1"/>
    <col min="10" max="10" width="1.7109375" style="12" customWidth="1"/>
    <col min="11" max="11" width="19" bestFit="1" customWidth="1"/>
    <col min="12" max="12" width="1.7109375" style="12" customWidth="1"/>
    <col min="13" max="13" width="30.140625" style="12" bestFit="1" customWidth="1"/>
    <col min="14" max="17" width="5.5703125" style="12" bestFit="1" customWidth="1"/>
    <col min="18" max="18" width="9.140625" style="12"/>
    <col min="19" max="22" width="9.140625" style="12" customWidth="1"/>
    <col min="23" max="23" width="9.140625" style="12"/>
    <col min="24" max="25" width="9.140625" style="12" customWidth="1"/>
    <col min="26" max="26" width="2.5703125" style="12" customWidth="1"/>
    <col min="27" max="33" width="9.140625" style="12"/>
    <col min="34" max="34" width="2.7109375" style="12" customWidth="1"/>
    <col min="35" max="41" width="9.140625" style="12"/>
    <col min="42" max="42" width="2.140625" style="12" customWidth="1"/>
    <col min="43" max="92" width="9.140625" style="12"/>
  </cols>
  <sheetData>
    <row r="1" spans="2:49" s="12" customFormat="1" ht="9" customHeight="1" x14ac:dyDescent="0.25">
      <c r="I1" s="35"/>
      <c r="S1" s="475" t="s">
        <v>335</v>
      </c>
      <c r="T1" s="476"/>
      <c r="U1" s="476"/>
      <c r="V1" s="476"/>
      <c r="W1" s="476"/>
      <c r="X1" s="476"/>
      <c r="Y1" s="477"/>
      <c r="Z1" s="233"/>
      <c r="AA1" s="475" t="s">
        <v>335</v>
      </c>
      <c r="AB1" s="476"/>
      <c r="AC1" s="476"/>
      <c r="AD1" s="476"/>
      <c r="AE1" s="476"/>
      <c r="AF1" s="476"/>
      <c r="AG1" s="477"/>
      <c r="AH1" s="233"/>
      <c r="AI1" s="475" t="s">
        <v>335</v>
      </c>
      <c r="AJ1" s="476"/>
      <c r="AK1" s="476"/>
      <c r="AL1" s="476"/>
      <c r="AM1" s="476"/>
      <c r="AN1" s="476"/>
      <c r="AO1" s="477"/>
      <c r="AP1" s="233"/>
      <c r="AQ1" s="475" t="s">
        <v>335</v>
      </c>
      <c r="AR1" s="476"/>
      <c r="AS1" s="476"/>
      <c r="AT1" s="476"/>
      <c r="AU1" s="476"/>
      <c r="AV1" s="476"/>
      <c r="AW1" s="477"/>
    </row>
    <row r="2" spans="2:49" s="12" customFormat="1" ht="2.25" customHeight="1" thickBot="1" x14ac:dyDescent="0.3">
      <c r="I2" s="35"/>
      <c r="S2" s="478"/>
      <c r="T2" s="479"/>
      <c r="U2" s="479"/>
      <c r="V2" s="479"/>
      <c r="W2" s="479"/>
      <c r="X2" s="479"/>
      <c r="Y2" s="480"/>
      <c r="Z2" s="233"/>
      <c r="AA2" s="238"/>
      <c r="AB2" s="239"/>
      <c r="AC2" s="239"/>
      <c r="AD2" s="239"/>
      <c r="AE2" s="239"/>
      <c r="AF2" s="239"/>
      <c r="AG2" s="240"/>
      <c r="AH2" s="233"/>
      <c r="AI2" s="478"/>
      <c r="AJ2" s="479"/>
      <c r="AK2" s="479"/>
      <c r="AL2" s="479"/>
      <c r="AM2" s="479"/>
      <c r="AN2" s="479"/>
      <c r="AO2" s="480"/>
      <c r="AP2" s="233"/>
      <c r="AQ2" s="478"/>
      <c r="AR2" s="479"/>
      <c r="AS2" s="479"/>
      <c r="AT2" s="479"/>
      <c r="AU2" s="479"/>
      <c r="AV2" s="479"/>
      <c r="AW2" s="480"/>
    </row>
    <row r="3" spans="2:49" s="12" customFormat="1" ht="30" customHeight="1" thickBot="1" x14ac:dyDescent="0.55000000000000004">
      <c r="B3" s="409" t="s">
        <v>151</v>
      </c>
      <c r="C3" s="410"/>
      <c r="D3" s="410"/>
      <c r="E3" s="410"/>
      <c r="F3" s="410"/>
      <c r="G3" s="410"/>
      <c r="H3" s="410"/>
      <c r="I3" s="411"/>
      <c r="S3" s="472">
        <v>2013</v>
      </c>
      <c r="T3" s="473"/>
      <c r="U3" s="473"/>
      <c r="V3" s="473"/>
      <c r="W3" s="473"/>
      <c r="X3" s="473"/>
      <c r="Y3" s="474"/>
      <c r="AA3" s="472">
        <v>2014</v>
      </c>
      <c r="AB3" s="473"/>
      <c r="AC3" s="473"/>
      <c r="AD3" s="473"/>
      <c r="AE3" s="473"/>
      <c r="AF3" s="473"/>
      <c r="AG3" s="474"/>
      <c r="AI3" s="472">
        <v>2015</v>
      </c>
      <c r="AJ3" s="473"/>
      <c r="AK3" s="473"/>
      <c r="AL3" s="473"/>
      <c r="AM3" s="473"/>
      <c r="AN3" s="473"/>
      <c r="AO3" s="474"/>
      <c r="AQ3" s="472">
        <v>2016</v>
      </c>
      <c r="AR3" s="473"/>
      <c r="AS3" s="473"/>
      <c r="AT3" s="473"/>
      <c r="AU3" s="473"/>
      <c r="AV3" s="473"/>
      <c r="AW3" s="474"/>
    </row>
    <row r="4" spans="2:49" ht="18.75" thickBot="1" x14ac:dyDescent="0.3">
      <c r="B4" s="55" t="s">
        <v>1</v>
      </c>
      <c r="C4" s="84" t="s">
        <v>135</v>
      </c>
      <c r="D4" s="53" t="s">
        <v>102</v>
      </c>
      <c r="E4" s="53" t="s">
        <v>105</v>
      </c>
      <c r="F4" s="53" t="s">
        <v>103</v>
      </c>
      <c r="G4" s="53" t="s">
        <v>104</v>
      </c>
      <c r="H4" s="53" t="s">
        <v>174</v>
      </c>
      <c r="I4" s="59" t="s">
        <v>3</v>
      </c>
      <c r="J4" s="54"/>
      <c r="K4" s="61" t="s">
        <v>6</v>
      </c>
      <c r="L4" s="54"/>
      <c r="M4" s="228" t="s">
        <v>12</v>
      </c>
      <c r="N4" s="230">
        <v>2013</v>
      </c>
      <c r="O4" s="231">
        <v>2014</v>
      </c>
      <c r="P4" s="231">
        <v>2015</v>
      </c>
      <c r="Q4" s="232">
        <v>2016</v>
      </c>
      <c r="S4" s="241" t="s">
        <v>110</v>
      </c>
      <c r="T4" s="242" t="s">
        <v>112</v>
      </c>
      <c r="U4" s="242" t="s">
        <v>113</v>
      </c>
      <c r="V4" s="242" t="s">
        <v>109</v>
      </c>
      <c r="W4" s="242" t="s">
        <v>115</v>
      </c>
      <c r="X4" s="242" t="s">
        <v>111</v>
      </c>
      <c r="Y4" s="243" t="s">
        <v>114</v>
      </c>
      <c r="AA4" s="241" t="s">
        <v>110</v>
      </c>
      <c r="AB4" s="242" t="s">
        <v>112</v>
      </c>
      <c r="AC4" s="242" t="s">
        <v>113</v>
      </c>
      <c r="AD4" s="242" t="s">
        <v>109</v>
      </c>
      <c r="AE4" s="242" t="s">
        <v>115</v>
      </c>
      <c r="AF4" s="242" t="s">
        <v>111</v>
      </c>
      <c r="AG4" s="243" t="s">
        <v>114</v>
      </c>
      <c r="AI4" s="241" t="s">
        <v>110</v>
      </c>
      <c r="AJ4" s="242" t="s">
        <v>112</v>
      </c>
      <c r="AK4" s="242" t="s">
        <v>113</v>
      </c>
      <c r="AL4" s="242" t="s">
        <v>109</v>
      </c>
      <c r="AM4" s="242" t="s">
        <v>115</v>
      </c>
      <c r="AN4" s="242" t="s">
        <v>111</v>
      </c>
      <c r="AO4" s="243" t="s">
        <v>114</v>
      </c>
      <c r="AQ4" s="241" t="s">
        <v>110</v>
      </c>
      <c r="AR4" s="242" t="s">
        <v>112</v>
      </c>
      <c r="AS4" s="242" t="s">
        <v>113</v>
      </c>
      <c r="AT4" s="242" t="s">
        <v>109</v>
      </c>
      <c r="AU4" s="242" t="s">
        <v>115</v>
      </c>
      <c r="AV4" s="242" t="s">
        <v>111</v>
      </c>
      <c r="AW4" s="243" t="s">
        <v>114</v>
      </c>
    </row>
    <row r="5" spans="2:49" ht="16.5" thickTop="1" thickBot="1" x14ac:dyDescent="0.3">
      <c r="B5" s="8" t="s">
        <v>28</v>
      </c>
      <c r="C5" s="10" t="s">
        <v>17</v>
      </c>
      <c r="D5" s="10">
        <f t="shared" ref="D5:D47" si="0">SUM(S5:Y5)</f>
        <v>0</v>
      </c>
      <c r="E5" s="10">
        <f t="shared" ref="E5:E47" si="1">SUM(AA5:AG5)</f>
        <v>6</v>
      </c>
      <c r="F5" s="10">
        <f t="shared" ref="F5:F47" si="2">SUM(AI5:AO5)</f>
        <v>10</v>
      </c>
      <c r="G5" s="10">
        <f t="shared" ref="G5:G47" si="3">SUM(AQ5:AW5)</f>
        <v>0</v>
      </c>
      <c r="H5" s="10">
        <f>SUM(Tabela220[[#This Row],[2013]:[2016]])</f>
        <v>16</v>
      </c>
      <c r="I5" s="34">
        <f>(Tabela220[[#This Row],[TOTAL]]/K$5)*10</f>
        <v>1.4285714285714284</v>
      </c>
      <c r="K5" s="62">
        <f>LARGE(H5:H47, 1)</f>
        <v>112</v>
      </c>
      <c r="M5" s="229">
        <f>SUM(N5:Q5)</f>
        <v>572</v>
      </c>
      <c r="N5" s="244">
        <v>213</v>
      </c>
      <c r="O5" s="245">
        <v>129</v>
      </c>
      <c r="P5" s="245">
        <v>191</v>
      </c>
      <c r="Q5" s="246">
        <v>39</v>
      </c>
      <c r="S5" s="234">
        <v>0</v>
      </c>
      <c r="T5" s="235">
        <v>0</v>
      </c>
      <c r="U5" s="235">
        <v>0</v>
      </c>
      <c r="V5" s="235">
        <v>0</v>
      </c>
      <c r="W5" s="235">
        <v>0</v>
      </c>
      <c r="X5" s="235">
        <v>0</v>
      </c>
      <c r="Y5" s="236">
        <v>0</v>
      </c>
      <c r="AA5" s="234">
        <v>0</v>
      </c>
      <c r="AB5" s="235">
        <v>6</v>
      </c>
      <c r="AC5" s="235">
        <v>0</v>
      </c>
      <c r="AD5" s="235">
        <v>0</v>
      </c>
      <c r="AE5" s="235">
        <v>0</v>
      </c>
      <c r="AF5" s="235">
        <v>0</v>
      </c>
      <c r="AG5" s="236">
        <v>0</v>
      </c>
      <c r="AI5" s="234">
        <v>0</v>
      </c>
      <c r="AJ5" s="235">
        <v>10</v>
      </c>
      <c r="AK5" s="235">
        <v>0</v>
      </c>
      <c r="AL5" s="235">
        <v>0</v>
      </c>
      <c r="AM5" s="235">
        <v>0</v>
      </c>
      <c r="AN5" s="235">
        <v>0</v>
      </c>
      <c r="AO5" s="236">
        <v>0</v>
      </c>
      <c r="AQ5" s="234">
        <v>0</v>
      </c>
      <c r="AR5" s="235">
        <v>0</v>
      </c>
      <c r="AS5" s="235">
        <v>0</v>
      </c>
      <c r="AT5" s="235">
        <v>0</v>
      </c>
      <c r="AU5" s="235">
        <v>0</v>
      </c>
      <c r="AV5" s="235">
        <v>0</v>
      </c>
      <c r="AW5" s="236">
        <v>0</v>
      </c>
    </row>
    <row r="6" spans="2:49" x14ac:dyDescent="0.25">
      <c r="B6" s="8" t="s">
        <v>29</v>
      </c>
      <c r="C6" s="10" t="s">
        <v>23</v>
      </c>
      <c r="D6" s="10">
        <f t="shared" si="0"/>
        <v>12</v>
      </c>
      <c r="E6" s="10">
        <f t="shared" si="1"/>
        <v>14</v>
      </c>
      <c r="F6" s="10">
        <f t="shared" si="2"/>
        <v>12</v>
      </c>
      <c r="G6" s="10">
        <f t="shared" si="3"/>
        <v>4</v>
      </c>
      <c r="H6" s="10">
        <f>SUM(Tabela220[[#This Row],[2013]:[2016]])</f>
        <v>42</v>
      </c>
      <c r="I6" s="34">
        <f>(Tabela220[[#This Row],[TOTAL]]/K$5)*10</f>
        <v>3.75</v>
      </c>
      <c r="K6" s="13"/>
      <c r="M6" s="13"/>
      <c r="S6" s="234">
        <v>0</v>
      </c>
      <c r="T6" s="235">
        <v>12</v>
      </c>
      <c r="U6" s="235">
        <v>0</v>
      </c>
      <c r="V6" s="235">
        <v>0</v>
      </c>
      <c r="W6" s="235">
        <v>0</v>
      </c>
      <c r="X6" s="235">
        <v>0</v>
      </c>
      <c r="Y6" s="236">
        <v>0</v>
      </c>
      <c r="AA6" s="234">
        <v>0</v>
      </c>
      <c r="AB6" s="235">
        <v>14</v>
      </c>
      <c r="AC6" s="235">
        <v>0</v>
      </c>
      <c r="AD6" s="235">
        <v>0</v>
      </c>
      <c r="AE6" s="235">
        <v>0</v>
      </c>
      <c r="AF6" s="235">
        <v>0</v>
      </c>
      <c r="AG6" s="236">
        <v>0</v>
      </c>
      <c r="AI6" s="234">
        <v>0</v>
      </c>
      <c r="AJ6" s="235">
        <v>12</v>
      </c>
      <c r="AK6" s="235">
        <v>0</v>
      </c>
      <c r="AL6" s="235">
        <v>0</v>
      </c>
      <c r="AM6" s="235">
        <v>0</v>
      </c>
      <c r="AN6" s="235">
        <v>0</v>
      </c>
      <c r="AO6" s="236">
        <v>0</v>
      </c>
      <c r="AQ6" s="234">
        <v>0</v>
      </c>
      <c r="AR6" s="235">
        <v>0</v>
      </c>
      <c r="AS6" s="235">
        <v>0</v>
      </c>
      <c r="AT6" s="235">
        <v>0</v>
      </c>
      <c r="AU6" s="235">
        <v>4</v>
      </c>
      <c r="AV6" s="235">
        <v>0</v>
      </c>
      <c r="AW6" s="236">
        <v>0</v>
      </c>
    </row>
    <row r="7" spans="2:49" ht="15.75" thickBot="1" x14ac:dyDescent="0.3">
      <c r="B7" s="9" t="s">
        <v>30</v>
      </c>
      <c r="C7" s="10" t="s">
        <v>16</v>
      </c>
      <c r="D7" s="10">
        <f t="shared" si="0"/>
        <v>8</v>
      </c>
      <c r="E7" s="10">
        <f t="shared" si="1"/>
        <v>14</v>
      </c>
      <c r="F7" s="10">
        <f t="shared" si="2"/>
        <v>23</v>
      </c>
      <c r="G7" s="10">
        <f t="shared" si="3"/>
        <v>2</v>
      </c>
      <c r="H7" s="10">
        <f>SUM(Tabela220[[#This Row],[2013]:[2016]])</f>
        <v>47</v>
      </c>
      <c r="I7" s="34">
        <f>(Tabela220[[#This Row],[TOTAL]]/K$5)*10</f>
        <v>4.1964285714285712</v>
      </c>
      <c r="K7" s="13"/>
      <c r="M7" s="13"/>
      <c r="S7" s="234">
        <v>0</v>
      </c>
      <c r="T7" s="235">
        <v>0</v>
      </c>
      <c r="U7" s="235">
        <v>1</v>
      </c>
      <c r="V7" s="235">
        <v>7</v>
      </c>
      <c r="W7" s="235">
        <v>0</v>
      </c>
      <c r="X7" s="235">
        <v>0</v>
      </c>
      <c r="Y7" s="236">
        <v>0</v>
      </c>
      <c r="AA7" s="234">
        <v>1</v>
      </c>
      <c r="AB7" s="235">
        <v>0</v>
      </c>
      <c r="AC7" s="235">
        <v>0</v>
      </c>
      <c r="AD7" s="235">
        <v>0</v>
      </c>
      <c r="AE7" s="235">
        <v>0</v>
      </c>
      <c r="AF7" s="235">
        <v>0</v>
      </c>
      <c r="AG7" s="236">
        <v>13</v>
      </c>
      <c r="AI7" s="234">
        <v>22</v>
      </c>
      <c r="AJ7" s="235">
        <v>0</v>
      </c>
      <c r="AK7" s="235">
        <v>0</v>
      </c>
      <c r="AL7" s="235">
        <v>0</v>
      </c>
      <c r="AM7" s="235">
        <v>0</v>
      </c>
      <c r="AN7" s="235">
        <v>0</v>
      </c>
      <c r="AO7" s="236">
        <v>1</v>
      </c>
      <c r="AQ7" s="234">
        <v>2</v>
      </c>
      <c r="AR7" s="235">
        <v>0</v>
      </c>
      <c r="AS7" s="235">
        <v>0</v>
      </c>
      <c r="AT7" s="235">
        <v>0</v>
      </c>
      <c r="AU7" s="235">
        <v>0</v>
      </c>
      <c r="AV7" s="235">
        <v>0</v>
      </c>
      <c r="AW7" s="236">
        <v>0</v>
      </c>
    </row>
    <row r="8" spans="2:49" ht="15.75" thickBot="1" x14ac:dyDescent="0.3">
      <c r="B8" s="9" t="s">
        <v>31</v>
      </c>
      <c r="C8" s="10" t="s">
        <v>27</v>
      </c>
      <c r="D8" s="10">
        <f t="shared" si="0"/>
        <v>47</v>
      </c>
      <c r="E8" s="10">
        <f t="shared" si="1"/>
        <v>22</v>
      </c>
      <c r="F8" s="10">
        <f t="shared" si="2"/>
        <v>11</v>
      </c>
      <c r="G8" s="10">
        <f t="shared" si="3"/>
        <v>0</v>
      </c>
      <c r="H8" s="10">
        <f>SUM(Tabela220[[#This Row],[2013]:[2016]])</f>
        <v>80</v>
      </c>
      <c r="I8" s="34">
        <f>(Tabela220[[#This Row],[TOTAL]]/K$5)*10</f>
        <v>7.1428571428571432</v>
      </c>
      <c r="K8" s="451" t="s">
        <v>153</v>
      </c>
      <c r="L8" s="452"/>
      <c r="M8" s="453"/>
      <c r="S8" s="234">
        <v>0</v>
      </c>
      <c r="T8" s="235">
        <v>0</v>
      </c>
      <c r="U8" s="235">
        <v>47</v>
      </c>
      <c r="V8" s="235">
        <v>0</v>
      </c>
      <c r="W8" s="235">
        <v>0</v>
      </c>
      <c r="X8" s="235">
        <v>0</v>
      </c>
      <c r="Y8" s="236">
        <v>0</v>
      </c>
      <c r="AA8" s="234">
        <v>0</v>
      </c>
      <c r="AB8" s="235">
        <v>0</v>
      </c>
      <c r="AC8" s="235">
        <v>22</v>
      </c>
      <c r="AD8" s="235">
        <v>0</v>
      </c>
      <c r="AE8" s="235">
        <v>0</v>
      </c>
      <c r="AF8" s="235">
        <v>0</v>
      </c>
      <c r="AG8" s="236">
        <v>0</v>
      </c>
      <c r="AI8" s="234">
        <v>0</v>
      </c>
      <c r="AJ8" s="235">
        <v>0</v>
      </c>
      <c r="AK8" s="235">
        <v>1</v>
      </c>
      <c r="AL8" s="235">
        <v>10</v>
      </c>
      <c r="AM8" s="235">
        <v>0</v>
      </c>
      <c r="AN8" s="235">
        <v>0</v>
      </c>
      <c r="AO8" s="236">
        <v>0</v>
      </c>
      <c r="AQ8" s="234">
        <v>0</v>
      </c>
      <c r="AR8" s="235">
        <v>0</v>
      </c>
      <c r="AS8" s="235">
        <v>0</v>
      </c>
      <c r="AT8" s="235">
        <v>0</v>
      </c>
      <c r="AU8" s="235">
        <v>0</v>
      </c>
      <c r="AV8" s="235">
        <v>0</v>
      </c>
      <c r="AW8" s="236">
        <v>0</v>
      </c>
    </row>
    <row r="9" spans="2:49" x14ac:dyDescent="0.25">
      <c r="B9" s="9" t="s">
        <v>33</v>
      </c>
      <c r="C9" s="10" t="s">
        <v>71</v>
      </c>
      <c r="D9" s="10">
        <f t="shared" si="0"/>
        <v>10</v>
      </c>
      <c r="E9" s="10">
        <f t="shared" si="1"/>
        <v>1</v>
      </c>
      <c r="F9" s="10">
        <f t="shared" si="2"/>
        <v>6</v>
      </c>
      <c r="G9" s="10">
        <f t="shared" si="3"/>
        <v>1</v>
      </c>
      <c r="H9" s="10">
        <f>SUM(Tabela220[[#This Row],[2013]:[2016]])</f>
        <v>18</v>
      </c>
      <c r="I9" s="34">
        <f>(Tabela220[[#This Row],[TOTAL]]/K$5)*10</f>
        <v>1.6071428571428572</v>
      </c>
      <c r="K9" s="354" t="s">
        <v>334</v>
      </c>
      <c r="L9" s="355"/>
      <c r="M9" s="356"/>
      <c r="S9" s="234">
        <v>0</v>
      </c>
      <c r="T9" s="235">
        <v>0</v>
      </c>
      <c r="U9" s="235">
        <v>0</v>
      </c>
      <c r="V9" s="235">
        <v>0</v>
      </c>
      <c r="W9" s="235">
        <v>0</v>
      </c>
      <c r="X9" s="235">
        <v>0</v>
      </c>
      <c r="Y9" s="236">
        <v>10</v>
      </c>
      <c r="AA9" s="234">
        <v>0</v>
      </c>
      <c r="AB9" s="235">
        <v>0</v>
      </c>
      <c r="AC9" s="235">
        <v>0</v>
      </c>
      <c r="AD9" s="235">
        <v>0</v>
      </c>
      <c r="AE9" s="235">
        <v>1</v>
      </c>
      <c r="AF9" s="235">
        <v>0</v>
      </c>
      <c r="AG9" s="236">
        <v>0</v>
      </c>
      <c r="AI9" s="234">
        <v>6</v>
      </c>
      <c r="AJ9" s="235">
        <v>0</v>
      </c>
      <c r="AK9" s="235">
        <v>0</v>
      </c>
      <c r="AL9" s="235">
        <v>0</v>
      </c>
      <c r="AM9" s="235">
        <v>0</v>
      </c>
      <c r="AN9" s="235">
        <v>0</v>
      </c>
      <c r="AO9" s="236">
        <v>0</v>
      </c>
      <c r="AQ9" s="234">
        <v>1</v>
      </c>
      <c r="AR9" s="235">
        <v>0</v>
      </c>
      <c r="AS9" s="235">
        <v>0</v>
      </c>
      <c r="AT9" s="235">
        <v>0</v>
      </c>
      <c r="AU9" s="235">
        <v>0</v>
      </c>
      <c r="AV9" s="235">
        <v>0</v>
      </c>
      <c r="AW9" s="236">
        <v>0</v>
      </c>
    </row>
    <row r="10" spans="2:49" x14ac:dyDescent="0.25">
      <c r="B10" s="9" t="s">
        <v>34</v>
      </c>
      <c r="C10" s="10" t="s">
        <v>16</v>
      </c>
      <c r="D10" s="10">
        <f t="shared" si="0"/>
        <v>4</v>
      </c>
      <c r="E10" s="10">
        <f t="shared" si="1"/>
        <v>5</v>
      </c>
      <c r="F10" s="10">
        <f t="shared" si="2"/>
        <v>4</v>
      </c>
      <c r="G10" s="10">
        <f t="shared" si="3"/>
        <v>0</v>
      </c>
      <c r="H10" s="10">
        <f>SUM(Tabela220[[#This Row],[2013]:[2016]])</f>
        <v>13</v>
      </c>
      <c r="I10" s="34">
        <f>(Tabela220[[#This Row],[TOTAL]]/K$5)*10</f>
        <v>1.1607142857142858</v>
      </c>
      <c r="K10" s="354"/>
      <c r="L10" s="355"/>
      <c r="M10" s="356"/>
      <c r="S10" s="234">
        <v>4</v>
      </c>
      <c r="T10" s="235">
        <v>0</v>
      </c>
      <c r="U10" s="235">
        <v>0</v>
      </c>
      <c r="V10" s="235">
        <v>0</v>
      </c>
      <c r="W10" s="235">
        <v>0</v>
      </c>
      <c r="X10" s="235">
        <v>0</v>
      </c>
      <c r="Y10" s="236">
        <v>0</v>
      </c>
      <c r="AA10" s="234">
        <v>5</v>
      </c>
      <c r="AB10" s="235">
        <v>0</v>
      </c>
      <c r="AC10" s="235">
        <v>0</v>
      </c>
      <c r="AD10" s="235">
        <v>0</v>
      </c>
      <c r="AE10" s="235">
        <v>0</v>
      </c>
      <c r="AF10" s="235">
        <v>0</v>
      </c>
      <c r="AG10" s="236">
        <v>0</v>
      </c>
      <c r="AI10" s="234">
        <v>4</v>
      </c>
      <c r="AJ10" s="235">
        <v>0</v>
      </c>
      <c r="AK10" s="235">
        <v>0</v>
      </c>
      <c r="AL10" s="235">
        <v>0</v>
      </c>
      <c r="AM10" s="235">
        <v>0</v>
      </c>
      <c r="AN10" s="235">
        <v>0</v>
      </c>
      <c r="AO10" s="236">
        <v>0</v>
      </c>
      <c r="AQ10" s="234">
        <v>0</v>
      </c>
      <c r="AR10" s="235">
        <v>0</v>
      </c>
      <c r="AS10" s="235">
        <v>0</v>
      </c>
      <c r="AT10" s="235">
        <v>0</v>
      </c>
      <c r="AU10" s="235">
        <v>0</v>
      </c>
      <c r="AV10" s="235">
        <v>0</v>
      </c>
      <c r="AW10" s="236">
        <v>0</v>
      </c>
    </row>
    <row r="11" spans="2:49" x14ac:dyDescent="0.25">
      <c r="B11" s="9" t="s">
        <v>35</v>
      </c>
      <c r="C11" s="10" t="s">
        <v>25</v>
      </c>
      <c r="D11" s="10">
        <f t="shared" si="0"/>
        <v>5</v>
      </c>
      <c r="E11" s="10">
        <f t="shared" si="1"/>
        <v>0</v>
      </c>
      <c r="F11" s="10">
        <f t="shared" si="2"/>
        <v>4</v>
      </c>
      <c r="G11" s="10">
        <f t="shared" si="3"/>
        <v>1</v>
      </c>
      <c r="H11" s="10">
        <f>SUM(Tabela220[[#This Row],[2013]:[2016]])</f>
        <v>10</v>
      </c>
      <c r="I11" s="34">
        <f>(Tabela220[[#This Row],[TOTAL]]/K$5)*10</f>
        <v>0.8928571428571429</v>
      </c>
      <c r="K11" s="354"/>
      <c r="L11" s="355"/>
      <c r="M11" s="356"/>
      <c r="S11" s="234">
        <v>0</v>
      </c>
      <c r="T11" s="235">
        <v>0</v>
      </c>
      <c r="U11" s="235">
        <v>0</v>
      </c>
      <c r="V11" s="235">
        <v>5</v>
      </c>
      <c r="W11" s="235">
        <v>0</v>
      </c>
      <c r="X11" s="235">
        <v>0</v>
      </c>
      <c r="Y11" s="236">
        <v>0</v>
      </c>
      <c r="AA11" s="234">
        <v>0</v>
      </c>
      <c r="AB11" s="235">
        <v>0</v>
      </c>
      <c r="AC11" s="235">
        <v>0</v>
      </c>
      <c r="AD11" s="235">
        <v>0</v>
      </c>
      <c r="AE11" s="235">
        <v>0</v>
      </c>
      <c r="AF11" s="235">
        <v>0</v>
      </c>
      <c r="AG11" s="236">
        <v>0</v>
      </c>
      <c r="AI11" s="234">
        <v>0</v>
      </c>
      <c r="AJ11" s="235">
        <v>0</v>
      </c>
      <c r="AK11" s="235">
        <v>0</v>
      </c>
      <c r="AL11" s="235">
        <v>0</v>
      </c>
      <c r="AM11" s="235">
        <v>4</v>
      </c>
      <c r="AN11" s="235">
        <v>0</v>
      </c>
      <c r="AO11" s="236">
        <v>0</v>
      </c>
      <c r="AQ11" s="234">
        <v>0</v>
      </c>
      <c r="AR11" s="235">
        <v>1</v>
      </c>
      <c r="AS11" s="235">
        <v>0</v>
      </c>
      <c r="AT11" s="235">
        <v>0</v>
      </c>
      <c r="AU11" s="235">
        <v>0</v>
      </c>
      <c r="AV11" s="235">
        <v>0</v>
      </c>
      <c r="AW11" s="236">
        <v>0</v>
      </c>
    </row>
    <row r="12" spans="2:49" x14ac:dyDescent="0.25">
      <c r="B12" s="9" t="s">
        <v>36</v>
      </c>
      <c r="C12" s="10" t="s">
        <v>20</v>
      </c>
      <c r="D12" s="10">
        <f t="shared" si="0"/>
        <v>1</v>
      </c>
      <c r="E12" s="10">
        <f t="shared" si="1"/>
        <v>1</v>
      </c>
      <c r="F12" s="10">
        <f t="shared" si="2"/>
        <v>2</v>
      </c>
      <c r="G12" s="10">
        <f t="shared" si="3"/>
        <v>1</v>
      </c>
      <c r="H12" s="10">
        <f>SUM(Tabela220[[#This Row],[2013]:[2016]])</f>
        <v>5</v>
      </c>
      <c r="I12" s="34">
        <f>(Tabela220[[#This Row],[TOTAL]]/K$5)*10</f>
        <v>0.44642857142857145</v>
      </c>
      <c r="K12" s="354"/>
      <c r="L12" s="355"/>
      <c r="M12" s="356"/>
      <c r="S12" s="234">
        <v>0</v>
      </c>
      <c r="T12" s="235">
        <v>0</v>
      </c>
      <c r="U12" s="235">
        <v>0</v>
      </c>
      <c r="V12" s="235">
        <v>0</v>
      </c>
      <c r="W12" s="235">
        <v>1</v>
      </c>
      <c r="X12" s="235">
        <v>0</v>
      </c>
      <c r="Y12" s="236">
        <v>0</v>
      </c>
      <c r="AA12" s="234">
        <v>0</v>
      </c>
      <c r="AB12" s="235">
        <v>0</v>
      </c>
      <c r="AC12" s="235">
        <v>0</v>
      </c>
      <c r="AD12" s="235">
        <v>0</v>
      </c>
      <c r="AE12" s="235">
        <v>1</v>
      </c>
      <c r="AF12" s="235">
        <v>0</v>
      </c>
      <c r="AG12" s="236">
        <v>0</v>
      </c>
      <c r="AI12" s="234">
        <v>0</v>
      </c>
      <c r="AJ12" s="235">
        <v>0</v>
      </c>
      <c r="AK12" s="235">
        <v>2</v>
      </c>
      <c r="AL12" s="235">
        <v>0</v>
      </c>
      <c r="AM12" s="235">
        <v>0</v>
      </c>
      <c r="AN12" s="235">
        <v>0</v>
      </c>
      <c r="AO12" s="236">
        <v>0</v>
      </c>
      <c r="AQ12" s="234">
        <v>0</v>
      </c>
      <c r="AR12" s="235">
        <v>0</v>
      </c>
      <c r="AS12" s="235">
        <v>0</v>
      </c>
      <c r="AT12" s="235">
        <v>1</v>
      </c>
      <c r="AU12" s="235">
        <v>0</v>
      </c>
      <c r="AV12" s="235">
        <v>0</v>
      </c>
      <c r="AW12" s="236">
        <v>0</v>
      </c>
    </row>
    <row r="13" spans="2:49" x14ac:dyDescent="0.25">
      <c r="B13" s="9" t="s">
        <v>37</v>
      </c>
      <c r="C13" s="10" t="s">
        <v>19</v>
      </c>
      <c r="D13" s="10">
        <f t="shared" si="0"/>
        <v>20</v>
      </c>
      <c r="E13" s="10">
        <f t="shared" si="1"/>
        <v>27</v>
      </c>
      <c r="F13" s="10">
        <f t="shared" si="2"/>
        <v>23</v>
      </c>
      <c r="G13" s="10">
        <f t="shared" si="3"/>
        <v>6</v>
      </c>
      <c r="H13" s="10">
        <f>SUM(Tabela220[[#This Row],[2013]:[2016]])</f>
        <v>76</v>
      </c>
      <c r="I13" s="34">
        <f>(Tabela220[[#This Row],[TOTAL]]/K$5)*10</f>
        <v>6.7857142857142865</v>
      </c>
      <c r="K13" s="354"/>
      <c r="L13" s="355"/>
      <c r="M13" s="356"/>
      <c r="S13" s="234">
        <v>0</v>
      </c>
      <c r="T13" s="235">
        <v>20</v>
      </c>
      <c r="U13" s="235">
        <v>0</v>
      </c>
      <c r="V13" s="235">
        <v>0</v>
      </c>
      <c r="W13" s="235">
        <v>0</v>
      </c>
      <c r="X13" s="235">
        <v>0</v>
      </c>
      <c r="Y13" s="236">
        <v>0</v>
      </c>
      <c r="AA13" s="234">
        <v>0</v>
      </c>
      <c r="AB13" s="235">
        <v>27</v>
      </c>
      <c r="AC13" s="235">
        <v>0</v>
      </c>
      <c r="AD13" s="235">
        <v>0</v>
      </c>
      <c r="AE13" s="235">
        <v>0</v>
      </c>
      <c r="AF13" s="235">
        <v>0</v>
      </c>
      <c r="AG13" s="236">
        <v>0</v>
      </c>
      <c r="AI13" s="234">
        <v>0</v>
      </c>
      <c r="AJ13" s="235">
        <v>23</v>
      </c>
      <c r="AK13" s="235">
        <v>0</v>
      </c>
      <c r="AL13" s="235">
        <v>0</v>
      </c>
      <c r="AM13" s="235">
        <v>0</v>
      </c>
      <c r="AN13" s="235">
        <v>0</v>
      </c>
      <c r="AO13" s="236">
        <v>0</v>
      </c>
      <c r="AQ13" s="234">
        <v>0</v>
      </c>
      <c r="AR13" s="235">
        <v>6</v>
      </c>
      <c r="AS13" s="235">
        <v>0</v>
      </c>
      <c r="AT13" s="235">
        <v>0</v>
      </c>
      <c r="AU13" s="235">
        <v>0</v>
      </c>
      <c r="AV13" s="235">
        <v>0</v>
      </c>
      <c r="AW13" s="236">
        <v>0</v>
      </c>
    </row>
    <row r="14" spans="2:49" ht="15.75" thickBot="1" x14ac:dyDescent="0.3">
      <c r="B14" s="9" t="s">
        <v>38</v>
      </c>
      <c r="C14" s="10" t="s">
        <v>26</v>
      </c>
      <c r="D14" s="10">
        <f t="shared" si="0"/>
        <v>12</v>
      </c>
      <c r="E14" s="10">
        <f t="shared" si="1"/>
        <v>19</v>
      </c>
      <c r="F14" s="10">
        <f t="shared" si="2"/>
        <v>17</v>
      </c>
      <c r="G14" s="10">
        <f t="shared" si="3"/>
        <v>4</v>
      </c>
      <c r="H14" s="10">
        <f>SUM(Tabela220[[#This Row],[2013]:[2016]])</f>
        <v>52</v>
      </c>
      <c r="I14" s="34">
        <f>(Tabela220[[#This Row],[TOTAL]]/K$5)*10</f>
        <v>4.6428571428571432</v>
      </c>
      <c r="K14" s="357"/>
      <c r="L14" s="358"/>
      <c r="M14" s="359"/>
      <c r="S14" s="234">
        <v>0</v>
      </c>
      <c r="T14" s="235">
        <v>0</v>
      </c>
      <c r="U14" s="235">
        <v>1</v>
      </c>
      <c r="V14" s="235">
        <v>0</v>
      </c>
      <c r="W14" s="235">
        <v>0</v>
      </c>
      <c r="X14" s="235">
        <v>0</v>
      </c>
      <c r="Y14" s="236">
        <v>11</v>
      </c>
      <c r="AA14" s="234">
        <v>0</v>
      </c>
      <c r="AB14" s="235">
        <v>0</v>
      </c>
      <c r="AC14" s="235">
        <v>1</v>
      </c>
      <c r="AD14" s="235">
        <v>0</v>
      </c>
      <c r="AE14" s="235">
        <v>0</v>
      </c>
      <c r="AF14" s="235">
        <v>0</v>
      </c>
      <c r="AG14" s="236">
        <v>18</v>
      </c>
      <c r="AI14" s="234">
        <v>0</v>
      </c>
      <c r="AJ14" s="235">
        <v>0</v>
      </c>
      <c r="AK14" s="235">
        <v>0</v>
      </c>
      <c r="AL14" s="235">
        <v>0</v>
      </c>
      <c r="AM14" s="235">
        <v>0</v>
      </c>
      <c r="AN14" s="235">
        <v>0</v>
      </c>
      <c r="AO14" s="236">
        <v>17</v>
      </c>
      <c r="AQ14" s="234">
        <v>0</v>
      </c>
      <c r="AR14" s="235">
        <v>0</v>
      </c>
      <c r="AS14" s="235">
        <v>0</v>
      </c>
      <c r="AT14" s="235">
        <v>0</v>
      </c>
      <c r="AU14" s="235">
        <v>0</v>
      </c>
      <c r="AV14" s="235">
        <v>0</v>
      </c>
      <c r="AW14" s="236">
        <v>4</v>
      </c>
    </row>
    <row r="15" spans="2:49" x14ac:dyDescent="0.25">
      <c r="B15" s="9" t="s">
        <v>39</v>
      </c>
      <c r="C15" s="10" t="s">
        <v>19</v>
      </c>
      <c r="D15" s="10">
        <f t="shared" si="0"/>
        <v>3</v>
      </c>
      <c r="E15" s="10">
        <f t="shared" si="1"/>
        <v>1</v>
      </c>
      <c r="F15" s="10">
        <f t="shared" si="2"/>
        <v>0</v>
      </c>
      <c r="G15" s="10">
        <f t="shared" si="3"/>
        <v>0</v>
      </c>
      <c r="H15" s="10">
        <f>SUM(Tabela220[[#This Row],[2013]:[2016]])</f>
        <v>4</v>
      </c>
      <c r="I15" s="34">
        <f>(Tabela220[[#This Row],[TOTAL]]/K$5)*10</f>
        <v>0.3571428571428571</v>
      </c>
      <c r="K15" s="122"/>
      <c r="L15" s="122"/>
      <c r="M15" s="122"/>
      <c r="S15" s="234">
        <v>0</v>
      </c>
      <c r="T15" s="235">
        <v>0</v>
      </c>
      <c r="U15" s="235">
        <v>0</v>
      </c>
      <c r="V15" s="235">
        <v>0</v>
      </c>
      <c r="W15" s="235">
        <v>3</v>
      </c>
      <c r="X15" s="235">
        <v>0</v>
      </c>
      <c r="Y15" s="236">
        <v>0</v>
      </c>
      <c r="AA15" s="234">
        <v>0</v>
      </c>
      <c r="AB15" s="235">
        <v>0</v>
      </c>
      <c r="AC15" s="235">
        <v>0</v>
      </c>
      <c r="AD15" s="235">
        <v>0</v>
      </c>
      <c r="AE15" s="235">
        <v>0</v>
      </c>
      <c r="AF15" s="235">
        <v>1</v>
      </c>
      <c r="AG15" s="236">
        <v>0</v>
      </c>
      <c r="AI15" s="234">
        <v>0</v>
      </c>
      <c r="AJ15" s="235">
        <v>0</v>
      </c>
      <c r="AK15" s="235">
        <v>0</v>
      </c>
      <c r="AL15" s="235">
        <v>0</v>
      </c>
      <c r="AM15" s="235">
        <v>0</v>
      </c>
      <c r="AN15" s="235">
        <v>0</v>
      </c>
      <c r="AO15" s="236">
        <v>0</v>
      </c>
      <c r="AQ15" s="234">
        <v>0</v>
      </c>
      <c r="AR15" s="235">
        <v>0</v>
      </c>
      <c r="AS15" s="235">
        <v>0</v>
      </c>
      <c r="AT15" s="235">
        <v>0</v>
      </c>
      <c r="AU15" s="235">
        <v>0</v>
      </c>
      <c r="AV15" s="235">
        <v>0</v>
      </c>
      <c r="AW15" s="236">
        <v>0</v>
      </c>
    </row>
    <row r="16" spans="2:49" x14ac:dyDescent="0.25">
      <c r="B16" s="9" t="s">
        <v>40</v>
      </c>
      <c r="C16" s="10" t="s">
        <v>21</v>
      </c>
      <c r="D16" s="10">
        <f t="shared" si="0"/>
        <v>1</v>
      </c>
      <c r="E16" s="10">
        <f t="shared" si="1"/>
        <v>0</v>
      </c>
      <c r="F16" s="10">
        <f t="shared" si="2"/>
        <v>0</v>
      </c>
      <c r="G16" s="10">
        <f t="shared" si="3"/>
        <v>1</v>
      </c>
      <c r="H16" s="10">
        <f>SUM(Tabela220[[#This Row],[2013]:[2016]])</f>
        <v>2</v>
      </c>
      <c r="I16" s="34">
        <f>(Tabela220[[#This Row],[TOTAL]]/K$5)*10</f>
        <v>0.17857142857142855</v>
      </c>
      <c r="K16" s="252"/>
      <c r="L16" s="122"/>
      <c r="M16" s="122"/>
      <c r="S16" s="234">
        <v>1</v>
      </c>
      <c r="T16" s="235">
        <v>0</v>
      </c>
      <c r="U16" s="235">
        <v>0</v>
      </c>
      <c r="V16" s="235">
        <v>0</v>
      </c>
      <c r="W16" s="235">
        <v>0</v>
      </c>
      <c r="X16" s="235">
        <v>0</v>
      </c>
      <c r="Y16" s="236">
        <v>0</v>
      </c>
      <c r="AA16" s="234">
        <v>0</v>
      </c>
      <c r="AB16" s="235">
        <v>0</v>
      </c>
      <c r="AC16" s="235">
        <v>0</v>
      </c>
      <c r="AD16" s="235">
        <v>0</v>
      </c>
      <c r="AE16" s="235">
        <v>0</v>
      </c>
      <c r="AF16" s="235">
        <v>0</v>
      </c>
      <c r="AG16" s="236">
        <v>0</v>
      </c>
      <c r="AI16" s="234">
        <v>0</v>
      </c>
      <c r="AJ16" s="235">
        <v>0</v>
      </c>
      <c r="AK16" s="235">
        <v>0</v>
      </c>
      <c r="AL16" s="235">
        <v>0</v>
      </c>
      <c r="AM16" s="235">
        <v>0</v>
      </c>
      <c r="AN16" s="235">
        <v>0</v>
      </c>
      <c r="AO16" s="236">
        <v>0</v>
      </c>
      <c r="AQ16" s="234">
        <v>1</v>
      </c>
      <c r="AR16" s="235">
        <v>0</v>
      </c>
      <c r="AS16" s="235">
        <v>0</v>
      </c>
      <c r="AT16" s="235">
        <v>0</v>
      </c>
      <c r="AU16" s="235">
        <v>0</v>
      </c>
      <c r="AV16" s="235">
        <v>0</v>
      </c>
      <c r="AW16" s="236">
        <v>0</v>
      </c>
    </row>
    <row r="17" spans="1:92" x14ac:dyDescent="0.25">
      <c r="B17" s="9" t="s">
        <v>41</v>
      </c>
      <c r="C17" s="10" t="s">
        <v>18</v>
      </c>
      <c r="D17" s="10">
        <f t="shared" si="0"/>
        <v>8</v>
      </c>
      <c r="E17" s="10">
        <f t="shared" si="1"/>
        <v>18</v>
      </c>
      <c r="F17" s="10">
        <f t="shared" si="2"/>
        <v>1</v>
      </c>
      <c r="G17" s="10">
        <f t="shared" si="3"/>
        <v>12</v>
      </c>
      <c r="H17" s="10">
        <f>SUM(Tabela220[[#This Row],[2013]:[2016]])</f>
        <v>39</v>
      </c>
      <c r="I17" s="34">
        <f>(Tabela220[[#This Row],[TOTAL]]/K$5)*10</f>
        <v>3.4821428571428568</v>
      </c>
      <c r="K17" s="122"/>
      <c r="L17" s="122"/>
      <c r="M17" s="122"/>
      <c r="S17" s="234">
        <v>1</v>
      </c>
      <c r="T17" s="235">
        <v>0</v>
      </c>
      <c r="U17" s="235">
        <v>7</v>
      </c>
      <c r="V17" s="235">
        <v>0</v>
      </c>
      <c r="W17" s="235">
        <v>0</v>
      </c>
      <c r="X17" s="235">
        <v>0</v>
      </c>
      <c r="Y17" s="236">
        <v>0</v>
      </c>
      <c r="AA17" s="234">
        <v>0</v>
      </c>
      <c r="AB17" s="235">
        <v>9</v>
      </c>
      <c r="AC17" s="235">
        <v>9</v>
      </c>
      <c r="AD17" s="235">
        <v>0</v>
      </c>
      <c r="AE17" s="235">
        <v>0</v>
      </c>
      <c r="AF17" s="235">
        <v>0</v>
      </c>
      <c r="AG17" s="236">
        <v>0</v>
      </c>
      <c r="AI17" s="234">
        <v>0</v>
      </c>
      <c r="AJ17" s="235">
        <v>0</v>
      </c>
      <c r="AK17" s="235">
        <v>1</v>
      </c>
      <c r="AL17" s="235">
        <v>0</v>
      </c>
      <c r="AM17" s="235">
        <v>0</v>
      </c>
      <c r="AN17" s="235">
        <v>0</v>
      </c>
      <c r="AO17" s="236">
        <v>0</v>
      </c>
      <c r="AQ17" s="234">
        <v>0</v>
      </c>
      <c r="AR17" s="235">
        <v>0</v>
      </c>
      <c r="AS17" s="235">
        <v>12</v>
      </c>
      <c r="AT17" s="235">
        <v>0</v>
      </c>
      <c r="AU17" s="235">
        <v>0</v>
      </c>
      <c r="AV17" s="235">
        <v>0</v>
      </c>
      <c r="AW17" s="236">
        <v>0</v>
      </c>
    </row>
    <row r="18" spans="1:92" x14ac:dyDescent="0.25">
      <c r="B18" s="9" t="s">
        <v>42</v>
      </c>
      <c r="C18" s="10" t="s">
        <v>18</v>
      </c>
      <c r="D18" s="10">
        <f t="shared" si="0"/>
        <v>6</v>
      </c>
      <c r="E18" s="10">
        <f t="shared" si="1"/>
        <v>5</v>
      </c>
      <c r="F18" s="10">
        <f t="shared" si="2"/>
        <v>2</v>
      </c>
      <c r="G18" s="10">
        <f t="shared" si="3"/>
        <v>2</v>
      </c>
      <c r="H18" s="10">
        <f>SUM(Tabela220[[#This Row],[2013]:[2016]])</f>
        <v>15</v>
      </c>
      <c r="I18" s="34">
        <f>(Tabela220[[#This Row],[TOTAL]]/K$5)*10</f>
        <v>1.3392857142857142</v>
      </c>
      <c r="K18" s="13"/>
      <c r="M18" s="13"/>
      <c r="S18" s="234">
        <v>0</v>
      </c>
      <c r="T18" s="235">
        <v>0</v>
      </c>
      <c r="U18" s="235">
        <v>0</v>
      </c>
      <c r="V18" s="235">
        <v>6</v>
      </c>
      <c r="W18" s="235">
        <v>0</v>
      </c>
      <c r="X18" s="235">
        <v>0</v>
      </c>
      <c r="Y18" s="236">
        <v>0</v>
      </c>
      <c r="AA18" s="234">
        <v>0</v>
      </c>
      <c r="AB18" s="235">
        <v>5</v>
      </c>
      <c r="AC18" s="235">
        <v>0</v>
      </c>
      <c r="AD18" s="235">
        <v>0</v>
      </c>
      <c r="AE18" s="235">
        <v>0</v>
      </c>
      <c r="AF18" s="235">
        <v>0</v>
      </c>
      <c r="AG18" s="236">
        <v>0</v>
      </c>
      <c r="AI18" s="234">
        <v>2</v>
      </c>
      <c r="AJ18" s="235">
        <v>0</v>
      </c>
      <c r="AK18" s="235">
        <v>0</v>
      </c>
      <c r="AL18" s="235">
        <v>0</v>
      </c>
      <c r="AM18" s="235">
        <v>0</v>
      </c>
      <c r="AN18" s="235">
        <v>0</v>
      </c>
      <c r="AO18" s="236">
        <v>0</v>
      </c>
      <c r="AQ18" s="234">
        <v>2</v>
      </c>
      <c r="AR18" s="235">
        <v>0</v>
      </c>
      <c r="AS18" s="235">
        <v>0</v>
      </c>
      <c r="AT18" s="235">
        <v>0</v>
      </c>
      <c r="AU18" s="235">
        <v>0</v>
      </c>
      <c r="AV18" s="235">
        <v>0</v>
      </c>
      <c r="AW18" s="236">
        <v>0</v>
      </c>
    </row>
    <row r="19" spans="1:92" x14ac:dyDescent="0.25">
      <c r="B19" s="9" t="s">
        <v>43</v>
      </c>
      <c r="C19" s="10" t="s">
        <v>27</v>
      </c>
      <c r="D19" s="10">
        <f t="shared" si="0"/>
        <v>6</v>
      </c>
      <c r="E19" s="10">
        <f t="shared" si="1"/>
        <v>0</v>
      </c>
      <c r="F19" s="10">
        <f t="shared" si="2"/>
        <v>0</v>
      </c>
      <c r="G19" s="10">
        <f t="shared" si="3"/>
        <v>4</v>
      </c>
      <c r="H19" s="10">
        <f>SUM(Tabela220[[#This Row],[2013]:[2016]])</f>
        <v>10</v>
      </c>
      <c r="I19" s="34">
        <f>(Tabela220[[#This Row],[TOTAL]]/K$5)*10</f>
        <v>0.8928571428571429</v>
      </c>
      <c r="K19" s="13"/>
      <c r="M19" s="13"/>
      <c r="S19" s="234">
        <v>0</v>
      </c>
      <c r="T19" s="235">
        <v>0</v>
      </c>
      <c r="U19" s="235">
        <v>0</v>
      </c>
      <c r="V19" s="235">
        <v>0</v>
      </c>
      <c r="W19" s="235">
        <v>0</v>
      </c>
      <c r="X19" s="235">
        <v>6</v>
      </c>
      <c r="Y19" s="236">
        <v>0</v>
      </c>
      <c r="AA19" s="234">
        <v>0</v>
      </c>
      <c r="AB19" s="235">
        <v>0</v>
      </c>
      <c r="AC19" s="235">
        <v>0</v>
      </c>
      <c r="AD19" s="235">
        <v>0</v>
      </c>
      <c r="AE19" s="235">
        <v>0</v>
      </c>
      <c r="AF19" s="235">
        <v>0</v>
      </c>
      <c r="AG19" s="236">
        <v>0</v>
      </c>
      <c r="AI19" s="234">
        <v>0</v>
      </c>
      <c r="AJ19" s="235">
        <v>0</v>
      </c>
      <c r="AK19" s="235">
        <v>0</v>
      </c>
      <c r="AL19" s="235">
        <v>0</v>
      </c>
      <c r="AM19" s="235">
        <v>0</v>
      </c>
      <c r="AN19" s="235">
        <v>0</v>
      </c>
      <c r="AO19" s="236">
        <v>0</v>
      </c>
      <c r="AQ19" s="234">
        <v>0</v>
      </c>
      <c r="AR19" s="235">
        <v>4</v>
      </c>
      <c r="AS19" s="235">
        <v>0</v>
      </c>
      <c r="AT19" s="235">
        <v>0</v>
      </c>
      <c r="AU19" s="235">
        <v>0</v>
      </c>
      <c r="AV19" s="235">
        <v>0</v>
      </c>
      <c r="AW19" s="236">
        <v>0</v>
      </c>
    </row>
    <row r="20" spans="1:92" x14ac:dyDescent="0.25">
      <c r="B20" s="9" t="s">
        <v>44</v>
      </c>
      <c r="C20" s="10" t="s">
        <v>19</v>
      </c>
      <c r="D20" s="10">
        <f t="shared" si="0"/>
        <v>2</v>
      </c>
      <c r="E20" s="10">
        <f t="shared" si="1"/>
        <v>1</v>
      </c>
      <c r="F20" s="10">
        <f t="shared" si="2"/>
        <v>3</v>
      </c>
      <c r="G20" s="10">
        <f t="shared" si="3"/>
        <v>1</v>
      </c>
      <c r="H20" s="10">
        <f>SUM(Tabela220[[#This Row],[2013]:[2016]])</f>
        <v>7</v>
      </c>
      <c r="I20" s="34">
        <f>(Tabela220[[#This Row],[TOTAL]]/K$5)*10</f>
        <v>0.625</v>
      </c>
      <c r="K20" s="13"/>
      <c r="M20" s="13"/>
      <c r="S20" s="234">
        <v>2</v>
      </c>
      <c r="T20" s="235">
        <v>0</v>
      </c>
      <c r="U20" s="235">
        <v>0</v>
      </c>
      <c r="V20" s="235">
        <v>0</v>
      </c>
      <c r="W20" s="235">
        <v>0</v>
      </c>
      <c r="X20" s="235">
        <v>0</v>
      </c>
      <c r="Y20" s="236">
        <v>0</v>
      </c>
      <c r="AA20" s="234">
        <v>1</v>
      </c>
      <c r="AB20" s="235">
        <v>0</v>
      </c>
      <c r="AC20" s="235">
        <v>0</v>
      </c>
      <c r="AD20" s="235">
        <v>0</v>
      </c>
      <c r="AE20" s="235">
        <v>0</v>
      </c>
      <c r="AF20" s="235">
        <v>0</v>
      </c>
      <c r="AG20" s="236">
        <v>0</v>
      </c>
      <c r="AI20" s="234">
        <v>3</v>
      </c>
      <c r="AJ20" s="235">
        <v>0</v>
      </c>
      <c r="AK20" s="235">
        <v>0</v>
      </c>
      <c r="AL20" s="235">
        <v>0</v>
      </c>
      <c r="AM20" s="235">
        <v>0</v>
      </c>
      <c r="AN20" s="235">
        <v>0</v>
      </c>
      <c r="AO20" s="236">
        <v>0</v>
      </c>
      <c r="AQ20" s="234">
        <v>1</v>
      </c>
      <c r="AR20" s="235">
        <v>0</v>
      </c>
      <c r="AS20" s="235">
        <v>0</v>
      </c>
      <c r="AT20" s="235">
        <v>0</v>
      </c>
      <c r="AU20" s="235">
        <v>0</v>
      </c>
      <c r="AV20" s="235">
        <v>0</v>
      </c>
      <c r="AW20" s="236">
        <v>0</v>
      </c>
    </row>
    <row r="21" spans="1:92" x14ac:dyDescent="0.25">
      <c r="B21" s="9" t="s">
        <v>45</v>
      </c>
      <c r="C21" s="10" t="s">
        <v>15</v>
      </c>
      <c r="D21" s="10">
        <f t="shared" si="0"/>
        <v>0</v>
      </c>
      <c r="E21" s="10">
        <f t="shared" si="1"/>
        <v>2</v>
      </c>
      <c r="F21" s="10">
        <f t="shared" si="2"/>
        <v>2</v>
      </c>
      <c r="G21" s="10">
        <f t="shared" si="3"/>
        <v>0</v>
      </c>
      <c r="H21" s="10">
        <f>SUM(Tabela220[[#This Row],[2013]:[2016]])</f>
        <v>4</v>
      </c>
      <c r="I21" s="34">
        <f>(Tabela220[[#This Row],[TOTAL]]/K$5)*10</f>
        <v>0.3571428571428571</v>
      </c>
      <c r="K21" s="13"/>
      <c r="M21" s="13"/>
      <c r="S21" s="234">
        <v>0</v>
      </c>
      <c r="T21" s="235">
        <v>0</v>
      </c>
      <c r="U21" s="235">
        <v>0</v>
      </c>
      <c r="V21" s="235">
        <v>0</v>
      </c>
      <c r="W21" s="235">
        <v>0</v>
      </c>
      <c r="X21" s="235">
        <v>0</v>
      </c>
      <c r="Y21" s="236">
        <v>0</v>
      </c>
      <c r="AA21" s="234">
        <v>0</v>
      </c>
      <c r="AB21" s="235">
        <v>0</v>
      </c>
      <c r="AC21" s="235">
        <v>1</v>
      </c>
      <c r="AD21" s="235">
        <v>0</v>
      </c>
      <c r="AE21" s="235">
        <v>0</v>
      </c>
      <c r="AF21" s="235">
        <v>1</v>
      </c>
      <c r="AG21" s="236">
        <v>0</v>
      </c>
      <c r="AI21" s="234">
        <v>0</v>
      </c>
      <c r="AJ21" s="235">
        <v>0</v>
      </c>
      <c r="AK21" s="235">
        <v>0</v>
      </c>
      <c r="AL21" s="235">
        <v>0</v>
      </c>
      <c r="AM21" s="235">
        <v>0</v>
      </c>
      <c r="AN21" s="235">
        <v>2</v>
      </c>
      <c r="AO21" s="236">
        <v>0</v>
      </c>
      <c r="AQ21" s="234">
        <v>0</v>
      </c>
      <c r="AR21" s="235">
        <v>0</v>
      </c>
      <c r="AS21" s="235">
        <v>0</v>
      </c>
      <c r="AT21" s="235">
        <v>0</v>
      </c>
      <c r="AU21" s="235">
        <v>0</v>
      </c>
      <c r="AV21" s="235">
        <v>0</v>
      </c>
      <c r="AW21" s="236">
        <v>0</v>
      </c>
    </row>
    <row r="22" spans="1:92" x14ac:dyDescent="0.25">
      <c r="B22" s="9" t="s">
        <v>46</v>
      </c>
      <c r="C22" s="10" t="s">
        <v>22</v>
      </c>
      <c r="D22" s="10">
        <f t="shared" si="0"/>
        <v>2</v>
      </c>
      <c r="E22" s="10">
        <f t="shared" si="1"/>
        <v>1</v>
      </c>
      <c r="F22" s="10">
        <f t="shared" si="2"/>
        <v>0</v>
      </c>
      <c r="G22" s="10">
        <f t="shared" si="3"/>
        <v>2</v>
      </c>
      <c r="H22" s="10">
        <f>SUM(Tabela220[[#This Row],[2013]:[2016]])</f>
        <v>5</v>
      </c>
      <c r="I22" s="34">
        <f>(Tabela220[[#This Row],[TOTAL]]/K$5)*10</f>
        <v>0.44642857142857145</v>
      </c>
      <c r="K22" s="13"/>
      <c r="M22" s="13"/>
      <c r="S22" s="234">
        <v>2</v>
      </c>
      <c r="T22" s="235">
        <v>0</v>
      </c>
      <c r="U22" s="235">
        <v>0</v>
      </c>
      <c r="V22" s="235">
        <v>0</v>
      </c>
      <c r="W22" s="235">
        <v>0</v>
      </c>
      <c r="X22" s="235">
        <v>0</v>
      </c>
      <c r="Y22" s="236">
        <v>0</v>
      </c>
      <c r="AA22" s="234">
        <v>1</v>
      </c>
      <c r="AB22" s="235">
        <v>0</v>
      </c>
      <c r="AC22" s="235">
        <v>0</v>
      </c>
      <c r="AD22" s="235">
        <v>0</v>
      </c>
      <c r="AE22" s="235">
        <v>0</v>
      </c>
      <c r="AF22" s="235">
        <v>0</v>
      </c>
      <c r="AG22" s="236">
        <v>0</v>
      </c>
      <c r="AI22" s="234">
        <v>0</v>
      </c>
      <c r="AJ22" s="235">
        <v>0</v>
      </c>
      <c r="AK22" s="235">
        <v>0</v>
      </c>
      <c r="AL22" s="235">
        <v>0</v>
      </c>
      <c r="AM22" s="235">
        <v>0</v>
      </c>
      <c r="AN22" s="235">
        <v>0</v>
      </c>
      <c r="AO22" s="236">
        <v>0</v>
      </c>
      <c r="AQ22" s="234">
        <v>0</v>
      </c>
      <c r="AR22" s="235">
        <v>0</v>
      </c>
      <c r="AS22" s="235">
        <v>2</v>
      </c>
      <c r="AT22" s="235">
        <v>0</v>
      </c>
      <c r="AU22" s="235">
        <v>0</v>
      </c>
      <c r="AV22" s="235">
        <v>0</v>
      </c>
      <c r="AW22" s="236">
        <v>0</v>
      </c>
    </row>
    <row r="23" spans="1:92" x14ac:dyDescent="0.25">
      <c r="B23" s="9" t="s">
        <v>47</v>
      </c>
      <c r="C23" s="10" t="s">
        <v>19</v>
      </c>
      <c r="D23" s="10">
        <f t="shared" si="0"/>
        <v>18</v>
      </c>
      <c r="E23" s="10">
        <f t="shared" si="1"/>
        <v>10</v>
      </c>
      <c r="F23" s="10">
        <f t="shared" si="2"/>
        <v>57</v>
      </c>
      <c r="G23" s="10">
        <f t="shared" si="3"/>
        <v>13</v>
      </c>
      <c r="H23" s="10">
        <f>SUM(Tabela220[[#This Row],[2013]:[2016]])</f>
        <v>98</v>
      </c>
      <c r="I23" s="34">
        <f>(Tabela220[[#This Row],[TOTAL]]/K$5)*10</f>
        <v>8.75</v>
      </c>
      <c r="K23" s="13"/>
      <c r="M23" s="13"/>
      <c r="S23" s="234">
        <v>0</v>
      </c>
      <c r="T23" s="235">
        <v>0</v>
      </c>
      <c r="U23" s="235">
        <v>0</v>
      </c>
      <c r="V23" s="235">
        <v>18</v>
      </c>
      <c r="W23" s="235">
        <v>0</v>
      </c>
      <c r="X23" s="235">
        <v>0</v>
      </c>
      <c r="Y23" s="236">
        <v>0</v>
      </c>
      <c r="AA23" s="234">
        <v>0</v>
      </c>
      <c r="AB23" s="235">
        <v>0</v>
      </c>
      <c r="AC23" s="235">
        <v>0</v>
      </c>
      <c r="AD23" s="235">
        <v>10</v>
      </c>
      <c r="AE23" s="235">
        <v>0</v>
      </c>
      <c r="AF23" s="235">
        <v>0</v>
      </c>
      <c r="AG23" s="236">
        <v>0</v>
      </c>
      <c r="AI23" s="234">
        <v>0</v>
      </c>
      <c r="AJ23" s="235">
        <v>0</v>
      </c>
      <c r="AK23" s="235">
        <v>57</v>
      </c>
      <c r="AL23" s="235">
        <v>0</v>
      </c>
      <c r="AM23" s="235">
        <v>0</v>
      </c>
      <c r="AN23" s="235">
        <v>0</v>
      </c>
      <c r="AO23" s="236">
        <v>0</v>
      </c>
      <c r="AQ23" s="234">
        <v>0</v>
      </c>
      <c r="AR23" s="235">
        <v>0</v>
      </c>
      <c r="AS23" s="235">
        <v>13</v>
      </c>
      <c r="AT23" s="235">
        <v>0</v>
      </c>
      <c r="AU23" s="235">
        <v>0</v>
      </c>
      <c r="AV23" s="235">
        <v>0</v>
      </c>
      <c r="AW23" s="236">
        <v>0</v>
      </c>
    </row>
    <row r="24" spans="1:92" x14ac:dyDescent="0.25">
      <c r="B24" s="9" t="s">
        <v>48</v>
      </c>
      <c r="C24" s="10" t="s">
        <v>16</v>
      </c>
      <c r="D24" s="10">
        <f t="shared" si="0"/>
        <v>17</v>
      </c>
      <c r="E24" s="10">
        <f t="shared" si="1"/>
        <v>11</v>
      </c>
      <c r="F24" s="10">
        <f t="shared" si="2"/>
        <v>24</v>
      </c>
      <c r="G24" s="10">
        <f t="shared" si="3"/>
        <v>2</v>
      </c>
      <c r="H24" s="10">
        <f>SUM(Tabela220[[#This Row],[2013]:[2016]])</f>
        <v>54</v>
      </c>
      <c r="I24" s="34">
        <f>(Tabela220[[#This Row],[TOTAL]]/K$5)*10</f>
        <v>4.8214285714285712</v>
      </c>
      <c r="K24" s="13"/>
      <c r="M24" s="13"/>
      <c r="S24" s="234">
        <v>0</v>
      </c>
      <c r="T24" s="235">
        <v>17</v>
      </c>
      <c r="U24" s="235">
        <v>0</v>
      </c>
      <c r="V24" s="235">
        <v>0</v>
      </c>
      <c r="W24" s="235">
        <v>0</v>
      </c>
      <c r="X24" s="235">
        <v>0</v>
      </c>
      <c r="Y24" s="236">
        <v>0</v>
      </c>
      <c r="AA24" s="234">
        <v>0</v>
      </c>
      <c r="AB24" s="235">
        <v>11</v>
      </c>
      <c r="AC24" s="235">
        <v>0</v>
      </c>
      <c r="AD24" s="235">
        <v>0</v>
      </c>
      <c r="AE24" s="235">
        <v>0</v>
      </c>
      <c r="AF24" s="235">
        <v>0</v>
      </c>
      <c r="AG24" s="236">
        <v>0</v>
      </c>
      <c r="AI24" s="234">
        <v>0</v>
      </c>
      <c r="AJ24" s="235">
        <v>24</v>
      </c>
      <c r="AK24" s="235">
        <v>0</v>
      </c>
      <c r="AL24" s="235">
        <v>0</v>
      </c>
      <c r="AM24" s="235">
        <v>0</v>
      </c>
      <c r="AN24" s="235">
        <v>0</v>
      </c>
      <c r="AO24" s="236">
        <v>0</v>
      </c>
      <c r="AQ24" s="234">
        <v>0</v>
      </c>
      <c r="AR24" s="235">
        <v>2</v>
      </c>
      <c r="AS24" s="235">
        <v>0</v>
      </c>
      <c r="AT24" s="235">
        <v>0</v>
      </c>
      <c r="AU24" s="235">
        <v>0</v>
      </c>
      <c r="AV24" s="235">
        <v>0</v>
      </c>
      <c r="AW24" s="236">
        <v>0</v>
      </c>
    </row>
    <row r="25" spans="1:92" x14ac:dyDescent="0.25">
      <c r="B25" s="9" t="s">
        <v>49</v>
      </c>
      <c r="C25" s="10" t="s">
        <v>27</v>
      </c>
      <c r="D25" s="10">
        <f t="shared" si="0"/>
        <v>47</v>
      </c>
      <c r="E25" s="10">
        <f t="shared" si="1"/>
        <v>30</v>
      </c>
      <c r="F25" s="10">
        <f t="shared" si="2"/>
        <v>31</v>
      </c>
      <c r="G25" s="10">
        <f t="shared" si="3"/>
        <v>4</v>
      </c>
      <c r="H25" s="10">
        <f>SUM(Tabela220[[#This Row],[2013]:[2016]])</f>
        <v>112</v>
      </c>
      <c r="I25" s="34">
        <f>(Tabela220[[#This Row],[TOTAL]]/K$5)*10</f>
        <v>10</v>
      </c>
      <c r="K25" s="13"/>
      <c r="M25" s="13"/>
      <c r="S25" s="234">
        <v>0</v>
      </c>
      <c r="T25" s="235">
        <v>0</v>
      </c>
      <c r="U25" s="235">
        <v>47</v>
      </c>
      <c r="V25" s="235">
        <v>0</v>
      </c>
      <c r="W25" s="235">
        <v>0</v>
      </c>
      <c r="X25" s="235">
        <v>0</v>
      </c>
      <c r="Y25" s="236">
        <v>0</v>
      </c>
      <c r="AA25" s="234">
        <v>2</v>
      </c>
      <c r="AB25" s="235">
        <v>2</v>
      </c>
      <c r="AC25" s="235">
        <v>26</v>
      </c>
      <c r="AD25" s="235">
        <v>0</v>
      </c>
      <c r="AE25" s="235">
        <v>0</v>
      </c>
      <c r="AF25" s="235">
        <v>0</v>
      </c>
      <c r="AG25" s="236">
        <v>0</v>
      </c>
      <c r="AI25" s="234">
        <v>1</v>
      </c>
      <c r="AJ25" s="235">
        <v>29</v>
      </c>
      <c r="AK25" s="235">
        <v>1</v>
      </c>
      <c r="AL25" s="235">
        <v>0</v>
      </c>
      <c r="AM25" s="235">
        <v>0</v>
      </c>
      <c r="AN25" s="235">
        <v>0</v>
      </c>
      <c r="AO25" s="236">
        <v>0</v>
      </c>
      <c r="AQ25" s="234">
        <v>0</v>
      </c>
      <c r="AR25" s="235">
        <v>1</v>
      </c>
      <c r="AS25" s="235">
        <v>0</v>
      </c>
      <c r="AT25" s="235">
        <v>0</v>
      </c>
      <c r="AU25" s="235">
        <v>3</v>
      </c>
      <c r="AV25" s="235">
        <v>0</v>
      </c>
      <c r="AW25" s="236">
        <v>0</v>
      </c>
    </row>
    <row r="26" spans="1:92" x14ac:dyDescent="0.25">
      <c r="B26" s="9" t="s">
        <v>50</v>
      </c>
      <c r="C26" s="10" t="s">
        <v>16</v>
      </c>
      <c r="D26" s="10">
        <f t="shared" si="0"/>
        <v>10</v>
      </c>
      <c r="E26" s="10">
        <f t="shared" si="1"/>
        <v>1</v>
      </c>
      <c r="F26" s="10">
        <f t="shared" si="2"/>
        <v>7</v>
      </c>
      <c r="G26" s="10">
        <f t="shared" si="3"/>
        <v>4</v>
      </c>
      <c r="H26" s="10">
        <f>SUM(Tabela220[[#This Row],[2013]:[2016]])</f>
        <v>22</v>
      </c>
      <c r="I26" s="34">
        <f>(Tabela220[[#This Row],[TOTAL]]/K$5)*10</f>
        <v>1.9642857142857142</v>
      </c>
      <c r="K26" s="13"/>
      <c r="M26" s="13"/>
      <c r="S26" s="234">
        <v>0</v>
      </c>
      <c r="T26" s="235">
        <v>0</v>
      </c>
      <c r="U26" s="235">
        <v>0</v>
      </c>
      <c r="V26" s="235">
        <v>0</v>
      </c>
      <c r="W26" s="235">
        <v>0</v>
      </c>
      <c r="X26" s="235">
        <v>0</v>
      </c>
      <c r="Y26" s="236">
        <v>10</v>
      </c>
      <c r="AA26" s="234">
        <v>1</v>
      </c>
      <c r="AB26" s="235">
        <v>0</v>
      </c>
      <c r="AC26" s="235">
        <v>0</v>
      </c>
      <c r="AD26" s="235">
        <v>0</v>
      </c>
      <c r="AE26" s="235">
        <v>0</v>
      </c>
      <c r="AF26" s="235">
        <v>0</v>
      </c>
      <c r="AG26" s="236">
        <v>0</v>
      </c>
      <c r="AI26" s="234">
        <v>0</v>
      </c>
      <c r="AJ26" s="235">
        <v>0</v>
      </c>
      <c r="AK26" s="235">
        <v>7</v>
      </c>
      <c r="AL26" s="235">
        <v>0</v>
      </c>
      <c r="AM26" s="235">
        <v>0</v>
      </c>
      <c r="AN26" s="235">
        <v>0</v>
      </c>
      <c r="AO26" s="236">
        <v>0</v>
      </c>
      <c r="AQ26" s="234">
        <v>0</v>
      </c>
      <c r="AR26" s="235">
        <v>0</v>
      </c>
      <c r="AS26" s="235">
        <v>4</v>
      </c>
      <c r="AT26" s="235">
        <v>0</v>
      </c>
      <c r="AU26" s="235">
        <v>0</v>
      </c>
      <c r="AV26" s="235">
        <v>0</v>
      </c>
      <c r="AW26" s="236">
        <v>0</v>
      </c>
    </row>
    <row r="27" spans="1:92" x14ac:dyDescent="0.25">
      <c r="B27" s="9" t="s">
        <v>51</v>
      </c>
      <c r="C27" s="10" t="s">
        <v>19</v>
      </c>
      <c r="D27" s="10">
        <f t="shared" si="0"/>
        <v>10</v>
      </c>
      <c r="E27" s="10">
        <f t="shared" si="1"/>
        <v>18</v>
      </c>
      <c r="F27" s="10">
        <f t="shared" si="2"/>
        <v>12</v>
      </c>
      <c r="G27" s="10">
        <f t="shared" si="3"/>
        <v>0</v>
      </c>
      <c r="H27" s="10">
        <f>SUM(Tabela220[[#This Row],[2013]:[2016]])</f>
        <v>40</v>
      </c>
      <c r="I27" s="34">
        <f>(Tabela220[[#This Row],[TOTAL]]/K$5)*10</f>
        <v>3.5714285714285716</v>
      </c>
      <c r="K27" s="13"/>
      <c r="M27" s="13"/>
      <c r="S27" s="234">
        <v>0</v>
      </c>
      <c r="T27" s="235">
        <v>0</v>
      </c>
      <c r="U27" s="235">
        <v>0</v>
      </c>
      <c r="V27" s="235">
        <v>10</v>
      </c>
      <c r="W27" s="235">
        <v>0</v>
      </c>
      <c r="X27" s="235">
        <v>0</v>
      </c>
      <c r="Y27" s="236">
        <v>0</v>
      </c>
      <c r="AA27" s="234">
        <v>0</v>
      </c>
      <c r="AB27" s="235">
        <v>0</v>
      </c>
      <c r="AC27" s="235">
        <v>0</v>
      </c>
      <c r="AD27" s="235">
        <v>18</v>
      </c>
      <c r="AE27" s="235">
        <v>0</v>
      </c>
      <c r="AF27" s="235">
        <v>0</v>
      </c>
      <c r="AG27" s="236">
        <v>0</v>
      </c>
      <c r="AI27" s="234">
        <v>0</v>
      </c>
      <c r="AJ27" s="235">
        <v>0</v>
      </c>
      <c r="AK27" s="235">
        <v>0</v>
      </c>
      <c r="AL27" s="235">
        <v>12</v>
      </c>
      <c r="AM27" s="235">
        <v>0</v>
      </c>
      <c r="AN27" s="235">
        <v>0</v>
      </c>
      <c r="AO27" s="236">
        <v>0</v>
      </c>
      <c r="AQ27" s="234">
        <v>0</v>
      </c>
      <c r="AR27" s="235">
        <v>0</v>
      </c>
      <c r="AS27" s="235">
        <v>0</v>
      </c>
      <c r="AT27" s="235">
        <v>0</v>
      </c>
      <c r="AU27" s="235">
        <v>0</v>
      </c>
      <c r="AV27" s="235">
        <v>0</v>
      </c>
      <c r="AW27" s="236">
        <v>0</v>
      </c>
    </row>
    <row r="28" spans="1:92" s="7" customFormat="1" x14ac:dyDescent="0.25">
      <c r="A28" s="12"/>
      <c r="B28" s="9" t="s">
        <v>156</v>
      </c>
      <c r="C28" s="10" t="s">
        <v>23</v>
      </c>
      <c r="D28" s="10">
        <f t="shared" si="0"/>
        <v>8</v>
      </c>
      <c r="E28" s="10">
        <f t="shared" si="1"/>
        <v>6</v>
      </c>
      <c r="F28" s="10">
        <f t="shared" si="2"/>
        <v>2</v>
      </c>
      <c r="G28" s="10">
        <f t="shared" si="3"/>
        <v>0</v>
      </c>
      <c r="H28" s="10">
        <f>SUM(Tabela220[[#This Row],[2013]:[2016]])</f>
        <v>16</v>
      </c>
      <c r="I28" s="34">
        <f>(Tabela220[[#This Row],[TOTAL]]/K$5)*10</f>
        <v>1.4285714285714284</v>
      </c>
      <c r="J28" s="12"/>
      <c r="K28" s="13"/>
      <c r="L28" s="12"/>
      <c r="M28" s="13"/>
      <c r="N28" s="12"/>
      <c r="O28" s="12"/>
      <c r="P28" s="12"/>
      <c r="Q28" s="12"/>
      <c r="R28" s="12"/>
      <c r="S28" s="234">
        <v>0</v>
      </c>
      <c r="T28" s="235">
        <v>0</v>
      </c>
      <c r="U28" s="235">
        <v>0</v>
      </c>
      <c r="V28" s="235">
        <v>8</v>
      </c>
      <c r="W28" s="235">
        <v>0</v>
      </c>
      <c r="X28" s="235">
        <v>0</v>
      </c>
      <c r="Y28" s="236">
        <v>0</v>
      </c>
      <c r="Z28" s="12"/>
      <c r="AA28" s="234">
        <v>0</v>
      </c>
      <c r="AB28" s="235">
        <v>0</v>
      </c>
      <c r="AC28" s="235">
        <v>0</v>
      </c>
      <c r="AD28" s="235">
        <v>6</v>
      </c>
      <c r="AE28" s="235">
        <v>0</v>
      </c>
      <c r="AF28" s="235">
        <v>0</v>
      </c>
      <c r="AG28" s="236">
        <v>0</v>
      </c>
      <c r="AH28" s="12"/>
      <c r="AI28" s="234">
        <v>0</v>
      </c>
      <c r="AJ28" s="235">
        <v>0</v>
      </c>
      <c r="AK28" s="235">
        <v>0</v>
      </c>
      <c r="AL28" s="235">
        <v>0</v>
      </c>
      <c r="AM28" s="235">
        <v>0</v>
      </c>
      <c r="AN28" s="235">
        <v>2</v>
      </c>
      <c r="AO28" s="236">
        <v>0</v>
      </c>
      <c r="AP28" s="12"/>
      <c r="AQ28" s="234">
        <v>0</v>
      </c>
      <c r="AR28" s="235">
        <v>0</v>
      </c>
      <c r="AS28" s="235">
        <v>0</v>
      </c>
      <c r="AT28" s="235">
        <v>0</v>
      </c>
      <c r="AU28" s="235">
        <v>0</v>
      </c>
      <c r="AV28" s="235">
        <v>0</v>
      </c>
      <c r="AW28" s="236">
        <v>0</v>
      </c>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row>
    <row r="29" spans="1:92" x14ac:dyDescent="0.25">
      <c r="B29" s="9" t="s">
        <v>52</v>
      </c>
      <c r="C29" s="10" t="s">
        <v>18</v>
      </c>
      <c r="D29" s="10">
        <f t="shared" si="0"/>
        <v>11</v>
      </c>
      <c r="E29" s="10">
        <f t="shared" si="1"/>
        <v>19</v>
      </c>
      <c r="F29" s="10">
        <f t="shared" si="2"/>
        <v>17</v>
      </c>
      <c r="G29" s="10">
        <f t="shared" si="3"/>
        <v>0</v>
      </c>
      <c r="H29" s="10">
        <f>SUM(Tabela220[[#This Row],[2013]:[2016]])</f>
        <v>47</v>
      </c>
      <c r="I29" s="34">
        <f>(Tabela220[[#This Row],[TOTAL]]/K$5)*10</f>
        <v>4.1964285714285712</v>
      </c>
      <c r="K29" s="13"/>
      <c r="M29" s="13"/>
      <c r="S29" s="234">
        <v>0</v>
      </c>
      <c r="T29" s="235">
        <v>11</v>
      </c>
      <c r="U29" s="235">
        <v>0</v>
      </c>
      <c r="V29" s="235">
        <v>0</v>
      </c>
      <c r="W29" s="235">
        <v>0</v>
      </c>
      <c r="X29" s="235">
        <v>0</v>
      </c>
      <c r="Y29" s="236">
        <v>0</v>
      </c>
      <c r="AA29" s="234">
        <v>0</v>
      </c>
      <c r="AB29" s="235">
        <v>19</v>
      </c>
      <c r="AC29" s="235">
        <v>0</v>
      </c>
      <c r="AD29" s="235">
        <v>0</v>
      </c>
      <c r="AE29" s="235">
        <v>0</v>
      </c>
      <c r="AF29" s="235">
        <v>0</v>
      </c>
      <c r="AG29" s="236">
        <v>0</v>
      </c>
      <c r="AI29" s="234">
        <v>0</v>
      </c>
      <c r="AJ29" s="235">
        <v>17</v>
      </c>
      <c r="AK29" s="235">
        <v>0</v>
      </c>
      <c r="AL29" s="235">
        <v>0</v>
      </c>
      <c r="AM29" s="235">
        <v>0</v>
      </c>
      <c r="AN29" s="235">
        <v>0</v>
      </c>
      <c r="AO29" s="236">
        <v>0</v>
      </c>
      <c r="AQ29" s="234">
        <v>0</v>
      </c>
      <c r="AR29" s="235">
        <v>0</v>
      </c>
      <c r="AS29" s="235">
        <v>0</v>
      </c>
      <c r="AT29" s="235">
        <v>0</v>
      </c>
      <c r="AU29" s="235">
        <v>0</v>
      </c>
      <c r="AV29" s="235">
        <v>0</v>
      </c>
      <c r="AW29" s="236">
        <v>0</v>
      </c>
    </row>
    <row r="30" spans="1:92" x14ac:dyDescent="0.25">
      <c r="B30" s="9" t="s">
        <v>53</v>
      </c>
      <c r="C30" s="10" t="s">
        <v>16</v>
      </c>
      <c r="D30" s="10">
        <f t="shared" si="0"/>
        <v>58</v>
      </c>
      <c r="E30" s="10">
        <f t="shared" si="1"/>
        <v>21</v>
      </c>
      <c r="F30" s="10">
        <f t="shared" si="2"/>
        <v>0</v>
      </c>
      <c r="G30" s="10">
        <f t="shared" si="3"/>
        <v>1</v>
      </c>
      <c r="H30" s="10">
        <f>SUM(Tabela220[[#This Row],[2013]:[2016]])</f>
        <v>80</v>
      </c>
      <c r="I30" s="34">
        <f>(Tabela220[[#This Row],[TOTAL]]/K$5)*10</f>
        <v>7.1428571428571432</v>
      </c>
      <c r="K30" s="13"/>
      <c r="M30" s="13"/>
      <c r="S30" s="234">
        <v>0</v>
      </c>
      <c r="T30" s="235">
        <v>0</v>
      </c>
      <c r="U30" s="235">
        <v>58</v>
      </c>
      <c r="V30" s="235">
        <v>0</v>
      </c>
      <c r="W30" s="235">
        <v>0</v>
      </c>
      <c r="X30" s="235">
        <v>0</v>
      </c>
      <c r="Y30" s="236">
        <v>0</v>
      </c>
      <c r="AA30" s="234">
        <v>0</v>
      </c>
      <c r="AB30" s="235">
        <v>0</v>
      </c>
      <c r="AC30" s="235">
        <v>21</v>
      </c>
      <c r="AD30" s="235">
        <v>0</v>
      </c>
      <c r="AE30" s="235">
        <v>0</v>
      </c>
      <c r="AF30" s="235">
        <v>0</v>
      </c>
      <c r="AG30" s="236">
        <v>0</v>
      </c>
      <c r="AI30" s="234">
        <v>0</v>
      </c>
      <c r="AJ30" s="235">
        <v>0</v>
      </c>
      <c r="AK30" s="235">
        <v>0</v>
      </c>
      <c r="AL30" s="235">
        <v>0</v>
      </c>
      <c r="AM30" s="235">
        <v>0</v>
      </c>
      <c r="AN30" s="235">
        <v>0</v>
      </c>
      <c r="AO30" s="236">
        <v>0</v>
      </c>
      <c r="AQ30" s="234">
        <v>0</v>
      </c>
      <c r="AR30" s="235">
        <v>0</v>
      </c>
      <c r="AS30" s="235">
        <v>1</v>
      </c>
      <c r="AT30" s="235">
        <v>0</v>
      </c>
      <c r="AU30" s="235">
        <v>0</v>
      </c>
      <c r="AV30" s="235">
        <v>0</v>
      </c>
      <c r="AW30" s="236">
        <v>0</v>
      </c>
    </row>
    <row r="31" spans="1:92" x14ac:dyDescent="0.25">
      <c r="B31" s="9" t="s">
        <v>54</v>
      </c>
      <c r="C31" s="10" t="s">
        <v>17</v>
      </c>
      <c r="D31" s="10">
        <f t="shared" si="0"/>
        <v>22</v>
      </c>
      <c r="E31" s="10">
        <f t="shared" si="1"/>
        <v>17</v>
      </c>
      <c r="F31" s="10">
        <f t="shared" si="2"/>
        <v>18</v>
      </c>
      <c r="G31" s="10">
        <f t="shared" si="3"/>
        <v>2</v>
      </c>
      <c r="H31" s="10">
        <f>SUM(Tabela220[[#This Row],[2013]:[2016]])</f>
        <v>59</v>
      </c>
      <c r="I31" s="34">
        <f>(Tabela220[[#This Row],[TOTAL]]/K$5)*10</f>
        <v>5.2678571428571432</v>
      </c>
      <c r="K31" s="13"/>
      <c r="M31" s="13"/>
      <c r="S31" s="234">
        <v>0</v>
      </c>
      <c r="T31" s="235">
        <v>0</v>
      </c>
      <c r="U31" s="235">
        <v>0</v>
      </c>
      <c r="V31" s="235">
        <v>0</v>
      </c>
      <c r="W31" s="235">
        <v>0</v>
      </c>
      <c r="X31" s="235">
        <v>0</v>
      </c>
      <c r="Y31" s="236">
        <v>22</v>
      </c>
      <c r="AA31" s="234">
        <v>0</v>
      </c>
      <c r="AB31" s="235">
        <v>0</v>
      </c>
      <c r="AC31" s="235">
        <v>0</v>
      </c>
      <c r="AD31" s="235">
        <v>0</v>
      </c>
      <c r="AE31" s="235">
        <v>0</v>
      </c>
      <c r="AF31" s="235">
        <v>0</v>
      </c>
      <c r="AG31" s="236">
        <v>17</v>
      </c>
      <c r="AI31" s="234">
        <v>0</v>
      </c>
      <c r="AJ31" s="235">
        <v>0</v>
      </c>
      <c r="AK31" s="235">
        <v>0</v>
      </c>
      <c r="AL31" s="235">
        <v>0</v>
      </c>
      <c r="AM31" s="235">
        <v>0</v>
      </c>
      <c r="AN31" s="235">
        <v>0</v>
      </c>
      <c r="AO31" s="236">
        <v>18</v>
      </c>
      <c r="AQ31" s="234">
        <v>1</v>
      </c>
      <c r="AR31" s="235">
        <v>0</v>
      </c>
      <c r="AS31" s="235">
        <v>0</v>
      </c>
      <c r="AT31" s="235">
        <v>0</v>
      </c>
      <c r="AU31" s="235">
        <v>0</v>
      </c>
      <c r="AV31" s="235">
        <v>0</v>
      </c>
      <c r="AW31" s="236">
        <v>1</v>
      </c>
    </row>
    <row r="32" spans="1:92" x14ac:dyDescent="0.25">
      <c r="B32" s="9" t="s">
        <v>55</v>
      </c>
      <c r="C32" s="10" t="s">
        <v>22</v>
      </c>
      <c r="D32" s="10">
        <f t="shared" si="0"/>
        <v>4</v>
      </c>
      <c r="E32" s="10">
        <f t="shared" si="1"/>
        <v>4</v>
      </c>
      <c r="F32" s="10">
        <f t="shared" si="2"/>
        <v>6</v>
      </c>
      <c r="G32" s="10">
        <f t="shared" si="3"/>
        <v>3</v>
      </c>
      <c r="H32" s="10">
        <f>SUM(Tabela220[[#This Row],[2013]:[2016]])</f>
        <v>17</v>
      </c>
      <c r="I32" s="34">
        <f>(Tabela220[[#This Row],[TOTAL]]/K$5)*10</f>
        <v>1.5178571428571428</v>
      </c>
      <c r="K32" s="13"/>
      <c r="M32" s="13"/>
      <c r="S32" s="234">
        <v>0</v>
      </c>
      <c r="T32" s="235">
        <v>0</v>
      </c>
      <c r="U32" s="235">
        <v>4</v>
      </c>
      <c r="V32" s="235">
        <v>0</v>
      </c>
      <c r="W32" s="235">
        <v>0</v>
      </c>
      <c r="X32" s="235">
        <v>0</v>
      </c>
      <c r="Y32" s="236">
        <v>0</v>
      </c>
      <c r="AA32" s="234">
        <v>0</v>
      </c>
      <c r="AB32" s="235">
        <v>1</v>
      </c>
      <c r="AC32" s="235">
        <v>3</v>
      </c>
      <c r="AD32" s="235">
        <v>0</v>
      </c>
      <c r="AE32" s="235">
        <v>0</v>
      </c>
      <c r="AF32" s="235">
        <v>0</v>
      </c>
      <c r="AG32" s="236">
        <v>0</v>
      </c>
      <c r="AI32" s="234">
        <v>0</v>
      </c>
      <c r="AJ32" s="235">
        <v>1</v>
      </c>
      <c r="AK32" s="235">
        <v>5</v>
      </c>
      <c r="AL32" s="235">
        <v>0</v>
      </c>
      <c r="AM32" s="235">
        <v>0</v>
      </c>
      <c r="AN32" s="235">
        <v>0</v>
      </c>
      <c r="AO32" s="236">
        <v>0</v>
      </c>
      <c r="AQ32" s="234">
        <v>0</v>
      </c>
      <c r="AR32" s="235">
        <v>0</v>
      </c>
      <c r="AS32" s="235">
        <v>3</v>
      </c>
      <c r="AT32" s="235">
        <v>0</v>
      </c>
      <c r="AU32" s="235">
        <v>0</v>
      </c>
      <c r="AV32" s="235">
        <v>0</v>
      </c>
      <c r="AW32" s="236">
        <v>0</v>
      </c>
    </row>
    <row r="33" spans="2:49" x14ac:dyDescent="0.25">
      <c r="B33" s="9" t="s">
        <v>56</v>
      </c>
      <c r="C33" s="10" t="s">
        <v>20</v>
      </c>
      <c r="D33" s="10">
        <f t="shared" si="0"/>
        <v>9</v>
      </c>
      <c r="E33" s="10">
        <f t="shared" si="1"/>
        <v>11</v>
      </c>
      <c r="F33" s="10">
        <f t="shared" si="2"/>
        <v>11</v>
      </c>
      <c r="G33" s="10">
        <f t="shared" si="3"/>
        <v>1</v>
      </c>
      <c r="H33" s="10">
        <f>SUM(Tabela220[[#This Row],[2013]:[2016]])</f>
        <v>32</v>
      </c>
      <c r="I33" s="34">
        <f>(Tabela220[[#This Row],[TOTAL]]/K$5)*10</f>
        <v>2.8571428571428568</v>
      </c>
      <c r="K33" s="13"/>
      <c r="M33" s="13"/>
      <c r="S33" s="234">
        <v>0</v>
      </c>
      <c r="T33" s="235">
        <v>0</v>
      </c>
      <c r="U33" s="235">
        <v>0</v>
      </c>
      <c r="V33" s="235">
        <v>0</v>
      </c>
      <c r="W33" s="235">
        <v>0</v>
      </c>
      <c r="X33" s="235">
        <v>0</v>
      </c>
      <c r="Y33" s="236">
        <v>9</v>
      </c>
      <c r="AA33" s="234">
        <v>0</v>
      </c>
      <c r="AB33" s="235">
        <v>0</v>
      </c>
      <c r="AC33" s="235">
        <v>0</v>
      </c>
      <c r="AD33" s="235">
        <v>0</v>
      </c>
      <c r="AE33" s="235">
        <v>0</v>
      </c>
      <c r="AF33" s="235">
        <v>0</v>
      </c>
      <c r="AG33" s="236">
        <v>11</v>
      </c>
      <c r="AI33" s="234">
        <v>0</v>
      </c>
      <c r="AJ33" s="235">
        <v>0</v>
      </c>
      <c r="AK33" s="235">
        <v>0</v>
      </c>
      <c r="AL33" s="235">
        <v>0</v>
      </c>
      <c r="AM33" s="235">
        <v>0</v>
      </c>
      <c r="AN33" s="235">
        <v>0</v>
      </c>
      <c r="AO33" s="236">
        <v>11</v>
      </c>
      <c r="AQ33" s="234">
        <v>0</v>
      </c>
      <c r="AR33" s="235">
        <v>0</v>
      </c>
      <c r="AS33" s="235">
        <v>0</v>
      </c>
      <c r="AT33" s="235">
        <v>0</v>
      </c>
      <c r="AU33" s="235">
        <v>0</v>
      </c>
      <c r="AV33" s="235">
        <v>0</v>
      </c>
      <c r="AW33" s="236">
        <v>1</v>
      </c>
    </row>
    <row r="34" spans="2:49" x14ac:dyDescent="0.25">
      <c r="B34" s="9" t="s">
        <v>57</v>
      </c>
      <c r="C34" s="10" t="s">
        <v>15</v>
      </c>
      <c r="D34" s="10">
        <f t="shared" si="0"/>
        <v>6</v>
      </c>
      <c r="E34" s="10">
        <f t="shared" si="1"/>
        <v>1</v>
      </c>
      <c r="F34" s="10">
        <f t="shared" si="2"/>
        <v>7</v>
      </c>
      <c r="G34" s="10">
        <f t="shared" si="3"/>
        <v>3</v>
      </c>
      <c r="H34" s="10">
        <f>SUM(Tabela220[[#This Row],[2013]:[2016]])</f>
        <v>17</v>
      </c>
      <c r="I34" s="34">
        <f>(Tabela220[[#This Row],[TOTAL]]/K$5)*10</f>
        <v>1.5178571428571428</v>
      </c>
      <c r="K34" s="13"/>
      <c r="M34" s="13"/>
      <c r="S34" s="234">
        <v>0</v>
      </c>
      <c r="T34" s="235">
        <v>0</v>
      </c>
      <c r="U34" s="235">
        <v>0</v>
      </c>
      <c r="V34" s="235">
        <v>0</v>
      </c>
      <c r="W34" s="235">
        <v>0</v>
      </c>
      <c r="X34" s="235">
        <v>6</v>
      </c>
      <c r="Y34" s="236">
        <v>0</v>
      </c>
      <c r="AA34" s="234">
        <v>0</v>
      </c>
      <c r="AB34" s="235">
        <v>0</v>
      </c>
      <c r="AC34" s="235">
        <v>0</v>
      </c>
      <c r="AD34" s="235">
        <v>0</v>
      </c>
      <c r="AE34" s="235">
        <v>0</v>
      </c>
      <c r="AF34" s="235">
        <v>1</v>
      </c>
      <c r="AG34" s="236">
        <v>0</v>
      </c>
      <c r="AI34" s="234">
        <v>0</v>
      </c>
      <c r="AJ34" s="235">
        <v>7</v>
      </c>
      <c r="AK34" s="235">
        <v>0</v>
      </c>
      <c r="AL34" s="235">
        <v>0</v>
      </c>
      <c r="AM34" s="235">
        <v>0</v>
      </c>
      <c r="AN34" s="235">
        <v>0</v>
      </c>
      <c r="AO34" s="236">
        <v>0</v>
      </c>
      <c r="AQ34" s="234">
        <v>0</v>
      </c>
      <c r="AR34" s="235">
        <v>3</v>
      </c>
      <c r="AS34" s="235">
        <v>0</v>
      </c>
      <c r="AT34" s="235">
        <v>0</v>
      </c>
      <c r="AU34" s="235">
        <v>0</v>
      </c>
      <c r="AV34" s="235">
        <v>0</v>
      </c>
      <c r="AW34" s="236">
        <v>0</v>
      </c>
    </row>
    <row r="35" spans="2:49" x14ac:dyDescent="0.25">
      <c r="B35" s="9" t="s">
        <v>58</v>
      </c>
      <c r="C35" s="10" t="s">
        <v>19</v>
      </c>
      <c r="D35" s="10">
        <f t="shared" si="0"/>
        <v>8</v>
      </c>
      <c r="E35" s="10">
        <f t="shared" si="1"/>
        <v>13</v>
      </c>
      <c r="F35" s="10">
        <f t="shared" si="2"/>
        <v>10</v>
      </c>
      <c r="G35" s="10">
        <f t="shared" si="3"/>
        <v>0</v>
      </c>
      <c r="H35" s="10">
        <f>SUM(Tabela220[[#This Row],[2013]:[2016]])</f>
        <v>31</v>
      </c>
      <c r="I35" s="34">
        <f>(Tabela220[[#This Row],[TOTAL]]/K$5)*10</f>
        <v>2.7678571428571432</v>
      </c>
      <c r="K35" s="13"/>
      <c r="M35" s="13"/>
      <c r="S35" s="234">
        <v>0</v>
      </c>
      <c r="T35" s="235">
        <v>0</v>
      </c>
      <c r="U35" s="235">
        <v>0</v>
      </c>
      <c r="V35" s="235">
        <v>0</v>
      </c>
      <c r="W35" s="235">
        <v>0</v>
      </c>
      <c r="X35" s="235">
        <v>0</v>
      </c>
      <c r="Y35" s="236">
        <v>8</v>
      </c>
      <c r="AA35" s="234">
        <v>0</v>
      </c>
      <c r="AB35" s="235">
        <v>0</v>
      </c>
      <c r="AC35" s="235">
        <v>0</v>
      </c>
      <c r="AD35" s="235">
        <v>0</v>
      </c>
      <c r="AE35" s="235">
        <v>0</v>
      </c>
      <c r="AF35" s="235">
        <v>0</v>
      </c>
      <c r="AG35" s="236">
        <v>13</v>
      </c>
      <c r="AI35" s="234">
        <v>0</v>
      </c>
      <c r="AJ35" s="235">
        <v>0</v>
      </c>
      <c r="AK35" s="235">
        <v>0</v>
      </c>
      <c r="AL35" s="235">
        <v>0</v>
      </c>
      <c r="AM35" s="235">
        <v>0</v>
      </c>
      <c r="AN35" s="235">
        <v>0</v>
      </c>
      <c r="AO35" s="236">
        <v>10</v>
      </c>
      <c r="AQ35" s="234">
        <v>0</v>
      </c>
      <c r="AR35" s="235">
        <v>0</v>
      </c>
      <c r="AS35" s="235">
        <v>0</v>
      </c>
      <c r="AT35" s="235">
        <v>0</v>
      </c>
      <c r="AU35" s="235">
        <v>0</v>
      </c>
      <c r="AV35" s="235">
        <v>0</v>
      </c>
      <c r="AW35" s="236">
        <v>0</v>
      </c>
    </row>
    <row r="36" spans="2:49" x14ac:dyDescent="0.25">
      <c r="B36" s="9" t="s">
        <v>59</v>
      </c>
      <c r="C36" s="10" t="s">
        <v>16</v>
      </c>
      <c r="D36" s="10">
        <f t="shared" si="0"/>
        <v>26</v>
      </c>
      <c r="E36" s="10">
        <f t="shared" si="1"/>
        <v>26</v>
      </c>
      <c r="F36" s="10">
        <f t="shared" si="2"/>
        <v>31</v>
      </c>
      <c r="G36" s="10">
        <f t="shared" si="3"/>
        <v>0</v>
      </c>
      <c r="H36" s="10">
        <f>SUM(Tabela220[[#This Row],[2013]:[2016]])</f>
        <v>83</v>
      </c>
      <c r="I36" s="34">
        <f>(Tabela220[[#This Row],[TOTAL]]/K$5)*10</f>
        <v>7.4107142857142865</v>
      </c>
      <c r="K36" s="13"/>
      <c r="M36" s="13"/>
      <c r="S36" s="234">
        <v>0</v>
      </c>
      <c r="T36" s="235">
        <v>26</v>
      </c>
      <c r="U36" s="235">
        <v>0</v>
      </c>
      <c r="V36" s="235">
        <v>0</v>
      </c>
      <c r="W36" s="235">
        <v>0</v>
      </c>
      <c r="X36" s="235">
        <v>0</v>
      </c>
      <c r="Y36" s="236">
        <v>0</v>
      </c>
      <c r="AA36" s="234">
        <v>0</v>
      </c>
      <c r="AB36" s="235">
        <v>26</v>
      </c>
      <c r="AC36" s="235">
        <v>0</v>
      </c>
      <c r="AD36" s="235">
        <v>0</v>
      </c>
      <c r="AE36" s="235">
        <v>0</v>
      </c>
      <c r="AF36" s="235">
        <v>0</v>
      </c>
      <c r="AG36" s="236">
        <v>0</v>
      </c>
      <c r="AI36" s="234">
        <v>0</v>
      </c>
      <c r="AJ36" s="235">
        <v>31</v>
      </c>
      <c r="AK36" s="235">
        <v>0</v>
      </c>
      <c r="AL36" s="235">
        <v>0</v>
      </c>
      <c r="AM36" s="235">
        <v>0</v>
      </c>
      <c r="AN36" s="235">
        <v>0</v>
      </c>
      <c r="AO36" s="236">
        <v>0</v>
      </c>
      <c r="AQ36" s="234">
        <v>0</v>
      </c>
      <c r="AR36" s="235">
        <v>0</v>
      </c>
      <c r="AS36" s="235">
        <v>0</v>
      </c>
      <c r="AT36" s="235">
        <v>0</v>
      </c>
      <c r="AU36" s="235">
        <v>0</v>
      </c>
      <c r="AV36" s="235">
        <v>0</v>
      </c>
      <c r="AW36" s="236">
        <v>0</v>
      </c>
    </row>
    <row r="37" spans="2:49" x14ac:dyDescent="0.25">
      <c r="B37" s="9" t="s">
        <v>60</v>
      </c>
      <c r="C37" s="10" t="s">
        <v>23</v>
      </c>
      <c r="D37" s="10">
        <f t="shared" si="0"/>
        <v>25</v>
      </c>
      <c r="E37" s="10">
        <f t="shared" si="1"/>
        <v>15</v>
      </c>
      <c r="F37" s="10">
        <f t="shared" si="2"/>
        <v>45</v>
      </c>
      <c r="G37" s="10">
        <f t="shared" si="3"/>
        <v>7</v>
      </c>
      <c r="H37" s="10">
        <f>SUM(Tabela220[[#This Row],[2013]:[2016]])</f>
        <v>92</v>
      </c>
      <c r="I37" s="34">
        <f>(Tabela220[[#This Row],[TOTAL]]/K$5)*10</f>
        <v>8.2142857142857135</v>
      </c>
      <c r="K37" s="13"/>
      <c r="M37" s="13"/>
      <c r="S37" s="234">
        <v>0</v>
      </c>
      <c r="T37" s="235">
        <v>0</v>
      </c>
      <c r="U37" s="235">
        <v>25</v>
      </c>
      <c r="V37" s="235">
        <v>0</v>
      </c>
      <c r="W37" s="235">
        <v>0</v>
      </c>
      <c r="X37" s="235">
        <v>0</v>
      </c>
      <c r="Y37" s="236">
        <v>0</v>
      </c>
      <c r="AA37" s="234">
        <v>0</v>
      </c>
      <c r="AB37" s="235">
        <v>0</v>
      </c>
      <c r="AC37" s="235">
        <v>15</v>
      </c>
      <c r="AD37" s="235">
        <v>0</v>
      </c>
      <c r="AE37" s="235">
        <v>0</v>
      </c>
      <c r="AF37" s="235">
        <v>0</v>
      </c>
      <c r="AG37" s="236">
        <v>0</v>
      </c>
      <c r="AI37" s="234">
        <v>0</v>
      </c>
      <c r="AJ37" s="235">
        <v>0</v>
      </c>
      <c r="AK37" s="235">
        <v>45</v>
      </c>
      <c r="AL37" s="235">
        <v>0</v>
      </c>
      <c r="AM37" s="235">
        <v>0</v>
      </c>
      <c r="AN37" s="235">
        <v>0</v>
      </c>
      <c r="AO37" s="236">
        <v>0</v>
      </c>
      <c r="AQ37" s="234">
        <v>0</v>
      </c>
      <c r="AR37" s="235">
        <v>0</v>
      </c>
      <c r="AS37" s="235">
        <v>7</v>
      </c>
      <c r="AT37" s="235">
        <v>0</v>
      </c>
      <c r="AU37" s="235">
        <v>0</v>
      </c>
      <c r="AV37" s="235">
        <v>0</v>
      </c>
      <c r="AW37" s="236">
        <v>0</v>
      </c>
    </row>
    <row r="38" spans="2:49" x14ac:dyDescent="0.25">
      <c r="B38" s="9" t="s">
        <v>61</v>
      </c>
      <c r="C38" s="10" t="s">
        <v>23</v>
      </c>
      <c r="D38" s="10">
        <f t="shared" si="0"/>
        <v>6</v>
      </c>
      <c r="E38" s="10">
        <f t="shared" si="1"/>
        <v>2</v>
      </c>
      <c r="F38" s="10">
        <f t="shared" si="2"/>
        <v>2</v>
      </c>
      <c r="G38" s="10">
        <f t="shared" si="3"/>
        <v>0</v>
      </c>
      <c r="H38" s="10">
        <f>SUM(Tabela220[[#This Row],[2013]:[2016]])</f>
        <v>10</v>
      </c>
      <c r="I38" s="34">
        <f>(Tabela220[[#This Row],[TOTAL]]/K$5)*10</f>
        <v>0.8928571428571429</v>
      </c>
      <c r="K38" s="13"/>
      <c r="M38" s="13"/>
      <c r="S38" s="234">
        <v>0</v>
      </c>
      <c r="T38" s="235">
        <v>0</v>
      </c>
      <c r="U38" s="235">
        <v>0</v>
      </c>
      <c r="V38" s="235">
        <v>0</v>
      </c>
      <c r="W38" s="235">
        <v>0</v>
      </c>
      <c r="X38" s="235">
        <v>0</v>
      </c>
      <c r="Y38" s="236">
        <v>6</v>
      </c>
      <c r="AA38" s="234">
        <v>0</v>
      </c>
      <c r="AB38" s="235">
        <v>0</v>
      </c>
      <c r="AC38" s="235">
        <v>0</v>
      </c>
      <c r="AD38" s="235">
        <v>2</v>
      </c>
      <c r="AE38" s="235">
        <v>0</v>
      </c>
      <c r="AF38" s="235">
        <v>0</v>
      </c>
      <c r="AG38" s="236">
        <v>0</v>
      </c>
      <c r="AI38" s="234">
        <v>0</v>
      </c>
      <c r="AJ38" s="235">
        <v>0</v>
      </c>
      <c r="AK38" s="235">
        <v>0</v>
      </c>
      <c r="AL38" s="235">
        <v>2</v>
      </c>
      <c r="AM38" s="235">
        <v>0</v>
      </c>
      <c r="AN38" s="235">
        <v>0</v>
      </c>
      <c r="AO38" s="236">
        <v>0</v>
      </c>
      <c r="AQ38" s="234">
        <v>0</v>
      </c>
      <c r="AR38" s="235">
        <v>0</v>
      </c>
      <c r="AS38" s="235">
        <v>0</v>
      </c>
      <c r="AT38" s="235">
        <v>0</v>
      </c>
      <c r="AU38" s="235">
        <v>0</v>
      </c>
      <c r="AV38" s="235">
        <v>0</v>
      </c>
      <c r="AW38" s="236">
        <v>0</v>
      </c>
    </row>
    <row r="39" spans="2:49" x14ac:dyDescent="0.25">
      <c r="B39" s="9" t="s">
        <v>62</v>
      </c>
      <c r="C39" s="10" t="s">
        <v>16</v>
      </c>
      <c r="D39" s="10">
        <f t="shared" si="0"/>
        <v>24</v>
      </c>
      <c r="E39" s="10">
        <f t="shared" si="1"/>
        <v>7</v>
      </c>
      <c r="F39" s="10">
        <f t="shared" si="2"/>
        <v>14</v>
      </c>
      <c r="G39" s="10">
        <f t="shared" si="3"/>
        <v>3</v>
      </c>
      <c r="H39" s="10">
        <f>SUM(Tabela220[[#This Row],[2013]:[2016]])</f>
        <v>48</v>
      </c>
      <c r="I39" s="34">
        <f>(Tabela220[[#This Row],[TOTAL]]/K$5)*10</f>
        <v>4.2857142857142856</v>
      </c>
      <c r="K39" s="13"/>
      <c r="M39" s="13"/>
      <c r="S39" s="234">
        <v>0</v>
      </c>
      <c r="T39" s="235">
        <v>0</v>
      </c>
      <c r="U39" s="235">
        <v>0</v>
      </c>
      <c r="V39" s="235">
        <v>0</v>
      </c>
      <c r="W39" s="235">
        <v>0</v>
      </c>
      <c r="X39" s="235">
        <v>24</v>
      </c>
      <c r="Y39" s="236">
        <v>0</v>
      </c>
      <c r="AA39" s="234">
        <v>0</v>
      </c>
      <c r="AB39" s="235">
        <v>0</v>
      </c>
      <c r="AC39" s="235">
        <v>0</v>
      </c>
      <c r="AD39" s="235">
        <v>0</v>
      </c>
      <c r="AE39" s="235">
        <v>0</v>
      </c>
      <c r="AF39" s="235">
        <v>7</v>
      </c>
      <c r="AG39" s="236">
        <v>0</v>
      </c>
      <c r="AI39" s="234">
        <v>0</v>
      </c>
      <c r="AJ39" s="235">
        <v>0</v>
      </c>
      <c r="AK39" s="235">
        <v>0</v>
      </c>
      <c r="AL39" s="235">
        <v>0</v>
      </c>
      <c r="AM39" s="235">
        <v>0</v>
      </c>
      <c r="AN39" s="235">
        <v>14</v>
      </c>
      <c r="AO39" s="236">
        <v>0</v>
      </c>
      <c r="AQ39" s="234">
        <v>0</v>
      </c>
      <c r="AR39" s="235">
        <v>0</v>
      </c>
      <c r="AS39" s="235">
        <v>0</v>
      </c>
      <c r="AT39" s="235">
        <v>0</v>
      </c>
      <c r="AU39" s="235">
        <v>0</v>
      </c>
      <c r="AV39" s="235">
        <v>3</v>
      </c>
      <c r="AW39" s="236">
        <v>0</v>
      </c>
    </row>
    <row r="40" spans="2:49" x14ac:dyDescent="0.25">
      <c r="B40" s="9" t="s">
        <v>63</v>
      </c>
      <c r="C40" s="10" t="s">
        <v>22</v>
      </c>
      <c r="D40" s="10">
        <f t="shared" si="0"/>
        <v>22</v>
      </c>
      <c r="E40" s="10">
        <f t="shared" si="1"/>
        <v>29</v>
      </c>
      <c r="F40" s="10">
        <f t="shared" si="2"/>
        <v>21</v>
      </c>
      <c r="G40" s="10">
        <f t="shared" si="3"/>
        <v>4</v>
      </c>
      <c r="H40" s="10">
        <f>SUM(Tabela220[[#This Row],[2013]:[2016]])</f>
        <v>76</v>
      </c>
      <c r="I40" s="34">
        <f>(Tabela220[[#This Row],[TOTAL]]/K$5)*10</f>
        <v>6.7857142857142865</v>
      </c>
      <c r="K40" s="13"/>
      <c r="M40" s="13"/>
      <c r="S40" s="234">
        <v>0</v>
      </c>
      <c r="T40" s="235">
        <v>22</v>
      </c>
      <c r="U40" s="235">
        <v>0</v>
      </c>
      <c r="V40" s="235">
        <v>0</v>
      </c>
      <c r="W40" s="235">
        <v>0</v>
      </c>
      <c r="X40" s="235">
        <v>0</v>
      </c>
      <c r="Y40" s="236">
        <v>0</v>
      </c>
      <c r="AA40" s="234">
        <v>0</v>
      </c>
      <c r="AB40" s="235">
        <v>28</v>
      </c>
      <c r="AC40" s="235">
        <v>1</v>
      </c>
      <c r="AD40" s="235">
        <v>0</v>
      </c>
      <c r="AE40" s="235">
        <v>0</v>
      </c>
      <c r="AF40" s="235">
        <v>0</v>
      </c>
      <c r="AG40" s="236">
        <v>0</v>
      </c>
      <c r="AI40" s="234">
        <v>0</v>
      </c>
      <c r="AJ40" s="235">
        <v>21</v>
      </c>
      <c r="AK40" s="235">
        <v>0</v>
      </c>
      <c r="AL40" s="235">
        <v>0</v>
      </c>
      <c r="AM40" s="235">
        <v>0</v>
      </c>
      <c r="AN40" s="235">
        <v>0</v>
      </c>
      <c r="AO40" s="236">
        <v>0</v>
      </c>
      <c r="AQ40" s="234">
        <v>0</v>
      </c>
      <c r="AR40" s="235">
        <v>4</v>
      </c>
      <c r="AS40" s="235">
        <v>0</v>
      </c>
      <c r="AT40" s="235">
        <v>0</v>
      </c>
      <c r="AU40" s="235">
        <v>0</v>
      </c>
      <c r="AV40" s="235">
        <v>0</v>
      </c>
      <c r="AW40" s="236">
        <v>0</v>
      </c>
    </row>
    <row r="41" spans="2:49" x14ac:dyDescent="0.25">
      <c r="B41" s="9" t="s">
        <v>64</v>
      </c>
      <c r="C41" s="10" t="s">
        <v>72</v>
      </c>
      <c r="D41" s="10">
        <f t="shared" si="0"/>
        <v>4</v>
      </c>
      <c r="E41" s="10">
        <f t="shared" si="1"/>
        <v>14</v>
      </c>
      <c r="F41" s="10">
        <f t="shared" si="2"/>
        <v>4</v>
      </c>
      <c r="G41" s="10">
        <f t="shared" si="3"/>
        <v>3</v>
      </c>
      <c r="H41" s="10">
        <f>SUM(Tabela220[[#This Row],[2013]:[2016]])</f>
        <v>25</v>
      </c>
      <c r="I41" s="34">
        <f>(Tabela220[[#This Row],[TOTAL]]/K$5)*10</f>
        <v>2.2321428571428572</v>
      </c>
      <c r="K41" s="13"/>
      <c r="M41" s="13"/>
      <c r="S41" s="234">
        <v>0</v>
      </c>
      <c r="T41" s="235">
        <v>0</v>
      </c>
      <c r="U41" s="235">
        <v>0</v>
      </c>
      <c r="V41" s="235">
        <v>0</v>
      </c>
      <c r="W41" s="235">
        <v>4</v>
      </c>
      <c r="X41" s="235">
        <v>0</v>
      </c>
      <c r="Y41" s="236">
        <v>0</v>
      </c>
      <c r="AA41" s="234">
        <v>0</v>
      </c>
      <c r="AB41" s="235">
        <v>0</v>
      </c>
      <c r="AC41" s="235">
        <v>1</v>
      </c>
      <c r="AD41" s="235">
        <v>0</v>
      </c>
      <c r="AE41" s="235">
        <v>1</v>
      </c>
      <c r="AF41" s="235">
        <v>0</v>
      </c>
      <c r="AG41" s="236">
        <v>12</v>
      </c>
      <c r="AI41" s="234">
        <v>0</v>
      </c>
      <c r="AJ41" s="235">
        <v>0</v>
      </c>
      <c r="AK41" s="235">
        <v>0</v>
      </c>
      <c r="AL41" s="235">
        <v>0</v>
      </c>
      <c r="AM41" s="235">
        <v>4</v>
      </c>
      <c r="AN41" s="235">
        <v>0</v>
      </c>
      <c r="AO41" s="236">
        <v>0</v>
      </c>
      <c r="AQ41" s="234">
        <v>0</v>
      </c>
      <c r="AR41" s="235">
        <v>0</v>
      </c>
      <c r="AS41" s="235">
        <v>0</v>
      </c>
      <c r="AT41" s="235">
        <v>0</v>
      </c>
      <c r="AU41" s="235">
        <v>3</v>
      </c>
      <c r="AV41" s="235">
        <v>0</v>
      </c>
      <c r="AW41" s="236">
        <v>0</v>
      </c>
    </row>
    <row r="42" spans="2:49" x14ac:dyDescent="0.25">
      <c r="B42" s="9" t="s">
        <v>65</v>
      </c>
      <c r="C42" s="10" t="s">
        <v>18</v>
      </c>
      <c r="D42" s="10">
        <f t="shared" si="0"/>
        <v>4</v>
      </c>
      <c r="E42" s="10">
        <f t="shared" si="1"/>
        <v>2</v>
      </c>
      <c r="F42" s="10">
        <f t="shared" si="2"/>
        <v>5</v>
      </c>
      <c r="G42" s="10">
        <f t="shared" si="3"/>
        <v>0</v>
      </c>
      <c r="H42" s="10">
        <f>SUM(Tabela220[[#This Row],[2013]:[2016]])</f>
        <v>11</v>
      </c>
      <c r="I42" s="34">
        <f>(Tabela220[[#This Row],[TOTAL]]/K$5)*10</f>
        <v>0.9821428571428571</v>
      </c>
      <c r="K42" s="13"/>
      <c r="M42" s="13"/>
      <c r="S42" s="234">
        <v>4</v>
      </c>
      <c r="T42" s="235">
        <v>0</v>
      </c>
      <c r="U42" s="235">
        <v>0</v>
      </c>
      <c r="V42" s="235">
        <v>0</v>
      </c>
      <c r="W42" s="235">
        <v>0</v>
      </c>
      <c r="X42" s="235">
        <v>0</v>
      </c>
      <c r="Y42" s="236">
        <v>0</v>
      </c>
      <c r="AA42" s="234">
        <v>2</v>
      </c>
      <c r="AB42" s="235">
        <v>0</v>
      </c>
      <c r="AC42" s="235">
        <v>0</v>
      </c>
      <c r="AD42" s="235">
        <v>0</v>
      </c>
      <c r="AE42" s="235">
        <v>0</v>
      </c>
      <c r="AF42" s="235">
        <v>0</v>
      </c>
      <c r="AG42" s="236">
        <v>0</v>
      </c>
      <c r="AI42" s="234">
        <v>5</v>
      </c>
      <c r="AJ42" s="235">
        <v>0</v>
      </c>
      <c r="AK42" s="235">
        <v>0</v>
      </c>
      <c r="AL42" s="235">
        <v>0</v>
      </c>
      <c r="AM42" s="235">
        <v>0</v>
      </c>
      <c r="AN42" s="235">
        <v>0</v>
      </c>
      <c r="AO42" s="236">
        <v>0</v>
      </c>
      <c r="AQ42" s="234">
        <v>0</v>
      </c>
      <c r="AR42" s="235">
        <v>0</v>
      </c>
      <c r="AS42" s="235">
        <v>0</v>
      </c>
      <c r="AT42" s="235">
        <v>0</v>
      </c>
      <c r="AU42" s="235">
        <v>0</v>
      </c>
      <c r="AV42" s="235">
        <v>0</v>
      </c>
      <c r="AW42" s="236">
        <v>0</v>
      </c>
    </row>
    <row r="43" spans="2:49" x14ac:dyDescent="0.25">
      <c r="B43" s="9" t="s">
        <v>66</v>
      </c>
      <c r="C43" s="10" t="s">
        <v>16</v>
      </c>
      <c r="D43" s="10">
        <f t="shared" si="0"/>
        <v>9</v>
      </c>
      <c r="E43" s="10">
        <f t="shared" si="1"/>
        <v>4</v>
      </c>
      <c r="F43" s="10">
        <f t="shared" si="2"/>
        <v>7</v>
      </c>
      <c r="G43" s="10">
        <f t="shared" si="3"/>
        <v>5</v>
      </c>
      <c r="H43" s="10">
        <f>SUM(Tabela220[[#This Row],[2013]:[2016]])</f>
        <v>25</v>
      </c>
      <c r="I43" s="34">
        <f>(Tabela220[[#This Row],[TOTAL]]/K$5)*10</f>
        <v>2.2321428571428572</v>
      </c>
      <c r="K43" s="13"/>
      <c r="M43" s="13"/>
      <c r="S43" s="234">
        <v>0</v>
      </c>
      <c r="T43" s="235">
        <v>0</v>
      </c>
      <c r="U43" s="235">
        <v>0</v>
      </c>
      <c r="V43" s="235">
        <v>0</v>
      </c>
      <c r="W43" s="235">
        <v>9</v>
      </c>
      <c r="X43" s="235">
        <v>0</v>
      </c>
      <c r="Y43" s="236">
        <v>0</v>
      </c>
      <c r="AA43" s="234">
        <v>0</v>
      </c>
      <c r="AB43" s="235">
        <v>0</v>
      </c>
      <c r="AC43" s="235">
        <v>0</v>
      </c>
      <c r="AD43" s="235">
        <v>0</v>
      </c>
      <c r="AE43" s="235">
        <v>4</v>
      </c>
      <c r="AF43" s="235">
        <v>0</v>
      </c>
      <c r="AG43" s="236">
        <v>0</v>
      </c>
      <c r="AI43" s="234">
        <v>0</v>
      </c>
      <c r="AJ43" s="235">
        <v>0</v>
      </c>
      <c r="AK43" s="235">
        <v>0</v>
      </c>
      <c r="AL43" s="235">
        <v>0</v>
      </c>
      <c r="AM43" s="235">
        <v>7</v>
      </c>
      <c r="AN43" s="235">
        <v>0</v>
      </c>
      <c r="AO43" s="236">
        <v>0</v>
      </c>
      <c r="AQ43" s="234">
        <v>0</v>
      </c>
      <c r="AR43" s="235">
        <v>1</v>
      </c>
      <c r="AS43" s="235">
        <v>0</v>
      </c>
      <c r="AT43" s="235">
        <v>0</v>
      </c>
      <c r="AU43" s="235">
        <v>4</v>
      </c>
      <c r="AV43" s="235">
        <v>0</v>
      </c>
      <c r="AW43" s="236">
        <v>0</v>
      </c>
    </row>
    <row r="44" spans="2:49" x14ac:dyDescent="0.25">
      <c r="B44" s="9" t="s">
        <v>67</v>
      </c>
      <c r="C44" s="10" t="s">
        <v>25</v>
      </c>
      <c r="D44" s="10">
        <f t="shared" si="0"/>
        <v>1</v>
      </c>
      <c r="E44" s="10">
        <f t="shared" si="1"/>
        <v>2</v>
      </c>
      <c r="F44" s="10">
        <f t="shared" si="2"/>
        <v>8</v>
      </c>
      <c r="G44" s="10">
        <f t="shared" si="3"/>
        <v>3</v>
      </c>
      <c r="H44" s="10">
        <f>SUM(Tabela220[[#This Row],[2013]:[2016]])</f>
        <v>14</v>
      </c>
      <c r="I44" s="34">
        <f>(Tabela220[[#This Row],[TOTAL]]/K$5)*10</f>
        <v>1.25</v>
      </c>
      <c r="K44" s="13"/>
      <c r="M44" s="13"/>
      <c r="S44" s="234">
        <v>0</v>
      </c>
      <c r="T44" s="235">
        <v>0</v>
      </c>
      <c r="U44" s="235">
        <v>0</v>
      </c>
      <c r="V44" s="235">
        <v>0</v>
      </c>
      <c r="W44" s="235">
        <v>1</v>
      </c>
      <c r="X44" s="235">
        <v>0</v>
      </c>
      <c r="Y44" s="236">
        <v>0</v>
      </c>
      <c r="AA44" s="234">
        <v>0</v>
      </c>
      <c r="AB44" s="235">
        <v>0</v>
      </c>
      <c r="AC44" s="235">
        <v>0</v>
      </c>
      <c r="AD44" s="235">
        <v>2</v>
      </c>
      <c r="AE44" s="235">
        <v>0</v>
      </c>
      <c r="AF44" s="235">
        <v>0</v>
      </c>
      <c r="AG44" s="236">
        <v>0</v>
      </c>
      <c r="AI44" s="234">
        <v>0</v>
      </c>
      <c r="AJ44" s="235">
        <v>0</v>
      </c>
      <c r="AK44" s="235">
        <v>8</v>
      </c>
      <c r="AL44" s="235">
        <v>0</v>
      </c>
      <c r="AM44" s="235">
        <v>0</v>
      </c>
      <c r="AN44" s="235">
        <v>0</v>
      </c>
      <c r="AO44" s="236">
        <v>0</v>
      </c>
      <c r="AQ44" s="234">
        <v>0</v>
      </c>
      <c r="AR44" s="235">
        <v>0</v>
      </c>
      <c r="AS44" s="235">
        <v>3</v>
      </c>
      <c r="AT44" s="235">
        <v>0</v>
      </c>
      <c r="AU44" s="235">
        <v>0</v>
      </c>
      <c r="AV44" s="235">
        <v>0</v>
      </c>
      <c r="AW44" s="236">
        <v>0</v>
      </c>
    </row>
    <row r="45" spans="2:49" x14ac:dyDescent="0.25">
      <c r="B45" s="9" t="s">
        <v>68</v>
      </c>
      <c r="C45" s="10" t="s">
        <v>20</v>
      </c>
      <c r="D45" s="10">
        <f t="shared" si="0"/>
        <v>1</v>
      </c>
      <c r="E45" s="10">
        <f t="shared" si="1"/>
        <v>2</v>
      </c>
      <c r="F45" s="10">
        <f t="shared" si="2"/>
        <v>7</v>
      </c>
      <c r="G45" s="10">
        <f t="shared" si="3"/>
        <v>1</v>
      </c>
      <c r="H45" s="10">
        <f>SUM(Tabela220[[#This Row],[2013]:[2016]])</f>
        <v>11</v>
      </c>
      <c r="I45" s="34">
        <f>(Tabela220[[#This Row],[TOTAL]]/K$5)*10</f>
        <v>0.9821428571428571</v>
      </c>
      <c r="K45" s="13"/>
      <c r="M45" s="13"/>
      <c r="S45" s="234">
        <v>0</v>
      </c>
      <c r="T45" s="235">
        <v>0</v>
      </c>
      <c r="U45" s="235">
        <v>1</v>
      </c>
      <c r="V45" s="235">
        <v>0</v>
      </c>
      <c r="W45" s="235">
        <v>0</v>
      </c>
      <c r="X45" s="235">
        <v>0</v>
      </c>
      <c r="Y45" s="236">
        <v>0</v>
      </c>
      <c r="AA45" s="234">
        <v>0</v>
      </c>
      <c r="AB45" s="235">
        <v>0</v>
      </c>
      <c r="AC45" s="235">
        <v>2</v>
      </c>
      <c r="AD45" s="235">
        <v>0</v>
      </c>
      <c r="AE45" s="235">
        <v>0</v>
      </c>
      <c r="AF45" s="235">
        <v>0</v>
      </c>
      <c r="AG45" s="236">
        <v>0</v>
      </c>
      <c r="AI45" s="234">
        <v>0</v>
      </c>
      <c r="AJ45" s="235">
        <v>0</v>
      </c>
      <c r="AK45" s="235">
        <v>1</v>
      </c>
      <c r="AL45" s="235">
        <v>0</v>
      </c>
      <c r="AM45" s="235">
        <v>6</v>
      </c>
      <c r="AN45" s="235">
        <v>0</v>
      </c>
      <c r="AO45" s="236">
        <v>0</v>
      </c>
      <c r="AQ45" s="234">
        <v>0</v>
      </c>
      <c r="AR45" s="235">
        <v>0</v>
      </c>
      <c r="AS45" s="235">
        <v>0</v>
      </c>
      <c r="AT45" s="235">
        <v>0</v>
      </c>
      <c r="AU45" s="235">
        <v>1</v>
      </c>
      <c r="AV45" s="235">
        <v>0</v>
      </c>
      <c r="AW45" s="236">
        <v>0</v>
      </c>
    </row>
    <row r="46" spans="2:49" x14ac:dyDescent="0.25">
      <c r="B46" s="9" t="s">
        <v>69</v>
      </c>
      <c r="C46" s="10" t="s">
        <v>24</v>
      </c>
      <c r="D46" s="10">
        <f t="shared" si="0"/>
        <v>11</v>
      </c>
      <c r="E46" s="10">
        <f t="shared" si="1"/>
        <v>4</v>
      </c>
      <c r="F46" s="10">
        <f t="shared" si="2"/>
        <v>3</v>
      </c>
      <c r="G46" s="10">
        <f t="shared" si="3"/>
        <v>1</v>
      </c>
      <c r="H46" s="10">
        <f>SUM(Tabela220[[#This Row],[2013]:[2016]])</f>
        <v>19</v>
      </c>
      <c r="I46" s="34">
        <f>(Tabela220[[#This Row],[TOTAL]]/K$5)*10</f>
        <v>1.6964285714285716</v>
      </c>
      <c r="K46" s="13"/>
      <c r="M46" s="13"/>
      <c r="S46" s="234">
        <v>0</v>
      </c>
      <c r="T46" s="235">
        <v>0</v>
      </c>
      <c r="U46" s="235">
        <v>0</v>
      </c>
      <c r="V46" s="235">
        <v>0</v>
      </c>
      <c r="W46" s="235">
        <v>0</v>
      </c>
      <c r="X46" s="235">
        <v>11</v>
      </c>
      <c r="Y46" s="236">
        <v>0</v>
      </c>
      <c r="AA46" s="234">
        <v>0</v>
      </c>
      <c r="AB46" s="235">
        <v>0</v>
      </c>
      <c r="AC46" s="235">
        <v>0</v>
      </c>
      <c r="AD46" s="235">
        <v>0</v>
      </c>
      <c r="AE46" s="235">
        <v>0</v>
      </c>
      <c r="AF46" s="235">
        <v>4</v>
      </c>
      <c r="AG46" s="236">
        <v>0</v>
      </c>
      <c r="AI46" s="234">
        <v>0</v>
      </c>
      <c r="AJ46" s="235">
        <v>0</v>
      </c>
      <c r="AK46" s="235">
        <v>0</v>
      </c>
      <c r="AL46" s="235">
        <v>0</v>
      </c>
      <c r="AM46" s="235">
        <v>0</v>
      </c>
      <c r="AN46" s="235">
        <v>3</v>
      </c>
      <c r="AO46" s="236">
        <v>0</v>
      </c>
      <c r="AQ46" s="234">
        <v>0</v>
      </c>
      <c r="AR46" s="235">
        <v>0</v>
      </c>
      <c r="AS46" s="235">
        <v>0</v>
      </c>
      <c r="AT46" s="235">
        <v>0</v>
      </c>
      <c r="AU46" s="235">
        <v>0</v>
      </c>
      <c r="AV46" s="235">
        <v>1</v>
      </c>
      <c r="AW46" s="236">
        <v>0</v>
      </c>
    </row>
    <row r="47" spans="2:49" ht="15.75" thickBot="1" x14ac:dyDescent="0.3">
      <c r="B47" s="9" t="s">
        <v>70</v>
      </c>
      <c r="C47" s="10" t="s">
        <v>16</v>
      </c>
      <c r="D47" s="10">
        <f t="shared" si="0"/>
        <v>6</v>
      </c>
      <c r="E47" s="10">
        <f t="shared" si="1"/>
        <v>4</v>
      </c>
      <c r="F47" s="10">
        <f t="shared" si="2"/>
        <v>6</v>
      </c>
      <c r="G47" s="10">
        <f t="shared" si="3"/>
        <v>0</v>
      </c>
      <c r="H47" s="10">
        <f>SUM(Tabela220[[#This Row],[2013]:[2016]])</f>
        <v>16</v>
      </c>
      <c r="I47" s="34">
        <f>(Tabela220[[#This Row],[TOTAL]]/K$5)*10</f>
        <v>1.4285714285714284</v>
      </c>
      <c r="K47" s="13"/>
      <c r="M47" s="13"/>
      <c r="S47" s="237">
        <v>0</v>
      </c>
      <c r="T47" s="226">
        <v>0</v>
      </c>
      <c r="U47" s="226">
        <v>0</v>
      </c>
      <c r="V47" s="226">
        <v>0</v>
      </c>
      <c r="W47" s="226">
        <v>6</v>
      </c>
      <c r="X47" s="226">
        <v>0</v>
      </c>
      <c r="Y47" s="227">
        <v>0</v>
      </c>
      <c r="AA47" s="237">
        <v>0</v>
      </c>
      <c r="AB47" s="226">
        <v>0</v>
      </c>
      <c r="AC47" s="226">
        <v>0</v>
      </c>
      <c r="AD47" s="226">
        <v>0</v>
      </c>
      <c r="AE47" s="226">
        <v>4</v>
      </c>
      <c r="AF47" s="226">
        <v>0</v>
      </c>
      <c r="AG47" s="227">
        <v>0</v>
      </c>
      <c r="AI47" s="237">
        <v>0</v>
      </c>
      <c r="AJ47" s="226">
        <v>0</v>
      </c>
      <c r="AK47" s="226">
        <v>0</v>
      </c>
      <c r="AL47" s="226">
        <v>0</v>
      </c>
      <c r="AM47" s="226">
        <v>6</v>
      </c>
      <c r="AN47" s="226">
        <v>0</v>
      </c>
      <c r="AO47" s="227">
        <v>0</v>
      </c>
      <c r="AQ47" s="237">
        <v>0</v>
      </c>
      <c r="AR47" s="226">
        <v>0</v>
      </c>
      <c r="AS47" s="226">
        <v>0</v>
      </c>
      <c r="AT47" s="226">
        <v>0</v>
      </c>
      <c r="AU47" s="226">
        <v>0</v>
      </c>
      <c r="AV47" s="226">
        <v>0</v>
      </c>
      <c r="AW47" s="227">
        <v>0</v>
      </c>
    </row>
    <row r="48" spans="2:49" s="12" customFormat="1" ht="15.75" thickBot="1" x14ac:dyDescent="0.3">
      <c r="I48" s="35"/>
    </row>
    <row r="49" spans="2:11" s="12" customFormat="1" x14ac:dyDescent="0.25">
      <c r="B49" s="207" t="s">
        <v>155</v>
      </c>
      <c r="C49" s="339" t="s">
        <v>327</v>
      </c>
      <c r="D49" s="339"/>
      <c r="E49" s="339"/>
      <c r="F49" s="339"/>
      <c r="G49" s="339"/>
      <c r="H49" s="339"/>
      <c r="I49" s="339"/>
      <c r="J49" s="339"/>
      <c r="K49" s="340"/>
    </row>
    <row r="50" spans="2:11" s="12" customFormat="1" ht="15.75" thickBot="1" x14ac:dyDescent="0.3">
      <c r="B50" s="209" t="s">
        <v>314</v>
      </c>
      <c r="C50" s="341">
        <v>42532</v>
      </c>
      <c r="D50" s="341"/>
      <c r="E50" s="341"/>
      <c r="F50" s="341"/>
      <c r="G50" s="341"/>
      <c r="H50" s="341"/>
      <c r="I50" s="341"/>
      <c r="J50" s="341"/>
      <c r="K50" s="342"/>
    </row>
    <row r="51" spans="2:11" s="12" customFormat="1" x14ac:dyDescent="0.25">
      <c r="I51" s="35"/>
    </row>
    <row r="52" spans="2:11" s="12" customFormat="1" x14ac:dyDescent="0.25">
      <c r="I52" s="35"/>
    </row>
    <row r="53" spans="2:11" s="12" customFormat="1" x14ac:dyDescent="0.25">
      <c r="I53" s="35"/>
    </row>
    <row r="54" spans="2:11" s="12" customFormat="1" x14ac:dyDescent="0.25">
      <c r="I54" s="35"/>
    </row>
    <row r="55" spans="2:11" s="12" customFormat="1" x14ac:dyDescent="0.25">
      <c r="I55" s="35"/>
    </row>
    <row r="56" spans="2:11" s="12" customFormat="1" x14ac:dyDescent="0.25">
      <c r="I56" s="35"/>
    </row>
    <row r="57" spans="2:11" s="12" customFormat="1" x14ac:dyDescent="0.25">
      <c r="I57" s="35"/>
    </row>
    <row r="58" spans="2:11" s="12" customFormat="1" x14ac:dyDescent="0.25">
      <c r="I58" s="35"/>
    </row>
    <row r="59" spans="2:11" s="12" customFormat="1" x14ac:dyDescent="0.25">
      <c r="I59" s="35"/>
    </row>
    <row r="60" spans="2:11" s="12" customFormat="1" x14ac:dyDescent="0.25">
      <c r="I60" s="35"/>
    </row>
    <row r="61" spans="2:11" s="12" customFormat="1" x14ac:dyDescent="0.25">
      <c r="I61" s="35"/>
    </row>
    <row r="62" spans="2:11" s="12" customFormat="1" x14ac:dyDescent="0.25">
      <c r="I62" s="35"/>
    </row>
    <row r="63" spans="2:11" s="12" customFormat="1" x14ac:dyDescent="0.25">
      <c r="I63" s="35"/>
    </row>
    <row r="64" spans="2:11" s="12" customFormat="1" x14ac:dyDescent="0.25">
      <c r="I64" s="35"/>
    </row>
    <row r="65" spans="9:9" s="12" customFormat="1" x14ac:dyDescent="0.25">
      <c r="I65" s="35"/>
    </row>
    <row r="66" spans="9:9" s="12" customFormat="1" x14ac:dyDescent="0.25">
      <c r="I66" s="35"/>
    </row>
    <row r="67" spans="9:9" s="12" customFormat="1" x14ac:dyDescent="0.25">
      <c r="I67" s="35"/>
    </row>
    <row r="68" spans="9:9" s="12" customFormat="1" x14ac:dyDescent="0.25">
      <c r="I68" s="35"/>
    </row>
    <row r="69" spans="9:9" s="12" customFormat="1" x14ac:dyDescent="0.25">
      <c r="I69" s="35"/>
    </row>
    <row r="70" spans="9:9" s="12" customFormat="1" x14ac:dyDescent="0.25">
      <c r="I70" s="35"/>
    </row>
    <row r="71" spans="9:9" s="12" customFormat="1" x14ac:dyDescent="0.25">
      <c r="I71" s="35"/>
    </row>
    <row r="72" spans="9:9" s="12" customFormat="1" x14ac:dyDescent="0.25">
      <c r="I72" s="35"/>
    </row>
    <row r="73" spans="9:9" s="12" customFormat="1" x14ac:dyDescent="0.25">
      <c r="I73" s="35"/>
    </row>
    <row r="74" spans="9:9" s="12" customFormat="1" x14ac:dyDescent="0.25">
      <c r="I74" s="35"/>
    </row>
    <row r="75" spans="9:9" s="12" customFormat="1" x14ac:dyDescent="0.25">
      <c r="I75" s="35"/>
    </row>
    <row r="76" spans="9:9" s="12" customFormat="1" x14ac:dyDescent="0.25">
      <c r="I76" s="35"/>
    </row>
    <row r="77" spans="9:9" s="12" customFormat="1" x14ac:dyDescent="0.25">
      <c r="I77" s="35"/>
    </row>
    <row r="78" spans="9:9" s="12" customFormat="1" x14ac:dyDescent="0.25">
      <c r="I78" s="35"/>
    </row>
    <row r="79" spans="9:9" s="12" customFormat="1" x14ac:dyDescent="0.25">
      <c r="I79" s="35"/>
    </row>
    <row r="80" spans="9:9" s="12" customFormat="1" x14ac:dyDescent="0.25">
      <c r="I80" s="35"/>
    </row>
    <row r="81" spans="9:9" s="12" customFormat="1" x14ac:dyDescent="0.25">
      <c r="I81" s="35"/>
    </row>
    <row r="82" spans="9:9" s="12" customFormat="1" x14ac:dyDescent="0.25">
      <c r="I82" s="35"/>
    </row>
    <row r="83" spans="9:9" s="12" customFormat="1" x14ac:dyDescent="0.25">
      <c r="I83" s="35"/>
    </row>
    <row r="84" spans="9:9" s="12" customFormat="1" x14ac:dyDescent="0.25">
      <c r="I84" s="35"/>
    </row>
    <row r="85" spans="9:9" s="12" customFormat="1" x14ac:dyDescent="0.25">
      <c r="I85" s="35"/>
    </row>
    <row r="86" spans="9:9" s="12" customFormat="1" x14ac:dyDescent="0.25">
      <c r="I86" s="35"/>
    </row>
    <row r="87" spans="9:9" s="12" customFormat="1" x14ac:dyDescent="0.25">
      <c r="I87" s="35"/>
    </row>
    <row r="88" spans="9:9" s="12" customFormat="1" x14ac:dyDescent="0.25">
      <c r="I88" s="35"/>
    </row>
    <row r="89" spans="9:9" s="12" customFormat="1" x14ac:dyDescent="0.25">
      <c r="I89" s="35"/>
    </row>
    <row r="90" spans="9:9" s="12" customFormat="1" x14ac:dyDescent="0.25">
      <c r="I90" s="35"/>
    </row>
    <row r="91" spans="9:9" s="12" customFormat="1" x14ac:dyDescent="0.25">
      <c r="I91" s="35"/>
    </row>
    <row r="92" spans="9:9" s="12" customFormat="1" x14ac:dyDescent="0.25">
      <c r="I92" s="35"/>
    </row>
    <row r="93" spans="9:9" s="12" customFormat="1" x14ac:dyDescent="0.25">
      <c r="I93" s="35"/>
    </row>
    <row r="94" spans="9:9" s="12" customFormat="1" x14ac:dyDescent="0.25">
      <c r="I94" s="35"/>
    </row>
    <row r="95" spans="9:9" s="12" customFormat="1" x14ac:dyDescent="0.25">
      <c r="I95" s="35"/>
    </row>
    <row r="96" spans="9:9" s="12" customFormat="1" x14ac:dyDescent="0.25">
      <c r="I96" s="35"/>
    </row>
    <row r="97" spans="9:9" s="12" customFormat="1" x14ac:dyDescent="0.25">
      <c r="I97" s="35"/>
    </row>
    <row r="98" spans="9:9" s="12" customFormat="1" x14ac:dyDescent="0.25">
      <c r="I98" s="35"/>
    </row>
    <row r="99" spans="9:9" s="12" customFormat="1" x14ac:dyDescent="0.25">
      <c r="I99" s="35"/>
    </row>
    <row r="100" spans="9:9" s="12" customFormat="1" x14ac:dyDescent="0.25">
      <c r="I100" s="35"/>
    </row>
    <row r="101" spans="9:9" s="12" customFormat="1" x14ac:dyDescent="0.25">
      <c r="I101" s="35"/>
    </row>
    <row r="102" spans="9:9" s="12" customFormat="1" x14ac:dyDescent="0.25">
      <c r="I102" s="35"/>
    </row>
    <row r="103" spans="9:9" s="12" customFormat="1" x14ac:dyDescent="0.25">
      <c r="I103" s="35"/>
    </row>
    <row r="104" spans="9:9" s="12" customFormat="1" x14ac:dyDescent="0.25">
      <c r="I104" s="35"/>
    </row>
    <row r="105" spans="9:9" s="12" customFormat="1" x14ac:dyDescent="0.25">
      <c r="I105" s="35"/>
    </row>
    <row r="106" spans="9:9" s="12" customFormat="1" x14ac:dyDescent="0.25">
      <c r="I106" s="35"/>
    </row>
    <row r="107" spans="9:9" s="12" customFormat="1" x14ac:dyDescent="0.25">
      <c r="I107" s="35"/>
    </row>
    <row r="108" spans="9:9" s="12" customFormat="1" x14ac:dyDescent="0.25">
      <c r="I108" s="35"/>
    </row>
    <row r="109" spans="9:9" s="12" customFormat="1" x14ac:dyDescent="0.25">
      <c r="I109" s="35"/>
    </row>
    <row r="110" spans="9:9" s="12" customFormat="1" x14ac:dyDescent="0.25">
      <c r="I110" s="35"/>
    </row>
    <row r="111" spans="9:9" s="12" customFormat="1" x14ac:dyDescent="0.25">
      <c r="I111" s="35"/>
    </row>
    <row r="112" spans="9:9" s="12" customFormat="1" x14ac:dyDescent="0.25">
      <c r="I112" s="35"/>
    </row>
    <row r="113" spans="9:9" s="12" customFormat="1" x14ac:dyDescent="0.25">
      <c r="I113" s="35"/>
    </row>
    <row r="114" spans="9:9" s="12" customFormat="1" x14ac:dyDescent="0.25">
      <c r="I114" s="35"/>
    </row>
    <row r="115" spans="9:9" s="12" customFormat="1" x14ac:dyDescent="0.25">
      <c r="I115" s="35"/>
    </row>
    <row r="116" spans="9:9" s="12" customFormat="1" x14ac:dyDescent="0.25">
      <c r="I116" s="35"/>
    </row>
    <row r="117" spans="9:9" s="12" customFormat="1" x14ac:dyDescent="0.25">
      <c r="I117" s="35"/>
    </row>
    <row r="118" spans="9:9" s="12" customFormat="1" x14ac:dyDescent="0.25">
      <c r="I118" s="35"/>
    </row>
    <row r="119" spans="9:9" s="12" customFormat="1" x14ac:dyDescent="0.25">
      <c r="I119" s="35"/>
    </row>
    <row r="120" spans="9:9" s="12" customFormat="1" x14ac:dyDescent="0.25">
      <c r="I120" s="35"/>
    </row>
    <row r="121" spans="9:9" s="12" customFormat="1" x14ac:dyDescent="0.25">
      <c r="I121" s="35"/>
    </row>
    <row r="122" spans="9:9" s="12" customFormat="1" x14ac:dyDescent="0.25">
      <c r="I122" s="35"/>
    </row>
    <row r="123" spans="9:9" s="12" customFormat="1" x14ac:dyDescent="0.25">
      <c r="I123" s="35"/>
    </row>
    <row r="124" spans="9:9" s="12" customFormat="1" x14ac:dyDescent="0.25">
      <c r="I124" s="35"/>
    </row>
    <row r="125" spans="9:9" s="12" customFormat="1" x14ac:dyDescent="0.25">
      <c r="I125" s="35"/>
    </row>
    <row r="126" spans="9:9" s="12" customFormat="1" x14ac:dyDescent="0.25">
      <c r="I126" s="35"/>
    </row>
    <row r="127" spans="9:9" s="12" customFormat="1" x14ac:dyDescent="0.25">
      <c r="I127" s="35"/>
    </row>
    <row r="128" spans="9:9" s="12" customFormat="1" x14ac:dyDescent="0.25">
      <c r="I128" s="35"/>
    </row>
    <row r="129" spans="9:9" s="12" customFormat="1" x14ac:dyDescent="0.25">
      <c r="I129" s="35"/>
    </row>
    <row r="130" spans="9:9" s="12" customFormat="1" x14ac:dyDescent="0.25">
      <c r="I130" s="35"/>
    </row>
    <row r="131" spans="9:9" s="12" customFormat="1" x14ac:dyDescent="0.25">
      <c r="I131" s="35"/>
    </row>
    <row r="132" spans="9:9" s="12" customFormat="1" x14ac:dyDescent="0.25">
      <c r="I132" s="35"/>
    </row>
    <row r="133" spans="9:9" s="12" customFormat="1" x14ac:dyDescent="0.25">
      <c r="I133" s="35"/>
    </row>
    <row r="134" spans="9:9" s="12" customFormat="1" x14ac:dyDescent="0.25">
      <c r="I134" s="35"/>
    </row>
    <row r="135" spans="9:9" s="12" customFormat="1" x14ac:dyDescent="0.25">
      <c r="I135" s="35"/>
    </row>
    <row r="136" spans="9:9" s="12" customFormat="1" x14ac:dyDescent="0.25">
      <c r="I136" s="35"/>
    </row>
    <row r="137" spans="9:9" s="12" customFormat="1" x14ac:dyDescent="0.25">
      <c r="I137" s="35"/>
    </row>
    <row r="138" spans="9:9" s="12" customFormat="1" x14ac:dyDescent="0.25">
      <c r="I138" s="35"/>
    </row>
    <row r="139" spans="9:9" s="12" customFormat="1" x14ac:dyDescent="0.25">
      <c r="I139" s="35"/>
    </row>
    <row r="140" spans="9:9" s="12" customFormat="1" x14ac:dyDescent="0.25">
      <c r="I140" s="35"/>
    </row>
    <row r="141" spans="9:9" s="12" customFormat="1" x14ac:dyDescent="0.25">
      <c r="I141" s="35"/>
    </row>
    <row r="142" spans="9:9" s="12" customFormat="1" x14ac:dyDescent="0.25">
      <c r="I142" s="35"/>
    </row>
    <row r="143" spans="9:9" s="12" customFormat="1" x14ac:dyDescent="0.25">
      <c r="I143" s="35"/>
    </row>
    <row r="144" spans="9:9" s="12" customFormat="1" x14ac:dyDescent="0.25">
      <c r="I144" s="35"/>
    </row>
    <row r="145" spans="9:9" s="12" customFormat="1" x14ac:dyDescent="0.25">
      <c r="I145" s="35"/>
    </row>
    <row r="146" spans="9:9" s="12" customFormat="1" x14ac:dyDescent="0.25">
      <c r="I146" s="35"/>
    </row>
    <row r="147" spans="9:9" s="12" customFormat="1" x14ac:dyDescent="0.25">
      <c r="I147" s="35"/>
    </row>
    <row r="148" spans="9:9" s="12" customFormat="1" x14ac:dyDescent="0.25">
      <c r="I148" s="35"/>
    </row>
    <row r="149" spans="9:9" s="12" customFormat="1" x14ac:dyDescent="0.25">
      <c r="I149" s="35"/>
    </row>
    <row r="150" spans="9:9" s="12" customFormat="1" x14ac:dyDescent="0.25">
      <c r="I150" s="35"/>
    </row>
    <row r="151" spans="9:9" s="12" customFormat="1" x14ac:dyDescent="0.25">
      <c r="I151" s="35"/>
    </row>
    <row r="152" spans="9:9" s="12" customFormat="1" x14ac:dyDescent="0.25">
      <c r="I152" s="35"/>
    </row>
    <row r="153" spans="9:9" s="12" customFormat="1" x14ac:dyDescent="0.25">
      <c r="I153" s="35"/>
    </row>
    <row r="154" spans="9:9" s="12" customFormat="1" x14ac:dyDescent="0.25">
      <c r="I154" s="35"/>
    </row>
    <row r="155" spans="9:9" s="12" customFormat="1" x14ac:dyDescent="0.25">
      <c r="I155" s="35"/>
    </row>
    <row r="156" spans="9:9" s="12" customFormat="1" x14ac:dyDescent="0.25">
      <c r="I156" s="35"/>
    </row>
    <row r="157" spans="9:9" s="12" customFormat="1" x14ac:dyDescent="0.25">
      <c r="I157" s="35"/>
    </row>
    <row r="158" spans="9:9" s="12" customFormat="1" x14ac:dyDescent="0.25">
      <c r="I158" s="35"/>
    </row>
    <row r="159" spans="9:9" s="12" customFormat="1" x14ac:dyDescent="0.25">
      <c r="I159" s="35"/>
    </row>
    <row r="160" spans="9:9" s="12" customFormat="1" x14ac:dyDescent="0.25">
      <c r="I160" s="35"/>
    </row>
    <row r="161" spans="9:9" s="12" customFormat="1" x14ac:dyDescent="0.25">
      <c r="I161" s="35"/>
    </row>
    <row r="162" spans="9:9" s="12" customFormat="1" x14ac:dyDescent="0.25">
      <c r="I162" s="35"/>
    </row>
    <row r="163" spans="9:9" s="12" customFormat="1" x14ac:dyDescent="0.25">
      <c r="I163" s="35"/>
    </row>
    <row r="164" spans="9:9" s="12" customFormat="1" x14ac:dyDescent="0.25">
      <c r="I164" s="35"/>
    </row>
    <row r="165" spans="9:9" s="12" customFormat="1" x14ac:dyDescent="0.25">
      <c r="I165" s="35"/>
    </row>
    <row r="166" spans="9:9" s="12" customFormat="1" x14ac:dyDescent="0.25">
      <c r="I166" s="35"/>
    </row>
    <row r="167" spans="9:9" s="12" customFormat="1" x14ac:dyDescent="0.25">
      <c r="I167" s="35"/>
    </row>
    <row r="168" spans="9:9" s="12" customFormat="1" x14ac:dyDescent="0.25">
      <c r="I168" s="35"/>
    </row>
    <row r="169" spans="9:9" s="12" customFormat="1" x14ac:dyDescent="0.25">
      <c r="I169" s="35"/>
    </row>
    <row r="170" spans="9:9" s="12" customFormat="1" x14ac:dyDescent="0.25">
      <c r="I170" s="35"/>
    </row>
    <row r="171" spans="9:9" s="12" customFormat="1" x14ac:dyDescent="0.25">
      <c r="I171" s="35"/>
    </row>
    <row r="172" spans="9:9" s="12" customFormat="1" x14ac:dyDescent="0.25">
      <c r="I172" s="35"/>
    </row>
    <row r="173" spans="9:9" s="12" customFormat="1" x14ac:dyDescent="0.25">
      <c r="I173" s="35"/>
    </row>
    <row r="174" spans="9:9" s="12" customFormat="1" x14ac:dyDescent="0.25">
      <c r="I174" s="35"/>
    </row>
    <row r="175" spans="9:9" s="12" customFormat="1" x14ac:dyDescent="0.25">
      <c r="I175" s="35"/>
    </row>
    <row r="176" spans="9:9" s="12" customFormat="1" x14ac:dyDescent="0.25">
      <c r="I176" s="35"/>
    </row>
    <row r="177" spans="9:9" s="12" customFormat="1" x14ac:dyDescent="0.25">
      <c r="I177" s="35"/>
    </row>
    <row r="178" spans="9:9" s="12" customFormat="1" x14ac:dyDescent="0.25">
      <c r="I178" s="35"/>
    </row>
    <row r="179" spans="9:9" s="12" customFormat="1" x14ac:dyDescent="0.25">
      <c r="I179" s="35"/>
    </row>
    <row r="180" spans="9:9" s="12" customFormat="1" x14ac:dyDescent="0.25">
      <c r="I180" s="35"/>
    </row>
    <row r="181" spans="9:9" s="12" customFormat="1" x14ac:dyDescent="0.25">
      <c r="I181" s="35"/>
    </row>
    <row r="182" spans="9:9" s="12" customFormat="1" x14ac:dyDescent="0.25">
      <c r="I182" s="35"/>
    </row>
    <row r="183" spans="9:9" s="12" customFormat="1" x14ac:dyDescent="0.25">
      <c r="I183" s="35"/>
    </row>
    <row r="184" spans="9:9" s="12" customFormat="1" x14ac:dyDescent="0.25">
      <c r="I184" s="35"/>
    </row>
    <row r="185" spans="9:9" s="12" customFormat="1" x14ac:dyDescent="0.25">
      <c r="I185" s="35"/>
    </row>
    <row r="186" spans="9:9" s="12" customFormat="1" x14ac:dyDescent="0.25">
      <c r="I186" s="35"/>
    </row>
    <row r="187" spans="9:9" s="12" customFormat="1" x14ac:dyDescent="0.25">
      <c r="I187" s="35"/>
    </row>
    <row r="188" spans="9:9" s="12" customFormat="1" x14ac:dyDescent="0.25">
      <c r="I188" s="35"/>
    </row>
    <row r="189" spans="9:9" s="12" customFormat="1" x14ac:dyDescent="0.25">
      <c r="I189" s="35"/>
    </row>
    <row r="190" spans="9:9" s="12" customFormat="1" x14ac:dyDescent="0.25">
      <c r="I190" s="35"/>
    </row>
    <row r="191" spans="9:9" s="12" customFormat="1" x14ac:dyDescent="0.25">
      <c r="I191" s="35"/>
    </row>
    <row r="192" spans="9:9" s="12" customFormat="1" x14ac:dyDescent="0.25">
      <c r="I192" s="35"/>
    </row>
    <row r="193" spans="9:9" s="12" customFormat="1" x14ac:dyDescent="0.25">
      <c r="I193" s="35"/>
    </row>
    <row r="194" spans="9:9" s="12" customFormat="1" x14ac:dyDescent="0.25">
      <c r="I194" s="35"/>
    </row>
    <row r="195" spans="9:9" s="12" customFormat="1" x14ac:dyDescent="0.25">
      <c r="I195" s="35"/>
    </row>
    <row r="196" spans="9:9" s="12" customFormat="1" x14ac:dyDescent="0.25">
      <c r="I196" s="35"/>
    </row>
    <row r="197" spans="9:9" s="12" customFormat="1" x14ac:dyDescent="0.25">
      <c r="I197" s="35"/>
    </row>
    <row r="198" spans="9:9" s="12" customFormat="1" x14ac:dyDescent="0.25">
      <c r="I198" s="35"/>
    </row>
    <row r="199" spans="9:9" s="12" customFormat="1" x14ac:dyDescent="0.25">
      <c r="I199" s="35"/>
    </row>
    <row r="200" spans="9:9" s="12" customFormat="1" x14ac:dyDescent="0.25">
      <c r="I200" s="35"/>
    </row>
    <row r="201" spans="9:9" s="12" customFormat="1" x14ac:dyDescent="0.25">
      <c r="I201" s="35"/>
    </row>
    <row r="202" spans="9:9" s="12" customFormat="1" x14ac:dyDescent="0.25">
      <c r="I202" s="35"/>
    </row>
    <row r="203" spans="9:9" s="12" customFormat="1" x14ac:dyDescent="0.25">
      <c r="I203" s="35"/>
    </row>
    <row r="204" spans="9:9" s="12" customFormat="1" x14ac:dyDescent="0.25">
      <c r="I204" s="35"/>
    </row>
    <row r="205" spans="9:9" s="12" customFormat="1" x14ac:dyDescent="0.25">
      <c r="I205" s="35"/>
    </row>
    <row r="206" spans="9:9" s="12" customFormat="1" x14ac:dyDescent="0.25">
      <c r="I206" s="35"/>
    </row>
    <row r="207" spans="9:9" s="12" customFormat="1" x14ac:dyDescent="0.25">
      <c r="I207" s="35"/>
    </row>
    <row r="208" spans="9:9" s="12" customFormat="1" x14ac:dyDescent="0.25">
      <c r="I208" s="35"/>
    </row>
    <row r="209" spans="9:9" s="12" customFormat="1" x14ac:dyDescent="0.25">
      <c r="I209" s="35"/>
    </row>
    <row r="210" spans="9:9" s="12" customFormat="1" x14ac:dyDescent="0.25">
      <c r="I210" s="35"/>
    </row>
    <row r="211" spans="9:9" s="12" customFormat="1" x14ac:dyDescent="0.25">
      <c r="I211" s="35"/>
    </row>
    <row r="212" spans="9:9" s="12" customFormat="1" x14ac:dyDescent="0.25">
      <c r="I212" s="35"/>
    </row>
    <row r="213" spans="9:9" s="12" customFormat="1" x14ac:dyDescent="0.25">
      <c r="I213" s="35"/>
    </row>
    <row r="214" spans="9:9" s="12" customFormat="1" x14ac:dyDescent="0.25">
      <c r="I214" s="35"/>
    </row>
    <row r="215" spans="9:9" s="12" customFormat="1" x14ac:dyDescent="0.25">
      <c r="I215" s="35"/>
    </row>
    <row r="216" spans="9:9" s="12" customFormat="1" x14ac:dyDescent="0.25">
      <c r="I216" s="35"/>
    </row>
    <row r="217" spans="9:9" s="12" customFormat="1" x14ac:dyDescent="0.25">
      <c r="I217" s="35"/>
    </row>
    <row r="218" spans="9:9" s="12" customFormat="1" x14ac:dyDescent="0.25">
      <c r="I218" s="35"/>
    </row>
    <row r="219" spans="9:9" s="12" customFormat="1" x14ac:dyDescent="0.25">
      <c r="I219" s="35"/>
    </row>
    <row r="220" spans="9:9" s="12" customFormat="1" x14ac:dyDescent="0.25">
      <c r="I220" s="35"/>
    </row>
    <row r="221" spans="9:9" s="12" customFormat="1" x14ac:dyDescent="0.25">
      <c r="I221" s="35"/>
    </row>
    <row r="222" spans="9:9" s="12" customFormat="1" x14ac:dyDescent="0.25">
      <c r="I222" s="35"/>
    </row>
    <row r="223" spans="9:9" s="12" customFormat="1" x14ac:dyDescent="0.25">
      <c r="I223" s="35"/>
    </row>
    <row r="224" spans="9:9" s="12" customFormat="1" x14ac:dyDescent="0.25">
      <c r="I224" s="35"/>
    </row>
    <row r="225" spans="9:9" s="12" customFormat="1" x14ac:dyDescent="0.25">
      <c r="I225" s="35"/>
    </row>
    <row r="226" spans="9:9" s="12" customFormat="1" x14ac:dyDescent="0.25">
      <c r="I226" s="35"/>
    </row>
    <row r="227" spans="9:9" s="12" customFormat="1" x14ac:dyDescent="0.25">
      <c r="I227" s="35"/>
    </row>
    <row r="228" spans="9:9" s="12" customFormat="1" x14ac:dyDescent="0.25">
      <c r="I228" s="35"/>
    </row>
    <row r="229" spans="9:9" s="12" customFormat="1" x14ac:dyDescent="0.25">
      <c r="I229" s="35"/>
    </row>
    <row r="230" spans="9:9" s="12" customFormat="1" x14ac:dyDescent="0.25">
      <c r="I230" s="35"/>
    </row>
    <row r="231" spans="9:9" s="12" customFormat="1" x14ac:dyDescent="0.25">
      <c r="I231" s="35"/>
    </row>
    <row r="232" spans="9:9" s="12" customFormat="1" x14ac:dyDescent="0.25">
      <c r="I232" s="35"/>
    </row>
    <row r="233" spans="9:9" s="12" customFormat="1" x14ac:dyDescent="0.25">
      <c r="I233" s="35"/>
    </row>
    <row r="234" spans="9:9" s="12" customFormat="1" x14ac:dyDescent="0.25">
      <c r="I234" s="35"/>
    </row>
    <row r="235" spans="9:9" s="12" customFormat="1" x14ac:dyDescent="0.25">
      <c r="I235" s="35"/>
    </row>
    <row r="236" spans="9:9" s="12" customFormat="1" x14ac:dyDescent="0.25">
      <c r="I236" s="35"/>
    </row>
    <row r="237" spans="9:9" s="12" customFormat="1" x14ac:dyDescent="0.25">
      <c r="I237" s="35"/>
    </row>
    <row r="238" spans="9:9" s="12" customFormat="1" x14ac:dyDescent="0.25">
      <c r="I238" s="35"/>
    </row>
    <row r="239" spans="9:9" s="12" customFormat="1" x14ac:dyDescent="0.25">
      <c r="I239" s="35"/>
    </row>
    <row r="240" spans="9:9" s="12" customFormat="1" x14ac:dyDescent="0.25">
      <c r="I240" s="35"/>
    </row>
    <row r="241" spans="9:9" s="12" customFormat="1" x14ac:dyDescent="0.25">
      <c r="I241" s="35"/>
    </row>
    <row r="242" spans="9:9" s="12" customFormat="1" x14ac:dyDescent="0.25">
      <c r="I242" s="35"/>
    </row>
    <row r="243" spans="9:9" s="12" customFormat="1" x14ac:dyDescent="0.25">
      <c r="I243" s="35"/>
    </row>
    <row r="244" spans="9:9" s="12" customFormat="1" x14ac:dyDescent="0.25">
      <c r="I244" s="35"/>
    </row>
    <row r="245" spans="9:9" s="12" customFormat="1" x14ac:dyDescent="0.25">
      <c r="I245" s="35"/>
    </row>
    <row r="246" spans="9:9" s="12" customFormat="1" x14ac:dyDescent="0.25">
      <c r="I246" s="35"/>
    </row>
    <row r="247" spans="9:9" s="12" customFormat="1" x14ac:dyDescent="0.25">
      <c r="I247" s="35"/>
    </row>
    <row r="248" spans="9:9" s="12" customFormat="1" x14ac:dyDescent="0.25">
      <c r="I248" s="35"/>
    </row>
    <row r="249" spans="9:9" s="12" customFormat="1" x14ac:dyDescent="0.25">
      <c r="I249" s="35"/>
    </row>
    <row r="250" spans="9:9" s="12" customFormat="1" x14ac:dyDescent="0.25">
      <c r="I250" s="35"/>
    </row>
    <row r="251" spans="9:9" s="12" customFormat="1" x14ac:dyDescent="0.25">
      <c r="I251" s="35"/>
    </row>
    <row r="252" spans="9:9" s="12" customFormat="1" x14ac:dyDescent="0.25">
      <c r="I252" s="35"/>
    </row>
    <row r="253" spans="9:9" s="12" customFormat="1" x14ac:dyDescent="0.25">
      <c r="I253" s="35"/>
    </row>
    <row r="254" spans="9:9" s="12" customFormat="1" x14ac:dyDescent="0.25">
      <c r="I254" s="35"/>
    </row>
    <row r="255" spans="9:9" s="12" customFormat="1" x14ac:dyDescent="0.25">
      <c r="I255" s="35"/>
    </row>
    <row r="256" spans="9:9" s="12" customFormat="1" x14ac:dyDescent="0.25">
      <c r="I256" s="35"/>
    </row>
    <row r="257" spans="9:9" s="12" customFormat="1" x14ac:dyDescent="0.25">
      <c r="I257" s="35"/>
    </row>
    <row r="258" spans="9:9" s="12" customFormat="1" x14ac:dyDescent="0.25">
      <c r="I258" s="35"/>
    </row>
    <row r="259" spans="9:9" s="12" customFormat="1" x14ac:dyDescent="0.25">
      <c r="I259" s="35"/>
    </row>
    <row r="260" spans="9:9" s="12" customFormat="1" x14ac:dyDescent="0.25">
      <c r="I260" s="35"/>
    </row>
    <row r="261" spans="9:9" s="12" customFormat="1" x14ac:dyDescent="0.25">
      <c r="I261" s="35"/>
    </row>
    <row r="262" spans="9:9" s="12" customFormat="1" x14ac:dyDescent="0.25">
      <c r="I262" s="35"/>
    </row>
    <row r="263" spans="9:9" s="12" customFormat="1" x14ac:dyDescent="0.25">
      <c r="I263" s="35"/>
    </row>
    <row r="264" spans="9:9" s="12" customFormat="1" x14ac:dyDescent="0.25">
      <c r="I264" s="35"/>
    </row>
    <row r="265" spans="9:9" s="12" customFormat="1" x14ac:dyDescent="0.25">
      <c r="I265" s="35"/>
    </row>
    <row r="266" spans="9:9" s="12" customFormat="1" x14ac:dyDescent="0.25">
      <c r="I266" s="35"/>
    </row>
    <row r="267" spans="9:9" s="12" customFormat="1" x14ac:dyDescent="0.25">
      <c r="I267" s="35"/>
    </row>
    <row r="268" spans="9:9" s="12" customFormat="1" x14ac:dyDescent="0.25">
      <c r="I268" s="35"/>
    </row>
    <row r="269" spans="9:9" s="12" customFormat="1" x14ac:dyDescent="0.25">
      <c r="I269" s="35"/>
    </row>
    <row r="270" spans="9:9" s="12" customFormat="1" x14ac:dyDescent="0.25">
      <c r="I270" s="35"/>
    </row>
    <row r="271" spans="9:9" s="12" customFormat="1" x14ac:dyDescent="0.25">
      <c r="I271" s="35"/>
    </row>
    <row r="272" spans="9:9" s="12" customFormat="1" x14ac:dyDescent="0.25">
      <c r="I272" s="35"/>
    </row>
    <row r="273" spans="9:9" s="12" customFormat="1" x14ac:dyDescent="0.25">
      <c r="I273" s="35"/>
    </row>
    <row r="274" spans="9:9" s="12" customFormat="1" x14ac:dyDescent="0.25">
      <c r="I274" s="35"/>
    </row>
    <row r="275" spans="9:9" s="12" customFormat="1" x14ac:dyDescent="0.25">
      <c r="I275" s="35"/>
    </row>
    <row r="276" spans="9:9" s="12" customFormat="1" x14ac:dyDescent="0.25">
      <c r="I276" s="35"/>
    </row>
    <row r="277" spans="9:9" s="12" customFormat="1" x14ac:dyDescent="0.25">
      <c r="I277" s="35"/>
    </row>
    <row r="278" spans="9:9" s="12" customFormat="1" x14ac:dyDescent="0.25">
      <c r="I278" s="35"/>
    </row>
    <row r="279" spans="9:9" s="12" customFormat="1" x14ac:dyDescent="0.25">
      <c r="I279" s="35"/>
    </row>
    <row r="280" spans="9:9" s="12" customFormat="1" x14ac:dyDescent="0.25">
      <c r="I280" s="35"/>
    </row>
    <row r="281" spans="9:9" s="12" customFormat="1" x14ac:dyDescent="0.25">
      <c r="I281" s="35"/>
    </row>
    <row r="282" spans="9:9" s="12" customFormat="1" x14ac:dyDescent="0.25">
      <c r="I282" s="35"/>
    </row>
    <row r="283" spans="9:9" s="12" customFormat="1" x14ac:dyDescent="0.25">
      <c r="I283" s="35"/>
    </row>
    <row r="284" spans="9:9" s="12" customFormat="1" x14ac:dyDescent="0.25">
      <c r="I284" s="35"/>
    </row>
    <row r="285" spans="9:9" s="12" customFormat="1" x14ac:dyDescent="0.25">
      <c r="I285" s="35"/>
    </row>
    <row r="286" spans="9:9" s="12" customFormat="1" x14ac:dyDescent="0.25">
      <c r="I286" s="35"/>
    </row>
    <row r="287" spans="9:9" s="12" customFormat="1" x14ac:dyDescent="0.25">
      <c r="I287" s="35"/>
    </row>
    <row r="288" spans="9:9" s="12" customFormat="1" x14ac:dyDescent="0.25">
      <c r="I288" s="35"/>
    </row>
    <row r="289" spans="9:9" s="12" customFormat="1" x14ac:dyDescent="0.25">
      <c r="I289" s="35"/>
    </row>
    <row r="290" spans="9:9" s="12" customFormat="1" x14ac:dyDescent="0.25">
      <c r="I290" s="35"/>
    </row>
    <row r="291" spans="9:9" s="12" customFormat="1" x14ac:dyDescent="0.25">
      <c r="I291" s="35"/>
    </row>
    <row r="292" spans="9:9" s="12" customFormat="1" x14ac:dyDescent="0.25">
      <c r="I292" s="35"/>
    </row>
    <row r="293" spans="9:9" s="12" customFormat="1" x14ac:dyDescent="0.25">
      <c r="I293" s="35"/>
    </row>
    <row r="294" spans="9:9" s="12" customFormat="1" x14ac:dyDescent="0.25">
      <c r="I294" s="35"/>
    </row>
    <row r="295" spans="9:9" s="12" customFormat="1" x14ac:dyDescent="0.25">
      <c r="I295" s="35"/>
    </row>
    <row r="296" spans="9:9" s="12" customFormat="1" x14ac:dyDescent="0.25">
      <c r="I296" s="35"/>
    </row>
    <row r="297" spans="9:9" s="12" customFormat="1" x14ac:dyDescent="0.25">
      <c r="I297" s="35"/>
    </row>
    <row r="298" spans="9:9" s="12" customFormat="1" x14ac:dyDescent="0.25">
      <c r="I298" s="35"/>
    </row>
    <row r="299" spans="9:9" s="12" customFormat="1" x14ac:dyDescent="0.25">
      <c r="I299" s="35"/>
    </row>
    <row r="300" spans="9:9" s="12" customFormat="1" x14ac:dyDescent="0.25">
      <c r="I300" s="35"/>
    </row>
    <row r="301" spans="9:9" s="12" customFormat="1" x14ac:dyDescent="0.25">
      <c r="I301" s="35"/>
    </row>
    <row r="302" spans="9:9" s="12" customFormat="1" x14ac:dyDescent="0.25">
      <c r="I302" s="35"/>
    </row>
    <row r="303" spans="9:9" s="12" customFormat="1" x14ac:dyDescent="0.25">
      <c r="I303" s="35"/>
    </row>
    <row r="304" spans="9:9" s="12" customFormat="1" x14ac:dyDescent="0.25">
      <c r="I304" s="35"/>
    </row>
    <row r="305" spans="9:9" s="12" customFormat="1" x14ac:dyDescent="0.25">
      <c r="I305" s="35"/>
    </row>
    <row r="306" spans="9:9" s="12" customFormat="1" x14ac:dyDescent="0.25">
      <c r="I306" s="35"/>
    </row>
    <row r="307" spans="9:9" s="12" customFormat="1" x14ac:dyDescent="0.25">
      <c r="I307" s="35"/>
    </row>
    <row r="308" spans="9:9" s="12" customFormat="1" x14ac:dyDescent="0.25">
      <c r="I308" s="35"/>
    </row>
    <row r="309" spans="9:9" s="12" customFormat="1" x14ac:dyDescent="0.25">
      <c r="I309" s="35"/>
    </row>
    <row r="310" spans="9:9" s="12" customFormat="1" x14ac:dyDescent="0.25">
      <c r="I310" s="35"/>
    </row>
    <row r="311" spans="9:9" s="12" customFormat="1" x14ac:dyDescent="0.25">
      <c r="I311" s="35"/>
    </row>
    <row r="312" spans="9:9" s="12" customFormat="1" x14ac:dyDescent="0.25">
      <c r="I312" s="35"/>
    </row>
    <row r="313" spans="9:9" s="12" customFormat="1" x14ac:dyDescent="0.25">
      <c r="I313" s="35"/>
    </row>
    <row r="314" spans="9:9" s="12" customFormat="1" x14ac:dyDescent="0.25">
      <c r="I314" s="35"/>
    </row>
    <row r="315" spans="9:9" s="12" customFormat="1" x14ac:dyDescent="0.25">
      <c r="I315" s="35"/>
    </row>
    <row r="316" spans="9:9" s="12" customFormat="1" x14ac:dyDescent="0.25">
      <c r="I316" s="35"/>
    </row>
    <row r="317" spans="9:9" s="12" customFormat="1" x14ac:dyDescent="0.25">
      <c r="I317" s="35"/>
    </row>
    <row r="318" spans="9:9" s="12" customFormat="1" x14ac:dyDescent="0.25">
      <c r="I318" s="35"/>
    </row>
    <row r="319" spans="9:9" s="12" customFormat="1" x14ac:dyDescent="0.25">
      <c r="I319" s="35"/>
    </row>
    <row r="320" spans="9:9" s="12" customFormat="1" x14ac:dyDescent="0.25">
      <c r="I320" s="35"/>
    </row>
    <row r="321" spans="9:9" s="12" customFormat="1" x14ac:dyDescent="0.25">
      <c r="I321" s="35"/>
    </row>
    <row r="322" spans="9:9" s="12" customFormat="1" x14ac:dyDescent="0.25">
      <c r="I322" s="35"/>
    </row>
    <row r="323" spans="9:9" s="12" customFormat="1" x14ac:dyDescent="0.25">
      <c r="I323" s="35"/>
    </row>
    <row r="324" spans="9:9" s="12" customFormat="1" x14ac:dyDescent="0.25">
      <c r="I324" s="35"/>
    </row>
    <row r="325" spans="9:9" s="12" customFormat="1" x14ac:dyDescent="0.25">
      <c r="I325" s="35"/>
    </row>
    <row r="326" spans="9:9" s="12" customFormat="1" x14ac:dyDescent="0.25">
      <c r="I326" s="35"/>
    </row>
    <row r="327" spans="9:9" s="12" customFormat="1" x14ac:dyDescent="0.25">
      <c r="I327" s="35"/>
    </row>
    <row r="328" spans="9:9" s="12" customFormat="1" x14ac:dyDescent="0.25">
      <c r="I328" s="35"/>
    </row>
    <row r="329" spans="9:9" s="12" customFormat="1" x14ac:dyDescent="0.25">
      <c r="I329" s="35"/>
    </row>
    <row r="330" spans="9:9" s="12" customFormat="1" x14ac:dyDescent="0.25">
      <c r="I330" s="35"/>
    </row>
    <row r="331" spans="9:9" s="12" customFormat="1" x14ac:dyDescent="0.25">
      <c r="I331" s="35"/>
    </row>
    <row r="332" spans="9:9" s="12" customFormat="1" x14ac:dyDescent="0.25">
      <c r="I332" s="35"/>
    </row>
    <row r="333" spans="9:9" s="12" customFormat="1" x14ac:dyDescent="0.25">
      <c r="I333" s="35"/>
    </row>
    <row r="334" spans="9:9" s="12" customFormat="1" x14ac:dyDescent="0.25">
      <c r="I334" s="35"/>
    </row>
    <row r="335" spans="9:9" s="12" customFormat="1" x14ac:dyDescent="0.25">
      <c r="I335" s="35"/>
    </row>
    <row r="336" spans="9:9" s="12" customFormat="1" x14ac:dyDescent="0.25">
      <c r="I336" s="35"/>
    </row>
    <row r="337" spans="9:9" s="12" customFormat="1" x14ac:dyDescent="0.25">
      <c r="I337" s="35"/>
    </row>
    <row r="338" spans="9:9" s="12" customFormat="1" x14ac:dyDescent="0.25">
      <c r="I338" s="35"/>
    </row>
    <row r="339" spans="9:9" s="12" customFormat="1" x14ac:dyDescent="0.25">
      <c r="I339" s="35"/>
    </row>
    <row r="340" spans="9:9" s="12" customFormat="1" x14ac:dyDescent="0.25">
      <c r="I340" s="35"/>
    </row>
    <row r="341" spans="9:9" s="12" customFormat="1" x14ac:dyDescent="0.25">
      <c r="I341" s="35"/>
    </row>
    <row r="342" spans="9:9" s="12" customFormat="1" x14ac:dyDescent="0.25">
      <c r="I342" s="35"/>
    </row>
    <row r="343" spans="9:9" s="12" customFormat="1" x14ac:dyDescent="0.25">
      <c r="I343" s="35"/>
    </row>
    <row r="344" spans="9:9" s="12" customFormat="1" x14ac:dyDescent="0.25">
      <c r="I344" s="35"/>
    </row>
    <row r="345" spans="9:9" s="12" customFormat="1" x14ac:dyDescent="0.25">
      <c r="I345" s="35"/>
    </row>
    <row r="346" spans="9:9" s="12" customFormat="1" x14ac:dyDescent="0.25">
      <c r="I346" s="35"/>
    </row>
    <row r="347" spans="9:9" s="12" customFormat="1" x14ac:dyDescent="0.25">
      <c r="I347" s="35"/>
    </row>
    <row r="348" spans="9:9" s="12" customFormat="1" x14ac:dyDescent="0.25">
      <c r="I348" s="35"/>
    </row>
    <row r="349" spans="9:9" s="12" customFormat="1" x14ac:dyDescent="0.25">
      <c r="I349" s="35"/>
    </row>
    <row r="350" spans="9:9" s="12" customFormat="1" x14ac:dyDescent="0.25">
      <c r="I350" s="35"/>
    </row>
    <row r="351" spans="9:9" s="12" customFormat="1" x14ac:dyDescent="0.25">
      <c r="I351" s="35"/>
    </row>
    <row r="352" spans="9:9" s="12" customFormat="1" x14ac:dyDescent="0.25">
      <c r="I352" s="35"/>
    </row>
    <row r="353" spans="9:9" s="12" customFormat="1" x14ac:dyDescent="0.25">
      <c r="I353" s="35"/>
    </row>
    <row r="354" spans="9:9" s="12" customFormat="1" x14ac:dyDescent="0.25">
      <c r="I354" s="35"/>
    </row>
    <row r="355" spans="9:9" s="12" customFormat="1" x14ac:dyDescent="0.25">
      <c r="I355" s="35"/>
    </row>
    <row r="356" spans="9:9" s="12" customFormat="1" x14ac:dyDescent="0.25">
      <c r="I356" s="35"/>
    </row>
    <row r="357" spans="9:9" s="12" customFormat="1" x14ac:dyDescent="0.25">
      <c r="I357" s="35"/>
    </row>
    <row r="358" spans="9:9" s="12" customFormat="1" x14ac:dyDescent="0.25">
      <c r="I358" s="35"/>
    </row>
    <row r="359" spans="9:9" s="12" customFormat="1" x14ac:dyDescent="0.25">
      <c r="I359" s="35"/>
    </row>
    <row r="360" spans="9:9" s="12" customFormat="1" x14ac:dyDescent="0.25">
      <c r="I360" s="35"/>
    </row>
    <row r="361" spans="9:9" s="12" customFormat="1" x14ac:dyDescent="0.25">
      <c r="I361" s="35"/>
    </row>
    <row r="362" spans="9:9" s="12" customFormat="1" x14ac:dyDescent="0.25">
      <c r="I362" s="35"/>
    </row>
    <row r="363" spans="9:9" s="12" customFormat="1" x14ac:dyDescent="0.25">
      <c r="I363" s="35"/>
    </row>
    <row r="364" spans="9:9" s="12" customFormat="1" x14ac:dyDescent="0.25">
      <c r="I364" s="35"/>
    </row>
    <row r="365" spans="9:9" s="12" customFormat="1" x14ac:dyDescent="0.25">
      <c r="I365" s="35"/>
    </row>
    <row r="366" spans="9:9" s="12" customFormat="1" x14ac:dyDescent="0.25">
      <c r="I366" s="35"/>
    </row>
    <row r="367" spans="9:9" s="12" customFormat="1" x14ac:dyDescent="0.25">
      <c r="I367" s="35"/>
    </row>
    <row r="368" spans="9:9" s="12" customFormat="1" x14ac:dyDescent="0.25">
      <c r="I368" s="35"/>
    </row>
    <row r="369" spans="9:9" s="12" customFormat="1" x14ac:dyDescent="0.25">
      <c r="I369" s="35"/>
    </row>
    <row r="370" spans="9:9" s="12" customFormat="1" x14ac:dyDescent="0.25">
      <c r="I370" s="35"/>
    </row>
    <row r="371" spans="9:9" s="12" customFormat="1" x14ac:dyDescent="0.25">
      <c r="I371" s="35"/>
    </row>
    <row r="372" spans="9:9" s="12" customFormat="1" x14ac:dyDescent="0.25">
      <c r="I372" s="35"/>
    </row>
    <row r="373" spans="9:9" s="12" customFormat="1" x14ac:dyDescent="0.25">
      <c r="I373" s="35"/>
    </row>
    <row r="374" spans="9:9" s="12" customFormat="1" x14ac:dyDescent="0.25">
      <c r="I374" s="35"/>
    </row>
    <row r="375" spans="9:9" s="12" customFormat="1" x14ac:dyDescent="0.25">
      <c r="I375" s="35"/>
    </row>
    <row r="376" spans="9:9" s="12" customFormat="1" x14ac:dyDescent="0.25">
      <c r="I376" s="35"/>
    </row>
    <row r="377" spans="9:9" s="12" customFormat="1" x14ac:dyDescent="0.25">
      <c r="I377" s="35"/>
    </row>
    <row r="378" spans="9:9" s="12" customFormat="1" x14ac:dyDescent="0.25">
      <c r="I378" s="35"/>
    </row>
    <row r="379" spans="9:9" s="12" customFormat="1" x14ac:dyDescent="0.25">
      <c r="I379" s="35"/>
    </row>
    <row r="380" spans="9:9" s="12" customFormat="1" x14ac:dyDescent="0.25">
      <c r="I380" s="35"/>
    </row>
    <row r="381" spans="9:9" s="12" customFormat="1" x14ac:dyDescent="0.25">
      <c r="I381" s="35"/>
    </row>
    <row r="382" spans="9:9" s="12" customFormat="1" x14ac:dyDescent="0.25">
      <c r="I382" s="35"/>
    </row>
    <row r="383" spans="9:9" s="12" customFormat="1" x14ac:dyDescent="0.25">
      <c r="I383" s="35"/>
    </row>
    <row r="384" spans="9:9" s="12" customFormat="1" x14ac:dyDescent="0.25">
      <c r="I384" s="35"/>
    </row>
    <row r="385" spans="9:9" s="12" customFormat="1" x14ac:dyDescent="0.25">
      <c r="I385" s="35"/>
    </row>
    <row r="386" spans="9:9" s="12" customFormat="1" x14ac:dyDescent="0.25">
      <c r="I386" s="35"/>
    </row>
    <row r="387" spans="9:9" s="12" customFormat="1" x14ac:dyDescent="0.25">
      <c r="I387" s="35"/>
    </row>
    <row r="388" spans="9:9" s="12" customFormat="1" x14ac:dyDescent="0.25">
      <c r="I388" s="35"/>
    </row>
    <row r="389" spans="9:9" s="12" customFormat="1" x14ac:dyDescent="0.25">
      <c r="I389" s="35"/>
    </row>
    <row r="390" spans="9:9" s="12" customFormat="1" x14ac:dyDescent="0.25">
      <c r="I390" s="35"/>
    </row>
    <row r="391" spans="9:9" s="12" customFormat="1" x14ac:dyDescent="0.25">
      <c r="I391" s="35"/>
    </row>
    <row r="392" spans="9:9" s="12" customFormat="1" x14ac:dyDescent="0.25">
      <c r="I392" s="35"/>
    </row>
    <row r="393" spans="9:9" s="12" customFormat="1" x14ac:dyDescent="0.25">
      <c r="I393" s="35"/>
    </row>
    <row r="394" spans="9:9" s="12" customFormat="1" x14ac:dyDescent="0.25">
      <c r="I394" s="35"/>
    </row>
    <row r="395" spans="9:9" s="12" customFormat="1" x14ac:dyDescent="0.25">
      <c r="I395" s="35"/>
    </row>
    <row r="396" spans="9:9" s="12" customFormat="1" x14ac:dyDescent="0.25">
      <c r="I396" s="35"/>
    </row>
    <row r="397" spans="9:9" s="12" customFormat="1" x14ac:dyDescent="0.25">
      <c r="I397" s="35"/>
    </row>
    <row r="398" spans="9:9" s="12" customFormat="1" x14ac:dyDescent="0.25">
      <c r="I398" s="35"/>
    </row>
    <row r="399" spans="9:9" s="12" customFormat="1" x14ac:dyDescent="0.25">
      <c r="I399" s="35"/>
    </row>
    <row r="400" spans="9:9" s="12" customFormat="1" x14ac:dyDescent="0.25">
      <c r="I400" s="35"/>
    </row>
    <row r="401" spans="9:9" s="12" customFormat="1" x14ac:dyDescent="0.25">
      <c r="I401" s="35"/>
    </row>
    <row r="402" spans="9:9" s="12" customFormat="1" x14ac:dyDescent="0.25">
      <c r="I402" s="35"/>
    </row>
    <row r="403" spans="9:9" s="12" customFormat="1" x14ac:dyDescent="0.25">
      <c r="I403" s="35"/>
    </row>
    <row r="404" spans="9:9" s="12" customFormat="1" x14ac:dyDescent="0.25">
      <c r="I404" s="35"/>
    </row>
    <row r="405" spans="9:9" s="12" customFormat="1" x14ac:dyDescent="0.25">
      <c r="I405" s="35"/>
    </row>
    <row r="406" spans="9:9" s="12" customFormat="1" x14ac:dyDescent="0.25">
      <c r="I406" s="35"/>
    </row>
    <row r="407" spans="9:9" s="12" customFormat="1" x14ac:dyDescent="0.25">
      <c r="I407" s="35"/>
    </row>
    <row r="408" spans="9:9" s="12" customFormat="1" x14ac:dyDescent="0.25">
      <c r="I408" s="35"/>
    </row>
    <row r="409" spans="9:9" s="12" customFormat="1" x14ac:dyDescent="0.25">
      <c r="I409" s="35"/>
    </row>
    <row r="410" spans="9:9" s="12" customFormat="1" x14ac:dyDescent="0.25">
      <c r="I410" s="35"/>
    </row>
    <row r="411" spans="9:9" s="12" customFormat="1" x14ac:dyDescent="0.25">
      <c r="I411" s="35"/>
    </row>
    <row r="412" spans="9:9" s="12" customFormat="1" x14ac:dyDescent="0.25">
      <c r="I412" s="35"/>
    </row>
    <row r="413" spans="9:9" s="12" customFormat="1" x14ac:dyDescent="0.25">
      <c r="I413" s="35"/>
    </row>
    <row r="414" spans="9:9" s="12" customFormat="1" x14ac:dyDescent="0.25">
      <c r="I414" s="35"/>
    </row>
    <row r="415" spans="9:9" s="12" customFormat="1" x14ac:dyDescent="0.25">
      <c r="I415" s="35"/>
    </row>
    <row r="416" spans="9:9" s="12" customFormat="1" x14ac:dyDescent="0.25">
      <c r="I416" s="35"/>
    </row>
    <row r="417" spans="9:9" s="12" customFormat="1" x14ac:dyDescent="0.25">
      <c r="I417" s="35"/>
    </row>
    <row r="418" spans="9:9" s="12" customFormat="1" x14ac:dyDescent="0.25">
      <c r="I418" s="35"/>
    </row>
    <row r="419" spans="9:9" s="12" customFormat="1" x14ac:dyDescent="0.25">
      <c r="I419" s="35"/>
    </row>
    <row r="420" spans="9:9" s="12" customFormat="1" x14ac:dyDescent="0.25">
      <c r="I420" s="35"/>
    </row>
    <row r="421" spans="9:9" s="12" customFormat="1" x14ac:dyDescent="0.25">
      <c r="I421" s="35"/>
    </row>
    <row r="422" spans="9:9" s="12" customFormat="1" x14ac:dyDescent="0.25">
      <c r="I422" s="35"/>
    </row>
    <row r="423" spans="9:9" s="12" customFormat="1" x14ac:dyDescent="0.25">
      <c r="I423" s="35"/>
    </row>
    <row r="424" spans="9:9" s="12" customFormat="1" x14ac:dyDescent="0.25">
      <c r="I424" s="35"/>
    </row>
    <row r="425" spans="9:9" s="12" customFormat="1" x14ac:dyDescent="0.25">
      <c r="I425" s="35"/>
    </row>
    <row r="426" spans="9:9" s="12" customFormat="1" x14ac:dyDescent="0.25">
      <c r="I426" s="35"/>
    </row>
    <row r="427" spans="9:9" s="12" customFormat="1" x14ac:dyDescent="0.25">
      <c r="I427" s="35"/>
    </row>
    <row r="428" spans="9:9" s="12" customFormat="1" x14ac:dyDescent="0.25">
      <c r="I428" s="35"/>
    </row>
    <row r="429" spans="9:9" s="12" customFormat="1" x14ac:dyDescent="0.25">
      <c r="I429" s="35"/>
    </row>
    <row r="430" spans="9:9" s="12" customFormat="1" x14ac:dyDescent="0.25">
      <c r="I430" s="35"/>
    </row>
    <row r="431" spans="9:9" s="12" customFormat="1" x14ac:dyDescent="0.25">
      <c r="I431" s="35"/>
    </row>
    <row r="432" spans="9:9" s="12" customFormat="1" x14ac:dyDescent="0.25">
      <c r="I432" s="35"/>
    </row>
    <row r="433" spans="9:9" s="12" customFormat="1" x14ac:dyDescent="0.25">
      <c r="I433" s="35"/>
    </row>
    <row r="434" spans="9:9" s="12" customFormat="1" x14ac:dyDescent="0.25">
      <c r="I434" s="35"/>
    </row>
    <row r="435" spans="9:9" s="12" customFormat="1" x14ac:dyDescent="0.25">
      <c r="I435" s="35"/>
    </row>
    <row r="436" spans="9:9" s="12" customFormat="1" x14ac:dyDescent="0.25">
      <c r="I436" s="35"/>
    </row>
    <row r="437" spans="9:9" s="12" customFormat="1" x14ac:dyDescent="0.25">
      <c r="I437" s="35"/>
    </row>
    <row r="438" spans="9:9" s="12" customFormat="1" x14ac:dyDescent="0.25">
      <c r="I438" s="35"/>
    </row>
    <row r="439" spans="9:9" s="12" customFormat="1" x14ac:dyDescent="0.25">
      <c r="I439" s="35"/>
    </row>
    <row r="440" spans="9:9" s="12" customFormat="1" x14ac:dyDescent="0.25">
      <c r="I440" s="35"/>
    </row>
    <row r="441" spans="9:9" s="12" customFormat="1" x14ac:dyDescent="0.25">
      <c r="I441" s="35"/>
    </row>
    <row r="442" spans="9:9" s="12" customFormat="1" x14ac:dyDescent="0.25">
      <c r="I442" s="35"/>
    </row>
    <row r="443" spans="9:9" s="12" customFormat="1" x14ac:dyDescent="0.25">
      <c r="I443" s="35"/>
    </row>
    <row r="444" spans="9:9" s="12" customFormat="1" x14ac:dyDescent="0.25">
      <c r="I444" s="35"/>
    </row>
    <row r="445" spans="9:9" s="12" customFormat="1" x14ac:dyDescent="0.25">
      <c r="I445" s="35"/>
    </row>
    <row r="446" spans="9:9" s="12" customFormat="1" x14ac:dyDescent="0.25">
      <c r="I446" s="35"/>
    </row>
    <row r="447" spans="9:9" s="12" customFormat="1" x14ac:dyDescent="0.25">
      <c r="I447" s="35"/>
    </row>
    <row r="448" spans="9:9" s="12" customFormat="1" x14ac:dyDescent="0.25">
      <c r="I448" s="35"/>
    </row>
    <row r="449" spans="9:9" s="12" customFormat="1" x14ac:dyDescent="0.25">
      <c r="I449" s="35"/>
    </row>
    <row r="450" spans="9:9" s="12" customFormat="1" x14ac:dyDescent="0.25">
      <c r="I450" s="35"/>
    </row>
    <row r="451" spans="9:9" s="12" customFormat="1" x14ac:dyDescent="0.25">
      <c r="I451" s="35"/>
    </row>
    <row r="452" spans="9:9" s="12" customFormat="1" x14ac:dyDescent="0.25">
      <c r="I452" s="35"/>
    </row>
    <row r="453" spans="9:9" s="12" customFormat="1" x14ac:dyDescent="0.25">
      <c r="I453" s="35"/>
    </row>
    <row r="454" spans="9:9" s="12" customFormat="1" x14ac:dyDescent="0.25">
      <c r="I454" s="35"/>
    </row>
    <row r="455" spans="9:9" s="12" customFormat="1" x14ac:dyDescent="0.25">
      <c r="I455" s="35"/>
    </row>
    <row r="456" spans="9:9" s="12" customFormat="1" x14ac:dyDescent="0.25">
      <c r="I456" s="35"/>
    </row>
    <row r="457" spans="9:9" s="12" customFormat="1" x14ac:dyDescent="0.25">
      <c r="I457" s="35"/>
    </row>
    <row r="458" spans="9:9" s="12" customFormat="1" x14ac:dyDescent="0.25">
      <c r="I458" s="35"/>
    </row>
    <row r="459" spans="9:9" s="12" customFormat="1" x14ac:dyDescent="0.25">
      <c r="I459" s="35"/>
    </row>
    <row r="460" spans="9:9" s="12" customFormat="1" x14ac:dyDescent="0.25">
      <c r="I460" s="35"/>
    </row>
    <row r="461" spans="9:9" s="12" customFormat="1" x14ac:dyDescent="0.25">
      <c r="I461" s="35"/>
    </row>
    <row r="462" spans="9:9" s="12" customFormat="1" x14ac:dyDescent="0.25">
      <c r="I462" s="35"/>
    </row>
    <row r="463" spans="9:9" s="12" customFormat="1" x14ac:dyDescent="0.25">
      <c r="I463" s="35"/>
    </row>
    <row r="464" spans="9:9" s="12" customFormat="1" x14ac:dyDescent="0.25">
      <c r="I464" s="35"/>
    </row>
    <row r="465" spans="9:9" s="12" customFormat="1" x14ac:dyDescent="0.25">
      <c r="I465" s="35"/>
    </row>
    <row r="466" spans="9:9" s="12" customFormat="1" x14ac:dyDescent="0.25">
      <c r="I466" s="35"/>
    </row>
    <row r="467" spans="9:9" s="12" customFormat="1" x14ac:dyDescent="0.25">
      <c r="I467" s="35"/>
    </row>
    <row r="468" spans="9:9" s="12" customFormat="1" x14ac:dyDescent="0.25">
      <c r="I468" s="35"/>
    </row>
    <row r="469" spans="9:9" s="12" customFormat="1" x14ac:dyDescent="0.25">
      <c r="I469" s="35"/>
    </row>
    <row r="470" spans="9:9" s="12" customFormat="1" x14ac:dyDescent="0.25">
      <c r="I470" s="35"/>
    </row>
    <row r="471" spans="9:9" s="12" customFormat="1" x14ac:dyDescent="0.25">
      <c r="I471" s="35"/>
    </row>
    <row r="472" spans="9:9" s="12" customFormat="1" x14ac:dyDescent="0.25">
      <c r="I472" s="35"/>
    </row>
    <row r="473" spans="9:9" s="12" customFormat="1" x14ac:dyDescent="0.25">
      <c r="I473" s="35"/>
    </row>
    <row r="474" spans="9:9" s="12" customFormat="1" x14ac:dyDescent="0.25">
      <c r="I474" s="35"/>
    </row>
    <row r="475" spans="9:9" s="12" customFormat="1" x14ac:dyDescent="0.25">
      <c r="I475" s="35"/>
    </row>
    <row r="476" spans="9:9" s="12" customFormat="1" x14ac:dyDescent="0.25">
      <c r="I476" s="35"/>
    </row>
    <row r="477" spans="9:9" s="12" customFormat="1" x14ac:dyDescent="0.25">
      <c r="I477" s="35"/>
    </row>
    <row r="478" spans="9:9" s="12" customFormat="1" x14ac:dyDescent="0.25">
      <c r="I478" s="35"/>
    </row>
    <row r="479" spans="9:9" s="12" customFormat="1" x14ac:dyDescent="0.25">
      <c r="I479" s="35"/>
    </row>
    <row r="480" spans="9:9" s="12" customFormat="1" x14ac:dyDescent="0.25">
      <c r="I480" s="35"/>
    </row>
    <row r="481" spans="9:9" s="12" customFormat="1" x14ac:dyDescent="0.25">
      <c r="I481" s="35"/>
    </row>
    <row r="482" spans="9:9" s="12" customFormat="1" x14ac:dyDescent="0.25">
      <c r="I482" s="35"/>
    </row>
    <row r="483" spans="9:9" s="12" customFormat="1" x14ac:dyDescent="0.25">
      <c r="I483" s="35"/>
    </row>
    <row r="484" spans="9:9" s="12" customFormat="1" x14ac:dyDescent="0.25">
      <c r="I484" s="35"/>
    </row>
    <row r="485" spans="9:9" s="12" customFormat="1" x14ac:dyDescent="0.25">
      <c r="I485" s="35"/>
    </row>
    <row r="486" spans="9:9" s="12" customFormat="1" x14ac:dyDescent="0.25">
      <c r="I486" s="35"/>
    </row>
    <row r="487" spans="9:9" s="12" customFormat="1" x14ac:dyDescent="0.25">
      <c r="I487" s="35"/>
    </row>
    <row r="488" spans="9:9" s="12" customFormat="1" x14ac:dyDescent="0.25">
      <c r="I488" s="35"/>
    </row>
    <row r="489" spans="9:9" s="12" customFormat="1" x14ac:dyDescent="0.25">
      <c r="I489" s="35"/>
    </row>
    <row r="490" spans="9:9" s="12" customFormat="1" x14ac:dyDescent="0.25">
      <c r="I490" s="35"/>
    </row>
    <row r="491" spans="9:9" s="12" customFormat="1" x14ac:dyDescent="0.25">
      <c r="I491" s="35"/>
    </row>
    <row r="492" spans="9:9" s="12" customFormat="1" x14ac:dyDescent="0.25">
      <c r="I492" s="35"/>
    </row>
    <row r="493" spans="9:9" s="12" customFormat="1" x14ac:dyDescent="0.25">
      <c r="I493" s="35"/>
    </row>
    <row r="494" spans="9:9" s="12" customFormat="1" x14ac:dyDescent="0.25">
      <c r="I494" s="35"/>
    </row>
    <row r="495" spans="9:9" s="12" customFormat="1" x14ac:dyDescent="0.25">
      <c r="I495" s="35"/>
    </row>
    <row r="496" spans="9:9" s="12" customFormat="1" x14ac:dyDescent="0.25">
      <c r="I496" s="35"/>
    </row>
    <row r="497" spans="9:9" s="12" customFormat="1" x14ac:dyDescent="0.25">
      <c r="I497" s="35"/>
    </row>
    <row r="498" spans="9:9" s="12" customFormat="1" x14ac:dyDescent="0.25">
      <c r="I498" s="35"/>
    </row>
    <row r="499" spans="9:9" s="12" customFormat="1" x14ac:dyDescent="0.25">
      <c r="I499" s="35"/>
    </row>
    <row r="500" spans="9:9" s="12" customFormat="1" x14ac:dyDescent="0.25">
      <c r="I500" s="35"/>
    </row>
    <row r="501" spans="9:9" s="12" customFormat="1" x14ac:dyDescent="0.25">
      <c r="I501" s="35"/>
    </row>
    <row r="502" spans="9:9" s="12" customFormat="1" x14ac:dyDescent="0.25">
      <c r="I502" s="35"/>
    </row>
    <row r="503" spans="9:9" s="12" customFormat="1" x14ac:dyDescent="0.25">
      <c r="I503" s="35"/>
    </row>
    <row r="504" spans="9:9" s="12" customFormat="1" x14ac:dyDescent="0.25">
      <c r="I504" s="35"/>
    </row>
    <row r="505" spans="9:9" s="12" customFormat="1" x14ac:dyDescent="0.25">
      <c r="I505" s="35"/>
    </row>
    <row r="506" spans="9:9" s="12" customFormat="1" x14ac:dyDescent="0.25">
      <c r="I506" s="35"/>
    </row>
    <row r="507" spans="9:9" s="12" customFormat="1" x14ac:dyDescent="0.25">
      <c r="I507" s="35"/>
    </row>
    <row r="508" spans="9:9" s="12" customFormat="1" x14ac:dyDescent="0.25">
      <c r="I508" s="35"/>
    </row>
    <row r="509" spans="9:9" s="12" customFormat="1" x14ac:dyDescent="0.25">
      <c r="I509" s="35"/>
    </row>
    <row r="510" spans="9:9" s="12" customFormat="1" x14ac:dyDescent="0.25">
      <c r="I510" s="35"/>
    </row>
    <row r="511" spans="9:9" s="12" customFormat="1" x14ac:dyDescent="0.25">
      <c r="I511" s="35"/>
    </row>
    <row r="512" spans="9:9" s="12" customFormat="1" x14ac:dyDescent="0.25">
      <c r="I512" s="35"/>
    </row>
    <row r="513" spans="9:9" s="12" customFormat="1" x14ac:dyDescent="0.25">
      <c r="I513" s="35"/>
    </row>
    <row r="514" spans="9:9" s="12" customFormat="1" x14ac:dyDescent="0.25">
      <c r="I514" s="35"/>
    </row>
    <row r="515" spans="9:9" s="12" customFormat="1" x14ac:dyDescent="0.25">
      <c r="I515" s="35"/>
    </row>
    <row r="516" spans="9:9" s="12" customFormat="1" x14ac:dyDescent="0.25">
      <c r="I516" s="35"/>
    </row>
    <row r="517" spans="9:9" s="12" customFormat="1" x14ac:dyDescent="0.25">
      <c r="I517" s="35"/>
    </row>
    <row r="518" spans="9:9" s="12" customFormat="1" x14ac:dyDescent="0.25">
      <c r="I518" s="35"/>
    </row>
    <row r="519" spans="9:9" s="12" customFormat="1" x14ac:dyDescent="0.25">
      <c r="I519" s="35"/>
    </row>
    <row r="520" spans="9:9" s="12" customFormat="1" x14ac:dyDescent="0.25">
      <c r="I520" s="35"/>
    </row>
    <row r="521" spans="9:9" s="12" customFormat="1" x14ac:dyDescent="0.25">
      <c r="I521" s="35"/>
    </row>
    <row r="522" spans="9:9" s="12" customFormat="1" x14ac:dyDescent="0.25">
      <c r="I522" s="35"/>
    </row>
    <row r="523" spans="9:9" s="12" customFormat="1" x14ac:dyDescent="0.25">
      <c r="I523" s="35"/>
    </row>
    <row r="524" spans="9:9" s="12" customFormat="1" x14ac:dyDescent="0.25">
      <c r="I524" s="35"/>
    </row>
    <row r="525" spans="9:9" s="12" customFormat="1" x14ac:dyDescent="0.25">
      <c r="I525" s="35"/>
    </row>
    <row r="526" spans="9:9" s="12" customFormat="1" x14ac:dyDescent="0.25">
      <c r="I526" s="35"/>
    </row>
    <row r="527" spans="9:9" s="12" customFormat="1" x14ac:dyDescent="0.25">
      <c r="I527" s="35"/>
    </row>
    <row r="528" spans="9:9" s="12" customFormat="1" x14ac:dyDescent="0.25">
      <c r="I528" s="35"/>
    </row>
    <row r="529" spans="9:9" s="12" customFormat="1" x14ac:dyDescent="0.25">
      <c r="I529" s="35"/>
    </row>
    <row r="530" spans="9:9" s="12" customFormat="1" x14ac:dyDescent="0.25">
      <c r="I530" s="35"/>
    </row>
    <row r="531" spans="9:9" s="12" customFormat="1" x14ac:dyDescent="0.25">
      <c r="I531" s="35"/>
    </row>
    <row r="532" spans="9:9" s="12" customFormat="1" x14ac:dyDescent="0.25">
      <c r="I532" s="35"/>
    </row>
    <row r="533" spans="9:9" s="12" customFormat="1" x14ac:dyDescent="0.25">
      <c r="I533" s="35"/>
    </row>
    <row r="534" spans="9:9" s="12" customFormat="1" x14ac:dyDescent="0.25">
      <c r="I534" s="35"/>
    </row>
    <row r="535" spans="9:9" s="12" customFormat="1" x14ac:dyDescent="0.25">
      <c r="I535" s="35"/>
    </row>
    <row r="536" spans="9:9" s="12" customFormat="1" x14ac:dyDescent="0.25">
      <c r="I536" s="35"/>
    </row>
    <row r="537" spans="9:9" s="12" customFormat="1" x14ac:dyDescent="0.25">
      <c r="I537" s="35"/>
    </row>
    <row r="538" spans="9:9" s="12" customFormat="1" x14ac:dyDescent="0.25">
      <c r="I538" s="35"/>
    </row>
    <row r="539" spans="9:9" s="12" customFormat="1" x14ac:dyDescent="0.25">
      <c r="I539" s="35"/>
    </row>
    <row r="540" spans="9:9" s="12" customFormat="1" x14ac:dyDescent="0.25">
      <c r="I540" s="35"/>
    </row>
    <row r="541" spans="9:9" s="12" customFormat="1" x14ac:dyDescent="0.25">
      <c r="I541" s="35"/>
    </row>
    <row r="542" spans="9:9" s="12" customFormat="1" x14ac:dyDescent="0.25">
      <c r="I542" s="35"/>
    </row>
    <row r="543" spans="9:9" s="12" customFormat="1" x14ac:dyDescent="0.25">
      <c r="I543" s="35"/>
    </row>
    <row r="544" spans="9:9" s="12" customFormat="1" x14ac:dyDescent="0.25">
      <c r="I544" s="35"/>
    </row>
    <row r="545" spans="9:9" s="12" customFormat="1" x14ac:dyDescent="0.25">
      <c r="I545" s="35"/>
    </row>
    <row r="546" spans="9:9" s="12" customFormat="1" x14ac:dyDescent="0.25">
      <c r="I546" s="35"/>
    </row>
    <row r="547" spans="9:9" s="12" customFormat="1" x14ac:dyDescent="0.25">
      <c r="I547" s="35"/>
    </row>
    <row r="548" spans="9:9" s="12" customFormat="1" x14ac:dyDescent="0.25">
      <c r="I548" s="35"/>
    </row>
    <row r="549" spans="9:9" s="12" customFormat="1" x14ac:dyDescent="0.25">
      <c r="I549" s="35"/>
    </row>
    <row r="550" spans="9:9" s="12" customFormat="1" x14ac:dyDescent="0.25">
      <c r="I550" s="35"/>
    </row>
    <row r="551" spans="9:9" s="12" customFormat="1" x14ac:dyDescent="0.25">
      <c r="I551" s="35"/>
    </row>
    <row r="552" spans="9:9" s="12" customFormat="1" x14ac:dyDescent="0.25">
      <c r="I552" s="35"/>
    </row>
    <row r="553" spans="9:9" s="12" customFormat="1" x14ac:dyDescent="0.25">
      <c r="I553" s="35"/>
    </row>
    <row r="554" spans="9:9" s="12" customFormat="1" x14ac:dyDescent="0.25">
      <c r="I554" s="35"/>
    </row>
    <row r="555" spans="9:9" s="12" customFormat="1" x14ac:dyDescent="0.25">
      <c r="I555" s="35"/>
    </row>
    <row r="556" spans="9:9" s="12" customFormat="1" x14ac:dyDescent="0.25">
      <c r="I556" s="35"/>
    </row>
    <row r="557" spans="9:9" s="12" customFormat="1" x14ac:dyDescent="0.25">
      <c r="I557" s="35"/>
    </row>
    <row r="558" spans="9:9" s="12" customFormat="1" x14ac:dyDescent="0.25">
      <c r="I558" s="35"/>
    </row>
    <row r="559" spans="9:9" s="12" customFormat="1" x14ac:dyDescent="0.25">
      <c r="I559" s="35"/>
    </row>
    <row r="560" spans="9:9" s="12" customFormat="1" x14ac:dyDescent="0.25">
      <c r="I560" s="35"/>
    </row>
    <row r="561" spans="9:9" s="12" customFormat="1" x14ac:dyDescent="0.25">
      <c r="I561" s="35"/>
    </row>
    <row r="562" spans="9:9" s="12" customFormat="1" x14ac:dyDescent="0.25">
      <c r="I562" s="35"/>
    </row>
    <row r="563" spans="9:9" s="12" customFormat="1" x14ac:dyDescent="0.25">
      <c r="I563" s="35"/>
    </row>
    <row r="564" spans="9:9" s="12" customFormat="1" x14ac:dyDescent="0.25">
      <c r="I564" s="35"/>
    </row>
    <row r="565" spans="9:9" s="12" customFormat="1" x14ac:dyDescent="0.25">
      <c r="I565" s="35"/>
    </row>
    <row r="566" spans="9:9" s="12" customFormat="1" x14ac:dyDescent="0.25">
      <c r="I566" s="35"/>
    </row>
    <row r="567" spans="9:9" s="12" customFormat="1" x14ac:dyDescent="0.25">
      <c r="I567" s="35"/>
    </row>
    <row r="568" spans="9:9" s="12" customFormat="1" x14ac:dyDescent="0.25">
      <c r="I568" s="35"/>
    </row>
    <row r="569" spans="9:9" s="12" customFormat="1" x14ac:dyDescent="0.25">
      <c r="I569" s="35"/>
    </row>
    <row r="570" spans="9:9" s="12" customFormat="1" x14ac:dyDescent="0.25">
      <c r="I570" s="35"/>
    </row>
    <row r="571" spans="9:9" s="12" customFormat="1" x14ac:dyDescent="0.25">
      <c r="I571" s="35"/>
    </row>
    <row r="572" spans="9:9" s="12" customFormat="1" x14ac:dyDescent="0.25">
      <c r="I572" s="35"/>
    </row>
    <row r="573" spans="9:9" s="12" customFormat="1" x14ac:dyDescent="0.25">
      <c r="I573" s="35"/>
    </row>
    <row r="574" spans="9:9" s="12" customFormat="1" x14ac:dyDescent="0.25">
      <c r="I574" s="35"/>
    </row>
    <row r="575" spans="9:9" s="12" customFormat="1" x14ac:dyDescent="0.25">
      <c r="I575" s="35"/>
    </row>
    <row r="576" spans="9:9" s="12" customFormat="1" x14ac:dyDescent="0.25">
      <c r="I576" s="35"/>
    </row>
    <row r="577" spans="9:9" s="12" customFormat="1" x14ac:dyDescent="0.25">
      <c r="I577" s="35"/>
    </row>
    <row r="578" spans="9:9" s="12" customFormat="1" x14ac:dyDescent="0.25">
      <c r="I578" s="35"/>
    </row>
    <row r="579" spans="9:9" s="12" customFormat="1" x14ac:dyDescent="0.25">
      <c r="I579" s="35"/>
    </row>
    <row r="580" spans="9:9" s="12" customFormat="1" x14ac:dyDescent="0.25">
      <c r="I580" s="35"/>
    </row>
    <row r="581" spans="9:9" s="12" customFormat="1" x14ac:dyDescent="0.25">
      <c r="I581" s="35"/>
    </row>
    <row r="582" spans="9:9" s="12" customFormat="1" x14ac:dyDescent="0.25">
      <c r="I582" s="35"/>
    </row>
    <row r="583" spans="9:9" s="12" customFormat="1" x14ac:dyDescent="0.25">
      <c r="I583" s="35"/>
    </row>
    <row r="584" spans="9:9" s="12" customFormat="1" x14ac:dyDescent="0.25">
      <c r="I584" s="35"/>
    </row>
    <row r="585" spans="9:9" s="12" customFormat="1" x14ac:dyDescent="0.25">
      <c r="I585" s="35"/>
    </row>
    <row r="586" spans="9:9" s="12" customFormat="1" x14ac:dyDescent="0.25">
      <c r="I586" s="35"/>
    </row>
    <row r="587" spans="9:9" s="12" customFormat="1" x14ac:dyDescent="0.25">
      <c r="I587" s="35"/>
    </row>
    <row r="588" spans="9:9" s="12" customFormat="1" x14ac:dyDescent="0.25">
      <c r="I588" s="35"/>
    </row>
    <row r="589" spans="9:9" s="12" customFormat="1" x14ac:dyDescent="0.25">
      <c r="I589" s="35"/>
    </row>
    <row r="590" spans="9:9" s="12" customFormat="1" x14ac:dyDescent="0.25">
      <c r="I590" s="35"/>
    </row>
    <row r="591" spans="9:9" s="12" customFormat="1" x14ac:dyDescent="0.25">
      <c r="I591" s="35"/>
    </row>
    <row r="592" spans="9:9" s="12" customFormat="1" x14ac:dyDescent="0.25">
      <c r="I592" s="35"/>
    </row>
    <row r="593" spans="9:9" s="12" customFormat="1" x14ac:dyDescent="0.25">
      <c r="I593" s="35"/>
    </row>
    <row r="594" spans="9:9" s="12" customFormat="1" x14ac:dyDescent="0.25">
      <c r="I594" s="35"/>
    </row>
    <row r="595" spans="9:9" s="12" customFormat="1" x14ac:dyDescent="0.25">
      <c r="I595" s="35"/>
    </row>
    <row r="596" spans="9:9" s="12" customFormat="1" x14ac:dyDescent="0.25">
      <c r="I596" s="35"/>
    </row>
    <row r="597" spans="9:9" s="12" customFormat="1" x14ac:dyDescent="0.25">
      <c r="I597" s="35"/>
    </row>
    <row r="598" spans="9:9" s="12" customFormat="1" x14ac:dyDescent="0.25">
      <c r="I598" s="35"/>
    </row>
    <row r="599" spans="9:9" s="12" customFormat="1" x14ac:dyDescent="0.25">
      <c r="I599" s="35"/>
    </row>
    <row r="600" spans="9:9" s="12" customFormat="1" x14ac:dyDescent="0.25">
      <c r="I600" s="35"/>
    </row>
    <row r="601" spans="9:9" s="12" customFormat="1" x14ac:dyDescent="0.25">
      <c r="I601" s="35"/>
    </row>
    <row r="602" spans="9:9" s="12" customFormat="1" x14ac:dyDescent="0.25">
      <c r="I602" s="35"/>
    </row>
    <row r="603" spans="9:9" s="12" customFormat="1" x14ac:dyDescent="0.25">
      <c r="I603" s="35"/>
    </row>
    <row r="604" spans="9:9" s="12" customFormat="1" x14ac:dyDescent="0.25">
      <c r="I604" s="35"/>
    </row>
    <row r="605" spans="9:9" s="12" customFormat="1" x14ac:dyDescent="0.25">
      <c r="I605" s="35"/>
    </row>
    <row r="606" spans="9:9" s="12" customFormat="1" x14ac:dyDescent="0.25">
      <c r="I606" s="35"/>
    </row>
    <row r="607" spans="9:9" s="12" customFormat="1" x14ac:dyDescent="0.25">
      <c r="I607" s="35"/>
    </row>
    <row r="608" spans="9:9" s="12" customFormat="1" x14ac:dyDescent="0.25">
      <c r="I608" s="35"/>
    </row>
    <row r="609" spans="9:9" s="12" customFormat="1" x14ac:dyDescent="0.25">
      <c r="I609" s="35"/>
    </row>
    <row r="610" spans="9:9" s="12" customFormat="1" x14ac:dyDescent="0.25">
      <c r="I610" s="35"/>
    </row>
    <row r="611" spans="9:9" s="12" customFormat="1" x14ac:dyDescent="0.25">
      <c r="I611" s="35"/>
    </row>
    <row r="612" spans="9:9" s="12" customFormat="1" x14ac:dyDescent="0.25">
      <c r="I612" s="35"/>
    </row>
    <row r="613" spans="9:9" s="12" customFormat="1" x14ac:dyDescent="0.25">
      <c r="I613" s="35"/>
    </row>
    <row r="614" spans="9:9" s="12" customFormat="1" x14ac:dyDescent="0.25">
      <c r="I614" s="35"/>
    </row>
    <row r="615" spans="9:9" s="12" customFormat="1" x14ac:dyDescent="0.25">
      <c r="I615" s="35"/>
    </row>
    <row r="616" spans="9:9" s="12" customFormat="1" x14ac:dyDescent="0.25">
      <c r="I616" s="35"/>
    </row>
    <row r="617" spans="9:9" s="12" customFormat="1" x14ac:dyDescent="0.25">
      <c r="I617" s="35"/>
    </row>
    <row r="618" spans="9:9" s="12" customFormat="1" x14ac:dyDescent="0.25">
      <c r="I618" s="35"/>
    </row>
    <row r="619" spans="9:9" s="12" customFormat="1" x14ac:dyDescent="0.25">
      <c r="I619" s="35"/>
    </row>
    <row r="620" spans="9:9" s="12" customFormat="1" x14ac:dyDescent="0.25">
      <c r="I620" s="35"/>
    </row>
    <row r="621" spans="9:9" s="12" customFormat="1" x14ac:dyDescent="0.25">
      <c r="I621" s="35"/>
    </row>
    <row r="622" spans="9:9" s="12" customFormat="1" x14ac:dyDescent="0.25">
      <c r="I622" s="35"/>
    </row>
    <row r="623" spans="9:9" s="12" customFormat="1" x14ac:dyDescent="0.25">
      <c r="I623" s="35"/>
    </row>
    <row r="624" spans="9:9" s="12" customFormat="1" x14ac:dyDescent="0.25">
      <c r="I624" s="35"/>
    </row>
    <row r="625" spans="9:9" s="12" customFormat="1" x14ac:dyDescent="0.25">
      <c r="I625" s="35"/>
    </row>
    <row r="626" spans="9:9" s="12" customFormat="1" x14ac:dyDescent="0.25">
      <c r="I626" s="35"/>
    </row>
    <row r="627" spans="9:9" s="12" customFormat="1" x14ac:dyDescent="0.25">
      <c r="I627" s="35"/>
    </row>
    <row r="628" spans="9:9" s="12" customFormat="1" x14ac:dyDescent="0.25">
      <c r="I628" s="35"/>
    </row>
    <row r="629" spans="9:9" s="12" customFormat="1" x14ac:dyDescent="0.25">
      <c r="I629" s="35"/>
    </row>
    <row r="630" spans="9:9" s="12" customFormat="1" x14ac:dyDescent="0.25">
      <c r="I630" s="35"/>
    </row>
    <row r="631" spans="9:9" s="12" customFormat="1" x14ac:dyDescent="0.25">
      <c r="I631" s="35"/>
    </row>
    <row r="632" spans="9:9" s="12" customFormat="1" x14ac:dyDescent="0.25">
      <c r="I632" s="35"/>
    </row>
    <row r="633" spans="9:9" s="12" customFormat="1" x14ac:dyDescent="0.25">
      <c r="I633" s="35"/>
    </row>
    <row r="634" spans="9:9" s="12" customFormat="1" x14ac:dyDescent="0.25">
      <c r="I634" s="35"/>
    </row>
    <row r="635" spans="9:9" s="12" customFormat="1" x14ac:dyDescent="0.25">
      <c r="I635" s="35"/>
    </row>
    <row r="636" spans="9:9" s="12" customFormat="1" x14ac:dyDescent="0.25">
      <c r="I636" s="35"/>
    </row>
    <row r="637" spans="9:9" s="12" customFormat="1" x14ac:dyDescent="0.25">
      <c r="I637" s="35"/>
    </row>
    <row r="638" spans="9:9" s="12" customFormat="1" x14ac:dyDescent="0.25">
      <c r="I638" s="35"/>
    </row>
    <row r="639" spans="9:9" s="12" customFormat="1" x14ac:dyDescent="0.25">
      <c r="I639" s="35"/>
    </row>
    <row r="640" spans="9:9" s="12" customFormat="1" x14ac:dyDescent="0.25">
      <c r="I640" s="35"/>
    </row>
    <row r="641" spans="9:9" s="12" customFormat="1" x14ac:dyDescent="0.25">
      <c r="I641" s="35"/>
    </row>
    <row r="642" spans="9:9" s="12" customFormat="1" x14ac:dyDescent="0.25">
      <c r="I642" s="35"/>
    </row>
    <row r="643" spans="9:9" s="12" customFormat="1" x14ac:dyDescent="0.25">
      <c r="I643" s="35"/>
    </row>
    <row r="644" spans="9:9" s="12" customFormat="1" x14ac:dyDescent="0.25">
      <c r="I644" s="35"/>
    </row>
    <row r="645" spans="9:9" s="12" customFormat="1" x14ac:dyDescent="0.25">
      <c r="I645" s="35"/>
    </row>
    <row r="646" spans="9:9" s="12" customFormat="1" x14ac:dyDescent="0.25">
      <c r="I646" s="35"/>
    </row>
    <row r="647" spans="9:9" s="12" customFormat="1" x14ac:dyDescent="0.25">
      <c r="I647" s="35"/>
    </row>
    <row r="648" spans="9:9" s="12" customFormat="1" x14ac:dyDescent="0.25">
      <c r="I648" s="35"/>
    </row>
    <row r="649" spans="9:9" s="12" customFormat="1" x14ac:dyDescent="0.25">
      <c r="I649" s="35"/>
    </row>
    <row r="650" spans="9:9" s="12" customFormat="1" x14ac:dyDescent="0.25">
      <c r="I650" s="35"/>
    </row>
    <row r="651" spans="9:9" s="12" customFormat="1" x14ac:dyDescent="0.25">
      <c r="I651" s="35"/>
    </row>
    <row r="652" spans="9:9" s="12" customFormat="1" x14ac:dyDescent="0.25">
      <c r="I652" s="35"/>
    </row>
    <row r="653" spans="9:9" s="12" customFormat="1" x14ac:dyDescent="0.25">
      <c r="I653" s="35"/>
    </row>
    <row r="654" spans="9:9" s="12" customFormat="1" x14ac:dyDescent="0.25">
      <c r="I654" s="35"/>
    </row>
    <row r="655" spans="9:9" s="12" customFormat="1" x14ac:dyDescent="0.25">
      <c r="I655" s="35"/>
    </row>
    <row r="656" spans="9:9" s="12" customFormat="1" x14ac:dyDescent="0.25">
      <c r="I656" s="35"/>
    </row>
    <row r="657" spans="9:9" s="12" customFormat="1" x14ac:dyDescent="0.25">
      <c r="I657" s="35"/>
    </row>
    <row r="658" spans="9:9" s="12" customFormat="1" x14ac:dyDescent="0.25">
      <c r="I658" s="35"/>
    </row>
    <row r="659" spans="9:9" s="12" customFormat="1" x14ac:dyDescent="0.25">
      <c r="I659" s="35"/>
    </row>
    <row r="660" spans="9:9" s="12" customFormat="1" x14ac:dyDescent="0.25">
      <c r="I660" s="35"/>
    </row>
    <row r="661" spans="9:9" s="12" customFormat="1" x14ac:dyDescent="0.25">
      <c r="I661" s="35"/>
    </row>
    <row r="662" spans="9:9" s="12" customFormat="1" x14ac:dyDescent="0.25">
      <c r="I662" s="35"/>
    </row>
    <row r="663" spans="9:9" s="12" customFormat="1" x14ac:dyDescent="0.25">
      <c r="I663" s="35"/>
    </row>
    <row r="664" spans="9:9" s="12" customFormat="1" x14ac:dyDescent="0.25">
      <c r="I664" s="35"/>
    </row>
    <row r="665" spans="9:9" s="12" customFormat="1" x14ac:dyDescent="0.25">
      <c r="I665" s="35"/>
    </row>
    <row r="666" spans="9:9" s="12" customFormat="1" x14ac:dyDescent="0.25">
      <c r="I666" s="35"/>
    </row>
    <row r="667" spans="9:9" s="12" customFormat="1" x14ac:dyDescent="0.25">
      <c r="I667" s="35"/>
    </row>
    <row r="668" spans="9:9" s="12" customFormat="1" x14ac:dyDescent="0.25">
      <c r="I668" s="35"/>
    </row>
    <row r="669" spans="9:9" s="12" customFormat="1" x14ac:dyDescent="0.25">
      <c r="I669" s="35"/>
    </row>
    <row r="670" spans="9:9" s="12" customFormat="1" x14ac:dyDescent="0.25">
      <c r="I670" s="35"/>
    </row>
    <row r="671" spans="9:9" s="12" customFormat="1" x14ac:dyDescent="0.25">
      <c r="I671" s="35"/>
    </row>
    <row r="672" spans="9:9" s="12" customFormat="1" x14ac:dyDescent="0.25">
      <c r="I672" s="35"/>
    </row>
    <row r="673" spans="9:9" s="12" customFormat="1" x14ac:dyDescent="0.25">
      <c r="I673" s="35"/>
    </row>
    <row r="674" spans="9:9" s="12" customFormat="1" x14ac:dyDescent="0.25">
      <c r="I674" s="35"/>
    </row>
    <row r="675" spans="9:9" s="12" customFormat="1" x14ac:dyDescent="0.25">
      <c r="I675" s="35"/>
    </row>
    <row r="676" spans="9:9" s="12" customFormat="1" x14ac:dyDescent="0.25">
      <c r="I676" s="35"/>
    </row>
    <row r="677" spans="9:9" s="12" customFormat="1" x14ac:dyDescent="0.25">
      <c r="I677" s="35"/>
    </row>
    <row r="678" spans="9:9" s="12" customFormat="1" x14ac:dyDescent="0.25">
      <c r="I678" s="35"/>
    </row>
    <row r="679" spans="9:9" s="12" customFormat="1" x14ac:dyDescent="0.25">
      <c r="I679" s="35"/>
    </row>
    <row r="680" spans="9:9" s="12" customFormat="1" x14ac:dyDescent="0.25">
      <c r="I680" s="35"/>
    </row>
    <row r="681" spans="9:9" s="12" customFormat="1" x14ac:dyDescent="0.25">
      <c r="I681" s="35"/>
    </row>
    <row r="682" spans="9:9" s="12" customFormat="1" x14ac:dyDescent="0.25">
      <c r="I682" s="35"/>
    </row>
    <row r="683" spans="9:9" s="12" customFormat="1" x14ac:dyDescent="0.25">
      <c r="I683" s="35"/>
    </row>
    <row r="684" spans="9:9" s="12" customFormat="1" x14ac:dyDescent="0.25">
      <c r="I684" s="35"/>
    </row>
    <row r="685" spans="9:9" s="12" customFormat="1" x14ac:dyDescent="0.25">
      <c r="I685" s="35"/>
    </row>
    <row r="686" spans="9:9" s="12" customFormat="1" x14ac:dyDescent="0.25">
      <c r="I686" s="35"/>
    </row>
    <row r="687" spans="9:9" s="12" customFormat="1" x14ac:dyDescent="0.25">
      <c r="I687" s="35"/>
    </row>
    <row r="688" spans="9:9" s="12" customFormat="1" x14ac:dyDescent="0.25">
      <c r="I688" s="35"/>
    </row>
    <row r="689" spans="9:9" s="12" customFormat="1" x14ac:dyDescent="0.25">
      <c r="I689" s="35"/>
    </row>
    <row r="690" spans="9:9" s="12" customFormat="1" x14ac:dyDescent="0.25">
      <c r="I690" s="35"/>
    </row>
    <row r="691" spans="9:9" s="12" customFormat="1" x14ac:dyDescent="0.25">
      <c r="I691" s="35"/>
    </row>
    <row r="692" spans="9:9" s="12" customFormat="1" x14ac:dyDescent="0.25">
      <c r="I692" s="35"/>
    </row>
    <row r="693" spans="9:9" s="12" customFormat="1" x14ac:dyDescent="0.25">
      <c r="I693" s="35"/>
    </row>
    <row r="694" spans="9:9" s="12" customFormat="1" x14ac:dyDescent="0.25">
      <c r="I694" s="35"/>
    </row>
    <row r="695" spans="9:9" s="12" customFormat="1" x14ac:dyDescent="0.25">
      <c r="I695" s="35"/>
    </row>
    <row r="696" spans="9:9" s="12" customFormat="1" x14ac:dyDescent="0.25">
      <c r="I696" s="35"/>
    </row>
    <row r="697" spans="9:9" s="12" customFormat="1" x14ac:dyDescent="0.25">
      <c r="I697" s="35"/>
    </row>
    <row r="698" spans="9:9" s="12" customFormat="1" x14ac:dyDescent="0.25">
      <c r="I698" s="35"/>
    </row>
    <row r="699" spans="9:9" s="12" customFormat="1" x14ac:dyDescent="0.25">
      <c r="I699" s="35"/>
    </row>
    <row r="700" spans="9:9" s="12" customFormat="1" x14ac:dyDescent="0.25">
      <c r="I700" s="35"/>
    </row>
    <row r="701" spans="9:9" s="12" customFormat="1" x14ac:dyDescent="0.25">
      <c r="I701" s="35"/>
    </row>
    <row r="702" spans="9:9" s="12" customFormat="1" x14ac:dyDescent="0.25">
      <c r="I702" s="35"/>
    </row>
    <row r="703" spans="9:9" s="12" customFormat="1" x14ac:dyDescent="0.25">
      <c r="I703" s="35"/>
    </row>
    <row r="704" spans="9:9" s="12" customFormat="1" x14ac:dyDescent="0.25">
      <c r="I704" s="35"/>
    </row>
    <row r="705" spans="9:9" s="12" customFormat="1" x14ac:dyDescent="0.25">
      <c r="I705" s="35"/>
    </row>
    <row r="706" spans="9:9" s="12" customFormat="1" x14ac:dyDescent="0.25">
      <c r="I706" s="35"/>
    </row>
    <row r="707" spans="9:9" s="12" customFormat="1" x14ac:dyDescent="0.25">
      <c r="I707" s="35"/>
    </row>
    <row r="708" spans="9:9" s="12" customFormat="1" x14ac:dyDescent="0.25">
      <c r="I708" s="35"/>
    </row>
    <row r="709" spans="9:9" s="12" customFormat="1" x14ac:dyDescent="0.25">
      <c r="I709" s="35"/>
    </row>
    <row r="710" spans="9:9" s="12" customFormat="1" x14ac:dyDescent="0.25">
      <c r="I710" s="35"/>
    </row>
    <row r="711" spans="9:9" s="12" customFormat="1" x14ac:dyDescent="0.25">
      <c r="I711" s="35"/>
    </row>
    <row r="712" spans="9:9" s="12" customFormat="1" x14ac:dyDescent="0.25">
      <c r="I712" s="35"/>
    </row>
    <row r="713" spans="9:9" s="12" customFormat="1" x14ac:dyDescent="0.25">
      <c r="I713" s="35"/>
    </row>
    <row r="714" spans="9:9" s="12" customFormat="1" x14ac:dyDescent="0.25">
      <c r="I714" s="35"/>
    </row>
    <row r="715" spans="9:9" s="12" customFormat="1" x14ac:dyDescent="0.25">
      <c r="I715" s="35"/>
    </row>
    <row r="716" spans="9:9" s="12" customFormat="1" x14ac:dyDescent="0.25">
      <c r="I716" s="35"/>
    </row>
    <row r="717" spans="9:9" s="12" customFormat="1" x14ac:dyDescent="0.25">
      <c r="I717" s="35"/>
    </row>
    <row r="718" spans="9:9" s="12" customFormat="1" x14ac:dyDescent="0.25">
      <c r="I718" s="35"/>
    </row>
    <row r="719" spans="9:9" s="12" customFormat="1" x14ac:dyDescent="0.25">
      <c r="I719" s="35"/>
    </row>
    <row r="720" spans="9:9" s="12" customFormat="1" x14ac:dyDescent="0.25">
      <c r="I720" s="35"/>
    </row>
    <row r="721" spans="9:9" s="12" customFormat="1" x14ac:dyDescent="0.25">
      <c r="I721" s="35"/>
    </row>
    <row r="722" spans="9:9" s="12" customFormat="1" x14ac:dyDescent="0.25">
      <c r="I722" s="35"/>
    </row>
    <row r="723" spans="9:9" s="12" customFormat="1" x14ac:dyDescent="0.25">
      <c r="I723" s="35"/>
    </row>
    <row r="724" spans="9:9" s="12" customFormat="1" x14ac:dyDescent="0.25">
      <c r="I724" s="35"/>
    </row>
    <row r="725" spans="9:9" s="12" customFormat="1" x14ac:dyDescent="0.25">
      <c r="I725" s="35"/>
    </row>
    <row r="726" spans="9:9" s="12" customFormat="1" x14ac:dyDescent="0.25">
      <c r="I726" s="35"/>
    </row>
  </sheetData>
  <mergeCells count="13">
    <mergeCell ref="B3:I3"/>
    <mergeCell ref="K8:M8"/>
    <mergeCell ref="K9:M14"/>
    <mergeCell ref="C49:K49"/>
    <mergeCell ref="C50:K50"/>
    <mergeCell ref="S3:Y3"/>
    <mergeCell ref="AA3:AG3"/>
    <mergeCell ref="AI3:AO3"/>
    <mergeCell ref="AQ3:AW3"/>
    <mergeCell ref="S1:Y2"/>
    <mergeCell ref="AA1:AG1"/>
    <mergeCell ref="AI1:AO2"/>
    <mergeCell ref="AQ1:AW2"/>
  </mergeCells>
  <conditionalFormatting sqref="I5:I47">
    <cfRule type="dataBar" priority="39">
      <dataBar>
        <cfvo type="min"/>
        <cfvo type="max"/>
        <color rgb="FF638EC6"/>
      </dataBar>
      <extLst>
        <ext xmlns:x14="http://schemas.microsoft.com/office/spreadsheetml/2009/9/main" uri="{B025F937-C7B1-47D3-B67F-A62EFF666E3E}">
          <x14:id>{6FC6C143-5639-4C6C-9251-2167B2F07B06}</x14:id>
        </ext>
      </extLst>
    </cfRule>
  </conditionalFormatting>
  <pageMargins left="0.511811024" right="0.511811024" top="0.78740157499999996" bottom="0.78740157499999996" header="0.31496062000000002" footer="0.31496062000000002"/>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6FC6C143-5639-4C6C-9251-2167B2F07B06}">
            <x14:dataBar minLength="0" maxLength="100" border="1" negativeBarBorderColorSameAsPositive="0">
              <x14:cfvo type="autoMin"/>
              <x14:cfvo type="autoMax"/>
              <x14:borderColor rgb="FF638EC6"/>
              <x14:negativeFillColor rgb="FFFF0000"/>
              <x14:negativeBorderColor rgb="FFFF0000"/>
              <x14:axisColor rgb="FF000000"/>
            </x14:dataBar>
          </x14:cfRule>
          <xm:sqref>I5:I47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21"/>
  <sheetViews>
    <sheetView topLeftCell="A35" zoomScale="80" zoomScaleNormal="80" workbookViewId="0">
      <selection activeCell="E42" sqref="E42"/>
    </sheetView>
  </sheetViews>
  <sheetFormatPr defaultRowHeight="15" x14ac:dyDescent="0.25"/>
  <cols>
    <col min="1" max="1" width="1.7109375" style="12" customWidth="1"/>
    <col min="2" max="2" width="28" bestFit="1" customWidth="1"/>
    <col min="3" max="3" width="33" bestFit="1" customWidth="1"/>
    <col min="4" max="4" width="18.7109375" bestFit="1" customWidth="1"/>
    <col min="5" max="5" width="12.42578125" bestFit="1" customWidth="1"/>
    <col min="6" max="73" width="9.140625" style="12"/>
  </cols>
  <sheetData>
    <row r="1" spans="1:73" s="12" customFormat="1" ht="9" customHeight="1" x14ac:dyDescent="0.25"/>
    <row r="2" spans="1:73" s="12" customFormat="1" ht="3" customHeight="1" thickBot="1" x14ac:dyDescent="0.3"/>
    <row r="3" spans="1:73" s="12" customFormat="1" ht="30" customHeight="1" thickBot="1" x14ac:dyDescent="0.3">
      <c r="B3" s="409" t="s">
        <v>152</v>
      </c>
      <c r="C3" s="410"/>
      <c r="D3" s="410"/>
      <c r="E3" s="411"/>
    </row>
    <row r="4" spans="1:73" ht="18" customHeight="1" thickBot="1" x14ac:dyDescent="0.3">
      <c r="B4" s="55" t="s">
        <v>1</v>
      </c>
      <c r="C4" s="53" t="s">
        <v>13</v>
      </c>
      <c r="D4" s="53" t="s">
        <v>14</v>
      </c>
      <c r="E4" s="53" t="s">
        <v>3</v>
      </c>
      <c r="G4" s="451" t="s">
        <v>153</v>
      </c>
      <c r="H4" s="452"/>
      <c r="I4" s="453"/>
    </row>
    <row r="5" spans="1:73" ht="15" customHeight="1" x14ac:dyDescent="0.25">
      <c r="B5" s="8" t="s">
        <v>28</v>
      </c>
      <c r="C5" s="10" t="s">
        <v>17</v>
      </c>
      <c r="D5" s="10" t="s">
        <v>17</v>
      </c>
      <c r="E5" s="10">
        <f t="shared" ref="E5:E47" si="0">IF(C5=D5, 10, 0)</f>
        <v>10</v>
      </c>
      <c r="G5" s="454" t="s">
        <v>154</v>
      </c>
      <c r="H5" s="455"/>
      <c r="I5" s="456"/>
    </row>
    <row r="6" spans="1:73" x14ac:dyDescent="0.25">
      <c r="B6" s="8" t="s">
        <v>29</v>
      </c>
      <c r="C6" s="10" t="s">
        <v>23</v>
      </c>
      <c r="D6" s="10" t="s">
        <v>23</v>
      </c>
      <c r="E6" s="10">
        <f t="shared" si="0"/>
        <v>10</v>
      </c>
      <c r="G6" s="457"/>
      <c r="H6" s="458"/>
      <c r="I6" s="459"/>
    </row>
    <row r="7" spans="1:73" s="7" customFormat="1" x14ac:dyDescent="0.25">
      <c r="A7" s="12"/>
      <c r="B7" s="9" t="s">
        <v>30</v>
      </c>
      <c r="C7" s="10" t="s">
        <v>16</v>
      </c>
      <c r="D7" s="10" t="s">
        <v>16</v>
      </c>
      <c r="E7" s="10">
        <f t="shared" si="0"/>
        <v>10</v>
      </c>
      <c r="F7" s="12"/>
      <c r="G7" s="457"/>
      <c r="H7" s="458"/>
      <c r="I7" s="459"/>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row>
    <row r="8" spans="1:73" x14ac:dyDescent="0.25">
      <c r="B8" s="9" t="s">
        <v>31</v>
      </c>
      <c r="C8" s="10" t="s">
        <v>19</v>
      </c>
      <c r="D8" s="10" t="s">
        <v>27</v>
      </c>
      <c r="E8" s="10">
        <f t="shared" si="0"/>
        <v>0</v>
      </c>
      <c r="G8" s="457"/>
      <c r="H8" s="458"/>
      <c r="I8" s="459"/>
    </row>
    <row r="9" spans="1:73" x14ac:dyDescent="0.25">
      <c r="B9" s="9" t="s">
        <v>33</v>
      </c>
      <c r="C9" s="10" t="s">
        <v>99</v>
      </c>
      <c r="D9" s="10" t="s">
        <v>71</v>
      </c>
      <c r="E9" s="10">
        <f t="shared" si="0"/>
        <v>0</v>
      </c>
      <c r="G9" s="457"/>
      <c r="H9" s="458"/>
      <c r="I9" s="459"/>
    </row>
    <row r="10" spans="1:73" ht="15.75" thickBot="1" x14ac:dyDescent="0.3">
      <c r="B10" s="9" t="s">
        <v>34</v>
      </c>
      <c r="C10" s="10" t="s">
        <v>16</v>
      </c>
      <c r="D10" s="10" t="s">
        <v>16</v>
      </c>
      <c r="E10" s="10">
        <f t="shared" si="0"/>
        <v>10</v>
      </c>
      <c r="G10" s="460"/>
      <c r="H10" s="461"/>
      <c r="I10" s="462"/>
    </row>
    <row r="11" spans="1:73" x14ac:dyDescent="0.25">
      <c r="B11" s="9" t="s">
        <v>35</v>
      </c>
      <c r="C11" s="10" t="s">
        <v>25</v>
      </c>
      <c r="D11" s="10" t="s">
        <v>25</v>
      </c>
      <c r="E11" s="10">
        <f t="shared" si="0"/>
        <v>10</v>
      </c>
      <c r="G11" s="121"/>
      <c r="H11" s="121"/>
      <c r="I11" s="121"/>
      <c r="J11" s="14"/>
    </row>
    <row r="12" spans="1:73" x14ac:dyDescent="0.25">
      <c r="B12" s="9" t="s">
        <v>36</v>
      </c>
      <c r="C12" s="10" t="s">
        <v>20</v>
      </c>
      <c r="D12" s="10" t="s">
        <v>20</v>
      </c>
      <c r="E12" s="10">
        <f t="shared" si="0"/>
        <v>10</v>
      </c>
    </row>
    <row r="13" spans="1:73" x14ac:dyDescent="0.25">
      <c r="B13" s="9" t="s">
        <v>37</v>
      </c>
      <c r="C13" s="10" t="s">
        <v>19</v>
      </c>
      <c r="D13" s="10" t="s">
        <v>19</v>
      </c>
      <c r="E13" s="10">
        <f t="shared" si="0"/>
        <v>10</v>
      </c>
    </row>
    <row r="14" spans="1:73" x14ac:dyDescent="0.25">
      <c r="B14" s="9" t="s">
        <v>38</v>
      </c>
      <c r="C14" s="10" t="s">
        <v>22</v>
      </c>
      <c r="D14" s="10" t="s">
        <v>26</v>
      </c>
      <c r="E14" s="10">
        <f t="shared" si="0"/>
        <v>0</v>
      </c>
    </row>
    <row r="15" spans="1:73" x14ac:dyDescent="0.25">
      <c r="B15" s="9" t="s">
        <v>39</v>
      </c>
      <c r="C15" s="10" t="s">
        <v>19</v>
      </c>
      <c r="D15" s="10" t="s">
        <v>19</v>
      </c>
      <c r="E15" s="10">
        <f t="shared" si="0"/>
        <v>10</v>
      </c>
    </row>
    <row r="16" spans="1:73" x14ac:dyDescent="0.25">
      <c r="B16" s="9" t="s">
        <v>40</v>
      </c>
      <c r="C16" s="10" t="s">
        <v>23</v>
      </c>
      <c r="D16" s="10" t="s">
        <v>21</v>
      </c>
      <c r="E16" s="10">
        <f t="shared" si="0"/>
        <v>0</v>
      </c>
    </row>
    <row r="17" spans="2:5" x14ac:dyDescent="0.25">
      <c r="B17" s="9" t="s">
        <v>41</v>
      </c>
      <c r="C17" s="10" t="s">
        <v>17</v>
      </c>
      <c r="D17" s="10" t="s">
        <v>18</v>
      </c>
      <c r="E17" s="10">
        <f t="shared" si="0"/>
        <v>0</v>
      </c>
    </row>
    <row r="18" spans="2:5" x14ac:dyDescent="0.25">
      <c r="B18" s="9" t="s">
        <v>42</v>
      </c>
      <c r="C18" s="10" t="s">
        <v>27</v>
      </c>
      <c r="D18" s="10" t="s">
        <v>18</v>
      </c>
      <c r="E18" s="10">
        <f t="shared" si="0"/>
        <v>0</v>
      </c>
    </row>
    <row r="19" spans="2:5" x14ac:dyDescent="0.25">
      <c r="B19" s="9" t="s">
        <v>43</v>
      </c>
      <c r="C19" s="10" t="s">
        <v>27</v>
      </c>
      <c r="D19" s="10" t="s">
        <v>27</v>
      </c>
      <c r="E19" s="10">
        <f t="shared" si="0"/>
        <v>10</v>
      </c>
    </row>
    <row r="20" spans="2:5" x14ac:dyDescent="0.25">
      <c r="B20" s="9" t="s">
        <v>44</v>
      </c>
      <c r="C20" s="10" t="s">
        <v>19</v>
      </c>
      <c r="D20" s="10" t="s">
        <v>19</v>
      </c>
      <c r="E20" s="10">
        <f t="shared" si="0"/>
        <v>10</v>
      </c>
    </row>
    <row r="21" spans="2:5" x14ac:dyDescent="0.25">
      <c r="B21" s="9" t="s">
        <v>45</v>
      </c>
      <c r="C21" s="10" t="s">
        <v>15</v>
      </c>
      <c r="D21" s="10" t="s">
        <v>15</v>
      </c>
      <c r="E21" s="10">
        <f t="shared" si="0"/>
        <v>10</v>
      </c>
    </row>
    <row r="22" spans="2:5" x14ac:dyDescent="0.25">
      <c r="B22" s="9" t="s">
        <v>46</v>
      </c>
      <c r="C22" s="10" t="s">
        <v>22</v>
      </c>
      <c r="D22" s="10" t="s">
        <v>22</v>
      </c>
      <c r="E22" s="10">
        <f t="shared" si="0"/>
        <v>10</v>
      </c>
    </row>
    <row r="23" spans="2:5" x14ac:dyDescent="0.25">
      <c r="B23" s="9" t="s">
        <v>47</v>
      </c>
      <c r="C23" s="10" t="s">
        <v>19</v>
      </c>
      <c r="D23" s="10" t="s">
        <v>19</v>
      </c>
      <c r="E23" s="10">
        <f t="shared" si="0"/>
        <v>10</v>
      </c>
    </row>
    <row r="24" spans="2:5" x14ac:dyDescent="0.25">
      <c r="B24" s="9" t="s">
        <v>48</v>
      </c>
      <c r="C24" s="10" t="s">
        <v>16</v>
      </c>
      <c r="D24" s="10" t="s">
        <v>16</v>
      </c>
      <c r="E24" s="10">
        <f t="shared" si="0"/>
        <v>10</v>
      </c>
    </row>
    <row r="25" spans="2:5" x14ac:dyDescent="0.25">
      <c r="B25" s="9" t="s">
        <v>49</v>
      </c>
      <c r="C25" s="10" t="s">
        <v>27</v>
      </c>
      <c r="D25" s="10" t="s">
        <v>27</v>
      </c>
      <c r="E25" s="10">
        <f t="shared" si="0"/>
        <v>10</v>
      </c>
    </row>
    <row r="26" spans="2:5" x14ac:dyDescent="0.25">
      <c r="B26" s="9" t="s">
        <v>50</v>
      </c>
      <c r="C26" s="10" t="s">
        <v>16</v>
      </c>
      <c r="D26" s="10" t="s">
        <v>16</v>
      </c>
      <c r="E26" s="10">
        <f t="shared" si="0"/>
        <v>10</v>
      </c>
    </row>
    <row r="27" spans="2:5" x14ac:dyDescent="0.25">
      <c r="B27" s="9" t="s">
        <v>51</v>
      </c>
      <c r="C27" s="10" t="s">
        <v>19</v>
      </c>
      <c r="D27" s="10" t="s">
        <v>19</v>
      </c>
      <c r="E27" s="10">
        <f t="shared" si="0"/>
        <v>10</v>
      </c>
    </row>
    <row r="28" spans="2:5" x14ac:dyDescent="0.25">
      <c r="B28" s="9" t="s">
        <v>156</v>
      </c>
      <c r="C28" s="10" t="s">
        <v>23</v>
      </c>
      <c r="D28" s="10" t="s">
        <v>23</v>
      </c>
      <c r="E28" s="11">
        <f t="shared" si="0"/>
        <v>10</v>
      </c>
    </row>
    <row r="29" spans="2:5" x14ac:dyDescent="0.25">
      <c r="B29" s="9" t="s">
        <v>52</v>
      </c>
      <c r="C29" s="10" t="s">
        <v>18</v>
      </c>
      <c r="D29" s="10" t="s">
        <v>18</v>
      </c>
      <c r="E29" s="10">
        <f t="shared" si="0"/>
        <v>10</v>
      </c>
    </row>
    <row r="30" spans="2:5" x14ac:dyDescent="0.25">
      <c r="B30" s="9" t="s">
        <v>53</v>
      </c>
      <c r="C30" s="10" t="s">
        <v>16</v>
      </c>
      <c r="D30" s="10" t="s">
        <v>16</v>
      </c>
      <c r="E30" s="10">
        <f t="shared" si="0"/>
        <v>10</v>
      </c>
    </row>
    <row r="31" spans="2:5" x14ac:dyDescent="0.25">
      <c r="B31" s="9" t="s">
        <v>54</v>
      </c>
      <c r="C31" s="10" t="s">
        <v>17</v>
      </c>
      <c r="D31" s="10" t="s">
        <v>17</v>
      </c>
      <c r="E31" s="10">
        <f t="shared" si="0"/>
        <v>10</v>
      </c>
    </row>
    <row r="32" spans="2:5" x14ac:dyDescent="0.25">
      <c r="B32" s="9" t="s">
        <v>55</v>
      </c>
      <c r="C32" s="10" t="s">
        <v>22</v>
      </c>
      <c r="D32" s="10" t="s">
        <v>22</v>
      </c>
      <c r="E32" s="10">
        <f t="shared" si="0"/>
        <v>10</v>
      </c>
    </row>
    <row r="33" spans="2:5" x14ac:dyDescent="0.25">
      <c r="B33" s="9" t="s">
        <v>56</v>
      </c>
      <c r="C33" s="10" t="s">
        <v>15</v>
      </c>
      <c r="D33" s="10" t="s">
        <v>20</v>
      </c>
      <c r="E33" s="10">
        <f t="shared" si="0"/>
        <v>0</v>
      </c>
    </row>
    <row r="34" spans="2:5" x14ac:dyDescent="0.25">
      <c r="B34" s="9" t="s">
        <v>57</v>
      </c>
      <c r="C34" s="10" t="s">
        <v>15</v>
      </c>
      <c r="D34" s="10" t="s">
        <v>17921</v>
      </c>
      <c r="E34" s="10">
        <f t="shared" si="0"/>
        <v>0</v>
      </c>
    </row>
    <row r="35" spans="2:5" x14ac:dyDescent="0.25">
      <c r="B35" s="9" t="s">
        <v>58</v>
      </c>
      <c r="C35" s="10" t="s">
        <v>19</v>
      </c>
      <c r="D35" s="10" t="s">
        <v>19</v>
      </c>
      <c r="E35" s="10">
        <f t="shared" si="0"/>
        <v>10</v>
      </c>
    </row>
    <row r="36" spans="2:5" x14ac:dyDescent="0.25">
      <c r="B36" s="9" t="s">
        <v>59</v>
      </c>
      <c r="C36" s="10" t="s">
        <v>16</v>
      </c>
      <c r="D36" s="10" t="s">
        <v>16</v>
      </c>
      <c r="E36" s="10">
        <f t="shared" si="0"/>
        <v>10</v>
      </c>
    </row>
    <row r="37" spans="2:5" x14ac:dyDescent="0.25">
      <c r="B37" s="9" t="s">
        <v>60</v>
      </c>
      <c r="C37" s="10" t="s">
        <v>23</v>
      </c>
      <c r="D37" s="10" t="s">
        <v>23</v>
      </c>
      <c r="E37" s="10">
        <f t="shared" si="0"/>
        <v>10</v>
      </c>
    </row>
    <row r="38" spans="2:5" x14ac:dyDescent="0.25">
      <c r="B38" s="9" t="s">
        <v>61</v>
      </c>
      <c r="C38" s="10" t="s">
        <v>21</v>
      </c>
      <c r="D38" s="10" t="s">
        <v>23</v>
      </c>
      <c r="E38" s="10">
        <f t="shared" si="0"/>
        <v>0</v>
      </c>
    </row>
    <row r="39" spans="2:5" x14ac:dyDescent="0.25">
      <c r="B39" s="9" t="s">
        <v>62</v>
      </c>
      <c r="C39" s="10" t="s">
        <v>16</v>
      </c>
      <c r="D39" s="10" t="s">
        <v>16</v>
      </c>
      <c r="E39" s="10">
        <f t="shared" si="0"/>
        <v>10</v>
      </c>
    </row>
    <row r="40" spans="2:5" x14ac:dyDescent="0.25">
      <c r="B40" s="9" t="s">
        <v>63</v>
      </c>
      <c r="C40" s="10" t="s">
        <v>22</v>
      </c>
      <c r="D40" s="10" t="s">
        <v>22</v>
      </c>
      <c r="E40" s="10">
        <f t="shared" si="0"/>
        <v>10</v>
      </c>
    </row>
    <row r="41" spans="2:5" x14ac:dyDescent="0.25">
      <c r="B41" s="9" t="s">
        <v>64</v>
      </c>
      <c r="C41" s="10" t="s">
        <v>99</v>
      </c>
      <c r="D41" s="10" t="s">
        <v>72</v>
      </c>
      <c r="E41" s="10">
        <f t="shared" si="0"/>
        <v>0</v>
      </c>
    </row>
    <row r="42" spans="2:5" x14ac:dyDescent="0.25">
      <c r="B42" s="9" t="s">
        <v>65</v>
      </c>
      <c r="C42" s="10" t="s">
        <v>18</v>
      </c>
      <c r="D42" s="10" t="s">
        <v>18</v>
      </c>
      <c r="E42" s="10">
        <f t="shared" si="0"/>
        <v>10</v>
      </c>
    </row>
    <row r="43" spans="2:5" x14ac:dyDescent="0.25">
      <c r="B43" s="9" t="s">
        <v>66</v>
      </c>
      <c r="C43" s="10" t="s">
        <v>16</v>
      </c>
      <c r="D43" s="10" t="s">
        <v>16</v>
      </c>
      <c r="E43" s="10">
        <f t="shared" si="0"/>
        <v>10</v>
      </c>
    </row>
    <row r="44" spans="2:5" x14ac:dyDescent="0.25">
      <c r="B44" s="9" t="s">
        <v>67</v>
      </c>
      <c r="C44" s="10" t="s">
        <v>27</v>
      </c>
      <c r="D44" s="10" t="s">
        <v>25</v>
      </c>
      <c r="E44" s="10">
        <f t="shared" si="0"/>
        <v>0</v>
      </c>
    </row>
    <row r="45" spans="2:5" x14ac:dyDescent="0.25">
      <c r="B45" s="9" t="s">
        <v>68</v>
      </c>
      <c r="C45" s="10" t="s">
        <v>20</v>
      </c>
      <c r="D45" s="10" t="s">
        <v>20</v>
      </c>
      <c r="E45" s="10">
        <f t="shared" si="0"/>
        <v>10</v>
      </c>
    </row>
    <row r="46" spans="2:5" x14ac:dyDescent="0.25">
      <c r="B46" s="9" t="s">
        <v>69</v>
      </c>
      <c r="C46" s="10" t="s">
        <v>24</v>
      </c>
      <c r="D46" s="10" t="s">
        <v>24</v>
      </c>
      <c r="E46" s="10">
        <f t="shared" si="0"/>
        <v>10</v>
      </c>
    </row>
    <row r="47" spans="2:5" x14ac:dyDescent="0.25">
      <c r="B47" s="9" t="s">
        <v>70</v>
      </c>
      <c r="C47" s="10" t="s">
        <v>16</v>
      </c>
      <c r="D47" s="10" t="s">
        <v>16</v>
      </c>
      <c r="E47" s="10">
        <f t="shared" si="0"/>
        <v>10</v>
      </c>
    </row>
    <row r="48" spans="2:5" s="12" customFormat="1" ht="15.75" thickBot="1" x14ac:dyDescent="0.3"/>
    <row r="49" spans="2:5" s="12" customFormat="1" x14ac:dyDescent="0.25">
      <c r="B49" s="207" t="s">
        <v>155</v>
      </c>
      <c r="C49" s="339" t="s">
        <v>313</v>
      </c>
      <c r="D49" s="339"/>
      <c r="E49" s="340"/>
    </row>
    <row r="50" spans="2:5" s="12" customFormat="1" ht="15.75" thickBot="1" x14ac:dyDescent="0.3">
      <c r="B50" s="209" t="s">
        <v>314</v>
      </c>
      <c r="C50" s="341">
        <v>42522</v>
      </c>
      <c r="D50" s="341"/>
      <c r="E50" s="342"/>
    </row>
    <row r="51" spans="2:5" s="12" customFormat="1" x14ac:dyDescent="0.25"/>
    <row r="52" spans="2:5" s="12" customFormat="1" x14ac:dyDescent="0.25"/>
    <row r="53" spans="2:5" s="12" customFormat="1" x14ac:dyDescent="0.25"/>
    <row r="54" spans="2:5" s="12" customFormat="1" x14ac:dyDescent="0.25"/>
    <row r="55" spans="2:5" s="12" customFormat="1" x14ac:dyDescent="0.25"/>
    <row r="56" spans="2:5" s="12" customFormat="1" x14ac:dyDescent="0.25"/>
    <row r="57" spans="2:5" s="12" customFormat="1" x14ac:dyDescent="0.25"/>
    <row r="58" spans="2:5" s="12" customFormat="1" x14ac:dyDescent="0.25"/>
    <row r="59" spans="2:5" s="12" customFormat="1" x14ac:dyDescent="0.25"/>
    <row r="60" spans="2:5" s="12" customFormat="1" x14ac:dyDescent="0.25"/>
    <row r="61" spans="2:5" s="12" customFormat="1" x14ac:dyDescent="0.25"/>
    <row r="62" spans="2:5" s="12" customFormat="1" x14ac:dyDescent="0.25"/>
    <row r="63" spans="2:5" s="12" customFormat="1" x14ac:dyDescent="0.25"/>
    <row r="64" spans="2:5"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row r="268" s="12" customFormat="1" x14ac:dyDescent="0.25"/>
    <row r="269" s="12" customFormat="1" x14ac:dyDescent="0.25"/>
    <row r="270" s="12" customFormat="1" x14ac:dyDescent="0.25"/>
    <row r="271" s="12" customFormat="1" x14ac:dyDescent="0.25"/>
    <row r="272" s="12" customFormat="1" x14ac:dyDescent="0.25"/>
    <row r="273" s="12" customFormat="1" x14ac:dyDescent="0.25"/>
    <row r="274" s="12" customFormat="1" x14ac:dyDescent="0.25"/>
    <row r="275" s="12" customFormat="1" x14ac:dyDescent="0.25"/>
    <row r="276" s="12" customFormat="1" x14ac:dyDescent="0.25"/>
    <row r="277" s="12" customFormat="1" x14ac:dyDescent="0.25"/>
    <row r="278" s="12" customFormat="1" x14ac:dyDescent="0.25"/>
    <row r="279" s="12" customFormat="1" x14ac:dyDescent="0.25"/>
    <row r="280" s="12" customFormat="1" x14ac:dyDescent="0.25"/>
    <row r="281" s="12" customFormat="1" x14ac:dyDescent="0.25"/>
    <row r="282" s="12" customFormat="1" x14ac:dyDescent="0.25"/>
    <row r="283" s="12" customFormat="1" x14ac:dyDescent="0.25"/>
    <row r="284" s="12" customFormat="1" x14ac:dyDescent="0.25"/>
    <row r="285" s="12" customFormat="1" x14ac:dyDescent="0.25"/>
    <row r="286" s="12" customFormat="1" x14ac:dyDescent="0.25"/>
    <row r="287" s="12" customFormat="1" x14ac:dyDescent="0.25"/>
    <row r="288" s="12" customFormat="1" x14ac:dyDescent="0.25"/>
    <row r="289" s="12" customFormat="1" x14ac:dyDescent="0.25"/>
    <row r="290" s="12" customFormat="1" x14ac:dyDescent="0.25"/>
    <row r="291" s="12" customFormat="1" x14ac:dyDescent="0.25"/>
    <row r="292" s="12" customFormat="1" x14ac:dyDescent="0.25"/>
    <row r="293" s="12" customFormat="1" x14ac:dyDescent="0.25"/>
    <row r="294" s="12" customFormat="1" x14ac:dyDescent="0.25"/>
    <row r="295" s="12" customFormat="1" x14ac:dyDescent="0.25"/>
    <row r="296" s="12" customFormat="1" x14ac:dyDescent="0.25"/>
    <row r="297" s="12" customFormat="1" x14ac:dyDescent="0.25"/>
    <row r="298" s="12" customFormat="1" x14ac:dyDescent="0.25"/>
    <row r="299" s="12" customFormat="1" x14ac:dyDescent="0.25"/>
    <row r="300" s="12" customFormat="1" x14ac:dyDescent="0.25"/>
    <row r="301" s="12" customFormat="1" x14ac:dyDescent="0.25"/>
    <row r="302" s="12" customFormat="1" x14ac:dyDescent="0.25"/>
    <row r="303" s="12" customFormat="1" x14ac:dyDescent="0.25"/>
    <row r="304" s="12" customFormat="1" x14ac:dyDescent="0.25"/>
    <row r="305" s="12" customFormat="1" x14ac:dyDescent="0.25"/>
    <row r="306" s="12" customFormat="1" x14ac:dyDescent="0.25"/>
    <row r="307" s="12" customFormat="1" x14ac:dyDescent="0.25"/>
    <row r="308" s="12" customFormat="1" x14ac:dyDescent="0.25"/>
    <row r="309" s="12" customFormat="1" x14ac:dyDescent="0.25"/>
    <row r="310" s="12" customFormat="1" x14ac:dyDescent="0.25"/>
    <row r="311" s="12" customFormat="1" x14ac:dyDescent="0.25"/>
    <row r="312" s="12" customFormat="1" x14ac:dyDescent="0.25"/>
    <row r="313" s="12" customFormat="1" x14ac:dyDescent="0.25"/>
    <row r="314" s="12" customFormat="1" x14ac:dyDescent="0.25"/>
    <row r="315" s="12" customFormat="1" x14ac:dyDescent="0.25"/>
    <row r="316" s="12" customFormat="1" x14ac:dyDescent="0.25"/>
    <row r="317" s="12" customFormat="1" x14ac:dyDescent="0.25"/>
    <row r="318" s="12" customFormat="1" x14ac:dyDescent="0.25"/>
    <row r="319" s="12" customFormat="1" x14ac:dyDescent="0.25"/>
    <row r="320" s="12" customFormat="1" x14ac:dyDescent="0.25"/>
    <row r="321" s="12" customFormat="1" x14ac:dyDescent="0.25"/>
    <row r="322" s="12" customFormat="1" x14ac:dyDescent="0.25"/>
    <row r="323" s="12" customFormat="1" x14ac:dyDescent="0.25"/>
    <row r="324" s="12" customFormat="1" x14ac:dyDescent="0.25"/>
    <row r="325" s="12" customFormat="1" x14ac:dyDescent="0.25"/>
    <row r="326" s="12" customFormat="1" x14ac:dyDescent="0.25"/>
    <row r="327" s="12" customFormat="1" x14ac:dyDescent="0.25"/>
    <row r="328" s="12" customFormat="1" x14ac:dyDescent="0.25"/>
    <row r="329" s="12" customFormat="1" x14ac:dyDescent="0.25"/>
    <row r="330" s="12" customFormat="1" x14ac:dyDescent="0.25"/>
    <row r="331" s="12" customFormat="1" x14ac:dyDescent="0.25"/>
    <row r="332" s="12" customFormat="1" x14ac:dyDescent="0.25"/>
    <row r="333" s="12" customFormat="1" x14ac:dyDescent="0.25"/>
    <row r="334" s="12" customFormat="1" x14ac:dyDescent="0.25"/>
    <row r="335" s="12" customFormat="1" x14ac:dyDescent="0.25"/>
    <row r="336" s="12" customFormat="1" x14ac:dyDescent="0.25"/>
    <row r="337" s="12" customFormat="1" x14ac:dyDescent="0.25"/>
    <row r="338" s="12" customFormat="1" x14ac:dyDescent="0.25"/>
    <row r="339" s="12" customFormat="1" x14ac:dyDescent="0.25"/>
    <row r="340" s="12" customFormat="1" x14ac:dyDescent="0.25"/>
    <row r="341" s="12" customFormat="1" x14ac:dyDescent="0.25"/>
    <row r="342" s="12" customFormat="1" x14ac:dyDescent="0.25"/>
    <row r="343" s="12" customFormat="1" x14ac:dyDescent="0.25"/>
    <row r="344" s="12" customFormat="1" x14ac:dyDescent="0.25"/>
    <row r="345" s="12" customFormat="1" x14ac:dyDescent="0.25"/>
    <row r="346" s="12" customFormat="1" x14ac:dyDescent="0.25"/>
    <row r="347" s="12" customFormat="1" x14ac:dyDescent="0.25"/>
    <row r="348" s="12" customFormat="1" x14ac:dyDescent="0.25"/>
    <row r="349" s="12" customFormat="1" x14ac:dyDescent="0.25"/>
    <row r="350" s="12" customFormat="1" x14ac:dyDescent="0.25"/>
    <row r="351" s="12" customFormat="1" x14ac:dyDescent="0.25"/>
    <row r="352" s="12" customFormat="1" x14ac:dyDescent="0.25"/>
    <row r="353" s="12" customFormat="1" x14ac:dyDescent="0.25"/>
    <row r="354" s="12" customFormat="1" x14ac:dyDescent="0.25"/>
    <row r="355" s="12" customFormat="1" x14ac:dyDescent="0.25"/>
    <row r="356" s="12" customFormat="1" x14ac:dyDescent="0.25"/>
    <row r="357" s="12" customFormat="1" x14ac:dyDescent="0.25"/>
    <row r="358" s="12" customFormat="1" x14ac:dyDescent="0.25"/>
    <row r="359" s="12" customFormat="1" x14ac:dyDescent="0.25"/>
    <row r="360" s="12" customFormat="1" x14ac:dyDescent="0.25"/>
    <row r="361" s="12" customFormat="1" x14ac:dyDescent="0.25"/>
    <row r="362" s="12" customFormat="1" x14ac:dyDescent="0.25"/>
    <row r="363" s="12" customFormat="1" x14ac:dyDescent="0.25"/>
    <row r="364" s="12" customFormat="1" x14ac:dyDescent="0.25"/>
    <row r="365" s="12" customFormat="1" x14ac:dyDescent="0.25"/>
    <row r="366" s="12" customFormat="1" x14ac:dyDescent="0.25"/>
    <row r="367" s="12" customFormat="1" x14ac:dyDescent="0.25"/>
    <row r="368" s="12" customFormat="1" x14ac:dyDescent="0.25"/>
    <row r="369" s="12" customFormat="1" x14ac:dyDescent="0.25"/>
    <row r="370" s="12" customFormat="1" x14ac:dyDescent="0.25"/>
    <row r="371" s="12" customFormat="1" x14ac:dyDescent="0.25"/>
    <row r="372" s="12" customFormat="1" x14ac:dyDescent="0.25"/>
    <row r="373" s="12" customFormat="1" x14ac:dyDescent="0.25"/>
    <row r="374" s="12" customFormat="1" x14ac:dyDescent="0.25"/>
    <row r="375" s="12" customFormat="1" x14ac:dyDescent="0.25"/>
    <row r="376" s="12" customFormat="1" x14ac:dyDescent="0.25"/>
    <row r="377" s="12" customFormat="1" x14ac:dyDescent="0.25"/>
    <row r="378" s="12" customFormat="1" x14ac:dyDescent="0.25"/>
    <row r="379" s="12" customFormat="1" x14ac:dyDescent="0.25"/>
    <row r="380" s="12" customFormat="1" x14ac:dyDescent="0.25"/>
    <row r="381" s="12" customFormat="1" x14ac:dyDescent="0.25"/>
    <row r="382" s="12" customFormat="1" x14ac:dyDescent="0.25"/>
    <row r="383" s="12" customFormat="1" x14ac:dyDescent="0.25"/>
    <row r="384" s="12" customFormat="1" x14ac:dyDescent="0.25"/>
    <row r="385" s="12" customFormat="1" x14ac:dyDescent="0.25"/>
    <row r="386" s="12" customFormat="1" x14ac:dyDescent="0.25"/>
    <row r="387" s="12" customFormat="1" x14ac:dyDescent="0.25"/>
    <row r="388" s="12" customFormat="1" x14ac:dyDescent="0.25"/>
    <row r="389" s="12" customFormat="1" x14ac:dyDescent="0.25"/>
    <row r="390" s="12" customFormat="1" x14ac:dyDescent="0.25"/>
    <row r="391" s="12" customFormat="1" x14ac:dyDescent="0.25"/>
    <row r="392" s="12" customFormat="1" x14ac:dyDescent="0.25"/>
    <row r="393" s="12" customFormat="1" x14ac:dyDescent="0.25"/>
    <row r="394" s="12" customFormat="1" x14ac:dyDescent="0.25"/>
    <row r="395" s="12" customFormat="1" x14ac:dyDescent="0.25"/>
    <row r="396" s="12" customFormat="1" x14ac:dyDescent="0.25"/>
    <row r="397" s="12" customFormat="1" x14ac:dyDescent="0.25"/>
    <row r="398" s="12" customFormat="1" x14ac:dyDescent="0.25"/>
    <row r="399" s="12" customFormat="1" x14ac:dyDescent="0.25"/>
    <row r="400" s="12" customFormat="1" x14ac:dyDescent="0.25"/>
    <row r="401" s="12" customFormat="1" x14ac:dyDescent="0.25"/>
    <row r="402" s="12" customFormat="1" x14ac:dyDescent="0.25"/>
    <row r="403" s="12" customFormat="1" x14ac:dyDescent="0.25"/>
    <row r="404" s="12" customFormat="1" x14ac:dyDescent="0.25"/>
    <row r="405" s="12" customFormat="1" x14ac:dyDescent="0.25"/>
    <row r="406" s="12" customFormat="1" x14ac:dyDescent="0.25"/>
    <row r="407" s="12" customFormat="1" x14ac:dyDescent="0.25"/>
    <row r="408" s="12" customFormat="1" x14ac:dyDescent="0.25"/>
    <row r="409" s="12" customFormat="1" x14ac:dyDescent="0.25"/>
    <row r="410" s="12" customFormat="1" x14ac:dyDescent="0.25"/>
    <row r="411" s="12" customFormat="1" x14ac:dyDescent="0.25"/>
    <row r="412" s="12" customFormat="1" x14ac:dyDescent="0.25"/>
    <row r="413" s="12" customFormat="1" x14ac:dyDescent="0.25"/>
    <row r="414" s="12" customFormat="1" x14ac:dyDescent="0.25"/>
    <row r="415" s="12" customFormat="1" x14ac:dyDescent="0.25"/>
    <row r="416" s="12" customFormat="1" x14ac:dyDescent="0.25"/>
    <row r="417" s="12" customFormat="1" x14ac:dyDescent="0.25"/>
    <row r="418" s="12" customFormat="1" x14ac:dyDescent="0.25"/>
    <row r="419" s="12" customFormat="1" x14ac:dyDescent="0.25"/>
    <row r="420" s="12" customFormat="1" x14ac:dyDescent="0.25"/>
    <row r="421" s="12" customFormat="1" x14ac:dyDescent="0.25"/>
    <row r="422" s="12" customFormat="1" x14ac:dyDescent="0.25"/>
    <row r="423" s="12" customFormat="1" x14ac:dyDescent="0.25"/>
    <row r="424" s="12" customFormat="1" x14ac:dyDescent="0.25"/>
    <row r="425" s="12" customFormat="1" x14ac:dyDescent="0.25"/>
    <row r="426" s="12" customFormat="1" x14ac:dyDescent="0.25"/>
    <row r="427" s="12" customFormat="1" x14ac:dyDescent="0.25"/>
    <row r="428" s="12" customFormat="1" x14ac:dyDescent="0.25"/>
    <row r="429" s="12" customFormat="1" x14ac:dyDescent="0.25"/>
    <row r="430" s="12" customFormat="1" x14ac:dyDescent="0.25"/>
    <row r="431" s="12" customFormat="1" x14ac:dyDescent="0.25"/>
    <row r="432" s="12" customFormat="1" x14ac:dyDescent="0.25"/>
    <row r="433" s="12" customFormat="1" x14ac:dyDescent="0.25"/>
    <row r="434" s="12" customFormat="1" x14ac:dyDescent="0.25"/>
    <row r="435" s="12" customFormat="1" x14ac:dyDescent="0.25"/>
    <row r="436" s="12" customFormat="1" x14ac:dyDescent="0.25"/>
    <row r="437" s="12" customFormat="1" x14ac:dyDescent="0.25"/>
    <row r="438" s="12" customFormat="1" x14ac:dyDescent="0.25"/>
    <row r="439" s="12" customFormat="1" x14ac:dyDescent="0.25"/>
    <row r="440" s="12" customFormat="1" x14ac:dyDescent="0.25"/>
    <row r="441" s="12" customFormat="1" x14ac:dyDescent="0.25"/>
    <row r="442" s="12" customFormat="1" x14ac:dyDescent="0.25"/>
    <row r="443" s="12" customFormat="1" x14ac:dyDescent="0.25"/>
    <row r="444" s="12" customFormat="1" x14ac:dyDescent="0.25"/>
    <row r="445" s="12" customFormat="1" x14ac:dyDescent="0.25"/>
    <row r="446" s="12" customFormat="1" x14ac:dyDescent="0.25"/>
    <row r="447" s="12" customFormat="1" x14ac:dyDescent="0.25"/>
    <row r="448" s="12" customFormat="1" x14ac:dyDescent="0.25"/>
    <row r="449" s="12" customFormat="1" x14ac:dyDescent="0.25"/>
    <row r="450" s="12" customFormat="1" x14ac:dyDescent="0.25"/>
    <row r="451" s="12" customFormat="1" x14ac:dyDescent="0.25"/>
    <row r="452" s="12" customFormat="1" x14ac:dyDescent="0.25"/>
    <row r="453" s="12" customFormat="1" x14ac:dyDescent="0.25"/>
    <row r="454" s="12" customFormat="1" x14ac:dyDescent="0.25"/>
    <row r="455" s="12" customFormat="1" x14ac:dyDescent="0.25"/>
    <row r="456" s="12" customFormat="1" x14ac:dyDescent="0.25"/>
    <row r="457" s="12" customFormat="1" x14ac:dyDescent="0.25"/>
    <row r="458" s="12" customFormat="1" x14ac:dyDescent="0.25"/>
    <row r="459" s="12" customFormat="1" x14ac:dyDescent="0.25"/>
    <row r="460" s="12" customFormat="1" x14ac:dyDescent="0.25"/>
    <row r="461" s="12" customFormat="1" x14ac:dyDescent="0.25"/>
    <row r="462" s="12" customFormat="1" x14ac:dyDescent="0.25"/>
    <row r="463" s="12" customFormat="1" x14ac:dyDescent="0.25"/>
    <row r="464" s="12" customFormat="1" x14ac:dyDescent="0.25"/>
    <row r="465" s="12" customFormat="1" x14ac:dyDescent="0.25"/>
    <row r="466" s="12" customFormat="1" x14ac:dyDescent="0.25"/>
    <row r="467" s="12" customFormat="1" x14ac:dyDescent="0.25"/>
    <row r="468" s="12" customFormat="1" x14ac:dyDescent="0.25"/>
    <row r="469" s="12" customFormat="1" x14ac:dyDescent="0.25"/>
    <row r="470" s="12" customFormat="1" x14ac:dyDescent="0.25"/>
    <row r="471" s="12" customFormat="1" x14ac:dyDescent="0.25"/>
    <row r="472" s="12" customFormat="1" x14ac:dyDescent="0.25"/>
    <row r="473" s="12" customFormat="1" x14ac:dyDescent="0.25"/>
    <row r="474" s="12" customFormat="1" x14ac:dyDescent="0.25"/>
    <row r="475" s="12" customFormat="1" x14ac:dyDescent="0.25"/>
    <row r="476" s="12" customFormat="1" x14ac:dyDescent="0.25"/>
    <row r="477" s="12" customFormat="1" x14ac:dyDescent="0.25"/>
    <row r="478" s="12" customFormat="1" x14ac:dyDescent="0.25"/>
    <row r="479" s="12" customFormat="1" x14ac:dyDescent="0.25"/>
    <row r="480" s="12" customFormat="1" x14ac:dyDescent="0.25"/>
    <row r="481" s="12" customFormat="1" x14ac:dyDescent="0.25"/>
    <row r="482" s="12" customFormat="1" x14ac:dyDescent="0.25"/>
    <row r="483" s="12" customFormat="1" x14ac:dyDescent="0.25"/>
    <row r="484" s="12" customFormat="1" x14ac:dyDescent="0.25"/>
    <row r="485" s="12" customFormat="1" x14ac:dyDescent="0.25"/>
    <row r="486" s="12" customFormat="1" x14ac:dyDescent="0.25"/>
    <row r="487" s="12" customFormat="1" x14ac:dyDescent="0.25"/>
    <row r="488" s="12" customFormat="1" x14ac:dyDescent="0.25"/>
    <row r="489" s="12" customFormat="1" x14ac:dyDescent="0.25"/>
    <row r="490" s="12" customFormat="1" x14ac:dyDescent="0.25"/>
    <row r="491" s="12" customFormat="1" x14ac:dyDescent="0.25"/>
    <row r="492" s="12" customFormat="1" x14ac:dyDescent="0.25"/>
    <row r="493" s="12" customFormat="1" x14ac:dyDescent="0.25"/>
    <row r="494" s="12" customFormat="1" x14ac:dyDescent="0.25"/>
    <row r="495" s="12" customFormat="1" x14ac:dyDescent="0.25"/>
    <row r="496" s="12" customFormat="1" x14ac:dyDescent="0.25"/>
    <row r="497" s="12" customFormat="1" x14ac:dyDescent="0.25"/>
    <row r="498" s="12" customFormat="1" x14ac:dyDescent="0.25"/>
    <row r="499" s="12" customFormat="1" x14ac:dyDescent="0.25"/>
    <row r="500" s="12" customFormat="1" x14ac:dyDescent="0.25"/>
    <row r="501" s="12" customFormat="1" x14ac:dyDescent="0.25"/>
    <row r="502" s="12" customFormat="1" x14ac:dyDescent="0.25"/>
    <row r="503" s="12" customFormat="1" x14ac:dyDescent="0.25"/>
    <row r="504" s="12" customFormat="1" x14ac:dyDescent="0.25"/>
    <row r="505" s="12" customFormat="1" x14ac:dyDescent="0.25"/>
    <row r="506" s="12" customFormat="1" x14ac:dyDescent="0.25"/>
    <row r="507" s="12" customFormat="1" x14ac:dyDescent="0.25"/>
    <row r="508" s="12" customFormat="1" x14ac:dyDescent="0.25"/>
    <row r="509" s="12" customFormat="1" x14ac:dyDescent="0.25"/>
    <row r="510" s="12" customFormat="1" x14ac:dyDescent="0.25"/>
    <row r="511" s="12" customFormat="1" x14ac:dyDescent="0.25"/>
    <row r="512" s="12" customFormat="1" x14ac:dyDescent="0.25"/>
    <row r="513" s="12" customFormat="1" x14ac:dyDescent="0.25"/>
    <row r="514" s="12" customFormat="1" x14ac:dyDescent="0.25"/>
    <row r="515" s="12" customFormat="1" x14ac:dyDescent="0.25"/>
    <row r="516" s="12" customFormat="1" x14ac:dyDescent="0.25"/>
    <row r="517" s="12" customFormat="1" x14ac:dyDescent="0.25"/>
    <row r="518" s="12" customFormat="1" x14ac:dyDescent="0.25"/>
    <row r="519" s="12" customFormat="1" x14ac:dyDescent="0.25"/>
    <row r="520" s="12" customFormat="1" x14ac:dyDescent="0.25"/>
    <row r="521" s="12" customFormat="1" x14ac:dyDescent="0.25"/>
    <row r="522" s="12" customFormat="1" x14ac:dyDescent="0.25"/>
    <row r="523" s="12" customFormat="1" x14ac:dyDescent="0.25"/>
    <row r="524" s="12" customFormat="1" x14ac:dyDescent="0.25"/>
    <row r="525" s="12" customFormat="1" x14ac:dyDescent="0.25"/>
    <row r="526" s="12" customFormat="1" x14ac:dyDescent="0.25"/>
    <row r="527" s="12" customFormat="1" x14ac:dyDescent="0.25"/>
    <row r="528" s="12" customFormat="1" x14ac:dyDescent="0.25"/>
    <row r="529" s="12" customFormat="1" x14ac:dyDescent="0.25"/>
    <row r="530" s="12" customFormat="1" x14ac:dyDescent="0.25"/>
    <row r="531" s="12" customFormat="1" x14ac:dyDescent="0.25"/>
    <row r="532" s="12" customFormat="1" x14ac:dyDescent="0.25"/>
    <row r="533" s="12" customFormat="1" x14ac:dyDescent="0.25"/>
    <row r="534" s="12" customFormat="1" x14ac:dyDescent="0.25"/>
    <row r="535" s="12" customFormat="1" x14ac:dyDescent="0.25"/>
    <row r="536" s="12" customFormat="1" x14ac:dyDescent="0.25"/>
    <row r="537" s="12" customFormat="1" x14ac:dyDescent="0.25"/>
    <row r="538" s="12" customFormat="1" x14ac:dyDescent="0.25"/>
    <row r="539" s="12" customFormat="1" x14ac:dyDescent="0.25"/>
    <row r="540" s="12" customFormat="1" x14ac:dyDescent="0.25"/>
    <row r="541" s="12" customFormat="1" x14ac:dyDescent="0.25"/>
    <row r="542" s="12" customFormat="1" x14ac:dyDescent="0.25"/>
    <row r="543" s="12" customFormat="1" x14ac:dyDescent="0.25"/>
    <row r="544" s="12" customFormat="1" x14ac:dyDescent="0.25"/>
    <row r="545" s="12" customFormat="1" x14ac:dyDescent="0.25"/>
    <row r="546" s="12" customFormat="1" x14ac:dyDescent="0.25"/>
    <row r="547" s="12" customFormat="1" x14ac:dyDescent="0.25"/>
    <row r="548" s="12" customFormat="1" x14ac:dyDescent="0.25"/>
    <row r="549" s="12" customFormat="1" x14ac:dyDescent="0.25"/>
    <row r="550" s="12" customFormat="1" x14ac:dyDescent="0.25"/>
    <row r="551" s="12" customFormat="1" x14ac:dyDescent="0.25"/>
    <row r="552" s="12" customFormat="1" x14ac:dyDescent="0.25"/>
    <row r="553" s="12" customFormat="1" x14ac:dyDescent="0.25"/>
    <row r="554" s="12" customFormat="1" x14ac:dyDescent="0.25"/>
    <row r="555" s="12" customFormat="1" x14ac:dyDescent="0.25"/>
    <row r="556" s="12" customFormat="1" x14ac:dyDescent="0.25"/>
    <row r="557" s="12" customFormat="1" x14ac:dyDescent="0.25"/>
    <row r="558" s="12" customFormat="1" x14ac:dyDescent="0.25"/>
    <row r="559" s="12" customFormat="1" x14ac:dyDescent="0.25"/>
    <row r="560" s="12" customFormat="1" x14ac:dyDescent="0.25"/>
    <row r="561" s="12" customFormat="1" x14ac:dyDescent="0.25"/>
    <row r="562" s="12" customFormat="1" x14ac:dyDescent="0.25"/>
    <row r="563" s="12" customFormat="1" x14ac:dyDescent="0.25"/>
    <row r="564" s="12" customFormat="1" x14ac:dyDescent="0.25"/>
    <row r="565" s="12" customFormat="1" x14ac:dyDescent="0.25"/>
    <row r="566" s="12" customFormat="1" x14ac:dyDescent="0.25"/>
    <row r="567" s="12" customFormat="1" x14ac:dyDescent="0.25"/>
    <row r="568" s="12" customFormat="1" x14ac:dyDescent="0.25"/>
    <row r="569" s="12" customFormat="1" x14ac:dyDescent="0.25"/>
    <row r="570" s="12" customFormat="1" x14ac:dyDescent="0.25"/>
    <row r="571" s="12" customFormat="1" x14ac:dyDescent="0.25"/>
    <row r="572" s="12" customFormat="1" x14ac:dyDescent="0.25"/>
    <row r="573" s="12" customFormat="1" x14ac:dyDescent="0.25"/>
    <row r="574" s="12" customFormat="1" x14ac:dyDescent="0.25"/>
    <row r="575" s="12" customFormat="1" x14ac:dyDescent="0.25"/>
    <row r="576" s="12" customFormat="1" x14ac:dyDescent="0.25"/>
    <row r="577" s="12" customFormat="1" x14ac:dyDescent="0.25"/>
    <row r="578" s="12" customFormat="1" x14ac:dyDescent="0.25"/>
    <row r="579" s="12" customFormat="1" x14ac:dyDescent="0.25"/>
    <row r="580" s="12" customFormat="1" x14ac:dyDescent="0.25"/>
    <row r="581" s="12" customFormat="1" x14ac:dyDescent="0.25"/>
    <row r="582" s="12" customFormat="1" x14ac:dyDescent="0.25"/>
    <row r="583" s="12" customFormat="1" x14ac:dyDescent="0.25"/>
    <row r="584" s="12" customFormat="1" x14ac:dyDescent="0.25"/>
    <row r="585" s="12" customFormat="1" x14ac:dyDescent="0.25"/>
    <row r="586" s="12" customFormat="1" x14ac:dyDescent="0.25"/>
    <row r="587" s="12" customFormat="1" x14ac:dyDescent="0.25"/>
    <row r="588" s="12" customFormat="1" x14ac:dyDescent="0.25"/>
    <row r="589" s="12" customFormat="1" x14ac:dyDescent="0.25"/>
    <row r="590" s="12" customFormat="1" x14ac:dyDescent="0.25"/>
    <row r="591" s="12" customFormat="1" x14ac:dyDescent="0.25"/>
    <row r="592" s="12" customFormat="1" x14ac:dyDescent="0.25"/>
    <row r="593" s="12" customFormat="1" x14ac:dyDescent="0.25"/>
    <row r="594" s="12" customFormat="1" x14ac:dyDescent="0.25"/>
    <row r="595" s="12" customFormat="1" x14ac:dyDescent="0.25"/>
    <row r="596" s="12" customFormat="1" x14ac:dyDescent="0.25"/>
    <row r="597" s="12" customFormat="1" x14ac:dyDescent="0.25"/>
    <row r="598" s="12" customFormat="1" x14ac:dyDescent="0.25"/>
    <row r="599" s="12" customFormat="1" x14ac:dyDescent="0.25"/>
    <row r="600" s="12" customFormat="1" x14ac:dyDescent="0.25"/>
    <row r="601" s="12" customFormat="1" x14ac:dyDescent="0.25"/>
    <row r="602" s="12" customFormat="1" x14ac:dyDescent="0.25"/>
    <row r="603" s="12" customFormat="1" x14ac:dyDescent="0.25"/>
    <row r="604" s="12" customFormat="1" x14ac:dyDescent="0.25"/>
    <row r="605" s="12" customFormat="1" x14ac:dyDescent="0.25"/>
    <row r="606" s="12" customFormat="1" x14ac:dyDescent="0.25"/>
    <row r="607" s="12" customFormat="1" x14ac:dyDescent="0.25"/>
    <row r="608" s="12" customFormat="1" x14ac:dyDescent="0.25"/>
    <row r="609" s="12" customFormat="1" x14ac:dyDescent="0.25"/>
    <row r="610" s="12" customFormat="1" x14ac:dyDescent="0.25"/>
    <row r="611" s="12" customFormat="1" x14ac:dyDescent="0.25"/>
    <row r="612" s="12" customFormat="1" x14ac:dyDescent="0.25"/>
    <row r="613" s="12" customFormat="1" x14ac:dyDescent="0.25"/>
    <row r="614" s="12" customFormat="1" x14ac:dyDescent="0.25"/>
    <row r="615" s="12" customFormat="1" x14ac:dyDescent="0.25"/>
    <row r="616" s="12" customFormat="1" x14ac:dyDescent="0.25"/>
    <row r="617" s="12" customFormat="1" x14ac:dyDescent="0.25"/>
    <row r="618" s="12" customFormat="1" x14ac:dyDescent="0.25"/>
    <row r="619" s="12" customFormat="1" x14ac:dyDescent="0.25"/>
    <row r="620" s="12" customFormat="1" x14ac:dyDescent="0.25"/>
    <row r="621" s="12" customFormat="1" x14ac:dyDescent="0.25"/>
    <row r="622" s="12" customFormat="1" x14ac:dyDescent="0.25"/>
    <row r="623" s="12" customFormat="1" x14ac:dyDescent="0.25"/>
    <row r="624" s="12" customFormat="1" x14ac:dyDescent="0.25"/>
    <row r="625" s="12" customFormat="1" x14ac:dyDescent="0.25"/>
    <row r="626" s="12" customFormat="1" x14ac:dyDescent="0.25"/>
    <row r="627" s="12" customFormat="1" x14ac:dyDescent="0.25"/>
    <row r="628" s="12" customFormat="1" x14ac:dyDescent="0.25"/>
    <row r="629" s="12" customFormat="1" x14ac:dyDescent="0.25"/>
    <row r="630" s="12" customFormat="1" x14ac:dyDescent="0.25"/>
    <row r="631" s="12" customFormat="1" x14ac:dyDescent="0.25"/>
    <row r="632" s="12" customFormat="1" x14ac:dyDescent="0.25"/>
    <row r="633" s="12" customFormat="1" x14ac:dyDescent="0.25"/>
    <row r="634" s="12" customFormat="1" x14ac:dyDescent="0.25"/>
    <row r="635" s="12" customFormat="1" x14ac:dyDescent="0.25"/>
    <row r="636" s="12" customFormat="1" x14ac:dyDescent="0.25"/>
    <row r="637" s="12" customFormat="1" x14ac:dyDescent="0.25"/>
    <row r="638" s="12" customFormat="1" x14ac:dyDescent="0.25"/>
    <row r="639" s="12" customFormat="1" x14ac:dyDescent="0.25"/>
    <row r="640" s="12" customFormat="1" x14ac:dyDescent="0.25"/>
    <row r="641" s="12" customFormat="1" x14ac:dyDescent="0.25"/>
    <row r="642" s="12" customFormat="1" x14ac:dyDescent="0.25"/>
    <row r="643" s="12" customFormat="1" x14ac:dyDescent="0.25"/>
    <row r="644" s="12" customFormat="1" x14ac:dyDescent="0.25"/>
    <row r="645" s="12" customFormat="1" x14ac:dyDescent="0.25"/>
    <row r="646" s="12" customFormat="1" x14ac:dyDescent="0.25"/>
    <row r="647" s="12" customFormat="1" x14ac:dyDescent="0.25"/>
    <row r="648" s="12" customFormat="1" x14ac:dyDescent="0.25"/>
    <row r="649" s="12" customFormat="1" x14ac:dyDescent="0.25"/>
    <row r="650" s="12" customFormat="1" x14ac:dyDescent="0.25"/>
    <row r="651" s="12" customFormat="1" x14ac:dyDescent="0.25"/>
    <row r="652" s="12" customFormat="1" x14ac:dyDescent="0.25"/>
    <row r="653" s="12" customFormat="1" x14ac:dyDescent="0.25"/>
    <row r="654" s="12" customFormat="1" x14ac:dyDescent="0.25"/>
    <row r="655" s="12" customFormat="1" x14ac:dyDescent="0.25"/>
    <row r="656" s="12" customFormat="1" x14ac:dyDescent="0.25"/>
    <row r="657" s="12" customFormat="1" x14ac:dyDescent="0.25"/>
    <row r="658" s="12" customFormat="1" x14ac:dyDescent="0.25"/>
    <row r="659" s="12" customFormat="1" x14ac:dyDescent="0.25"/>
    <row r="660" s="12" customFormat="1" x14ac:dyDescent="0.25"/>
    <row r="661" s="12" customFormat="1" x14ac:dyDescent="0.25"/>
    <row r="662" s="12" customFormat="1" x14ac:dyDescent="0.25"/>
    <row r="663" s="12" customFormat="1" x14ac:dyDescent="0.25"/>
    <row r="664" s="12" customFormat="1" x14ac:dyDescent="0.25"/>
    <row r="665" s="12" customFormat="1" x14ac:dyDescent="0.25"/>
    <row r="666" s="12" customFormat="1" x14ac:dyDescent="0.25"/>
    <row r="667" s="12" customFormat="1" x14ac:dyDescent="0.25"/>
    <row r="668" s="12" customFormat="1" x14ac:dyDescent="0.25"/>
    <row r="669" s="12" customFormat="1" x14ac:dyDescent="0.25"/>
    <row r="670" s="12" customFormat="1" x14ac:dyDescent="0.25"/>
    <row r="671" s="12" customFormat="1" x14ac:dyDescent="0.25"/>
    <row r="672" s="12" customFormat="1" x14ac:dyDescent="0.25"/>
    <row r="673" s="12" customFormat="1" x14ac:dyDescent="0.25"/>
    <row r="674" s="12" customFormat="1" x14ac:dyDescent="0.25"/>
    <row r="675" s="12" customFormat="1" x14ac:dyDescent="0.25"/>
    <row r="676" s="12" customFormat="1" x14ac:dyDescent="0.25"/>
    <row r="677" s="12" customFormat="1" x14ac:dyDescent="0.25"/>
    <row r="678" s="12" customFormat="1" x14ac:dyDescent="0.25"/>
    <row r="679" s="12" customFormat="1" x14ac:dyDescent="0.25"/>
    <row r="680" s="12" customFormat="1" x14ac:dyDescent="0.25"/>
    <row r="681" s="12" customFormat="1" x14ac:dyDescent="0.25"/>
    <row r="682" s="12" customFormat="1" x14ac:dyDescent="0.25"/>
    <row r="683" s="12" customFormat="1" x14ac:dyDescent="0.25"/>
    <row r="684" s="12" customFormat="1" x14ac:dyDescent="0.25"/>
    <row r="685" s="12" customFormat="1" x14ac:dyDescent="0.25"/>
    <row r="686" s="12" customFormat="1" x14ac:dyDescent="0.25"/>
    <row r="687" s="12" customFormat="1" x14ac:dyDescent="0.25"/>
    <row r="688" s="12" customFormat="1" x14ac:dyDescent="0.25"/>
    <row r="689" s="12" customFormat="1" x14ac:dyDescent="0.25"/>
    <row r="690" s="12" customFormat="1" x14ac:dyDescent="0.25"/>
    <row r="691" s="12" customFormat="1" x14ac:dyDescent="0.25"/>
    <row r="692" s="12" customFormat="1" x14ac:dyDescent="0.25"/>
    <row r="693" s="12" customFormat="1" x14ac:dyDescent="0.25"/>
    <row r="694" s="12" customFormat="1" x14ac:dyDescent="0.25"/>
    <row r="695" s="12" customFormat="1" x14ac:dyDescent="0.25"/>
    <row r="696" s="12" customFormat="1" x14ac:dyDescent="0.25"/>
    <row r="697" s="12" customFormat="1" x14ac:dyDescent="0.25"/>
    <row r="698" s="12" customFormat="1" x14ac:dyDescent="0.25"/>
    <row r="699" s="12" customFormat="1" x14ac:dyDescent="0.25"/>
    <row r="700" s="12" customFormat="1" x14ac:dyDescent="0.25"/>
    <row r="701" s="12" customFormat="1" x14ac:dyDescent="0.25"/>
    <row r="702" s="12" customFormat="1" x14ac:dyDescent="0.25"/>
    <row r="703" s="12" customFormat="1" x14ac:dyDescent="0.25"/>
    <row r="704" s="12" customFormat="1" x14ac:dyDescent="0.25"/>
    <row r="705" s="12" customFormat="1" x14ac:dyDescent="0.25"/>
    <row r="706" s="12" customFormat="1" x14ac:dyDescent="0.25"/>
    <row r="707" s="12" customFormat="1" x14ac:dyDescent="0.25"/>
    <row r="708" s="12" customFormat="1" x14ac:dyDescent="0.25"/>
    <row r="709" s="12" customFormat="1" x14ac:dyDescent="0.25"/>
    <row r="710" s="12" customFormat="1" x14ac:dyDescent="0.25"/>
    <row r="711" s="12" customFormat="1" x14ac:dyDescent="0.25"/>
    <row r="712" s="12" customFormat="1" x14ac:dyDescent="0.25"/>
    <row r="713" s="12" customFormat="1" x14ac:dyDescent="0.25"/>
    <row r="714" s="12" customFormat="1" x14ac:dyDescent="0.25"/>
    <row r="715" s="12" customFormat="1" x14ac:dyDescent="0.25"/>
    <row r="716" s="12" customFormat="1" x14ac:dyDescent="0.25"/>
    <row r="717" s="12" customFormat="1" x14ac:dyDescent="0.25"/>
    <row r="718" s="12" customFormat="1" x14ac:dyDescent="0.25"/>
    <row r="719" s="12" customFormat="1" x14ac:dyDescent="0.25"/>
    <row r="720" s="12" customFormat="1" x14ac:dyDescent="0.25"/>
    <row r="721" s="12" customFormat="1" x14ac:dyDescent="0.25"/>
  </sheetData>
  <mergeCells count="5">
    <mergeCell ref="C50:E50"/>
    <mergeCell ref="B3:E3"/>
    <mergeCell ref="G4:I4"/>
    <mergeCell ref="G5:I10"/>
    <mergeCell ref="C49:E49"/>
  </mergeCells>
  <conditionalFormatting sqref="E5:E47">
    <cfRule type="dataBar" priority="40">
      <dataBar>
        <cfvo type="min"/>
        <cfvo type="max"/>
        <color rgb="FF638EC6"/>
      </dataBar>
      <extLst>
        <ext xmlns:x14="http://schemas.microsoft.com/office/spreadsheetml/2009/9/main" uri="{B025F937-C7B1-47D3-B67F-A62EFF666E3E}">
          <x14:id>{A899218F-33F2-4010-8691-C66D64B8D630}</x14:id>
        </ext>
      </extLst>
    </cfRule>
  </conditionalFormatting>
  <pageMargins left="0.511811024" right="0.511811024" top="0.78740157499999996" bottom="0.78740157499999996" header="0.31496062000000002" footer="0.31496062000000002"/>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A899218F-33F2-4010-8691-C66D64B8D630}">
            <x14:dataBar minLength="0" maxLength="100" border="1" negativeBarBorderColorSameAsPositive="0">
              <x14:cfvo type="autoMin"/>
              <x14:cfvo type="autoMax"/>
              <x14:borderColor rgb="FF638EC6"/>
              <x14:negativeFillColor rgb="FFFF0000"/>
              <x14:negativeBorderColor rgb="FFFF0000"/>
              <x14:axisColor rgb="FF000000"/>
            </x14:dataBar>
          </x14:cfRule>
          <xm:sqref>E5:E47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4"/>
  <sheetViews>
    <sheetView workbookViewId="0">
      <selection activeCell="G1" sqref="G1"/>
    </sheetView>
  </sheetViews>
  <sheetFormatPr defaultRowHeight="15" x14ac:dyDescent="0.25"/>
  <cols>
    <col min="1" max="2" width="9.140625" style="7"/>
    <col min="3" max="3" width="10.7109375" style="7" bestFit="1" customWidth="1"/>
    <col min="4" max="4" width="37.5703125" style="7" customWidth="1"/>
    <col min="5" max="9" width="9.140625" style="7"/>
    <col min="10" max="10" width="10.7109375" style="7" bestFit="1" customWidth="1"/>
    <col min="11" max="11" width="24.85546875" style="7" customWidth="1"/>
    <col min="12" max="12" width="9.140625" style="7"/>
    <col min="13" max="13" width="13.28515625" style="7" customWidth="1"/>
    <col min="14" max="16384" width="9.140625" style="7"/>
  </cols>
  <sheetData>
    <row r="1" spans="1:15" ht="36" x14ac:dyDescent="0.25">
      <c r="A1" s="247" t="s">
        <v>336</v>
      </c>
      <c r="B1" s="247" t="s">
        <v>337</v>
      </c>
      <c r="C1" s="248" t="s">
        <v>338</v>
      </c>
      <c r="D1" s="247" t="s">
        <v>339</v>
      </c>
      <c r="E1" s="247" t="s">
        <v>340</v>
      </c>
      <c r="F1" s="247" t="s">
        <v>341</v>
      </c>
      <c r="G1" s="247" t="s">
        <v>342</v>
      </c>
      <c r="H1" s="247" t="s">
        <v>343</v>
      </c>
      <c r="I1" s="247" t="s">
        <v>344</v>
      </c>
      <c r="J1" s="247" t="s">
        <v>345</v>
      </c>
      <c r="K1" s="247" t="s">
        <v>346</v>
      </c>
      <c r="L1" s="247" t="s">
        <v>347</v>
      </c>
      <c r="M1" s="247" t="s">
        <v>348</v>
      </c>
      <c r="N1" s="247" t="s">
        <v>349</v>
      </c>
      <c r="O1" s="249" t="s">
        <v>350</v>
      </c>
    </row>
    <row r="2" spans="1:15" x14ac:dyDescent="0.25">
      <c r="A2" s="7" t="s">
        <v>351</v>
      </c>
      <c r="B2" s="7">
        <v>7</v>
      </c>
      <c r="C2" s="250">
        <v>41310</v>
      </c>
      <c r="D2" s="7" t="s">
        <v>352</v>
      </c>
      <c r="E2" s="7" t="s">
        <v>353</v>
      </c>
      <c r="F2" s="7" t="s">
        <v>354</v>
      </c>
      <c r="G2" s="7" t="s">
        <v>4</v>
      </c>
      <c r="H2" s="7" t="s">
        <v>355</v>
      </c>
      <c r="I2" s="251">
        <v>15686</v>
      </c>
      <c r="J2" s="250">
        <v>41359</v>
      </c>
      <c r="K2" s="7" t="s">
        <v>356</v>
      </c>
      <c r="L2" s="7" t="s">
        <v>357</v>
      </c>
      <c r="M2" s="7" t="s">
        <v>358</v>
      </c>
      <c r="N2" s="7" t="s">
        <v>359</v>
      </c>
      <c r="O2" s="7" t="s">
        <v>360</v>
      </c>
    </row>
    <row r="3" spans="1:15" x14ac:dyDescent="0.25">
      <c r="A3" s="7" t="s">
        <v>351</v>
      </c>
      <c r="B3" s="7">
        <v>4</v>
      </c>
      <c r="C3" s="250">
        <v>41310</v>
      </c>
      <c r="D3" s="7" t="s">
        <v>361</v>
      </c>
      <c r="E3" s="7" t="s">
        <v>362</v>
      </c>
      <c r="F3" s="7" t="s">
        <v>363</v>
      </c>
      <c r="G3" s="7" t="s">
        <v>4</v>
      </c>
      <c r="H3" s="7" t="s">
        <v>355</v>
      </c>
      <c r="I3" s="251">
        <v>15884</v>
      </c>
      <c r="J3" s="250">
        <v>41582</v>
      </c>
      <c r="K3" s="7" t="s">
        <v>364</v>
      </c>
      <c r="L3" s="7" t="s">
        <v>365</v>
      </c>
      <c r="M3" s="7" t="s">
        <v>366</v>
      </c>
      <c r="N3" s="7" t="s">
        <v>367</v>
      </c>
      <c r="O3" s="7" t="s">
        <v>368</v>
      </c>
    </row>
    <row r="4" spans="1:15" x14ac:dyDescent="0.25">
      <c r="A4" s="7" t="s">
        <v>351</v>
      </c>
      <c r="B4" s="7">
        <v>21</v>
      </c>
      <c r="C4" s="250">
        <v>41324</v>
      </c>
      <c r="D4" s="7" t="s">
        <v>369</v>
      </c>
      <c r="E4" s="7" t="s">
        <v>370</v>
      </c>
      <c r="F4" s="7" t="s">
        <v>371</v>
      </c>
      <c r="G4" s="7" t="s">
        <v>4</v>
      </c>
      <c r="H4" s="7" t="s">
        <v>372</v>
      </c>
      <c r="I4" s="251">
        <v>15846</v>
      </c>
      <c r="J4" s="250">
        <v>41519</v>
      </c>
      <c r="K4" s="7" t="s">
        <v>373</v>
      </c>
      <c r="L4" s="7" t="s">
        <v>374</v>
      </c>
      <c r="M4" s="7" t="s">
        <v>375</v>
      </c>
      <c r="N4" s="7" t="s">
        <v>376</v>
      </c>
      <c r="O4" s="7" t="s">
        <v>377</v>
      </c>
    </row>
    <row r="5" spans="1:15" x14ac:dyDescent="0.25">
      <c r="A5" s="7" t="s">
        <v>351</v>
      </c>
      <c r="B5" s="7">
        <v>13</v>
      </c>
      <c r="C5" s="250">
        <v>41331</v>
      </c>
      <c r="D5" s="7" t="s">
        <v>378</v>
      </c>
      <c r="E5" s="7" t="s">
        <v>379</v>
      </c>
      <c r="F5" s="7" t="s">
        <v>380</v>
      </c>
      <c r="G5" s="7" t="s">
        <v>4</v>
      </c>
      <c r="H5" s="7" t="s">
        <v>355</v>
      </c>
      <c r="I5" s="251">
        <v>15913</v>
      </c>
      <c r="J5" s="250">
        <v>41624</v>
      </c>
      <c r="K5" s="7" t="s">
        <v>381</v>
      </c>
      <c r="L5" s="7" t="s">
        <v>382</v>
      </c>
      <c r="M5" s="7" t="s">
        <v>383</v>
      </c>
      <c r="N5" s="7" t="s">
        <v>384</v>
      </c>
      <c r="O5" s="7" t="s">
        <v>385</v>
      </c>
    </row>
    <row r="6" spans="1:15" x14ac:dyDescent="0.25">
      <c r="A6" s="7" t="s">
        <v>351</v>
      </c>
      <c r="B6" s="7">
        <v>43</v>
      </c>
      <c r="C6" s="250">
        <v>41331</v>
      </c>
      <c r="D6" s="7" t="s">
        <v>101</v>
      </c>
      <c r="E6" s="7" t="s">
        <v>386</v>
      </c>
      <c r="F6" s="7" t="s">
        <v>387</v>
      </c>
      <c r="G6" s="7" t="s">
        <v>4</v>
      </c>
      <c r="H6" s="7" t="s">
        <v>355</v>
      </c>
      <c r="I6" s="251">
        <v>15948</v>
      </c>
      <c r="J6" s="250">
        <v>41634</v>
      </c>
      <c r="K6" s="7" t="s">
        <v>388</v>
      </c>
      <c r="L6" s="7" t="s">
        <v>389</v>
      </c>
      <c r="M6" s="7" t="s">
        <v>390</v>
      </c>
      <c r="N6" s="7" t="s">
        <v>391</v>
      </c>
      <c r="O6" s="7" t="s">
        <v>392</v>
      </c>
    </row>
    <row r="7" spans="1:15" x14ac:dyDescent="0.25">
      <c r="A7" s="7" t="s">
        <v>351</v>
      </c>
      <c r="B7" s="7">
        <v>16</v>
      </c>
      <c r="C7" s="250">
        <v>41331</v>
      </c>
      <c r="D7" s="7" t="s">
        <v>33</v>
      </c>
      <c r="E7" s="7" t="s">
        <v>393</v>
      </c>
      <c r="F7" s="7" t="s">
        <v>394</v>
      </c>
      <c r="G7" s="7" t="s">
        <v>4</v>
      </c>
      <c r="H7" s="7" t="s">
        <v>372</v>
      </c>
      <c r="I7" s="251">
        <v>15868</v>
      </c>
      <c r="J7" s="250">
        <v>41564</v>
      </c>
      <c r="K7" s="7" t="s">
        <v>373</v>
      </c>
      <c r="L7" s="7" t="s">
        <v>395</v>
      </c>
      <c r="M7" s="7" t="s">
        <v>396</v>
      </c>
      <c r="N7" s="7" t="s">
        <v>397</v>
      </c>
      <c r="O7" s="7" t="s">
        <v>398</v>
      </c>
    </row>
    <row r="8" spans="1:15" x14ac:dyDescent="0.25">
      <c r="A8" s="7" t="s">
        <v>351</v>
      </c>
      <c r="B8" s="7">
        <v>29</v>
      </c>
      <c r="C8" s="250">
        <v>41331</v>
      </c>
      <c r="D8" s="7" t="s">
        <v>47</v>
      </c>
      <c r="E8" s="7" t="s">
        <v>399</v>
      </c>
      <c r="F8" s="7" t="s">
        <v>400</v>
      </c>
      <c r="G8" s="7" t="s">
        <v>4</v>
      </c>
      <c r="H8" s="7" t="s">
        <v>372</v>
      </c>
      <c r="I8" s="251">
        <v>16114</v>
      </c>
      <c r="J8" s="250">
        <v>42012</v>
      </c>
      <c r="K8" s="7" t="s">
        <v>373</v>
      </c>
      <c r="L8" s="7" t="s">
        <v>401</v>
      </c>
      <c r="M8" s="7" t="s">
        <v>402</v>
      </c>
      <c r="N8" s="7" t="s">
        <v>403</v>
      </c>
      <c r="O8" s="7" t="s">
        <v>404</v>
      </c>
    </row>
    <row r="9" spans="1:15" x14ac:dyDescent="0.25">
      <c r="A9" s="7" t="s">
        <v>351</v>
      </c>
      <c r="B9" s="7">
        <v>30</v>
      </c>
      <c r="C9" s="250">
        <v>41331</v>
      </c>
      <c r="D9" s="7" t="s">
        <v>47</v>
      </c>
      <c r="E9" s="7" t="s">
        <v>405</v>
      </c>
      <c r="F9" s="7" t="s">
        <v>406</v>
      </c>
      <c r="G9" s="7" t="s">
        <v>4</v>
      </c>
      <c r="H9" s="7" t="s">
        <v>372</v>
      </c>
      <c r="I9" s="251">
        <v>15904</v>
      </c>
      <c r="J9" s="250">
        <v>41589</v>
      </c>
      <c r="K9" s="7" t="s">
        <v>373</v>
      </c>
      <c r="L9" s="7" t="s">
        <v>407</v>
      </c>
      <c r="M9" s="7" t="s">
        <v>408</v>
      </c>
      <c r="N9" s="7" t="s">
        <v>409</v>
      </c>
      <c r="O9" s="7" t="s">
        <v>410</v>
      </c>
    </row>
    <row r="10" spans="1:15" x14ac:dyDescent="0.25">
      <c r="A10" s="7" t="s">
        <v>351</v>
      </c>
      <c r="B10" s="7">
        <v>37</v>
      </c>
      <c r="C10" s="250">
        <v>41331</v>
      </c>
      <c r="D10" s="7" t="s">
        <v>33</v>
      </c>
      <c r="E10" s="7" t="s">
        <v>411</v>
      </c>
      <c r="F10" s="7" t="s">
        <v>412</v>
      </c>
      <c r="G10" s="7" t="s">
        <v>4</v>
      </c>
      <c r="H10" s="7" t="s">
        <v>355</v>
      </c>
      <c r="I10" s="251">
        <v>15933</v>
      </c>
      <c r="J10" s="250">
        <v>41631</v>
      </c>
      <c r="K10" s="7" t="s">
        <v>388</v>
      </c>
      <c r="L10" s="7" t="s">
        <v>413</v>
      </c>
      <c r="M10" s="7" t="s">
        <v>414</v>
      </c>
      <c r="N10" s="7" t="s">
        <v>415</v>
      </c>
      <c r="O10" s="7" t="s">
        <v>416</v>
      </c>
    </row>
    <row r="11" spans="1:15" x14ac:dyDescent="0.25">
      <c r="A11" s="7" t="s">
        <v>351</v>
      </c>
      <c r="B11" s="7">
        <v>35</v>
      </c>
      <c r="C11" s="250">
        <v>41331</v>
      </c>
      <c r="D11" s="7" t="s">
        <v>57</v>
      </c>
      <c r="E11" s="7" t="s">
        <v>417</v>
      </c>
      <c r="F11" s="7" t="s">
        <v>418</v>
      </c>
      <c r="G11" s="7" t="s">
        <v>4</v>
      </c>
      <c r="H11" s="7" t="s">
        <v>372</v>
      </c>
      <c r="I11" s="251">
        <v>15742</v>
      </c>
      <c r="J11" s="250">
        <v>41404</v>
      </c>
      <c r="K11" s="7" t="s">
        <v>373</v>
      </c>
      <c r="L11" s="7" t="s">
        <v>419</v>
      </c>
      <c r="M11" s="7" t="s">
        <v>420</v>
      </c>
      <c r="N11" s="7" t="s">
        <v>421</v>
      </c>
      <c r="O11" s="7" t="s">
        <v>422</v>
      </c>
    </row>
    <row r="12" spans="1:15" x14ac:dyDescent="0.25">
      <c r="A12" s="7" t="s">
        <v>351</v>
      </c>
      <c r="B12" s="7">
        <v>24</v>
      </c>
      <c r="C12" s="250">
        <v>41331</v>
      </c>
      <c r="D12" s="7" t="s">
        <v>352</v>
      </c>
      <c r="E12" s="7" t="s">
        <v>423</v>
      </c>
      <c r="F12" s="7" t="s">
        <v>424</v>
      </c>
      <c r="G12" s="7" t="s">
        <v>4</v>
      </c>
      <c r="H12" s="7" t="s">
        <v>355</v>
      </c>
      <c r="I12" s="251">
        <v>15688</v>
      </c>
      <c r="J12" s="250">
        <v>41375</v>
      </c>
      <c r="K12" s="7" t="s">
        <v>425</v>
      </c>
      <c r="L12" s="7" t="s">
        <v>426</v>
      </c>
      <c r="M12" s="7" t="s">
        <v>427</v>
      </c>
      <c r="N12" s="7" t="s">
        <v>428</v>
      </c>
      <c r="O12" s="7" t="s">
        <v>429</v>
      </c>
    </row>
    <row r="13" spans="1:15" x14ac:dyDescent="0.25">
      <c r="A13" s="7" t="s">
        <v>351</v>
      </c>
      <c r="B13" s="7">
        <v>33</v>
      </c>
      <c r="C13" s="250">
        <v>41331</v>
      </c>
      <c r="D13" s="7" t="s">
        <v>430</v>
      </c>
      <c r="E13" s="7" t="s">
        <v>431</v>
      </c>
      <c r="F13" s="7" t="s">
        <v>432</v>
      </c>
      <c r="G13" s="7" t="s">
        <v>4</v>
      </c>
      <c r="H13" s="7" t="s">
        <v>355</v>
      </c>
      <c r="I13" s="251">
        <v>15714</v>
      </c>
      <c r="J13" s="250">
        <v>41381</v>
      </c>
      <c r="K13" s="7" t="s">
        <v>433</v>
      </c>
      <c r="L13" s="7" t="s">
        <v>434</v>
      </c>
      <c r="M13" s="7" t="s">
        <v>435</v>
      </c>
      <c r="N13" s="7" t="s">
        <v>436</v>
      </c>
      <c r="O13" s="7" t="s">
        <v>437</v>
      </c>
    </row>
    <row r="14" spans="1:15" x14ac:dyDescent="0.25">
      <c r="A14" s="7" t="s">
        <v>351</v>
      </c>
      <c r="B14" s="7">
        <v>34</v>
      </c>
      <c r="C14" s="250">
        <v>41331</v>
      </c>
      <c r="D14" s="7" t="s">
        <v>430</v>
      </c>
      <c r="E14" s="7" t="s">
        <v>438</v>
      </c>
      <c r="F14" s="7" t="s">
        <v>439</v>
      </c>
      <c r="G14" s="7" t="s">
        <v>4</v>
      </c>
      <c r="H14" s="7" t="s">
        <v>355</v>
      </c>
      <c r="I14" s="251">
        <v>15715</v>
      </c>
      <c r="J14" s="250">
        <v>41381</v>
      </c>
      <c r="K14" s="7" t="s">
        <v>433</v>
      </c>
      <c r="L14" s="7" t="s">
        <v>440</v>
      </c>
      <c r="M14" s="7" t="s">
        <v>435</v>
      </c>
      <c r="N14" s="7" t="s">
        <v>441</v>
      </c>
      <c r="O14" s="7" t="s">
        <v>437</v>
      </c>
    </row>
    <row r="15" spans="1:15" x14ac:dyDescent="0.25">
      <c r="A15" s="7" t="s">
        <v>351</v>
      </c>
      <c r="B15" s="7">
        <v>15</v>
      </c>
      <c r="C15" s="250">
        <v>41331</v>
      </c>
      <c r="D15" s="7" t="s">
        <v>442</v>
      </c>
      <c r="E15" s="7" t="s">
        <v>443</v>
      </c>
      <c r="F15" s="7" t="s">
        <v>444</v>
      </c>
      <c r="G15" s="7" t="s">
        <v>4</v>
      </c>
      <c r="H15" s="7" t="s">
        <v>355</v>
      </c>
      <c r="I15" s="251">
        <v>15928</v>
      </c>
      <c r="J15" s="250">
        <v>41627</v>
      </c>
      <c r="K15" s="7" t="s">
        <v>445</v>
      </c>
      <c r="L15" s="7" t="s">
        <v>446</v>
      </c>
      <c r="M15" s="7" t="s">
        <v>447</v>
      </c>
      <c r="N15" s="7" t="s">
        <v>448</v>
      </c>
      <c r="O15" s="7" t="s">
        <v>449</v>
      </c>
    </row>
    <row r="16" spans="1:15" x14ac:dyDescent="0.25">
      <c r="A16" s="7" t="s">
        <v>351</v>
      </c>
      <c r="B16" s="7">
        <v>36</v>
      </c>
      <c r="C16" s="250">
        <v>41331</v>
      </c>
      <c r="D16" s="7" t="s">
        <v>57</v>
      </c>
      <c r="E16" s="7" t="s">
        <v>450</v>
      </c>
      <c r="F16" s="7" t="s">
        <v>451</v>
      </c>
      <c r="G16" s="7" t="s">
        <v>4</v>
      </c>
      <c r="H16" s="7" t="s">
        <v>355</v>
      </c>
      <c r="I16" s="251">
        <v>15960</v>
      </c>
      <c r="J16" s="250">
        <v>41647</v>
      </c>
      <c r="K16" s="7" t="s">
        <v>452</v>
      </c>
      <c r="L16" s="7" t="s">
        <v>453</v>
      </c>
      <c r="M16" s="7" t="s">
        <v>454</v>
      </c>
      <c r="N16" s="7" t="s">
        <v>455</v>
      </c>
      <c r="O16" s="7" t="s">
        <v>456</v>
      </c>
    </row>
    <row r="17" spans="1:15" x14ac:dyDescent="0.25">
      <c r="A17" s="7" t="s">
        <v>351</v>
      </c>
      <c r="B17" s="7">
        <v>27</v>
      </c>
      <c r="C17" s="250">
        <v>41331</v>
      </c>
      <c r="D17" s="7" t="s">
        <v>108</v>
      </c>
      <c r="E17" s="7" t="s">
        <v>457</v>
      </c>
      <c r="F17" s="7" t="s">
        <v>458</v>
      </c>
      <c r="G17" s="7" t="s">
        <v>4</v>
      </c>
      <c r="H17" s="7" t="s">
        <v>355</v>
      </c>
      <c r="I17" s="251">
        <v>15894</v>
      </c>
      <c r="J17" s="250">
        <v>41586</v>
      </c>
      <c r="K17" s="7" t="s">
        <v>459</v>
      </c>
      <c r="L17" s="7" t="s">
        <v>460</v>
      </c>
      <c r="M17" s="7" t="s">
        <v>461</v>
      </c>
      <c r="N17" s="7" t="s">
        <v>462</v>
      </c>
      <c r="O17" s="7" t="s">
        <v>463</v>
      </c>
    </row>
    <row r="18" spans="1:15" x14ac:dyDescent="0.25">
      <c r="A18" s="7" t="s">
        <v>351</v>
      </c>
      <c r="B18" s="7">
        <v>11</v>
      </c>
      <c r="C18" s="250">
        <v>41331</v>
      </c>
      <c r="D18" s="7" t="s">
        <v>62</v>
      </c>
      <c r="E18" s="7" t="s">
        <v>464</v>
      </c>
      <c r="F18" s="7" t="s">
        <v>465</v>
      </c>
      <c r="G18" s="7" t="s">
        <v>4</v>
      </c>
      <c r="H18" s="7" t="s">
        <v>355</v>
      </c>
      <c r="I18" s="251">
        <v>15892</v>
      </c>
      <c r="J18" s="250">
        <v>41585</v>
      </c>
      <c r="K18" s="7" t="s">
        <v>388</v>
      </c>
      <c r="L18" s="7" t="s">
        <v>466</v>
      </c>
      <c r="M18" s="7" t="s">
        <v>366</v>
      </c>
      <c r="N18" s="7" t="s">
        <v>467</v>
      </c>
      <c r="O18" s="7" t="s">
        <v>468</v>
      </c>
    </row>
    <row r="19" spans="1:15" x14ac:dyDescent="0.25">
      <c r="A19" s="7" t="s">
        <v>351</v>
      </c>
      <c r="B19" s="7">
        <v>44</v>
      </c>
      <c r="C19" s="250">
        <v>41331</v>
      </c>
      <c r="D19" s="7" t="s">
        <v>469</v>
      </c>
      <c r="E19" s="7" t="s">
        <v>470</v>
      </c>
      <c r="F19" s="7" t="s">
        <v>471</v>
      </c>
      <c r="G19" s="7" t="s">
        <v>4</v>
      </c>
      <c r="H19" s="7" t="s">
        <v>355</v>
      </c>
      <c r="I19" s="251">
        <v>15912</v>
      </c>
      <c r="J19" s="250">
        <v>41624</v>
      </c>
      <c r="K19" s="7" t="s">
        <v>472</v>
      </c>
      <c r="L19" s="7" t="s">
        <v>473</v>
      </c>
      <c r="M19" s="7" t="s">
        <v>474</v>
      </c>
      <c r="N19" s="7" t="s">
        <v>475</v>
      </c>
      <c r="O19" s="7" t="s">
        <v>385</v>
      </c>
    </row>
    <row r="20" spans="1:15" x14ac:dyDescent="0.25">
      <c r="A20" s="7" t="s">
        <v>351</v>
      </c>
      <c r="B20" s="7">
        <v>46</v>
      </c>
      <c r="C20" s="250">
        <v>41332</v>
      </c>
      <c r="D20" s="7" t="s">
        <v>62</v>
      </c>
      <c r="E20" s="7" t="s">
        <v>476</v>
      </c>
      <c r="F20" s="7" t="s">
        <v>477</v>
      </c>
      <c r="G20" s="7" t="s">
        <v>4</v>
      </c>
      <c r="H20" s="7" t="s">
        <v>355</v>
      </c>
      <c r="I20" s="251">
        <v>16278</v>
      </c>
      <c r="J20" s="250">
        <v>42282</v>
      </c>
      <c r="K20" s="7" t="s">
        <v>388</v>
      </c>
      <c r="L20" s="7" t="s">
        <v>478</v>
      </c>
      <c r="M20" s="7" t="s">
        <v>479</v>
      </c>
      <c r="N20" s="7" t="s">
        <v>480</v>
      </c>
      <c r="O20" s="7" t="s">
        <v>481</v>
      </c>
    </row>
    <row r="21" spans="1:15" x14ac:dyDescent="0.25">
      <c r="A21" s="7" t="s">
        <v>351</v>
      </c>
      <c r="B21" s="7">
        <v>51</v>
      </c>
      <c r="C21" s="250">
        <v>41333</v>
      </c>
      <c r="D21" s="7" t="s">
        <v>67</v>
      </c>
      <c r="E21" s="7" t="s">
        <v>482</v>
      </c>
      <c r="F21" s="7" t="s">
        <v>483</v>
      </c>
      <c r="G21" s="7" t="s">
        <v>4</v>
      </c>
      <c r="H21" s="7" t="s">
        <v>372</v>
      </c>
      <c r="I21" s="251">
        <v>15834</v>
      </c>
      <c r="J21" s="250">
        <v>41451</v>
      </c>
      <c r="K21" s="7" t="s">
        <v>373</v>
      </c>
      <c r="L21" s="7" t="s">
        <v>484</v>
      </c>
      <c r="M21" s="7" t="s">
        <v>485</v>
      </c>
      <c r="N21" s="7" t="s">
        <v>486</v>
      </c>
      <c r="O21" s="7" t="s">
        <v>487</v>
      </c>
    </row>
    <row r="22" spans="1:15" x14ac:dyDescent="0.25">
      <c r="A22" s="7" t="s">
        <v>351</v>
      </c>
      <c r="B22" s="7">
        <v>54</v>
      </c>
      <c r="C22" s="250">
        <v>41333</v>
      </c>
      <c r="D22" s="7" t="s">
        <v>63</v>
      </c>
      <c r="E22" s="7" t="s">
        <v>488</v>
      </c>
      <c r="F22" s="7" t="s">
        <v>489</v>
      </c>
      <c r="G22" s="7" t="s">
        <v>4</v>
      </c>
      <c r="H22" s="7" t="s">
        <v>355</v>
      </c>
      <c r="I22" s="251">
        <v>16010</v>
      </c>
      <c r="J22" s="250">
        <v>41799</v>
      </c>
      <c r="K22" s="7" t="s">
        <v>490</v>
      </c>
      <c r="L22" s="7" t="s">
        <v>491</v>
      </c>
      <c r="M22" s="7" t="s">
        <v>492</v>
      </c>
      <c r="N22" s="7" t="s">
        <v>493</v>
      </c>
      <c r="O22" s="7" t="s">
        <v>494</v>
      </c>
    </row>
    <row r="23" spans="1:15" x14ac:dyDescent="0.25">
      <c r="A23" s="7" t="s">
        <v>351</v>
      </c>
      <c r="B23" s="7">
        <v>53</v>
      </c>
      <c r="C23" s="250">
        <v>41333</v>
      </c>
      <c r="D23" s="7" t="s">
        <v>65</v>
      </c>
      <c r="E23" s="7" t="s">
        <v>495</v>
      </c>
      <c r="F23" s="7" t="s">
        <v>496</v>
      </c>
      <c r="G23" s="7" t="s">
        <v>4</v>
      </c>
      <c r="H23" s="7" t="s">
        <v>355</v>
      </c>
      <c r="I23" s="251">
        <v>16059</v>
      </c>
      <c r="J23" s="250">
        <v>41864</v>
      </c>
      <c r="K23" s="7" t="s">
        <v>497</v>
      </c>
      <c r="L23" s="7" t="s">
        <v>498</v>
      </c>
      <c r="M23" s="7" t="s">
        <v>499</v>
      </c>
      <c r="N23" s="7" t="s">
        <v>500</v>
      </c>
      <c r="O23" s="7" t="s">
        <v>501</v>
      </c>
    </row>
    <row r="24" spans="1:15" x14ac:dyDescent="0.25">
      <c r="A24" s="7" t="s">
        <v>351</v>
      </c>
      <c r="B24" s="7">
        <v>74</v>
      </c>
      <c r="C24" s="250">
        <v>41338</v>
      </c>
      <c r="D24" s="7" t="s">
        <v>29</v>
      </c>
      <c r="E24" s="7" t="s">
        <v>502</v>
      </c>
      <c r="F24" s="7" t="s">
        <v>503</v>
      </c>
      <c r="G24" s="7" t="s">
        <v>4</v>
      </c>
      <c r="H24" s="7" t="s">
        <v>372</v>
      </c>
      <c r="I24" s="251">
        <v>16294</v>
      </c>
      <c r="J24" s="250">
        <v>42313</v>
      </c>
      <c r="K24" s="7" t="s">
        <v>504</v>
      </c>
      <c r="L24" s="7" t="s">
        <v>505</v>
      </c>
      <c r="M24" s="7" t="s">
        <v>506</v>
      </c>
      <c r="N24" s="7" t="s">
        <v>507</v>
      </c>
      <c r="O24" s="7" t="s">
        <v>508</v>
      </c>
    </row>
    <row r="25" spans="1:15" x14ac:dyDescent="0.25">
      <c r="A25" s="7" t="s">
        <v>351</v>
      </c>
      <c r="B25" s="7">
        <v>56</v>
      </c>
      <c r="C25" s="250">
        <v>41338</v>
      </c>
      <c r="D25" s="7" t="s">
        <v>352</v>
      </c>
      <c r="E25" s="7" t="s">
        <v>509</v>
      </c>
      <c r="F25" s="7" t="s">
        <v>510</v>
      </c>
      <c r="G25" s="7" t="s">
        <v>4</v>
      </c>
      <c r="H25" s="7" t="s">
        <v>355</v>
      </c>
      <c r="I25" s="251">
        <v>15733</v>
      </c>
      <c r="J25" s="250">
        <v>41397</v>
      </c>
      <c r="K25" s="7" t="s">
        <v>356</v>
      </c>
      <c r="L25" s="7" t="s">
        <v>511</v>
      </c>
      <c r="M25" s="7" t="s">
        <v>512</v>
      </c>
      <c r="N25" s="7" t="s">
        <v>513</v>
      </c>
      <c r="O25" s="7" t="s">
        <v>514</v>
      </c>
    </row>
    <row r="26" spans="1:15" x14ac:dyDescent="0.25">
      <c r="A26" s="7" t="s">
        <v>351</v>
      </c>
      <c r="B26" s="7">
        <v>62</v>
      </c>
      <c r="C26" s="250">
        <v>41338</v>
      </c>
      <c r="D26" s="7" t="s">
        <v>515</v>
      </c>
      <c r="E26" s="7" t="s">
        <v>516</v>
      </c>
      <c r="F26" s="7" t="s">
        <v>517</v>
      </c>
      <c r="G26" s="7" t="s">
        <v>4</v>
      </c>
      <c r="H26" s="7" t="s">
        <v>355</v>
      </c>
      <c r="I26" s="251">
        <v>15934</v>
      </c>
      <c r="J26" s="250">
        <v>41631</v>
      </c>
      <c r="K26" s="7" t="s">
        <v>490</v>
      </c>
      <c r="L26" s="7" t="s">
        <v>518</v>
      </c>
      <c r="M26" s="7" t="s">
        <v>519</v>
      </c>
      <c r="N26" s="7" t="s">
        <v>520</v>
      </c>
      <c r="O26" s="7" t="s">
        <v>416</v>
      </c>
    </row>
    <row r="27" spans="1:15" x14ac:dyDescent="0.25">
      <c r="A27" s="7" t="s">
        <v>351</v>
      </c>
      <c r="B27" s="7">
        <v>73</v>
      </c>
      <c r="C27" s="250">
        <v>41338</v>
      </c>
      <c r="D27" s="7" t="s">
        <v>69</v>
      </c>
      <c r="E27" s="7" t="s">
        <v>521</v>
      </c>
      <c r="F27" s="7" t="s">
        <v>522</v>
      </c>
      <c r="G27" s="7" t="s">
        <v>4</v>
      </c>
      <c r="H27" s="7" t="s">
        <v>355</v>
      </c>
      <c r="I27" s="251">
        <v>15914</v>
      </c>
      <c r="J27" s="250">
        <v>41624</v>
      </c>
      <c r="K27" s="7" t="s">
        <v>523</v>
      </c>
      <c r="L27" s="7" t="s">
        <v>524</v>
      </c>
      <c r="M27" s="7" t="s">
        <v>525</v>
      </c>
      <c r="N27" s="7" t="s">
        <v>526</v>
      </c>
      <c r="O27" s="7" t="s">
        <v>385</v>
      </c>
    </row>
    <row r="28" spans="1:15" x14ac:dyDescent="0.25">
      <c r="A28" s="7" t="s">
        <v>351</v>
      </c>
      <c r="B28" s="7">
        <v>95</v>
      </c>
      <c r="C28" s="250">
        <v>41346</v>
      </c>
      <c r="D28" s="7" t="s">
        <v>33</v>
      </c>
      <c r="E28" s="7" t="s">
        <v>527</v>
      </c>
      <c r="F28" s="7" t="s">
        <v>528</v>
      </c>
      <c r="G28" s="7" t="s">
        <v>4</v>
      </c>
      <c r="H28" s="7" t="s">
        <v>355</v>
      </c>
      <c r="I28" s="251">
        <v>16116</v>
      </c>
      <c r="J28" s="250">
        <v>42013</v>
      </c>
      <c r="K28" s="7" t="s">
        <v>356</v>
      </c>
      <c r="L28" s="7" t="s">
        <v>529</v>
      </c>
      <c r="M28" s="7" t="s">
        <v>530</v>
      </c>
      <c r="N28" s="7" t="s">
        <v>531</v>
      </c>
      <c r="O28" s="7" t="s">
        <v>532</v>
      </c>
    </row>
    <row r="29" spans="1:15" x14ac:dyDescent="0.25">
      <c r="A29" s="7" t="s">
        <v>351</v>
      </c>
      <c r="B29" s="7">
        <v>78</v>
      </c>
      <c r="C29" s="250">
        <v>41346</v>
      </c>
      <c r="D29" s="7" t="s">
        <v>43</v>
      </c>
      <c r="E29" s="7" t="s">
        <v>533</v>
      </c>
      <c r="F29" s="7" t="s">
        <v>534</v>
      </c>
      <c r="G29" s="7" t="s">
        <v>4</v>
      </c>
      <c r="H29" s="7" t="s">
        <v>372</v>
      </c>
      <c r="I29" s="251">
        <v>15873</v>
      </c>
      <c r="J29" s="250">
        <v>41564</v>
      </c>
      <c r="K29" s="7" t="s">
        <v>373</v>
      </c>
      <c r="L29" s="7" t="s">
        <v>535</v>
      </c>
      <c r="M29" s="7" t="s">
        <v>536</v>
      </c>
      <c r="N29" s="7" t="s">
        <v>537</v>
      </c>
      <c r="O29" s="7" t="s">
        <v>398</v>
      </c>
    </row>
    <row r="30" spans="1:15" x14ac:dyDescent="0.25">
      <c r="A30" s="7" t="s">
        <v>351</v>
      </c>
      <c r="B30" s="7">
        <v>84</v>
      </c>
      <c r="C30" s="250">
        <v>41346</v>
      </c>
      <c r="D30" s="7" t="s">
        <v>538</v>
      </c>
      <c r="E30" s="7" t="s">
        <v>539</v>
      </c>
      <c r="F30" s="7" t="s">
        <v>540</v>
      </c>
      <c r="G30" s="7" t="s">
        <v>4</v>
      </c>
      <c r="H30" s="7" t="s">
        <v>355</v>
      </c>
      <c r="I30" s="251">
        <v>15813</v>
      </c>
      <c r="J30" s="250">
        <v>41442</v>
      </c>
      <c r="K30" s="7" t="s">
        <v>490</v>
      </c>
      <c r="L30" s="7" t="s">
        <v>541</v>
      </c>
      <c r="M30" s="7" t="s">
        <v>542</v>
      </c>
      <c r="N30" s="7" t="s">
        <v>543</v>
      </c>
      <c r="O30" s="7" t="s">
        <v>544</v>
      </c>
    </row>
    <row r="31" spans="1:15" x14ac:dyDescent="0.25">
      <c r="A31" s="7" t="s">
        <v>351</v>
      </c>
      <c r="B31" s="7">
        <v>100</v>
      </c>
      <c r="C31" s="250">
        <v>41346</v>
      </c>
      <c r="D31" s="7" t="s">
        <v>47</v>
      </c>
      <c r="E31" s="7" t="s">
        <v>545</v>
      </c>
      <c r="F31" s="7" t="s">
        <v>546</v>
      </c>
      <c r="G31" s="7" t="s">
        <v>4</v>
      </c>
      <c r="H31" s="7" t="s">
        <v>355</v>
      </c>
      <c r="I31" s="251">
        <v>15792</v>
      </c>
      <c r="J31" s="250">
        <v>41423</v>
      </c>
      <c r="K31" s="7" t="s">
        <v>373</v>
      </c>
      <c r="L31" s="7" t="s">
        <v>547</v>
      </c>
      <c r="M31" s="7" t="s">
        <v>548</v>
      </c>
      <c r="N31" s="7" t="s">
        <v>549</v>
      </c>
      <c r="O31" s="7" t="s">
        <v>550</v>
      </c>
    </row>
    <row r="32" spans="1:15" x14ac:dyDescent="0.25">
      <c r="A32" s="7" t="s">
        <v>351</v>
      </c>
      <c r="B32" s="7">
        <v>96</v>
      </c>
      <c r="C32" s="250">
        <v>41346</v>
      </c>
      <c r="D32" s="7" t="s">
        <v>352</v>
      </c>
      <c r="E32" s="7" t="s">
        <v>551</v>
      </c>
      <c r="F32" s="7" t="s">
        <v>552</v>
      </c>
      <c r="G32" s="7" t="s">
        <v>4</v>
      </c>
      <c r="H32" s="7" t="s">
        <v>355</v>
      </c>
      <c r="I32" s="251">
        <v>15736</v>
      </c>
      <c r="J32" s="250">
        <v>41397</v>
      </c>
      <c r="K32" s="7" t="s">
        <v>553</v>
      </c>
      <c r="L32" s="7" t="s">
        <v>554</v>
      </c>
      <c r="M32" s="7" t="s">
        <v>555</v>
      </c>
      <c r="N32" s="7" t="s">
        <v>556</v>
      </c>
      <c r="O32" s="7" t="s">
        <v>514</v>
      </c>
    </row>
    <row r="33" spans="1:15" x14ac:dyDescent="0.25">
      <c r="A33" s="7" t="s">
        <v>351</v>
      </c>
      <c r="B33" s="7">
        <v>85</v>
      </c>
      <c r="C33" s="250">
        <v>41346</v>
      </c>
      <c r="D33" s="7" t="s">
        <v>48</v>
      </c>
      <c r="E33" s="7" t="s">
        <v>557</v>
      </c>
      <c r="F33" s="7" t="s">
        <v>558</v>
      </c>
      <c r="G33" s="7" t="s">
        <v>4</v>
      </c>
      <c r="H33" s="7" t="s">
        <v>355</v>
      </c>
      <c r="I33" s="251">
        <v>15915</v>
      </c>
      <c r="J33" s="250">
        <v>41624</v>
      </c>
      <c r="K33" s="7" t="s">
        <v>559</v>
      </c>
      <c r="L33" s="7" t="s">
        <v>560</v>
      </c>
      <c r="M33" s="7" t="s">
        <v>525</v>
      </c>
      <c r="N33" s="7" t="s">
        <v>561</v>
      </c>
      <c r="O33" s="7" t="s">
        <v>385</v>
      </c>
    </row>
    <row r="34" spans="1:15" x14ac:dyDescent="0.25">
      <c r="A34" s="7" t="s">
        <v>351</v>
      </c>
      <c r="B34" s="7">
        <v>87</v>
      </c>
      <c r="C34" s="250">
        <v>41346</v>
      </c>
      <c r="D34" s="7" t="s">
        <v>48</v>
      </c>
      <c r="E34" s="7" t="s">
        <v>562</v>
      </c>
      <c r="F34" s="7" t="s">
        <v>563</v>
      </c>
      <c r="G34" s="7" t="s">
        <v>4</v>
      </c>
      <c r="H34" s="7" t="s">
        <v>355</v>
      </c>
      <c r="I34" s="251">
        <v>16154</v>
      </c>
      <c r="J34" s="250">
        <v>42104</v>
      </c>
      <c r="K34" s="7" t="s">
        <v>559</v>
      </c>
      <c r="L34" s="7" t="s">
        <v>564</v>
      </c>
      <c r="M34" s="7" t="s">
        <v>565</v>
      </c>
      <c r="N34" s="7" t="s">
        <v>566</v>
      </c>
      <c r="O34" s="7" t="s">
        <v>567</v>
      </c>
    </row>
    <row r="35" spans="1:15" x14ac:dyDescent="0.25">
      <c r="A35" s="7" t="s">
        <v>351</v>
      </c>
      <c r="B35" s="7">
        <v>103</v>
      </c>
      <c r="C35" s="250">
        <v>41352</v>
      </c>
      <c r="D35" s="7" t="s">
        <v>568</v>
      </c>
      <c r="E35" s="7" t="s">
        <v>569</v>
      </c>
      <c r="F35" s="7" t="s">
        <v>570</v>
      </c>
      <c r="G35" s="7" t="s">
        <v>4</v>
      </c>
      <c r="H35" s="7" t="s">
        <v>355</v>
      </c>
      <c r="I35" s="251">
        <v>15982</v>
      </c>
      <c r="J35" s="250">
        <v>41730</v>
      </c>
      <c r="K35" s="7" t="s">
        <v>425</v>
      </c>
      <c r="L35" s="7" t="s">
        <v>571</v>
      </c>
      <c r="M35" s="7" t="s">
        <v>572</v>
      </c>
      <c r="N35" s="7" t="s">
        <v>573</v>
      </c>
      <c r="O35" s="7" t="s">
        <v>574</v>
      </c>
    </row>
    <row r="36" spans="1:15" x14ac:dyDescent="0.25">
      <c r="A36" s="7" t="s">
        <v>351</v>
      </c>
      <c r="B36" s="7">
        <v>106</v>
      </c>
      <c r="C36" s="250">
        <v>41352</v>
      </c>
      <c r="D36" s="7" t="s">
        <v>44</v>
      </c>
      <c r="E36" s="7" t="s">
        <v>575</v>
      </c>
      <c r="F36" s="7" t="s">
        <v>576</v>
      </c>
      <c r="G36" s="7" t="s">
        <v>4</v>
      </c>
      <c r="H36" s="7" t="s">
        <v>372</v>
      </c>
      <c r="I36" s="251">
        <v>15869</v>
      </c>
      <c r="J36" s="250">
        <v>41564</v>
      </c>
      <c r="K36" s="7" t="s">
        <v>373</v>
      </c>
      <c r="L36" s="7" t="s">
        <v>577</v>
      </c>
      <c r="M36" s="7" t="s">
        <v>396</v>
      </c>
      <c r="N36" s="7" t="s">
        <v>578</v>
      </c>
      <c r="O36" s="7" t="s">
        <v>398</v>
      </c>
    </row>
    <row r="37" spans="1:15" x14ac:dyDescent="0.25">
      <c r="A37" s="7" t="s">
        <v>351</v>
      </c>
      <c r="B37" s="7">
        <v>109</v>
      </c>
      <c r="C37" s="250">
        <v>41352</v>
      </c>
      <c r="D37" s="7" t="s">
        <v>107</v>
      </c>
      <c r="E37" s="7" t="s">
        <v>579</v>
      </c>
      <c r="F37" s="7" t="s">
        <v>580</v>
      </c>
      <c r="G37" s="7" t="s">
        <v>4</v>
      </c>
      <c r="H37" s="7" t="s">
        <v>372</v>
      </c>
      <c r="I37" s="251">
        <v>16001</v>
      </c>
      <c r="J37" s="250">
        <v>41787</v>
      </c>
      <c r="K37" s="7" t="s">
        <v>373</v>
      </c>
      <c r="L37" s="7" t="s">
        <v>581</v>
      </c>
      <c r="M37" s="7" t="s">
        <v>582</v>
      </c>
      <c r="N37" s="7" t="s">
        <v>583</v>
      </c>
      <c r="O37" s="7" t="s">
        <v>584</v>
      </c>
    </row>
    <row r="38" spans="1:15" x14ac:dyDescent="0.25">
      <c r="A38" s="7" t="s">
        <v>351</v>
      </c>
      <c r="B38" s="7">
        <v>111</v>
      </c>
      <c r="C38" s="250">
        <v>41352</v>
      </c>
      <c r="D38" s="7" t="s">
        <v>585</v>
      </c>
      <c r="E38" s="7" t="s">
        <v>586</v>
      </c>
      <c r="F38" s="7" t="s">
        <v>587</v>
      </c>
      <c r="G38" s="7" t="s">
        <v>4</v>
      </c>
      <c r="H38" s="7" t="s">
        <v>372</v>
      </c>
      <c r="I38" s="251">
        <v>15899</v>
      </c>
      <c r="J38" s="250">
        <v>41589</v>
      </c>
      <c r="K38" s="7" t="s">
        <v>388</v>
      </c>
      <c r="L38" s="7" t="s">
        <v>588</v>
      </c>
      <c r="M38" s="7" t="s">
        <v>589</v>
      </c>
      <c r="N38" s="7" t="s">
        <v>590</v>
      </c>
      <c r="O38" s="7" t="s">
        <v>410</v>
      </c>
    </row>
    <row r="39" spans="1:15" x14ac:dyDescent="0.25">
      <c r="A39" s="7" t="s">
        <v>351</v>
      </c>
      <c r="B39" s="7">
        <v>114</v>
      </c>
      <c r="C39" s="250">
        <v>41352</v>
      </c>
      <c r="D39" s="7" t="s">
        <v>352</v>
      </c>
      <c r="E39" s="7" t="s">
        <v>591</v>
      </c>
      <c r="F39" s="7" t="s">
        <v>592</v>
      </c>
      <c r="G39" s="7" t="s">
        <v>4</v>
      </c>
      <c r="H39" s="7" t="s">
        <v>355</v>
      </c>
      <c r="I39" s="251">
        <v>15728</v>
      </c>
      <c r="J39" s="250">
        <v>41393</v>
      </c>
      <c r="K39" s="7" t="s">
        <v>356</v>
      </c>
      <c r="L39" s="7" t="s">
        <v>593</v>
      </c>
      <c r="M39" s="7" t="s">
        <v>594</v>
      </c>
      <c r="N39" s="7" t="s">
        <v>595</v>
      </c>
      <c r="O39" s="7" t="s">
        <v>596</v>
      </c>
    </row>
    <row r="40" spans="1:15" x14ac:dyDescent="0.25">
      <c r="A40" s="7" t="s">
        <v>351</v>
      </c>
      <c r="B40" s="7">
        <v>108</v>
      </c>
      <c r="C40" s="250">
        <v>41352</v>
      </c>
      <c r="D40" s="7" t="s">
        <v>62</v>
      </c>
      <c r="E40" s="7" t="s">
        <v>597</v>
      </c>
      <c r="F40" s="7" t="s">
        <v>598</v>
      </c>
      <c r="G40" s="7" t="s">
        <v>4</v>
      </c>
      <c r="H40" s="7" t="s">
        <v>355</v>
      </c>
      <c r="I40" s="251">
        <v>16215</v>
      </c>
      <c r="J40" s="250">
        <v>42172</v>
      </c>
      <c r="K40" s="7" t="s">
        <v>452</v>
      </c>
      <c r="L40" s="7" t="s">
        <v>599</v>
      </c>
      <c r="M40" s="7" t="s">
        <v>600</v>
      </c>
      <c r="N40" s="7" t="s">
        <v>601</v>
      </c>
      <c r="O40" s="7" t="s">
        <v>602</v>
      </c>
    </row>
    <row r="41" spans="1:15" x14ac:dyDescent="0.25">
      <c r="A41" s="7" t="s">
        <v>351</v>
      </c>
      <c r="B41" s="7">
        <v>126</v>
      </c>
      <c r="C41" s="250">
        <v>41354</v>
      </c>
      <c r="D41" s="7" t="s">
        <v>43</v>
      </c>
      <c r="E41" s="7" t="s">
        <v>603</v>
      </c>
      <c r="F41" s="7" t="s">
        <v>604</v>
      </c>
      <c r="G41" s="7" t="s">
        <v>4</v>
      </c>
      <c r="H41" s="7" t="s">
        <v>355</v>
      </c>
      <c r="I41" s="251">
        <v>16302</v>
      </c>
      <c r="J41" s="250">
        <v>42314</v>
      </c>
      <c r="K41" s="7" t="s">
        <v>452</v>
      </c>
      <c r="L41" s="7" t="s">
        <v>605</v>
      </c>
      <c r="M41" s="7" t="s">
        <v>606</v>
      </c>
      <c r="N41" s="7" t="s">
        <v>607</v>
      </c>
      <c r="O41" s="7" t="s">
        <v>608</v>
      </c>
    </row>
    <row r="42" spans="1:15" x14ac:dyDescent="0.25">
      <c r="A42" s="7" t="s">
        <v>351</v>
      </c>
      <c r="B42" s="7">
        <v>131</v>
      </c>
      <c r="C42" s="250">
        <v>41359</v>
      </c>
      <c r="D42" s="7" t="s">
        <v>42</v>
      </c>
      <c r="E42" s="7" t="s">
        <v>609</v>
      </c>
      <c r="F42" s="7" t="s">
        <v>610</v>
      </c>
      <c r="G42" s="7" t="s">
        <v>4</v>
      </c>
      <c r="H42" s="7" t="s">
        <v>355</v>
      </c>
      <c r="I42" s="251">
        <v>16125</v>
      </c>
      <c r="J42" s="250">
        <v>42074</v>
      </c>
      <c r="K42" s="7" t="s">
        <v>611</v>
      </c>
      <c r="L42" s="7" t="s">
        <v>612</v>
      </c>
      <c r="M42" s="7" t="s">
        <v>613</v>
      </c>
      <c r="N42" s="7" t="s">
        <v>614</v>
      </c>
      <c r="O42" s="7" t="s">
        <v>615</v>
      </c>
    </row>
    <row r="43" spans="1:15" x14ac:dyDescent="0.25">
      <c r="A43" s="7" t="s">
        <v>351</v>
      </c>
      <c r="B43" s="7">
        <v>149</v>
      </c>
      <c r="C43" s="250">
        <v>41359</v>
      </c>
      <c r="D43" s="7" t="s">
        <v>60</v>
      </c>
      <c r="E43" s="7" t="s">
        <v>616</v>
      </c>
      <c r="F43" s="7" t="s">
        <v>617</v>
      </c>
      <c r="G43" s="7" t="s">
        <v>4</v>
      </c>
      <c r="H43" s="7" t="s">
        <v>372</v>
      </c>
      <c r="I43" s="251">
        <v>16022</v>
      </c>
      <c r="J43" s="250">
        <v>41831</v>
      </c>
      <c r="K43" s="7" t="s">
        <v>504</v>
      </c>
      <c r="L43" s="7" t="s">
        <v>618</v>
      </c>
      <c r="M43" s="7" t="s">
        <v>619</v>
      </c>
      <c r="N43" s="7" t="s">
        <v>620</v>
      </c>
      <c r="O43" s="7" t="s">
        <v>621</v>
      </c>
    </row>
    <row r="44" spans="1:15" x14ac:dyDescent="0.25">
      <c r="A44" s="7" t="s">
        <v>351</v>
      </c>
      <c r="B44" s="7">
        <v>153</v>
      </c>
      <c r="C44" s="250">
        <v>41359</v>
      </c>
      <c r="D44" s="7" t="s">
        <v>70</v>
      </c>
      <c r="E44" s="7" t="s">
        <v>622</v>
      </c>
      <c r="F44" s="7" t="s">
        <v>623</v>
      </c>
      <c r="G44" s="7" t="s">
        <v>4</v>
      </c>
      <c r="H44" s="7" t="s">
        <v>355</v>
      </c>
      <c r="I44" s="251">
        <v>16060</v>
      </c>
      <c r="J44" s="250">
        <v>41864</v>
      </c>
      <c r="K44" s="7" t="s">
        <v>497</v>
      </c>
      <c r="L44" s="7" t="s">
        <v>624</v>
      </c>
      <c r="M44" s="7" t="s">
        <v>625</v>
      </c>
      <c r="N44" s="7" t="s">
        <v>626</v>
      </c>
      <c r="O44" s="7" t="s">
        <v>501</v>
      </c>
    </row>
    <row r="45" spans="1:15" x14ac:dyDescent="0.25">
      <c r="A45" s="7" t="s">
        <v>351</v>
      </c>
      <c r="B45" s="7">
        <v>154</v>
      </c>
      <c r="C45" s="250">
        <v>41359</v>
      </c>
      <c r="D45" s="7" t="s">
        <v>70</v>
      </c>
      <c r="E45" s="7" t="s">
        <v>627</v>
      </c>
      <c r="F45" s="7" t="s">
        <v>628</v>
      </c>
      <c r="G45" s="7" t="s">
        <v>4</v>
      </c>
      <c r="H45" s="7" t="s">
        <v>355</v>
      </c>
      <c r="I45" s="251">
        <v>15778</v>
      </c>
      <c r="J45" s="250">
        <v>41428</v>
      </c>
      <c r="K45" s="7" t="s">
        <v>523</v>
      </c>
      <c r="L45" s="7" t="s">
        <v>629</v>
      </c>
      <c r="M45" s="7" t="s">
        <v>630</v>
      </c>
      <c r="N45" s="7" t="s">
        <v>631</v>
      </c>
      <c r="O45" s="7" t="s">
        <v>632</v>
      </c>
    </row>
    <row r="46" spans="1:15" x14ac:dyDescent="0.25">
      <c r="A46" s="7" t="s">
        <v>351</v>
      </c>
      <c r="B46" s="7">
        <v>170</v>
      </c>
      <c r="C46" s="250">
        <v>41366</v>
      </c>
      <c r="D46" s="7" t="s">
        <v>633</v>
      </c>
      <c r="E46" s="7" t="s">
        <v>634</v>
      </c>
      <c r="F46" s="7" t="s">
        <v>635</v>
      </c>
      <c r="G46" s="7" t="s">
        <v>4</v>
      </c>
      <c r="H46" s="7" t="s">
        <v>372</v>
      </c>
      <c r="I46" s="251">
        <v>16379</v>
      </c>
      <c r="J46" s="250">
        <v>42401</v>
      </c>
      <c r="K46" s="7" t="s">
        <v>504</v>
      </c>
      <c r="L46" s="7" t="s">
        <v>636</v>
      </c>
      <c r="M46" s="7" t="s">
        <v>637</v>
      </c>
      <c r="N46" s="7" t="s">
        <v>638</v>
      </c>
      <c r="O46" s="7" t="s">
        <v>639</v>
      </c>
    </row>
    <row r="47" spans="1:15" x14ac:dyDescent="0.25">
      <c r="A47" s="7" t="s">
        <v>351</v>
      </c>
      <c r="B47" s="7">
        <v>163</v>
      </c>
      <c r="C47" s="250">
        <v>41366</v>
      </c>
      <c r="D47" s="7" t="s">
        <v>352</v>
      </c>
      <c r="E47" s="7" t="s">
        <v>640</v>
      </c>
      <c r="F47" s="7" t="s">
        <v>641</v>
      </c>
      <c r="G47" s="7" t="s">
        <v>4</v>
      </c>
      <c r="H47" s="7" t="s">
        <v>355</v>
      </c>
      <c r="I47" s="251">
        <v>15729</v>
      </c>
      <c r="J47" s="250">
        <v>41393</v>
      </c>
      <c r="K47" s="7" t="s">
        <v>356</v>
      </c>
      <c r="L47" s="7" t="s">
        <v>642</v>
      </c>
      <c r="M47" s="7" t="s">
        <v>594</v>
      </c>
      <c r="N47" s="7" t="s">
        <v>643</v>
      </c>
      <c r="O47" s="7" t="s">
        <v>596</v>
      </c>
    </row>
    <row r="48" spans="1:15" x14ac:dyDescent="0.25">
      <c r="A48" s="7" t="s">
        <v>351</v>
      </c>
      <c r="B48" s="7">
        <v>180</v>
      </c>
      <c r="C48" s="250">
        <v>41366</v>
      </c>
      <c r="D48" s="7" t="s">
        <v>352</v>
      </c>
      <c r="E48" s="7" t="s">
        <v>644</v>
      </c>
      <c r="F48" s="7" t="s">
        <v>645</v>
      </c>
      <c r="G48" s="7" t="s">
        <v>4</v>
      </c>
      <c r="H48" s="7" t="s">
        <v>355</v>
      </c>
      <c r="I48" s="251">
        <v>15765</v>
      </c>
      <c r="J48" s="250">
        <v>41422</v>
      </c>
      <c r="K48" s="7" t="s">
        <v>356</v>
      </c>
      <c r="L48" s="7" t="s">
        <v>646</v>
      </c>
      <c r="M48" s="7" t="s">
        <v>647</v>
      </c>
      <c r="N48" s="7" t="s">
        <v>648</v>
      </c>
      <c r="O48" s="7" t="s">
        <v>649</v>
      </c>
    </row>
    <row r="49" spans="1:15" x14ac:dyDescent="0.25">
      <c r="A49" s="7" t="s">
        <v>351</v>
      </c>
      <c r="B49" s="7">
        <v>186</v>
      </c>
      <c r="C49" s="250">
        <v>41366</v>
      </c>
      <c r="D49" s="7" t="s">
        <v>68</v>
      </c>
      <c r="E49" s="7" t="s">
        <v>650</v>
      </c>
      <c r="F49" s="7" t="s">
        <v>651</v>
      </c>
      <c r="G49" s="7" t="s">
        <v>4</v>
      </c>
      <c r="H49" s="7" t="s">
        <v>372</v>
      </c>
      <c r="I49" s="251">
        <v>16295</v>
      </c>
      <c r="J49" s="250">
        <v>42313</v>
      </c>
      <c r="K49" s="7" t="s">
        <v>504</v>
      </c>
      <c r="L49" s="7" t="s">
        <v>652</v>
      </c>
      <c r="M49" s="7" t="s">
        <v>653</v>
      </c>
      <c r="N49" s="7" t="s">
        <v>654</v>
      </c>
      <c r="O49" s="7" t="s">
        <v>508</v>
      </c>
    </row>
    <row r="50" spans="1:15" x14ac:dyDescent="0.25">
      <c r="A50" s="7" t="s">
        <v>351</v>
      </c>
      <c r="B50" s="7">
        <v>157</v>
      </c>
      <c r="C50" s="250">
        <v>41366</v>
      </c>
      <c r="D50" s="7" t="s">
        <v>430</v>
      </c>
      <c r="E50" s="7" t="s">
        <v>655</v>
      </c>
      <c r="F50" s="7" t="s">
        <v>656</v>
      </c>
      <c r="G50" s="7" t="s">
        <v>4</v>
      </c>
      <c r="H50" s="7" t="s">
        <v>355</v>
      </c>
      <c r="I50" s="251">
        <v>15712</v>
      </c>
      <c r="J50" s="250">
        <v>41381</v>
      </c>
      <c r="K50" s="7" t="s">
        <v>433</v>
      </c>
      <c r="L50" s="7" t="s">
        <v>657</v>
      </c>
      <c r="M50" s="7" t="s">
        <v>435</v>
      </c>
      <c r="N50" s="7" t="s">
        <v>658</v>
      </c>
      <c r="O50" s="7" t="s">
        <v>437</v>
      </c>
    </row>
    <row r="51" spans="1:15" x14ac:dyDescent="0.25">
      <c r="A51" s="7" t="s">
        <v>351</v>
      </c>
      <c r="B51" s="7">
        <v>183</v>
      </c>
      <c r="C51" s="250">
        <v>41366</v>
      </c>
      <c r="D51" s="7" t="s">
        <v>59</v>
      </c>
      <c r="E51" s="7" t="s">
        <v>659</v>
      </c>
      <c r="F51" s="7" t="s">
        <v>660</v>
      </c>
      <c r="G51" s="7" t="s">
        <v>4</v>
      </c>
      <c r="H51" s="7" t="s">
        <v>355</v>
      </c>
      <c r="I51" s="251">
        <v>15974</v>
      </c>
      <c r="J51" s="250">
        <v>41694</v>
      </c>
      <c r="K51" s="7" t="s">
        <v>661</v>
      </c>
      <c r="L51" s="7" t="s">
        <v>662</v>
      </c>
      <c r="M51" s="7" t="s">
        <v>663</v>
      </c>
      <c r="N51" s="7" t="s">
        <v>664</v>
      </c>
      <c r="O51" s="7" t="s">
        <v>665</v>
      </c>
    </row>
    <row r="52" spans="1:15" x14ac:dyDescent="0.25">
      <c r="A52" s="7" t="s">
        <v>351</v>
      </c>
      <c r="B52" s="7">
        <v>184</v>
      </c>
      <c r="C52" s="250">
        <v>41366</v>
      </c>
      <c r="D52" s="7" t="s">
        <v>59</v>
      </c>
      <c r="E52" s="7" t="s">
        <v>666</v>
      </c>
      <c r="F52" s="7" t="s">
        <v>667</v>
      </c>
      <c r="G52" s="7" t="s">
        <v>4</v>
      </c>
      <c r="H52" s="7" t="s">
        <v>355</v>
      </c>
      <c r="I52" s="251">
        <v>15881</v>
      </c>
      <c r="J52" s="250">
        <v>41571</v>
      </c>
      <c r="K52" s="7" t="s">
        <v>388</v>
      </c>
      <c r="L52" s="7" t="s">
        <v>668</v>
      </c>
      <c r="M52" s="7" t="s">
        <v>669</v>
      </c>
      <c r="N52" s="7" t="s">
        <v>670</v>
      </c>
      <c r="O52" s="7" t="s">
        <v>671</v>
      </c>
    </row>
    <row r="53" spans="1:15" x14ac:dyDescent="0.25">
      <c r="A53" s="7" t="s">
        <v>351</v>
      </c>
      <c r="B53" s="7">
        <v>178</v>
      </c>
      <c r="C53" s="250">
        <v>41366</v>
      </c>
      <c r="D53" s="7" t="s">
        <v>672</v>
      </c>
      <c r="E53" s="7" t="s">
        <v>673</v>
      </c>
      <c r="F53" s="7" t="s">
        <v>674</v>
      </c>
      <c r="G53" s="7" t="s">
        <v>4</v>
      </c>
      <c r="H53" s="7" t="s">
        <v>355</v>
      </c>
      <c r="I53" s="251">
        <v>15713</v>
      </c>
      <c r="J53" s="250">
        <v>41381</v>
      </c>
      <c r="K53" s="7" t="s">
        <v>433</v>
      </c>
      <c r="L53" s="7" t="s">
        <v>675</v>
      </c>
      <c r="M53" s="7" t="s">
        <v>435</v>
      </c>
      <c r="N53" s="7" t="s">
        <v>676</v>
      </c>
      <c r="O53" s="7" t="s">
        <v>437</v>
      </c>
    </row>
    <row r="54" spans="1:15" x14ac:dyDescent="0.25">
      <c r="A54" s="7" t="s">
        <v>351</v>
      </c>
      <c r="B54" s="7">
        <v>195</v>
      </c>
      <c r="C54" s="250">
        <v>41373</v>
      </c>
      <c r="D54" s="7" t="s">
        <v>48</v>
      </c>
      <c r="E54" s="7" t="s">
        <v>677</v>
      </c>
      <c r="F54" s="7" t="s">
        <v>678</v>
      </c>
      <c r="G54" s="7" t="s">
        <v>4</v>
      </c>
      <c r="H54" s="7" t="s">
        <v>372</v>
      </c>
      <c r="I54" s="251">
        <v>15874</v>
      </c>
      <c r="J54" s="250">
        <v>41564</v>
      </c>
      <c r="K54" s="7" t="s">
        <v>373</v>
      </c>
      <c r="L54" s="7" t="s">
        <v>679</v>
      </c>
      <c r="M54" s="7" t="s">
        <v>536</v>
      </c>
      <c r="N54" s="7" t="s">
        <v>680</v>
      </c>
      <c r="O54" s="7" t="s">
        <v>398</v>
      </c>
    </row>
    <row r="55" spans="1:15" x14ac:dyDescent="0.25">
      <c r="A55" s="7" t="s">
        <v>351</v>
      </c>
      <c r="B55" s="7">
        <v>187</v>
      </c>
      <c r="C55" s="250">
        <v>41373</v>
      </c>
      <c r="D55" s="7" t="s">
        <v>46</v>
      </c>
      <c r="E55" s="7" t="s">
        <v>681</v>
      </c>
      <c r="F55" s="7" t="s">
        <v>682</v>
      </c>
      <c r="G55" s="7" t="s">
        <v>4</v>
      </c>
      <c r="H55" s="7" t="s">
        <v>355</v>
      </c>
      <c r="I55" s="251">
        <v>15993</v>
      </c>
      <c r="J55" s="250">
        <v>41746</v>
      </c>
      <c r="K55" s="7" t="s">
        <v>388</v>
      </c>
      <c r="L55" s="7" t="s">
        <v>683</v>
      </c>
      <c r="M55" s="7" t="s">
        <v>684</v>
      </c>
      <c r="N55" s="7" t="s">
        <v>685</v>
      </c>
      <c r="O55" s="7" t="s">
        <v>686</v>
      </c>
    </row>
    <row r="56" spans="1:15" x14ac:dyDescent="0.25">
      <c r="A56" s="7" t="s">
        <v>351</v>
      </c>
      <c r="B56" s="7">
        <v>203</v>
      </c>
      <c r="C56" s="250">
        <v>41374</v>
      </c>
      <c r="D56" s="7" t="s">
        <v>36</v>
      </c>
      <c r="E56" s="7" t="s">
        <v>687</v>
      </c>
      <c r="F56" s="7" t="s">
        <v>688</v>
      </c>
      <c r="G56" s="7" t="s">
        <v>4</v>
      </c>
      <c r="H56" s="7" t="s">
        <v>355</v>
      </c>
      <c r="I56" s="251">
        <v>16131</v>
      </c>
      <c r="J56" s="250">
        <v>42075</v>
      </c>
      <c r="K56" s="7" t="s">
        <v>425</v>
      </c>
      <c r="L56" s="7" t="s">
        <v>689</v>
      </c>
      <c r="M56" s="7" t="s">
        <v>690</v>
      </c>
      <c r="N56" s="7" t="s">
        <v>691</v>
      </c>
      <c r="O56" s="7" t="s">
        <v>692</v>
      </c>
    </row>
    <row r="57" spans="1:15" x14ac:dyDescent="0.25">
      <c r="A57" s="7" t="s">
        <v>351</v>
      </c>
      <c r="B57" s="7">
        <v>205</v>
      </c>
      <c r="C57" s="250">
        <v>41374</v>
      </c>
      <c r="D57" s="7" t="s">
        <v>70</v>
      </c>
      <c r="E57" s="7" t="s">
        <v>693</v>
      </c>
      <c r="F57" s="7" t="s">
        <v>694</v>
      </c>
      <c r="G57" s="7" t="s">
        <v>4</v>
      </c>
      <c r="H57" s="7" t="s">
        <v>355</v>
      </c>
      <c r="I57" s="251">
        <v>15916</v>
      </c>
      <c r="J57" s="250">
        <v>41624</v>
      </c>
      <c r="K57" s="7" t="s">
        <v>611</v>
      </c>
      <c r="L57" s="7" t="s">
        <v>695</v>
      </c>
      <c r="M57" s="7" t="s">
        <v>696</v>
      </c>
      <c r="N57" s="7" t="s">
        <v>697</v>
      </c>
      <c r="O57" s="7" t="s">
        <v>385</v>
      </c>
    </row>
    <row r="58" spans="1:15" x14ac:dyDescent="0.25">
      <c r="A58" s="7" t="s">
        <v>351</v>
      </c>
      <c r="B58" s="7">
        <v>212</v>
      </c>
      <c r="C58" s="250">
        <v>41375</v>
      </c>
      <c r="D58" s="7" t="s">
        <v>43</v>
      </c>
      <c r="E58" s="7" t="s">
        <v>698</v>
      </c>
      <c r="F58" s="7" t="s">
        <v>699</v>
      </c>
      <c r="G58" s="7" t="s">
        <v>4</v>
      </c>
      <c r="H58" s="7" t="s">
        <v>372</v>
      </c>
      <c r="I58" s="251">
        <v>15845</v>
      </c>
      <c r="J58" s="250">
        <v>41519</v>
      </c>
      <c r="K58" s="7" t="s">
        <v>373</v>
      </c>
      <c r="L58" s="7" t="s">
        <v>700</v>
      </c>
      <c r="M58" s="7" t="s">
        <v>701</v>
      </c>
      <c r="N58" s="7" t="s">
        <v>702</v>
      </c>
      <c r="O58" s="7" t="s">
        <v>377</v>
      </c>
    </row>
    <row r="59" spans="1:15" x14ac:dyDescent="0.25">
      <c r="A59" s="7" t="s">
        <v>351</v>
      </c>
      <c r="B59" s="7">
        <v>207</v>
      </c>
      <c r="C59" s="250">
        <v>41375</v>
      </c>
      <c r="D59" s="7" t="s">
        <v>60</v>
      </c>
      <c r="E59" s="7" t="s">
        <v>703</v>
      </c>
      <c r="F59" s="7" t="s">
        <v>704</v>
      </c>
      <c r="G59" s="7" t="s">
        <v>4</v>
      </c>
      <c r="H59" s="7" t="s">
        <v>355</v>
      </c>
      <c r="I59" s="251">
        <v>15966</v>
      </c>
      <c r="J59" s="250">
        <v>41662</v>
      </c>
      <c r="K59" s="7" t="s">
        <v>705</v>
      </c>
      <c r="L59" s="7" t="s">
        <v>706</v>
      </c>
      <c r="M59" s="7" t="s">
        <v>707</v>
      </c>
      <c r="N59" s="7" t="s">
        <v>708</v>
      </c>
      <c r="O59" s="7" t="s">
        <v>709</v>
      </c>
    </row>
    <row r="60" spans="1:15" x14ac:dyDescent="0.25">
      <c r="A60" s="7" t="s">
        <v>351</v>
      </c>
      <c r="B60" s="7">
        <v>215</v>
      </c>
      <c r="C60" s="250">
        <v>41379</v>
      </c>
      <c r="D60" s="7" t="s">
        <v>352</v>
      </c>
      <c r="E60" s="7" t="s">
        <v>710</v>
      </c>
      <c r="F60" s="7" t="s">
        <v>711</v>
      </c>
      <c r="G60" s="7" t="s">
        <v>4</v>
      </c>
      <c r="H60" s="7" t="s">
        <v>355</v>
      </c>
      <c r="I60" s="251">
        <v>15841</v>
      </c>
      <c r="J60" s="250">
        <v>41472</v>
      </c>
      <c r="K60" s="7" t="s">
        <v>712</v>
      </c>
      <c r="L60" s="7" t="s">
        <v>713</v>
      </c>
      <c r="M60" s="7" t="s">
        <v>714</v>
      </c>
      <c r="N60" s="7" t="s">
        <v>715</v>
      </c>
      <c r="O60" s="7" t="s">
        <v>716</v>
      </c>
    </row>
    <row r="61" spans="1:15" x14ac:dyDescent="0.25">
      <c r="A61" s="7" t="s">
        <v>351</v>
      </c>
      <c r="B61" s="7">
        <v>218</v>
      </c>
      <c r="C61" s="250">
        <v>41380</v>
      </c>
      <c r="D61" s="7" t="s">
        <v>108</v>
      </c>
      <c r="E61" s="7" t="s">
        <v>717</v>
      </c>
      <c r="F61" s="7" t="s">
        <v>718</v>
      </c>
      <c r="G61" s="7" t="s">
        <v>4</v>
      </c>
      <c r="H61" s="7" t="s">
        <v>355</v>
      </c>
      <c r="I61" s="251">
        <v>16062</v>
      </c>
      <c r="J61" s="250">
        <v>41864</v>
      </c>
      <c r="K61" s="7" t="s">
        <v>490</v>
      </c>
      <c r="L61" s="7" t="s">
        <v>719</v>
      </c>
      <c r="M61" s="7" t="s">
        <v>720</v>
      </c>
      <c r="N61" s="7" t="s">
        <v>721</v>
      </c>
      <c r="O61" s="7" t="s">
        <v>501</v>
      </c>
    </row>
    <row r="62" spans="1:15" x14ac:dyDescent="0.25">
      <c r="A62" s="7" t="s">
        <v>351</v>
      </c>
      <c r="B62" s="7">
        <v>223</v>
      </c>
      <c r="C62" s="250">
        <v>41381</v>
      </c>
      <c r="D62" s="7" t="s">
        <v>722</v>
      </c>
      <c r="E62" s="7" t="s">
        <v>723</v>
      </c>
      <c r="F62" s="7" t="s">
        <v>724</v>
      </c>
      <c r="G62" s="7" t="s">
        <v>4</v>
      </c>
      <c r="H62" s="7" t="s">
        <v>355</v>
      </c>
      <c r="I62" s="251">
        <v>15939</v>
      </c>
      <c r="J62" s="250">
        <v>41631</v>
      </c>
      <c r="K62" s="7" t="s">
        <v>459</v>
      </c>
      <c r="L62" s="7" t="s">
        <v>725</v>
      </c>
      <c r="M62" s="7" t="s">
        <v>726</v>
      </c>
      <c r="N62" s="7" t="s">
        <v>727</v>
      </c>
      <c r="O62" s="7" t="s">
        <v>416</v>
      </c>
    </row>
    <row r="63" spans="1:15" x14ac:dyDescent="0.25">
      <c r="A63" s="7" t="s">
        <v>351</v>
      </c>
      <c r="B63" s="7">
        <v>226</v>
      </c>
      <c r="C63" s="250">
        <v>41381</v>
      </c>
      <c r="D63" s="7" t="s">
        <v>352</v>
      </c>
      <c r="E63" s="7" t="s">
        <v>728</v>
      </c>
      <c r="F63" s="7" t="s">
        <v>729</v>
      </c>
      <c r="G63" s="7" t="s">
        <v>4</v>
      </c>
      <c r="H63" s="7" t="s">
        <v>355</v>
      </c>
      <c r="I63" s="251">
        <v>15766</v>
      </c>
      <c r="J63" s="250">
        <v>41422</v>
      </c>
      <c r="K63" s="7" t="s">
        <v>356</v>
      </c>
      <c r="L63" s="7" t="s">
        <v>730</v>
      </c>
      <c r="M63" s="7" t="s">
        <v>731</v>
      </c>
      <c r="N63" s="7" t="s">
        <v>732</v>
      </c>
      <c r="O63" s="7" t="s">
        <v>649</v>
      </c>
    </row>
    <row r="64" spans="1:15" x14ac:dyDescent="0.25">
      <c r="A64" s="7" t="s">
        <v>351</v>
      </c>
      <c r="B64" s="7">
        <v>235</v>
      </c>
      <c r="C64" s="250">
        <v>41387</v>
      </c>
      <c r="D64" s="7" t="s">
        <v>733</v>
      </c>
      <c r="E64" s="7" t="s">
        <v>734</v>
      </c>
      <c r="F64" s="7" t="s">
        <v>735</v>
      </c>
      <c r="G64" s="7" t="s">
        <v>4</v>
      </c>
      <c r="H64" s="7" t="s">
        <v>355</v>
      </c>
      <c r="I64" s="251">
        <v>16359</v>
      </c>
      <c r="J64" s="250">
        <v>42382</v>
      </c>
      <c r="K64" s="7" t="s">
        <v>425</v>
      </c>
      <c r="L64" s="7" t="s">
        <v>736</v>
      </c>
      <c r="M64" s="7" t="s">
        <v>737</v>
      </c>
      <c r="N64" s="7" t="s">
        <v>738</v>
      </c>
      <c r="O64" s="7" t="s">
        <v>739</v>
      </c>
    </row>
    <row r="65" spans="1:15" x14ac:dyDescent="0.25">
      <c r="A65" s="7" t="s">
        <v>351</v>
      </c>
      <c r="B65" s="7">
        <v>230</v>
      </c>
      <c r="C65" s="250">
        <v>41387</v>
      </c>
      <c r="D65" s="7" t="s">
        <v>352</v>
      </c>
      <c r="E65" s="7" t="s">
        <v>740</v>
      </c>
      <c r="F65" s="7" t="s">
        <v>741</v>
      </c>
      <c r="G65" s="7" t="s">
        <v>4</v>
      </c>
      <c r="H65" s="7" t="s">
        <v>355</v>
      </c>
      <c r="I65" s="251">
        <v>15730</v>
      </c>
      <c r="J65" s="250">
        <v>41393</v>
      </c>
      <c r="K65" s="7" t="s">
        <v>459</v>
      </c>
      <c r="L65" s="7" t="s">
        <v>742</v>
      </c>
      <c r="M65" s="7" t="s">
        <v>743</v>
      </c>
      <c r="N65" s="7" t="s">
        <v>744</v>
      </c>
      <c r="O65" s="7" t="s">
        <v>596</v>
      </c>
    </row>
    <row r="66" spans="1:15" x14ac:dyDescent="0.25">
      <c r="A66" s="7" t="s">
        <v>351</v>
      </c>
      <c r="B66" s="7">
        <v>236</v>
      </c>
      <c r="C66" s="250">
        <v>41387</v>
      </c>
      <c r="D66" s="7" t="s">
        <v>352</v>
      </c>
      <c r="E66" s="7" t="s">
        <v>745</v>
      </c>
      <c r="F66" s="7" t="s">
        <v>746</v>
      </c>
      <c r="G66" s="7" t="s">
        <v>4</v>
      </c>
      <c r="H66" s="7" t="s">
        <v>355</v>
      </c>
      <c r="I66" s="251">
        <v>15838</v>
      </c>
      <c r="J66" s="250">
        <v>41459</v>
      </c>
      <c r="K66" s="7" t="s">
        <v>559</v>
      </c>
      <c r="L66" s="7" t="s">
        <v>747</v>
      </c>
      <c r="M66" s="7" t="s">
        <v>748</v>
      </c>
      <c r="N66" s="7" t="s">
        <v>749</v>
      </c>
      <c r="O66" s="7" t="s">
        <v>750</v>
      </c>
    </row>
    <row r="67" spans="1:15" x14ac:dyDescent="0.25">
      <c r="A67" s="7" t="s">
        <v>351</v>
      </c>
      <c r="B67" s="7">
        <v>229</v>
      </c>
      <c r="C67" s="250">
        <v>41387</v>
      </c>
      <c r="D67" s="7" t="s">
        <v>369</v>
      </c>
      <c r="E67" s="7" t="s">
        <v>751</v>
      </c>
      <c r="F67" s="7" t="s">
        <v>752</v>
      </c>
      <c r="G67" s="7" t="s">
        <v>4</v>
      </c>
      <c r="H67" s="7" t="s">
        <v>372</v>
      </c>
      <c r="I67" s="251">
        <v>15856</v>
      </c>
      <c r="J67" s="250">
        <v>41536</v>
      </c>
      <c r="K67" s="7" t="s">
        <v>373</v>
      </c>
      <c r="L67" s="7" t="s">
        <v>753</v>
      </c>
      <c r="M67" s="7" t="s">
        <v>754</v>
      </c>
      <c r="N67" s="7" t="s">
        <v>755</v>
      </c>
      <c r="O67" s="7" t="s">
        <v>756</v>
      </c>
    </row>
    <row r="68" spans="1:15" x14ac:dyDescent="0.25">
      <c r="A68" s="7" t="s">
        <v>351</v>
      </c>
      <c r="B68" s="7">
        <v>233</v>
      </c>
      <c r="C68" s="250">
        <v>41387</v>
      </c>
      <c r="D68" s="7" t="s">
        <v>378</v>
      </c>
      <c r="E68" s="7" t="s">
        <v>757</v>
      </c>
      <c r="F68" s="7" t="s">
        <v>758</v>
      </c>
      <c r="G68" s="7" t="s">
        <v>4</v>
      </c>
      <c r="H68" s="7" t="s">
        <v>372</v>
      </c>
      <c r="I68" s="251">
        <v>15835</v>
      </c>
      <c r="J68" s="250">
        <v>41451</v>
      </c>
      <c r="K68" s="7" t="s">
        <v>373</v>
      </c>
      <c r="L68" s="7" t="s">
        <v>759</v>
      </c>
      <c r="M68" s="7" t="s">
        <v>760</v>
      </c>
      <c r="N68" s="7" t="s">
        <v>761</v>
      </c>
      <c r="O68" s="7" t="s">
        <v>487</v>
      </c>
    </row>
    <row r="69" spans="1:15" x14ac:dyDescent="0.25">
      <c r="A69" s="7" t="s">
        <v>351</v>
      </c>
      <c r="B69" s="7">
        <v>237</v>
      </c>
      <c r="C69" s="250">
        <v>41387</v>
      </c>
      <c r="D69" s="7" t="s">
        <v>352</v>
      </c>
      <c r="E69" s="7" t="s">
        <v>762</v>
      </c>
      <c r="F69" s="7" t="s">
        <v>763</v>
      </c>
      <c r="G69" s="7" t="s">
        <v>4</v>
      </c>
      <c r="H69" s="7" t="s">
        <v>355</v>
      </c>
      <c r="I69" s="251">
        <v>15764</v>
      </c>
      <c r="J69" s="250">
        <v>41421</v>
      </c>
      <c r="K69" s="7" t="s">
        <v>381</v>
      </c>
      <c r="L69" s="7" t="s">
        <v>764</v>
      </c>
      <c r="M69" s="7" t="s">
        <v>765</v>
      </c>
      <c r="N69" s="7" t="s">
        <v>766</v>
      </c>
      <c r="O69" s="7" t="s">
        <v>767</v>
      </c>
    </row>
    <row r="70" spans="1:15" x14ac:dyDescent="0.25">
      <c r="A70" s="7" t="s">
        <v>351</v>
      </c>
      <c r="B70" s="7">
        <v>238</v>
      </c>
      <c r="C70" s="250">
        <v>41387</v>
      </c>
      <c r="D70" s="7" t="s">
        <v>768</v>
      </c>
      <c r="E70" s="7" t="s">
        <v>769</v>
      </c>
      <c r="F70" s="7" t="s">
        <v>770</v>
      </c>
      <c r="G70" s="7" t="s">
        <v>4</v>
      </c>
      <c r="H70" s="7" t="s">
        <v>355</v>
      </c>
      <c r="I70" s="251">
        <v>15855</v>
      </c>
      <c r="J70" s="250">
        <v>41533</v>
      </c>
      <c r="K70" s="7" t="s">
        <v>425</v>
      </c>
      <c r="L70" s="7" t="s">
        <v>771</v>
      </c>
      <c r="M70" s="7" t="s">
        <v>772</v>
      </c>
      <c r="N70" s="7" t="s">
        <v>773</v>
      </c>
      <c r="O70" s="7" t="s">
        <v>774</v>
      </c>
    </row>
    <row r="71" spans="1:15" x14ac:dyDescent="0.25">
      <c r="A71" s="7" t="s">
        <v>351</v>
      </c>
      <c r="B71" s="7">
        <v>231</v>
      </c>
      <c r="C71" s="250">
        <v>41387</v>
      </c>
      <c r="D71" s="7" t="s">
        <v>57</v>
      </c>
      <c r="E71" s="7" t="s">
        <v>775</v>
      </c>
      <c r="F71" s="7" t="s">
        <v>776</v>
      </c>
      <c r="G71" s="7" t="s">
        <v>4</v>
      </c>
      <c r="H71" s="7" t="s">
        <v>355</v>
      </c>
      <c r="I71" s="251">
        <v>16341</v>
      </c>
      <c r="J71" s="250">
        <v>42368</v>
      </c>
      <c r="K71" s="7" t="s">
        <v>459</v>
      </c>
      <c r="L71" s="7" t="s">
        <v>777</v>
      </c>
      <c r="M71" s="7" t="s">
        <v>778</v>
      </c>
      <c r="N71" s="7" t="s">
        <v>779</v>
      </c>
      <c r="O71" s="7" t="s">
        <v>780</v>
      </c>
    </row>
    <row r="72" spans="1:15" x14ac:dyDescent="0.25">
      <c r="A72" s="7" t="s">
        <v>351</v>
      </c>
      <c r="B72" s="7">
        <v>254</v>
      </c>
      <c r="C72" s="250">
        <v>41389</v>
      </c>
      <c r="D72" s="7" t="s">
        <v>47</v>
      </c>
      <c r="E72" s="7" t="s">
        <v>781</v>
      </c>
      <c r="F72" s="7" t="s">
        <v>782</v>
      </c>
      <c r="G72" s="7" t="s">
        <v>4</v>
      </c>
      <c r="H72" s="7" t="s">
        <v>372</v>
      </c>
      <c r="I72" s="251">
        <v>16035</v>
      </c>
      <c r="J72" s="250">
        <v>41834</v>
      </c>
      <c r="K72" s="7" t="s">
        <v>373</v>
      </c>
      <c r="L72" s="7" t="s">
        <v>783</v>
      </c>
      <c r="M72" s="7" t="s">
        <v>619</v>
      </c>
      <c r="N72" s="7" t="s">
        <v>784</v>
      </c>
      <c r="O72" s="7" t="s">
        <v>785</v>
      </c>
    </row>
    <row r="73" spans="1:15" x14ac:dyDescent="0.25">
      <c r="A73" s="7" t="s">
        <v>351</v>
      </c>
      <c r="B73" s="7">
        <v>260</v>
      </c>
      <c r="C73" s="250">
        <v>41389</v>
      </c>
      <c r="D73" s="7" t="s">
        <v>378</v>
      </c>
      <c r="E73" s="7" t="s">
        <v>786</v>
      </c>
      <c r="F73" s="7" t="s">
        <v>787</v>
      </c>
      <c r="G73" s="7" t="s">
        <v>4</v>
      </c>
      <c r="H73" s="7" t="s">
        <v>372</v>
      </c>
      <c r="I73" s="251">
        <v>15857</v>
      </c>
      <c r="J73" s="250">
        <v>41536</v>
      </c>
      <c r="K73" s="7" t="s">
        <v>373</v>
      </c>
      <c r="L73" s="7" t="s">
        <v>788</v>
      </c>
      <c r="M73" s="7" t="s">
        <v>754</v>
      </c>
      <c r="N73" s="7" t="s">
        <v>789</v>
      </c>
      <c r="O73" s="7" t="s">
        <v>756</v>
      </c>
    </row>
    <row r="74" spans="1:15" x14ac:dyDescent="0.25">
      <c r="A74" s="7" t="s">
        <v>351</v>
      </c>
      <c r="B74" s="7">
        <v>252</v>
      </c>
      <c r="C74" s="250">
        <v>41389</v>
      </c>
      <c r="D74" s="7" t="s">
        <v>59</v>
      </c>
      <c r="E74" s="7" t="s">
        <v>790</v>
      </c>
      <c r="F74" s="7" t="s">
        <v>791</v>
      </c>
      <c r="G74" s="7" t="s">
        <v>4</v>
      </c>
      <c r="H74" s="7" t="s">
        <v>355</v>
      </c>
      <c r="I74" s="251">
        <v>15940</v>
      </c>
      <c r="J74" s="250">
        <v>41631</v>
      </c>
      <c r="K74" s="7" t="s">
        <v>559</v>
      </c>
      <c r="L74" s="7" t="s">
        <v>792</v>
      </c>
      <c r="M74" s="7" t="s">
        <v>793</v>
      </c>
      <c r="N74" s="7" t="s">
        <v>794</v>
      </c>
      <c r="O74" s="7" t="s">
        <v>416</v>
      </c>
    </row>
    <row r="75" spans="1:15" x14ac:dyDescent="0.25">
      <c r="A75" s="7" t="s">
        <v>351</v>
      </c>
      <c r="B75" s="7">
        <v>263</v>
      </c>
      <c r="C75" s="250">
        <v>41389</v>
      </c>
      <c r="D75" s="7" t="s">
        <v>795</v>
      </c>
      <c r="E75" s="7" t="s">
        <v>796</v>
      </c>
      <c r="F75" s="7" t="s">
        <v>797</v>
      </c>
      <c r="G75" s="7" t="s">
        <v>4</v>
      </c>
      <c r="H75" s="7" t="s">
        <v>355</v>
      </c>
      <c r="I75" s="251">
        <v>16171</v>
      </c>
      <c r="J75" s="250">
        <v>42110</v>
      </c>
      <c r="K75" s="7" t="s">
        <v>388</v>
      </c>
      <c r="L75" s="7" t="s">
        <v>798</v>
      </c>
      <c r="M75" s="7" t="s">
        <v>799</v>
      </c>
      <c r="N75" s="7" t="s">
        <v>800</v>
      </c>
      <c r="O75" s="7" t="s">
        <v>801</v>
      </c>
    </row>
    <row r="76" spans="1:15" x14ac:dyDescent="0.25">
      <c r="A76" s="7" t="s">
        <v>351</v>
      </c>
      <c r="B76" s="7">
        <v>268</v>
      </c>
      <c r="C76" s="250">
        <v>41394</v>
      </c>
      <c r="D76" s="7" t="s">
        <v>352</v>
      </c>
      <c r="E76" s="7" t="s">
        <v>802</v>
      </c>
      <c r="F76" s="7" t="s">
        <v>803</v>
      </c>
      <c r="G76" s="7" t="s">
        <v>4</v>
      </c>
      <c r="H76" s="7" t="s">
        <v>355</v>
      </c>
      <c r="I76" s="251">
        <v>15831</v>
      </c>
      <c r="J76" s="250">
        <v>41449</v>
      </c>
      <c r="K76" s="7" t="s">
        <v>356</v>
      </c>
      <c r="L76" s="7" t="s">
        <v>804</v>
      </c>
      <c r="M76" s="7" t="s">
        <v>805</v>
      </c>
      <c r="N76" s="7" t="s">
        <v>806</v>
      </c>
      <c r="O76" s="7" t="s">
        <v>807</v>
      </c>
    </row>
    <row r="77" spans="1:15" x14ac:dyDescent="0.25">
      <c r="A77" s="7" t="s">
        <v>351</v>
      </c>
      <c r="B77" s="7">
        <v>269</v>
      </c>
      <c r="C77" s="250">
        <v>41394</v>
      </c>
      <c r="D77" s="7" t="s">
        <v>352</v>
      </c>
      <c r="E77" s="7" t="s">
        <v>808</v>
      </c>
      <c r="F77" s="7" t="s">
        <v>809</v>
      </c>
      <c r="G77" s="7" t="s">
        <v>4</v>
      </c>
      <c r="H77" s="7" t="s">
        <v>355</v>
      </c>
      <c r="I77" s="251">
        <v>15797</v>
      </c>
      <c r="J77" s="250">
        <v>41432</v>
      </c>
      <c r="K77" s="7" t="s">
        <v>433</v>
      </c>
      <c r="L77" s="7" t="s">
        <v>810</v>
      </c>
      <c r="M77" s="7" t="s">
        <v>811</v>
      </c>
      <c r="N77" s="7" t="s">
        <v>812</v>
      </c>
      <c r="O77" s="7" t="s">
        <v>813</v>
      </c>
    </row>
    <row r="78" spans="1:15" x14ac:dyDescent="0.25">
      <c r="A78" s="7" t="s">
        <v>351</v>
      </c>
      <c r="B78" s="7">
        <v>271</v>
      </c>
      <c r="C78" s="250">
        <v>41394</v>
      </c>
      <c r="D78" s="7" t="s">
        <v>43</v>
      </c>
      <c r="E78" s="7" t="s">
        <v>814</v>
      </c>
      <c r="F78" s="7" t="s">
        <v>815</v>
      </c>
      <c r="G78" s="7" t="s">
        <v>4</v>
      </c>
      <c r="H78" s="7" t="s">
        <v>372</v>
      </c>
      <c r="I78" s="251">
        <v>15870</v>
      </c>
      <c r="J78" s="250">
        <v>41564</v>
      </c>
      <c r="K78" s="7" t="s">
        <v>373</v>
      </c>
      <c r="L78" s="7" t="s">
        <v>816</v>
      </c>
      <c r="M78" s="7" t="s">
        <v>396</v>
      </c>
      <c r="N78" s="7" t="s">
        <v>817</v>
      </c>
      <c r="O78" s="7" t="s">
        <v>398</v>
      </c>
    </row>
    <row r="79" spans="1:15" x14ac:dyDescent="0.25">
      <c r="A79" s="7" t="s">
        <v>351</v>
      </c>
      <c r="B79" s="7">
        <v>281</v>
      </c>
      <c r="C79" s="250">
        <v>41394</v>
      </c>
      <c r="D79" s="7" t="s">
        <v>430</v>
      </c>
      <c r="E79" s="7" t="s">
        <v>818</v>
      </c>
      <c r="F79" s="7" t="s">
        <v>819</v>
      </c>
      <c r="G79" s="7" t="s">
        <v>4</v>
      </c>
      <c r="H79" s="7" t="s">
        <v>355</v>
      </c>
      <c r="I79" s="251">
        <v>15799</v>
      </c>
      <c r="J79" s="250">
        <v>41432</v>
      </c>
      <c r="K79" s="7" t="s">
        <v>433</v>
      </c>
      <c r="L79" s="7" t="s">
        <v>820</v>
      </c>
      <c r="M79" s="7" t="s">
        <v>821</v>
      </c>
      <c r="N79" s="7" t="s">
        <v>822</v>
      </c>
      <c r="O79" s="7" t="s">
        <v>813</v>
      </c>
    </row>
    <row r="80" spans="1:15" x14ac:dyDescent="0.25">
      <c r="A80" s="7" t="s">
        <v>351</v>
      </c>
      <c r="B80" s="7">
        <v>294</v>
      </c>
      <c r="C80" s="250">
        <v>41401</v>
      </c>
      <c r="D80" s="7" t="s">
        <v>30</v>
      </c>
      <c r="E80" s="7" t="s">
        <v>823</v>
      </c>
      <c r="F80" s="7" t="s">
        <v>824</v>
      </c>
      <c r="G80" s="7" t="s">
        <v>4</v>
      </c>
      <c r="H80" s="7" t="s">
        <v>355</v>
      </c>
      <c r="I80" s="251">
        <v>15953</v>
      </c>
      <c r="J80" s="250">
        <v>41646</v>
      </c>
      <c r="K80" s="7" t="s">
        <v>425</v>
      </c>
      <c r="L80" s="7" t="s">
        <v>825</v>
      </c>
      <c r="M80" s="7" t="s">
        <v>826</v>
      </c>
      <c r="N80" s="7" t="s">
        <v>827</v>
      </c>
      <c r="O80" s="7" t="s">
        <v>828</v>
      </c>
    </row>
    <row r="81" spans="1:15" x14ac:dyDescent="0.25">
      <c r="A81" s="7" t="s">
        <v>351</v>
      </c>
      <c r="B81" s="7">
        <v>293</v>
      </c>
      <c r="C81" s="250">
        <v>41401</v>
      </c>
      <c r="D81" s="7" t="s">
        <v>39</v>
      </c>
      <c r="E81" s="7" t="s">
        <v>829</v>
      </c>
      <c r="F81" s="7" t="s">
        <v>830</v>
      </c>
      <c r="G81" s="7" t="s">
        <v>4</v>
      </c>
      <c r="H81" s="7" t="s">
        <v>355</v>
      </c>
      <c r="I81" s="251">
        <v>16132</v>
      </c>
      <c r="J81" s="250">
        <v>42075</v>
      </c>
      <c r="K81" s="7" t="s">
        <v>490</v>
      </c>
      <c r="L81" s="7" t="s">
        <v>831</v>
      </c>
      <c r="M81" s="7" t="s">
        <v>832</v>
      </c>
      <c r="N81" s="7" t="s">
        <v>833</v>
      </c>
      <c r="O81" s="7" t="s">
        <v>692</v>
      </c>
    </row>
    <row r="82" spans="1:15" x14ac:dyDescent="0.25">
      <c r="A82" s="7" t="s">
        <v>351</v>
      </c>
      <c r="B82" s="7">
        <v>285</v>
      </c>
      <c r="C82" s="250">
        <v>41401</v>
      </c>
      <c r="D82" s="7" t="s">
        <v>38</v>
      </c>
      <c r="E82" s="7" t="s">
        <v>834</v>
      </c>
      <c r="F82" s="7" t="s">
        <v>835</v>
      </c>
      <c r="G82" s="7" t="s">
        <v>4</v>
      </c>
      <c r="H82" s="7" t="s">
        <v>372</v>
      </c>
      <c r="I82" s="251">
        <v>15875</v>
      </c>
      <c r="J82" s="250">
        <v>41564</v>
      </c>
      <c r="K82" s="7" t="s">
        <v>373</v>
      </c>
      <c r="L82" s="7" t="s">
        <v>836</v>
      </c>
      <c r="M82" s="7" t="s">
        <v>837</v>
      </c>
      <c r="N82" s="7" t="s">
        <v>838</v>
      </c>
      <c r="O82" s="7" t="s">
        <v>398</v>
      </c>
    </row>
    <row r="83" spans="1:15" x14ac:dyDescent="0.25">
      <c r="A83" s="7" t="s">
        <v>351</v>
      </c>
      <c r="B83" s="7">
        <v>291</v>
      </c>
      <c r="C83" s="250">
        <v>41401</v>
      </c>
      <c r="D83" s="7" t="s">
        <v>28</v>
      </c>
      <c r="E83" s="7" t="s">
        <v>839</v>
      </c>
      <c r="F83" s="7" t="s">
        <v>840</v>
      </c>
      <c r="G83" s="7" t="s">
        <v>4</v>
      </c>
      <c r="H83" s="7" t="s">
        <v>372</v>
      </c>
      <c r="I83" s="251">
        <v>16082</v>
      </c>
      <c r="J83" s="250">
        <v>41913</v>
      </c>
      <c r="K83" s="7" t="s">
        <v>504</v>
      </c>
      <c r="L83" s="7" t="s">
        <v>841</v>
      </c>
      <c r="M83" s="7" t="s">
        <v>842</v>
      </c>
      <c r="N83" s="7" t="s">
        <v>843</v>
      </c>
      <c r="O83" s="7" t="s">
        <v>844</v>
      </c>
    </row>
    <row r="84" spans="1:15" x14ac:dyDescent="0.25">
      <c r="A84" s="7" t="s">
        <v>351</v>
      </c>
      <c r="B84" s="7">
        <v>292</v>
      </c>
      <c r="C84" s="250">
        <v>41401</v>
      </c>
      <c r="D84" s="7" t="s">
        <v>39</v>
      </c>
      <c r="E84" s="7" t="s">
        <v>845</v>
      </c>
      <c r="F84" s="7" t="s">
        <v>846</v>
      </c>
      <c r="G84" s="7" t="s">
        <v>4</v>
      </c>
      <c r="H84" s="7" t="s">
        <v>372</v>
      </c>
      <c r="I84" s="251">
        <v>15995</v>
      </c>
      <c r="J84" s="250">
        <v>41778</v>
      </c>
      <c r="K84" s="7" t="s">
        <v>504</v>
      </c>
      <c r="L84" s="7" t="s">
        <v>847</v>
      </c>
      <c r="M84" s="7" t="s">
        <v>848</v>
      </c>
      <c r="N84" s="7" t="s">
        <v>849</v>
      </c>
      <c r="O84" s="7" t="s">
        <v>850</v>
      </c>
    </row>
    <row r="85" spans="1:15" x14ac:dyDescent="0.25">
      <c r="A85" s="7" t="s">
        <v>351</v>
      </c>
      <c r="B85" s="7">
        <v>299</v>
      </c>
      <c r="C85" s="250">
        <v>41401</v>
      </c>
      <c r="D85" s="7" t="s">
        <v>63</v>
      </c>
      <c r="E85" s="7" t="s">
        <v>851</v>
      </c>
      <c r="F85" s="7" t="s">
        <v>852</v>
      </c>
      <c r="G85" s="7" t="s">
        <v>4</v>
      </c>
      <c r="H85" s="7" t="s">
        <v>372</v>
      </c>
      <c r="I85" s="251">
        <v>15871</v>
      </c>
      <c r="J85" s="250">
        <v>41564</v>
      </c>
      <c r="K85" s="7" t="s">
        <v>373</v>
      </c>
      <c r="L85" s="7" t="s">
        <v>853</v>
      </c>
      <c r="M85" s="7" t="s">
        <v>396</v>
      </c>
      <c r="N85" s="7" t="s">
        <v>854</v>
      </c>
      <c r="O85" s="7" t="s">
        <v>398</v>
      </c>
    </row>
    <row r="86" spans="1:15" x14ac:dyDescent="0.25">
      <c r="A86" s="7" t="s">
        <v>351</v>
      </c>
      <c r="B86" s="7">
        <v>289</v>
      </c>
      <c r="C86" s="250">
        <v>41401</v>
      </c>
      <c r="D86" s="7" t="s">
        <v>53</v>
      </c>
      <c r="E86" s="7" t="s">
        <v>855</v>
      </c>
      <c r="F86" s="7" t="s">
        <v>856</v>
      </c>
      <c r="G86" s="7" t="s">
        <v>4</v>
      </c>
      <c r="H86" s="7" t="s">
        <v>355</v>
      </c>
      <c r="I86" s="251">
        <v>16212</v>
      </c>
      <c r="J86" s="250">
        <v>42165</v>
      </c>
      <c r="K86" s="7" t="s">
        <v>553</v>
      </c>
      <c r="L86" s="7" t="s">
        <v>857</v>
      </c>
      <c r="M86" s="7" t="s">
        <v>858</v>
      </c>
      <c r="N86" s="7" t="s">
        <v>859</v>
      </c>
      <c r="O86" s="7" t="s">
        <v>860</v>
      </c>
    </row>
    <row r="87" spans="1:15" x14ac:dyDescent="0.25">
      <c r="A87" s="7" t="s">
        <v>351</v>
      </c>
      <c r="B87" s="7">
        <v>311</v>
      </c>
      <c r="C87" s="250">
        <v>41403</v>
      </c>
      <c r="D87" s="7" t="s">
        <v>861</v>
      </c>
      <c r="E87" s="7" t="s">
        <v>862</v>
      </c>
      <c r="F87" s="7" t="s">
        <v>863</v>
      </c>
      <c r="G87" s="7" t="s">
        <v>4</v>
      </c>
      <c r="H87" s="7" t="s">
        <v>355</v>
      </c>
      <c r="I87" s="251">
        <v>15947</v>
      </c>
      <c r="J87" s="250">
        <v>41634</v>
      </c>
      <c r="K87" s="7" t="s">
        <v>661</v>
      </c>
      <c r="L87" s="7" t="s">
        <v>864</v>
      </c>
      <c r="M87" s="7" t="s">
        <v>865</v>
      </c>
      <c r="N87" s="7" t="s">
        <v>866</v>
      </c>
      <c r="O87" s="7" t="s">
        <v>392</v>
      </c>
    </row>
    <row r="88" spans="1:15" x14ac:dyDescent="0.25">
      <c r="A88" s="7" t="s">
        <v>351</v>
      </c>
      <c r="B88" s="7">
        <v>312</v>
      </c>
      <c r="C88" s="250">
        <v>41403</v>
      </c>
      <c r="D88" s="7" t="s">
        <v>352</v>
      </c>
      <c r="E88" s="7" t="s">
        <v>867</v>
      </c>
      <c r="F88" s="7" t="s">
        <v>868</v>
      </c>
      <c r="G88" s="7" t="s">
        <v>4</v>
      </c>
      <c r="H88" s="7" t="s">
        <v>355</v>
      </c>
      <c r="I88" s="251">
        <v>16235</v>
      </c>
      <c r="J88" s="250">
        <v>42187</v>
      </c>
      <c r="K88" s="7" t="s">
        <v>425</v>
      </c>
      <c r="L88" s="7" t="s">
        <v>869</v>
      </c>
      <c r="M88" s="7" t="s">
        <v>870</v>
      </c>
      <c r="N88" s="7" t="s">
        <v>871</v>
      </c>
      <c r="O88" s="7" t="s">
        <v>872</v>
      </c>
    </row>
    <row r="89" spans="1:15" x14ac:dyDescent="0.25">
      <c r="A89" s="7" t="s">
        <v>351</v>
      </c>
      <c r="B89" s="7">
        <v>306</v>
      </c>
      <c r="C89" s="250">
        <v>41403</v>
      </c>
      <c r="D89" s="7" t="s">
        <v>62</v>
      </c>
      <c r="E89" s="7" t="s">
        <v>873</v>
      </c>
      <c r="F89" s="7" t="s">
        <v>874</v>
      </c>
      <c r="G89" s="7" t="s">
        <v>4</v>
      </c>
      <c r="H89" s="7" t="s">
        <v>372</v>
      </c>
      <c r="I89" s="251">
        <v>15905</v>
      </c>
      <c r="J89" s="250">
        <v>41589</v>
      </c>
      <c r="K89" s="7" t="s">
        <v>373</v>
      </c>
      <c r="L89" s="7" t="s">
        <v>875</v>
      </c>
      <c r="M89" s="7" t="s">
        <v>408</v>
      </c>
      <c r="N89" s="7" t="s">
        <v>876</v>
      </c>
      <c r="O89" s="7" t="s">
        <v>410</v>
      </c>
    </row>
    <row r="90" spans="1:15" x14ac:dyDescent="0.25">
      <c r="A90" s="7" t="s">
        <v>351</v>
      </c>
      <c r="B90" s="7">
        <v>316</v>
      </c>
      <c r="C90" s="250">
        <v>41408</v>
      </c>
      <c r="D90" s="7" t="s">
        <v>44</v>
      </c>
      <c r="E90" s="7" t="s">
        <v>877</v>
      </c>
      <c r="F90" s="7" t="s">
        <v>878</v>
      </c>
      <c r="G90" s="7" t="s">
        <v>4</v>
      </c>
      <c r="H90" s="7" t="s">
        <v>372</v>
      </c>
      <c r="I90" s="251">
        <v>15965</v>
      </c>
      <c r="J90" s="250">
        <v>41661</v>
      </c>
      <c r="K90" s="7" t="s">
        <v>373</v>
      </c>
      <c r="L90" s="7" t="s">
        <v>879</v>
      </c>
      <c r="M90" s="7" t="s">
        <v>707</v>
      </c>
      <c r="N90" s="7" t="s">
        <v>880</v>
      </c>
      <c r="O90" s="7" t="s">
        <v>881</v>
      </c>
    </row>
    <row r="91" spans="1:15" x14ac:dyDescent="0.25">
      <c r="A91" s="7" t="s">
        <v>351</v>
      </c>
      <c r="B91" s="7">
        <v>319</v>
      </c>
      <c r="C91" s="250">
        <v>41408</v>
      </c>
      <c r="D91" s="7" t="s">
        <v>378</v>
      </c>
      <c r="E91" s="7" t="s">
        <v>882</v>
      </c>
      <c r="F91" s="7" t="s">
        <v>883</v>
      </c>
      <c r="G91" s="7" t="s">
        <v>4</v>
      </c>
      <c r="H91" s="7" t="s">
        <v>372</v>
      </c>
      <c r="I91" s="251">
        <v>15858</v>
      </c>
      <c r="J91" s="250">
        <v>41536</v>
      </c>
      <c r="K91" s="7" t="s">
        <v>373</v>
      </c>
      <c r="L91" s="7" t="s">
        <v>884</v>
      </c>
      <c r="M91" s="7" t="s">
        <v>885</v>
      </c>
      <c r="N91" s="7" t="s">
        <v>886</v>
      </c>
      <c r="O91" s="7" t="s">
        <v>756</v>
      </c>
    </row>
    <row r="92" spans="1:15" x14ac:dyDescent="0.25">
      <c r="A92" s="7" t="s">
        <v>351</v>
      </c>
      <c r="B92" s="7">
        <v>322</v>
      </c>
      <c r="C92" s="250">
        <v>41409</v>
      </c>
      <c r="D92" s="7" t="s">
        <v>43</v>
      </c>
      <c r="E92" s="7" t="s">
        <v>887</v>
      </c>
      <c r="F92" s="7" t="s">
        <v>888</v>
      </c>
      <c r="G92" s="7" t="s">
        <v>4</v>
      </c>
      <c r="H92" s="7" t="s">
        <v>372</v>
      </c>
      <c r="I92" s="251">
        <v>15876</v>
      </c>
      <c r="J92" s="250">
        <v>41564</v>
      </c>
      <c r="K92" s="7" t="s">
        <v>373</v>
      </c>
      <c r="L92" s="7" t="s">
        <v>889</v>
      </c>
      <c r="M92" s="7" t="s">
        <v>536</v>
      </c>
      <c r="N92" s="7" t="s">
        <v>890</v>
      </c>
      <c r="O92" s="7" t="s">
        <v>398</v>
      </c>
    </row>
    <row r="93" spans="1:15" x14ac:dyDescent="0.25">
      <c r="A93" s="7" t="s">
        <v>351</v>
      </c>
      <c r="B93" s="7">
        <v>326</v>
      </c>
      <c r="C93" s="250">
        <v>41410</v>
      </c>
      <c r="D93" s="7" t="s">
        <v>891</v>
      </c>
      <c r="E93" s="7" t="s">
        <v>892</v>
      </c>
      <c r="F93" s="7" t="s">
        <v>893</v>
      </c>
      <c r="G93" s="7" t="s">
        <v>4</v>
      </c>
      <c r="H93" s="7" t="s">
        <v>372</v>
      </c>
      <c r="I93" s="251">
        <v>16117</v>
      </c>
      <c r="J93" s="250">
        <v>42013</v>
      </c>
      <c r="K93" s="7" t="s">
        <v>504</v>
      </c>
      <c r="L93" s="7" t="s">
        <v>894</v>
      </c>
      <c r="M93" s="7" t="s">
        <v>895</v>
      </c>
      <c r="N93" s="7" t="s">
        <v>896</v>
      </c>
      <c r="O93" s="7" t="s">
        <v>532</v>
      </c>
    </row>
    <row r="94" spans="1:15" x14ac:dyDescent="0.25">
      <c r="A94" s="7" t="s">
        <v>351</v>
      </c>
      <c r="B94" s="7">
        <v>355</v>
      </c>
      <c r="C94" s="250">
        <v>41422</v>
      </c>
      <c r="D94" s="7" t="s">
        <v>891</v>
      </c>
      <c r="E94" s="7" t="s">
        <v>897</v>
      </c>
      <c r="F94" s="7" t="s">
        <v>898</v>
      </c>
      <c r="G94" s="7" t="s">
        <v>4</v>
      </c>
      <c r="H94" s="7" t="s">
        <v>372</v>
      </c>
      <c r="I94" s="251">
        <v>15901</v>
      </c>
      <c r="J94" s="250">
        <v>41589</v>
      </c>
      <c r="K94" s="7" t="s">
        <v>373</v>
      </c>
      <c r="L94" s="7" t="s">
        <v>899</v>
      </c>
      <c r="M94" s="7" t="s">
        <v>900</v>
      </c>
      <c r="N94" s="7" t="s">
        <v>901</v>
      </c>
      <c r="O94" s="7" t="s">
        <v>410</v>
      </c>
    </row>
    <row r="95" spans="1:15" x14ac:dyDescent="0.25">
      <c r="A95" s="7" t="s">
        <v>351</v>
      </c>
      <c r="B95" s="7">
        <v>367</v>
      </c>
      <c r="C95" s="250">
        <v>41422</v>
      </c>
      <c r="D95" s="7" t="s">
        <v>48</v>
      </c>
      <c r="E95" s="7" t="s">
        <v>902</v>
      </c>
      <c r="F95" s="7" t="s">
        <v>903</v>
      </c>
      <c r="G95" s="7" t="s">
        <v>4</v>
      </c>
      <c r="H95" s="7" t="s">
        <v>372</v>
      </c>
      <c r="I95" s="251">
        <v>15872</v>
      </c>
      <c r="J95" s="250">
        <v>41564</v>
      </c>
      <c r="K95" s="7" t="s">
        <v>373</v>
      </c>
      <c r="L95" s="7" t="s">
        <v>904</v>
      </c>
      <c r="M95" s="7" t="s">
        <v>396</v>
      </c>
      <c r="N95" s="7" t="s">
        <v>905</v>
      </c>
      <c r="O95" s="7" t="s">
        <v>398</v>
      </c>
    </row>
    <row r="96" spans="1:15" x14ac:dyDescent="0.25">
      <c r="A96" s="7" t="s">
        <v>351</v>
      </c>
      <c r="B96" s="7">
        <v>373</v>
      </c>
      <c r="C96" s="250">
        <v>41422</v>
      </c>
      <c r="D96" s="7" t="s">
        <v>906</v>
      </c>
      <c r="E96" s="7" t="s">
        <v>907</v>
      </c>
      <c r="F96" s="7" t="s">
        <v>908</v>
      </c>
      <c r="G96" s="7" t="s">
        <v>4</v>
      </c>
      <c r="H96" s="7" t="s">
        <v>372</v>
      </c>
      <c r="I96" s="251">
        <v>15917</v>
      </c>
      <c r="J96" s="250">
        <v>41624</v>
      </c>
      <c r="K96" s="7" t="s">
        <v>504</v>
      </c>
      <c r="L96" s="7" t="s">
        <v>909</v>
      </c>
      <c r="M96" s="7" t="s">
        <v>474</v>
      </c>
      <c r="N96" s="7" t="s">
        <v>910</v>
      </c>
      <c r="O96" s="7" t="s">
        <v>385</v>
      </c>
    </row>
    <row r="97" spans="1:15" x14ac:dyDescent="0.25">
      <c r="A97" s="7" t="s">
        <v>351</v>
      </c>
      <c r="B97" s="7">
        <v>380</v>
      </c>
      <c r="C97" s="250">
        <v>41423</v>
      </c>
      <c r="D97" s="7" t="s">
        <v>352</v>
      </c>
      <c r="E97" s="7" t="s">
        <v>911</v>
      </c>
      <c r="F97" s="7" t="s">
        <v>912</v>
      </c>
      <c r="G97" s="7" t="s">
        <v>4</v>
      </c>
      <c r="H97" s="7" t="s">
        <v>355</v>
      </c>
      <c r="I97" s="251">
        <v>15812</v>
      </c>
      <c r="J97" s="250">
        <v>41442</v>
      </c>
      <c r="K97" s="7" t="s">
        <v>356</v>
      </c>
      <c r="L97" s="7" t="s">
        <v>913</v>
      </c>
      <c r="M97" s="7" t="s">
        <v>914</v>
      </c>
      <c r="N97" s="7" t="s">
        <v>915</v>
      </c>
      <c r="O97" s="7" t="s">
        <v>544</v>
      </c>
    </row>
    <row r="98" spans="1:15" x14ac:dyDescent="0.25">
      <c r="A98" s="7" t="s">
        <v>351</v>
      </c>
      <c r="B98" s="7">
        <v>377</v>
      </c>
      <c r="C98" s="250">
        <v>41423</v>
      </c>
      <c r="D98" s="7" t="s">
        <v>47</v>
      </c>
      <c r="E98" s="7" t="s">
        <v>916</v>
      </c>
      <c r="F98" s="7" t="s">
        <v>917</v>
      </c>
      <c r="G98" s="7" t="s">
        <v>4</v>
      </c>
      <c r="H98" s="7" t="s">
        <v>372</v>
      </c>
      <c r="I98" s="251">
        <v>15906</v>
      </c>
      <c r="J98" s="250">
        <v>41589</v>
      </c>
      <c r="K98" s="7" t="s">
        <v>373</v>
      </c>
      <c r="L98" s="7" t="s">
        <v>918</v>
      </c>
      <c r="M98" s="7" t="s">
        <v>408</v>
      </c>
      <c r="N98" s="7" t="s">
        <v>919</v>
      </c>
      <c r="O98" s="7" t="s">
        <v>410</v>
      </c>
    </row>
    <row r="99" spans="1:15" x14ac:dyDescent="0.25">
      <c r="A99" s="7" t="s">
        <v>351</v>
      </c>
      <c r="B99" s="7">
        <v>381</v>
      </c>
      <c r="C99" s="250">
        <v>41423</v>
      </c>
      <c r="D99" s="7" t="s">
        <v>891</v>
      </c>
      <c r="E99" s="7" t="s">
        <v>920</v>
      </c>
      <c r="F99" s="7" t="s">
        <v>921</v>
      </c>
      <c r="G99" s="7" t="s">
        <v>4</v>
      </c>
      <c r="H99" s="7" t="s">
        <v>372</v>
      </c>
      <c r="I99" s="251">
        <v>15864</v>
      </c>
      <c r="J99" s="250">
        <v>41554</v>
      </c>
      <c r="K99" s="7" t="s">
        <v>373</v>
      </c>
      <c r="L99" s="7" t="s">
        <v>922</v>
      </c>
      <c r="M99" s="7" t="s">
        <v>923</v>
      </c>
      <c r="N99" s="7" t="s">
        <v>924</v>
      </c>
      <c r="O99" s="7" t="s">
        <v>925</v>
      </c>
    </row>
    <row r="100" spans="1:15" x14ac:dyDescent="0.25">
      <c r="A100" s="7" t="s">
        <v>351</v>
      </c>
      <c r="B100" s="7">
        <v>383</v>
      </c>
      <c r="C100" s="250">
        <v>41429</v>
      </c>
      <c r="D100" s="7" t="s">
        <v>352</v>
      </c>
      <c r="E100" s="7" t="s">
        <v>926</v>
      </c>
      <c r="F100" s="7" t="s">
        <v>927</v>
      </c>
      <c r="G100" s="7" t="s">
        <v>4</v>
      </c>
      <c r="H100" s="7" t="s">
        <v>355</v>
      </c>
      <c r="I100" s="251">
        <v>15800</v>
      </c>
      <c r="J100" s="250">
        <v>41438</v>
      </c>
      <c r="K100" s="7" t="s">
        <v>388</v>
      </c>
      <c r="L100" s="7" t="s">
        <v>928</v>
      </c>
      <c r="M100" s="7" t="s">
        <v>914</v>
      </c>
      <c r="N100" s="7" t="s">
        <v>929</v>
      </c>
      <c r="O100" s="7" t="s">
        <v>930</v>
      </c>
    </row>
    <row r="101" spans="1:15" x14ac:dyDescent="0.25">
      <c r="A101" s="7" t="s">
        <v>351</v>
      </c>
      <c r="B101" s="7">
        <v>384</v>
      </c>
      <c r="C101" s="250">
        <v>41429</v>
      </c>
      <c r="D101" s="7" t="s">
        <v>931</v>
      </c>
      <c r="E101" s="7" t="s">
        <v>932</v>
      </c>
      <c r="F101" s="7" t="s">
        <v>933</v>
      </c>
      <c r="G101" s="7" t="s">
        <v>4</v>
      </c>
      <c r="H101" s="7" t="s">
        <v>372</v>
      </c>
      <c r="I101" s="251">
        <v>15952</v>
      </c>
      <c r="J101" s="250">
        <v>41646</v>
      </c>
      <c r="K101" s="7" t="s">
        <v>504</v>
      </c>
      <c r="L101" s="7" t="s">
        <v>934</v>
      </c>
      <c r="M101" s="7" t="s">
        <v>935</v>
      </c>
      <c r="N101" s="7" t="s">
        <v>936</v>
      </c>
      <c r="O101" s="7" t="s">
        <v>828</v>
      </c>
    </row>
    <row r="102" spans="1:15" x14ac:dyDescent="0.25">
      <c r="A102" s="7" t="s">
        <v>351</v>
      </c>
      <c r="B102" s="7">
        <v>385</v>
      </c>
      <c r="C102" s="250">
        <v>41429</v>
      </c>
      <c r="D102" s="7" t="s">
        <v>906</v>
      </c>
      <c r="E102" s="7" t="s">
        <v>937</v>
      </c>
      <c r="F102" s="7" t="s">
        <v>938</v>
      </c>
      <c r="G102" s="7" t="s">
        <v>4</v>
      </c>
      <c r="H102" s="7" t="s">
        <v>372</v>
      </c>
      <c r="I102" s="251">
        <v>15861</v>
      </c>
      <c r="J102" s="250">
        <v>41548</v>
      </c>
      <c r="K102" s="7" t="s">
        <v>504</v>
      </c>
      <c r="L102" s="7" t="s">
        <v>939</v>
      </c>
      <c r="M102" s="7" t="s">
        <v>923</v>
      </c>
      <c r="N102" s="7" t="s">
        <v>940</v>
      </c>
      <c r="O102" s="7" t="s">
        <v>941</v>
      </c>
    </row>
    <row r="103" spans="1:15" x14ac:dyDescent="0.25">
      <c r="A103" s="7" t="s">
        <v>351</v>
      </c>
      <c r="B103" s="7">
        <v>427</v>
      </c>
      <c r="C103" s="250">
        <v>41443</v>
      </c>
      <c r="D103" s="7" t="s">
        <v>352</v>
      </c>
      <c r="E103" s="7" t="s">
        <v>942</v>
      </c>
      <c r="F103" s="7" t="s">
        <v>943</v>
      </c>
      <c r="G103" s="7" t="s">
        <v>4</v>
      </c>
      <c r="H103" s="7" t="s">
        <v>355</v>
      </c>
      <c r="I103" s="251">
        <v>15891</v>
      </c>
      <c r="J103" s="250">
        <v>41585</v>
      </c>
      <c r="K103" s="7" t="s">
        <v>559</v>
      </c>
      <c r="L103" s="7" t="s">
        <v>944</v>
      </c>
      <c r="M103" s="7" t="s">
        <v>945</v>
      </c>
      <c r="N103" s="7" t="s">
        <v>946</v>
      </c>
      <c r="O103" s="7" t="s">
        <v>468</v>
      </c>
    </row>
    <row r="104" spans="1:15" x14ac:dyDescent="0.25">
      <c r="A104" s="7" t="s">
        <v>351</v>
      </c>
      <c r="B104" s="7">
        <v>398</v>
      </c>
      <c r="C104" s="250">
        <v>41443</v>
      </c>
      <c r="D104" s="7" t="s">
        <v>891</v>
      </c>
      <c r="E104" s="7" t="s">
        <v>947</v>
      </c>
      <c r="F104" s="7" t="s">
        <v>948</v>
      </c>
      <c r="G104" s="7" t="s">
        <v>4</v>
      </c>
      <c r="H104" s="7" t="s">
        <v>372</v>
      </c>
      <c r="I104" s="251">
        <v>16187</v>
      </c>
      <c r="J104" s="250">
        <v>42117</v>
      </c>
      <c r="K104" s="7" t="s">
        <v>373</v>
      </c>
      <c r="L104" s="7" t="s">
        <v>949</v>
      </c>
      <c r="M104" s="7" t="s">
        <v>950</v>
      </c>
      <c r="N104" s="7" t="s">
        <v>951</v>
      </c>
      <c r="O104" s="7" t="s">
        <v>952</v>
      </c>
    </row>
    <row r="105" spans="1:15" x14ac:dyDescent="0.25">
      <c r="A105" s="7" t="s">
        <v>351</v>
      </c>
      <c r="B105" s="7">
        <v>404</v>
      </c>
      <c r="C105" s="250">
        <v>41443</v>
      </c>
      <c r="D105" s="7" t="s">
        <v>39</v>
      </c>
      <c r="E105" s="7" t="s">
        <v>953</v>
      </c>
      <c r="F105" s="7" t="s">
        <v>954</v>
      </c>
      <c r="G105" s="7" t="s">
        <v>4</v>
      </c>
      <c r="H105" s="7" t="s">
        <v>372</v>
      </c>
      <c r="I105" s="251">
        <v>16023</v>
      </c>
      <c r="J105" s="250">
        <v>41831</v>
      </c>
      <c r="K105" s="7" t="s">
        <v>504</v>
      </c>
      <c r="L105" s="7" t="s">
        <v>955</v>
      </c>
      <c r="M105" s="7" t="s">
        <v>619</v>
      </c>
      <c r="N105" s="7" t="s">
        <v>956</v>
      </c>
      <c r="O105" s="7" t="s">
        <v>621</v>
      </c>
    </row>
    <row r="106" spans="1:15" x14ac:dyDescent="0.25">
      <c r="A106" s="7" t="s">
        <v>351</v>
      </c>
      <c r="B106" s="7">
        <v>406</v>
      </c>
      <c r="C106" s="250">
        <v>41443</v>
      </c>
      <c r="D106" s="7" t="s">
        <v>156</v>
      </c>
      <c r="E106" s="7" t="s">
        <v>957</v>
      </c>
      <c r="F106" s="7" t="s">
        <v>958</v>
      </c>
      <c r="G106" s="7" t="s">
        <v>4</v>
      </c>
      <c r="H106" s="7" t="s">
        <v>372</v>
      </c>
      <c r="I106" s="251">
        <v>15924</v>
      </c>
      <c r="J106" s="250">
        <v>41626</v>
      </c>
      <c r="K106" s="7" t="s">
        <v>373</v>
      </c>
      <c r="L106" s="7" t="s">
        <v>959</v>
      </c>
      <c r="M106" s="7" t="s">
        <v>793</v>
      </c>
      <c r="N106" s="7" t="s">
        <v>960</v>
      </c>
      <c r="O106" s="7" t="s">
        <v>828</v>
      </c>
    </row>
    <row r="107" spans="1:15" x14ac:dyDescent="0.25">
      <c r="A107" s="7" t="s">
        <v>351</v>
      </c>
      <c r="B107" s="7">
        <v>421</v>
      </c>
      <c r="C107" s="250">
        <v>41443</v>
      </c>
      <c r="D107" s="7" t="s">
        <v>48</v>
      </c>
      <c r="E107" s="7" t="s">
        <v>961</v>
      </c>
      <c r="F107" s="7" t="s">
        <v>962</v>
      </c>
      <c r="G107" s="7" t="s">
        <v>4</v>
      </c>
      <c r="H107" s="7" t="s">
        <v>372</v>
      </c>
      <c r="I107" s="251">
        <v>16262</v>
      </c>
      <c r="J107" s="250">
        <v>42261</v>
      </c>
      <c r="K107" s="7" t="s">
        <v>504</v>
      </c>
      <c r="L107" s="7" t="s">
        <v>963</v>
      </c>
      <c r="M107" s="7" t="s">
        <v>964</v>
      </c>
      <c r="N107" s="7" t="s">
        <v>965</v>
      </c>
      <c r="O107" s="7" t="s">
        <v>966</v>
      </c>
    </row>
    <row r="108" spans="1:15" x14ac:dyDescent="0.25">
      <c r="A108" s="7" t="s">
        <v>351</v>
      </c>
      <c r="B108" s="7">
        <v>422</v>
      </c>
      <c r="C108" s="250">
        <v>41443</v>
      </c>
      <c r="D108" s="7" t="s">
        <v>48</v>
      </c>
      <c r="E108" s="7" t="s">
        <v>967</v>
      </c>
      <c r="F108" s="7" t="s">
        <v>968</v>
      </c>
      <c r="G108" s="7" t="s">
        <v>4</v>
      </c>
      <c r="H108" s="7" t="s">
        <v>372</v>
      </c>
      <c r="I108" s="251">
        <v>16263</v>
      </c>
      <c r="J108" s="250">
        <v>42261</v>
      </c>
      <c r="K108" s="7" t="s">
        <v>504</v>
      </c>
      <c r="L108" s="7" t="s">
        <v>969</v>
      </c>
      <c r="M108" s="7" t="s">
        <v>964</v>
      </c>
      <c r="N108" s="7" t="s">
        <v>970</v>
      </c>
      <c r="O108" s="7" t="s">
        <v>971</v>
      </c>
    </row>
    <row r="109" spans="1:15" x14ac:dyDescent="0.25">
      <c r="A109" s="7" t="s">
        <v>351</v>
      </c>
      <c r="B109" s="7">
        <v>432</v>
      </c>
      <c r="C109" s="250">
        <v>41443</v>
      </c>
      <c r="D109" s="7" t="s">
        <v>972</v>
      </c>
      <c r="E109" s="7" t="s">
        <v>973</v>
      </c>
      <c r="F109" s="7" t="s">
        <v>974</v>
      </c>
      <c r="G109" s="7" t="s">
        <v>4</v>
      </c>
      <c r="H109" s="7" t="s">
        <v>355</v>
      </c>
      <c r="I109" s="251">
        <v>15895</v>
      </c>
      <c r="J109" s="250">
        <v>41586</v>
      </c>
      <c r="K109" s="7" t="s">
        <v>490</v>
      </c>
      <c r="L109" s="7" t="s">
        <v>975</v>
      </c>
      <c r="M109" s="7" t="s">
        <v>976</v>
      </c>
      <c r="N109" s="7" t="s">
        <v>977</v>
      </c>
      <c r="O109" s="7" t="s">
        <v>463</v>
      </c>
    </row>
    <row r="110" spans="1:15" x14ac:dyDescent="0.25">
      <c r="A110" s="7" t="s">
        <v>351</v>
      </c>
      <c r="B110" s="7">
        <v>428</v>
      </c>
      <c r="C110" s="250">
        <v>41443</v>
      </c>
      <c r="D110" s="7" t="s">
        <v>54</v>
      </c>
      <c r="E110" s="7" t="s">
        <v>978</v>
      </c>
      <c r="F110" s="7" t="s">
        <v>979</v>
      </c>
      <c r="G110" s="7" t="s">
        <v>4</v>
      </c>
      <c r="H110" s="7" t="s">
        <v>355</v>
      </c>
      <c r="I110" s="251">
        <v>16380</v>
      </c>
      <c r="J110" s="250">
        <v>42401</v>
      </c>
      <c r="K110" s="7" t="s">
        <v>459</v>
      </c>
      <c r="L110" s="7" t="s">
        <v>980</v>
      </c>
      <c r="M110" s="7" t="s">
        <v>981</v>
      </c>
      <c r="N110" s="7" t="s">
        <v>982</v>
      </c>
      <c r="O110" s="7" t="s">
        <v>983</v>
      </c>
    </row>
    <row r="111" spans="1:15" x14ac:dyDescent="0.25">
      <c r="A111" s="7" t="s">
        <v>351</v>
      </c>
      <c r="B111" s="7">
        <v>433</v>
      </c>
      <c r="C111" s="250">
        <v>41444</v>
      </c>
      <c r="D111" s="7" t="s">
        <v>891</v>
      </c>
      <c r="E111" s="7" t="s">
        <v>984</v>
      </c>
      <c r="F111" s="7" t="s">
        <v>985</v>
      </c>
      <c r="G111" s="7" t="s">
        <v>4</v>
      </c>
      <c r="H111" s="7" t="s">
        <v>372</v>
      </c>
      <c r="I111" s="251">
        <v>16155</v>
      </c>
      <c r="J111" s="250">
        <v>42104</v>
      </c>
      <c r="K111" s="7" t="s">
        <v>504</v>
      </c>
      <c r="L111" s="7" t="s">
        <v>986</v>
      </c>
      <c r="M111" s="7" t="s">
        <v>987</v>
      </c>
      <c r="N111" s="7" t="s">
        <v>988</v>
      </c>
      <c r="O111" s="7" t="s">
        <v>567</v>
      </c>
    </row>
    <row r="112" spans="1:15" x14ac:dyDescent="0.25">
      <c r="A112" s="7" t="s">
        <v>351</v>
      </c>
      <c r="B112" s="7">
        <v>434</v>
      </c>
      <c r="C112" s="250">
        <v>41444</v>
      </c>
      <c r="D112" s="7" t="s">
        <v>891</v>
      </c>
      <c r="E112" s="7" t="s">
        <v>989</v>
      </c>
      <c r="F112" s="7" t="s">
        <v>990</v>
      </c>
      <c r="G112" s="7" t="s">
        <v>4</v>
      </c>
      <c r="H112" s="7" t="s">
        <v>372</v>
      </c>
      <c r="I112" s="251">
        <v>15942</v>
      </c>
      <c r="J112" s="250">
        <v>41631</v>
      </c>
      <c r="K112" s="7" t="s">
        <v>504</v>
      </c>
      <c r="L112" s="7" t="s">
        <v>991</v>
      </c>
      <c r="M112" s="7" t="s">
        <v>992</v>
      </c>
      <c r="N112" s="7" t="s">
        <v>993</v>
      </c>
      <c r="O112" s="7" t="s">
        <v>416</v>
      </c>
    </row>
    <row r="113" spans="1:15" x14ac:dyDescent="0.25">
      <c r="A113" s="7" t="s">
        <v>351</v>
      </c>
      <c r="B113" s="7">
        <v>436</v>
      </c>
      <c r="C113" s="250">
        <v>41444</v>
      </c>
      <c r="D113" s="7" t="s">
        <v>43</v>
      </c>
      <c r="E113" s="7" t="s">
        <v>994</v>
      </c>
      <c r="F113" s="7" t="s">
        <v>995</v>
      </c>
      <c r="G113" s="7" t="s">
        <v>4</v>
      </c>
      <c r="H113" s="7" t="s">
        <v>372</v>
      </c>
      <c r="I113" s="251">
        <v>15902</v>
      </c>
      <c r="J113" s="250">
        <v>41589</v>
      </c>
      <c r="K113" s="7" t="s">
        <v>373</v>
      </c>
      <c r="L113" s="7" t="s">
        <v>996</v>
      </c>
      <c r="M113" s="7" t="s">
        <v>900</v>
      </c>
      <c r="N113" s="7" t="s">
        <v>997</v>
      </c>
      <c r="O113" s="7" t="s">
        <v>410</v>
      </c>
    </row>
    <row r="114" spans="1:15" x14ac:dyDescent="0.25">
      <c r="A114" s="7" t="s">
        <v>351</v>
      </c>
      <c r="B114" s="7">
        <v>451</v>
      </c>
      <c r="C114" s="250">
        <v>41450</v>
      </c>
      <c r="D114" s="7" t="s">
        <v>998</v>
      </c>
      <c r="E114" s="7" t="s">
        <v>999</v>
      </c>
      <c r="F114" s="7" t="s">
        <v>1000</v>
      </c>
      <c r="G114" s="7" t="s">
        <v>4</v>
      </c>
      <c r="H114" s="7" t="s">
        <v>355</v>
      </c>
      <c r="I114" s="251">
        <v>16140</v>
      </c>
      <c r="J114" s="250">
        <v>42080</v>
      </c>
      <c r="K114" s="7" t="s">
        <v>452</v>
      </c>
      <c r="L114" s="7" t="s">
        <v>1001</v>
      </c>
      <c r="M114" s="7" t="s">
        <v>1002</v>
      </c>
      <c r="N114" s="7" t="s">
        <v>1003</v>
      </c>
      <c r="O114" s="7" t="s">
        <v>1004</v>
      </c>
    </row>
    <row r="115" spans="1:15" x14ac:dyDescent="0.25">
      <c r="A115" s="7" t="s">
        <v>351</v>
      </c>
      <c r="B115" s="7">
        <v>449</v>
      </c>
      <c r="C115" s="250">
        <v>41450</v>
      </c>
      <c r="D115" s="7" t="s">
        <v>352</v>
      </c>
      <c r="E115" s="7" t="s">
        <v>1005</v>
      </c>
      <c r="F115" s="7" t="s">
        <v>1006</v>
      </c>
      <c r="G115" s="7" t="s">
        <v>4</v>
      </c>
      <c r="H115" s="7" t="s">
        <v>355</v>
      </c>
      <c r="I115" s="251">
        <v>15859</v>
      </c>
      <c r="J115" s="250">
        <v>41537</v>
      </c>
      <c r="K115" s="7" t="s">
        <v>705</v>
      </c>
      <c r="L115" s="7" t="s">
        <v>1007</v>
      </c>
      <c r="M115" s="7" t="s">
        <v>1008</v>
      </c>
      <c r="N115" s="7" t="s">
        <v>1009</v>
      </c>
      <c r="O115" s="7" t="s">
        <v>1010</v>
      </c>
    </row>
    <row r="116" spans="1:15" x14ac:dyDescent="0.25">
      <c r="A116" s="7" t="s">
        <v>351</v>
      </c>
      <c r="B116" s="7">
        <v>459</v>
      </c>
      <c r="C116" s="250">
        <v>41451</v>
      </c>
      <c r="D116" s="7" t="s">
        <v>1011</v>
      </c>
      <c r="E116" s="7" t="s">
        <v>1012</v>
      </c>
      <c r="F116" s="7" t="s">
        <v>1013</v>
      </c>
      <c r="G116" s="7" t="s">
        <v>4</v>
      </c>
      <c r="H116" s="7" t="s">
        <v>355</v>
      </c>
      <c r="I116" s="251">
        <v>15951</v>
      </c>
      <c r="J116" s="250">
        <v>41646</v>
      </c>
      <c r="K116" s="7" t="s">
        <v>373</v>
      </c>
      <c r="L116" s="7" t="s">
        <v>1014</v>
      </c>
      <c r="M116" s="7" t="s">
        <v>1015</v>
      </c>
      <c r="N116" s="7" t="s">
        <v>1016</v>
      </c>
      <c r="O116" s="7" t="s">
        <v>828</v>
      </c>
    </row>
    <row r="117" spans="1:15" x14ac:dyDescent="0.25">
      <c r="A117" s="7" t="s">
        <v>351</v>
      </c>
      <c r="B117" s="7">
        <v>458</v>
      </c>
      <c r="C117" s="250">
        <v>41451</v>
      </c>
      <c r="D117" s="7" t="s">
        <v>1017</v>
      </c>
      <c r="E117" s="7" t="s">
        <v>1018</v>
      </c>
      <c r="F117" s="7" t="s">
        <v>1019</v>
      </c>
      <c r="G117" s="7" t="s">
        <v>4</v>
      </c>
      <c r="H117" s="7" t="s">
        <v>355</v>
      </c>
      <c r="I117" s="251">
        <v>15968</v>
      </c>
      <c r="J117" s="250">
        <v>41666</v>
      </c>
      <c r="K117" s="7" t="s">
        <v>452</v>
      </c>
      <c r="L117" s="7" t="s">
        <v>1020</v>
      </c>
      <c r="M117" s="7" t="s">
        <v>1021</v>
      </c>
      <c r="N117" s="7" t="s">
        <v>1022</v>
      </c>
      <c r="O117" s="7" t="s">
        <v>1023</v>
      </c>
    </row>
    <row r="118" spans="1:15" x14ac:dyDescent="0.25">
      <c r="A118" s="7" t="s">
        <v>351</v>
      </c>
      <c r="B118" s="7">
        <v>505</v>
      </c>
      <c r="C118" s="250">
        <v>41487</v>
      </c>
      <c r="D118" s="7" t="s">
        <v>30</v>
      </c>
      <c r="E118" s="7" t="s">
        <v>1024</v>
      </c>
      <c r="F118" s="7" t="s">
        <v>1025</v>
      </c>
      <c r="G118" s="7" t="s">
        <v>4</v>
      </c>
      <c r="H118" s="7" t="s">
        <v>355</v>
      </c>
      <c r="I118" s="251">
        <v>16335</v>
      </c>
      <c r="J118" s="250">
        <v>42368</v>
      </c>
      <c r="K118" s="7" t="s">
        <v>1026</v>
      </c>
      <c r="L118" s="7" t="s">
        <v>1027</v>
      </c>
      <c r="M118" s="7" t="s">
        <v>1028</v>
      </c>
      <c r="N118" s="7" t="s">
        <v>1029</v>
      </c>
      <c r="O118" s="7" t="s">
        <v>1030</v>
      </c>
    </row>
    <row r="119" spans="1:15" x14ac:dyDescent="0.25">
      <c r="A119" s="7" t="s">
        <v>351</v>
      </c>
      <c r="B119" s="7">
        <v>481</v>
      </c>
      <c r="C119" s="250">
        <v>41487</v>
      </c>
      <c r="D119" s="7" t="s">
        <v>352</v>
      </c>
      <c r="E119" s="7" t="s">
        <v>1031</v>
      </c>
      <c r="F119" s="7" t="s">
        <v>1032</v>
      </c>
      <c r="G119" s="7" t="s">
        <v>4</v>
      </c>
      <c r="H119" s="7" t="s">
        <v>355</v>
      </c>
      <c r="I119" s="251">
        <v>16211</v>
      </c>
      <c r="J119" s="250">
        <v>42151</v>
      </c>
      <c r="K119" s="7" t="s">
        <v>425</v>
      </c>
      <c r="L119" s="7" t="s">
        <v>1033</v>
      </c>
      <c r="M119" s="7" t="s">
        <v>1034</v>
      </c>
      <c r="N119" s="7" t="s">
        <v>1035</v>
      </c>
      <c r="O119" s="7" t="s">
        <v>1036</v>
      </c>
    </row>
    <row r="120" spans="1:15" x14ac:dyDescent="0.25">
      <c r="A120" s="7" t="s">
        <v>351</v>
      </c>
      <c r="B120" s="7">
        <v>482</v>
      </c>
      <c r="C120" s="250">
        <v>41487</v>
      </c>
      <c r="D120" s="7" t="s">
        <v>352</v>
      </c>
      <c r="E120" s="7" t="s">
        <v>1037</v>
      </c>
      <c r="F120" s="7" t="s">
        <v>1038</v>
      </c>
      <c r="G120" s="7" t="s">
        <v>4</v>
      </c>
      <c r="H120" s="7" t="s">
        <v>355</v>
      </c>
      <c r="I120" s="251">
        <v>15853</v>
      </c>
      <c r="J120" s="250">
        <v>41528</v>
      </c>
      <c r="K120" s="7" t="s">
        <v>356</v>
      </c>
      <c r="L120" s="7" t="s">
        <v>1039</v>
      </c>
      <c r="M120" s="7" t="s">
        <v>1040</v>
      </c>
      <c r="N120" s="7" t="s">
        <v>1041</v>
      </c>
      <c r="O120" s="7" t="s">
        <v>1042</v>
      </c>
    </row>
    <row r="121" spans="1:15" x14ac:dyDescent="0.25">
      <c r="A121" s="7" t="s">
        <v>351</v>
      </c>
      <c r="B121" s="7">
        <v>502</v>
      </c>
      <c r="C121" s="250">
        <v>41487</v>
      </c>
      <c r="D121" s="7" t="s">
        <v>352</v>
      </c>
      <c r="E121" s="7" t="s">
        <v>1043</v>
      </c>
      <c r="F121" s="7" t="s">
        <v>1044</v>
      </c>
      <c r="G121" s="7" t="s">
        <v>4</v>
      </c>
      <c r="H121" s="7" t="s">
        <v>355</v>
      </c>
      <c r="I121" s="251">
        <v>15883</v>
      </c>
      <c r="J121" s="250">
        <v>41582</v>
      </c>
      <c r="K121" s="7" t="s">
        <v>388</v>
      </c>
      <c r="L121" s="7" t="s">
        <v>1045</v>
      </c>
      <c r="M121" s="7" t="s">
        <v>1046</v>
      </c>
      <c r="N121" s="7" t="s">
        <v>1047</v>
      </c>
      <c r="O121" s="7" t="s">
        <v>368</v>
      </c>
    </row>
    <row r="122" spans="1:15" x14ac:dyDescent="0.25">
      <c r="A122" s="7" t="s">
        <v>351</v>
      </c>
      <c r="B122" s="7">
        <v>465</v>
      </c>
      <c r="C122" s="250">
        <v>41487</v>
      </c>
      <c r="D122" s="7" t="s">
        <v>55</v>
      </c>
      <c r="E122" s="7" t="s">
        <v>1048</v>
      </c>
      <c r="F122" s="7" t="s">
        <v>1049</v>
      </c>
      <c r="G122" s="7" t="s">
        <v>4</v>
      </c>
      <c r="H122" s="7" t="s">
        <v>372</v>
      </c>
      <c r="I122" s="251">
        <v>16039</v>
      </c>
      <c r="J122" s="250">
        <v>41834</v>
      </c>
      <c r="K122" s="7" t="s">
        <v>373</v>
      </c>
      <c r="L122" s="7" t="s">
        <v>1050</v>
      </c>
      <c r="M122" s="7" t="s">
        <v>619</v>
      </c>
      <c r="N122" s="7" t="s">
        <v>1051</v>
      </c>
      <c r="O122" s="7" t="s">
        <v>785</v>
      </c>
    </row>
    <row r="123" spans="1:15" x14ac:dyDescent="0.25">
      <c r="A123" s="7" t="s">
        <v>351</v>
      </c>
      <c r="B123" s="7">
        <v>471</v>
      </c>
      <c r="C123" s="250">
        <v>41487</v>
      </c>
      <c r="D123" s="7" t="s">
        <v>56</v>
      </c>
      <c r="E123" s="7" t="s">
        <v>1052</v>
      </c>
      <c r="F123" s="7" t="s">
        <v>1053</v>
      </c>
      <c r="G123" s="7" t="s">
        <v>4</v>
      </c>
      <c r="H123" s="7" t="s">
        <v>372</v>
      </c>
      <c r="I123" s="251">
        <v>16040</v>
      </c>
      <c r="J123" s="250">
        <v>41834</v>
      </c>
      <c r="K123" s="7" t="s">
        <v>1054</v>
      </c>
      <c r="L123" s="7" t="s">
        <v>1055</v>
      </c>
      <c r="M123" s="7" t="s">
        <v>619</v>
      </c>
      <c r="N123" s="7" t="s">
        <v>1056</v>
      </c>
      <c r="O123" s="7" t="s">
        <v>785</v>
      </c>
    </row>
    <row r="124" spans="1:15" x14ac:dyDescent="0.25">
      <c r="A124" s="7" t="s">
        <v>351</v>
      </c>
      <c r="B124" s="7">
        <v>473</v>
      </c>
      <c r="C124" s="250">
        <v>41487</v>
      </c>
      <c r="D124" s="7" t="s">
        <v>972</v>
      </c>
      <c r="E124" s="7" t="s">
        <v>1057</v>
      </c>
      <c r="F124" s="7" t="s">
        <v>1058</v>
      </c>
      <c r="G124" s="7" t="s">
        <v>4</v>
      </c>
      <c r="H124" s="7" t="s">
        <v>372</v>
      </c>
      <c r="I124" s="251">
        <v>16086</v>
      </c>
      <c r="J124" s="250">
        <v>41918</v>
      </c>
      <c r="K124" s="7" t="s">
        <v>504</v>
      </c>
      <c r="L124" s="7" t="s">
        <v>1059</v>
      </c>
      <c r="M124" s="7" t="s">
        <v>1060</v>
      </c>
      <c r="N124" s="7" t="s">
        <v>1061</v>
      </c>
      <c r="O124" s="7" t="s">
        <v>1062</v>
      </c>
    </row>
    <row r="125" spans="1:15" x14ac:dyDescent="0.25">
      <c r="A125" s="7" t="s">
        <v>351</v>
      </c>
      <c r="B125" s="7">
        <v>476</v>
      </c>
      <c r="C125" s="250">
        <v>41487</v>
      </c>
      <c r="D125" s="7" t="s">
        <v>107</v>
      </c>
      <c r="E125" s="7" t="s">
        <v>1063</v>
      </c>
      <c r="F125" s="7" t="s">
        <v>1064</v>
      </c>
      <c r="G125" s="7" t="s">
        <v>4</v>
      </c>
      <c r="H125" s="7" t="s">
        <v>372</v>
      </c>
      <c r="I125" s="251">
        <v>16041</v>
      </c>
      <c r="J125" s="250">
        <v>41834</v>
      </c>
      <c r="K125" s="7" t="s">
        <v>373</v>
      </c>
      <c r="L125" s="7" t="s">
        <v>1065</v>
      </c>
      <c r="M125" s="7" t="s">
        <v>619</v>
      </c>
      <c r="N125" s="7" t="s">
        <v>1066</v>
      </c>
      <c r="O125" s="7" t="s">
        <v>716</v>
      </c>
    </row>
    <row r="126" spans="1:15" x14ac:dyDescent="0.25">
      <c r="A126" s="7" t="s">
        <v>351</v>
      </c>
      <c r="B126" s="7">
        <v>483</v>
      </c>
      <c r="C126" s="250">
        <v>41487</v>
      </c>
      <c r="D126" s="7" t="s">
        <v>38</v>
      </c>
      <c r="E126" s="7" t="s">
        <v>1067</v>
      </c>
      <c r="F126" s="7" t="s">
        <v>1068</v>
      </c>
      <c r="G126" s="7" t="s">
        <v>4</v>
      </c>
      <c r="H126" s="7" t="s">
        <v>372</v>
      </c>
      <c r="I126" s="251">
        <v>15922</v>
      </c>
      <c r="J126" s="250">
        <v>41626</v>
      </c>
      <c r="K126" s="7" t="s">
        <v>373</v>
      </c>
      <c r="L126" s="7" t="s">
        <v>1069</v>
      </c>
      <c r="M126" s="7" t="s">
        <v>1070</v>
      </c>
      <c r="N126" s="7" t="s">
        <v>1071</v>
      </c>
      <c r="O126" s="7" t="s">
        <v>828</v>
      </c>
    </row>
    <row r="127" spans="1:15" x14ac:dyDescent="0.25">
      <c r="A127" s="7" t="s">
        <v>351</v>
      </c>
      <c r="B127" s="7">
        <v>503</v>
      </c>
      <c r="C127" s="250">
        <v>41487</v>
      </c>
      <c r="D127" s="7" t="s">
        <v>54</v>
      </c>
      <c r="E127" s="7" t="s">
        <v>1072</v>
      </c>
      <c r="F127" s="7" t="s">
        <v>1073</v>
      </c>
      <c r="G127" s="7" t="s">
        <v>4</v>
      </c>
      <c r="H127" s="7" t="s">
        <v>372</v>
      </c>
      <c r="I127" s="251">
        <v>15925</v>
      </c>
      <c r="J127" s="250">
        <v>41626</v>
      </c>
      <c r="K127" s="7" t="s">
        <v>373</v>
      </c>
      <c r="L127" s="7" t="s">
        <v>1074</v>
      </c>
      <c r="M127" s="7" t="s">
        <v>793</v>
      </c>
      <c r="N127" s="7" t="s">
        <v>1075</v>
      </c>
      <c r="O127" s="7" t="s">
        <v>828</v>
      </c>
    </row>
    <row r="128" spans="1:15" x14ac:dyDescent="0.25">
      <c r="A128" s="7" t="s">
        <v>351</v>
      </c>
      <c r="B128" s="7">
        <v>504</v>
      </c>
      <c r="C128" s="250">
        <v>41487</v>
      </c>
      <c r="D128" s="7" t="s">
        <v>54</v>
      </c>
      <c r="E128" s="7" t="s">
        <v>1076</v>
      </c>
      <c r="F128" s="7" t="s">
        <v>1077</v>
      </c>
      <c r="G128" s="7" t="s">
        <v>4</v>
      </c>
      <c r="H128" s="7" t="s">
        <v>372</v>
      </c>
      <c r="I128" s="251">
        <v>15983</v>
      </c>
      <c r="J128" s="250">
        <v>41732</v>
      </c>
      <c r="K128" s="7" t="s">
        <v>373</v>
      </c>
      <c r="L128" s="7" t="s">
        <v>1078</v>
      </c>
      <c r="M128" s="7" t="s">
        <v>1079</v>
      </c>
      <c r="N128" s="7" t="s">
        <v>1080</v>
      </c>
      <c r="O128" s="7" t="s">
        <v>1081</v>
      </c>
    </row>
    <row r="129" spans="1:15" x14ac:dyDescent="0.25">
      <c r="A129" s="7" t="s">
        <v>351</v>
      </c>
      <c r="B129" s="7">
        <v>523</v>
      </c>
      <c r="C129" s="250">
        <v>41499</v>
      </c>
      <c r="D129" s="7" t="s">
        <v>42</v>
      </c>
      <c r="E129" s="7" t="s">
        <v>1082</v>
      </c>
      <c r="F129" s="7" t="s">
        <v>1083</v>
      </c>
      <c r="G129" s="7" t="s">
        <v>4</v>
      </c>
      <c r="H129" s="7" t="s">
        <v>372</v>
      </c>
      <c r="I129" s="251">
        <v>15926</v>
      </c>
      <c r="J129" s="250">
        <v>41626</v>
      </c>
      <c r="K129" s="7" t="s">
        <v>373</v>
      </c>
      <c r="L129" s="7" t="s">
        <v>1084</v>
      </c>
      <c r="M129" s="7" t="s">
        <v>793</v>
      </c>
      <c r="N129" s="7" t="s">
        <v>1085</v>
      </c>
      <c r="O129" s="7" t="s">
        <v>828</v>
      </c>
    </row>
    <row r="130" spans="1:15" x14ac:dyDescent="0.25">
      <c r="A130" s="7" t="s">
        <v>351</v>
      </c>
      <c r="B130" s="7">
        <v>540</v>
      </c>
      <c r="C130" s="250">
        <v>41499</v>
      </c>
      <c r="D130" s="7" t="s">
        <v>107</v>
      </c>
      <c r="E130" s="7" t="s">
        <v>1086</v>
      </c>
      <c r="F130" s="7" t="s">
        <v>1087</v>
      </c>
      <c r="G130" s="7" t="s">
        <v>4</v>
      </c>
      <c r="H130" s="7" t="s">
        <v>372</v>
      </c>
      <c r="I130" s="251">
        <v>15980</v>
      </c>
      <c r="J130" s="250">
        <v>41709</v>
      </c>
      <c r="K130" s="7" t="s">
        <v>373</v>
      </c>
      <c r="L130" s="7" t="s">
        <v>1088</v>
      </c>
      <c r="M130" s="7" t="s">
        <v>1089</v>
      </c>
      <c r="N130" s="7" t="s">
        <v>1090</v>
      </c>
      <c r="O130" s="7" t="s">
        <v>1091</v>
      </c>
    </row>
    <row r="131" spans="1:15" x14ac:dyDescent="0.25">
      <c r="A131" s="7" t="s">
        <v>351</v>
      </c>
      <c r="B131" s="7">
        <v>537</v>
      </c>
      <c r="C131" s="250">
        <v>41499</v>
      </c>
      <c r="D131" s="7" t="s">
        <v>891</v>
      </c>
      <c r="E131" s="7" t="s">
        <v>1092</v>
      </c>
      <c r="F131" s="7" t="s">
        <v>1093</v>
      </c>
      <c r="G131" s="7" t="s">
        <v>4</v>
      </c>
      <c r="H131" s="7" t="s">
        <v>355</v>
      </c>
      <c r="I131" s="251">
        <v>16222</v>
      </c>
      <c r="J131" s="250">
        <v>42180</v>
      </c>
      <c r="K131" s="7" t="s">
        <v>523</v>
      </c>
      <c r="L131" s="7" t="s">
        <v>1094</v>
      </c>
      <c r="M131" s="7" t="s">
        <v>1095</v>
      </c>
      <c r="N131" s="7" t="s">
        <v>1096</v>
      </c>
      <c r="O131" s="7" t="s">
        <v>1097</v>
      </c>
    </row>
    <row r="132" spans="1:15" x14ac:dyDescent="0.25">
      <c r="A132" s="7" t="s">
        <v>351</v>
      </c>
      <c r="B132" s="7">
        <v>549</v>
      </c>
      <c r="C132" s="250">
        <v>41500</v>
      </c>
      <c r="D132" s="7" t="s">
        <v>28</v>
      </c>
      <c r="E132" s="7" t="s">
        <v>1098</v>
      </c>
      <c r="F132" s="7" t="s">
        <v>1099</v>
      </c>
      <c r="G132" s="7" t="s">
        <v>4</v>
      </c>
      <c r="H132" s="7" t="s">
        <v>372</v>
      </c>
      <c r="I132" s="251">
        <v>16087</v>
      </c>
      <c r="J132" s="250">
        <v>41918</v>
      </c>
      <c r="K132" s="7" t="s">
        <v>373</v>
      </c>
      <c r="L132" s="7" t="s">
        <v>1100</v>
      </c>
      <c r="M132" s="7" t="s">
        <v>1060</v>
      </c>
      <c r="N132" s="7" t="s">
        <v>1101</v>
      </c>
      <c r="O132" s="7" t="s">
        <v>1062</v>
      </c>
    </row>
    <row r="133" spans="1:15" x14ac:dyDescent="0.25">
      <c r="A133" s="7" t="s">
        <v>351</v>
      </c>
      <c r="B133" s="7">
        <v>550</v>
      </c>
      <c r="C133" s="250">
        <v>41500</v>
      </c>
      <c r="D133" s="7" t="s">
        <v>1102</v>
      </c>
      <c r="E133" s="7" t="s">
        <v>1103</v>
      </c>
      <c r="F133" s="7" t="s">
        <v>1104</v>
      </c>
      <c r="G133" s="7" t="s">
        <v>4</v>
      </c>
      <c r="H133" s="7" t="s">
        <v>355</v>
      </c>
      <c r="I133" s="251">
        <v>15975</v>
      </c>
      <c r="J133" s="250">
        <v>41694</v>
      </c>
      <c r="K133" s="7" t="s">
        <v>373</v>
      </c>
      <c r="L133" s="7" t="s">
        <v>1105</v>
      </c>
      <c r="M133" s="7" t="s">
        <v>1089</v>
      </c>
      <c r="N133" s="7" t="s">
        <v>1106</v>
      </c>
      <c r="O133" s="7" t="s">
        <v>665</v>
      </c>
    </row>
    <row r="134" spans="1:15" x14ac:dyDescent="0.25">
      <c r="A134" s="7" t="s">
        <v>351</v>
      </c>
      <c r="B134" s="7">
        <v>554</v>
      </c>
      <c r="C134" s="250">
        <v>41501</v>
      </c>
      <c r="D134" s="7" t="s">
        <v>54</v>
      </c>
      <c r="E134" s="7" t="s">
        <v>1107</v>
      </c>
      <c r="F134" s="7" t="s">
        <v>1108</v>
      </c>
      <c r="G134" s="7" t="s">
        <v>4</v>
      </c>
      <c r="H134" s="7" t="s">
        <v>372</v>
      </c>
      <c r="I134" s="251">
        <v>15927</v>
      </c>
      <c r="J134" s="250">
        <v>41626</v>
      </c>
      <c r="K134" s="7" t="s">
        <v>373</v>
      </c>
      <c r="L134" s="7" t="s">
        <v>1109</v>
      </c>
      <c r="M134" s="7" t="s">
        <v>793</v>
      </c>
      <c r="N134" s="7" t="s">
        <v>1110</v>
      </c>
      <c r="O134" s="7" t="s">
        <v>828</v>
      </c>
    </row>
    <row r="135" spans="1:15" x14ac:dyDescent="0.25">
      <c r="A135" s="7" t="s">
        <v>351</v>
      </c>
      <c r="B135" s="7">
        <v>569</v>
      </c>
      <c r="C135" s="250">
        <v>41513</v>
      </c>
      <c r="D135" s="7" t="s">
        <v>352</v>
      </c>
      <c r="E135" s="7" t="s">
        <v>1111</v>
      </c>
      <c r="F135" s="7" t="s">
        <v>1112</v>
      </c>
      <c r="G135" s="7" t="s">
        <v>4</v>
      </c>
      <c r="H135" s="7" t="s">
        <v>355</v>
      </c>
      <c r="I135" s="251">
        <v>15931</v>
      </c>
      <c r="J135" s="250">
        <v>41628</v>
      </c>
      <c r="K135" s="7" t="s">
        <v>1113</v>
      </c>
      <c r="L135" s="7" t="s">
        <v>1114</v>
      </c>
      <c r="M135" s="7" t="s">
        <v>1115</v>
      </c>
      <c r="N135" s="7" t="s">
        <v>1116</v>
      </c>
      <c r="O135" s="7" t="s">
        <v>1117</v>
      </c>
    </row>
    <row r="136" spans="1:15" x14ac:dyDescent="0.25">
      <c r="A136" s="7" t="s">
        <v>351</v>
      </c>
      <c r="B136" s="7">
        <v>587</v>
      </c>
      <c r="C136" s="250">
        <v>41513</v>
      </c>
      <c r="D136" s="7" t="s">
        <v>352</v>
      </c>
      <c r="E136" s="7" t="s">
        <v>1118</v>
      </c>
      <c r="F136" s="7" t="s">
        <v>1119</v>
      </c>
      <c r="G136" s="7" t="s">
        <v>4</v>
      </c>
      <c r="H136" s="7" t="s">
        <v>355</v>
      </c>
      <c r="I136" s="251">
        <v>16311</v>
      </c>
      <c r="J136" s="250">
        <v>42320</v>
      </c>
      <c r="K136" s="7" t="s">
        <v>559</v>
      </c>
      <c r="L136" s="7" t="s">
        <v>1120</v>
      </c>
      <c r="M136" s="7" t="s">
        <v>1121</v>
      </c>
      <c r="N136" s="7" t="s">
        <v>1122</v>
      </c>
      <c r="O136" s="7" t="s">
        <v>1123</v>
      </c>
    </row>
    <row r="137" spans="1:15" x14ac:dyDescent="0.25">
      <c r="A137" s="7" t="s">
        <v>351</v>
      </c>
      <c r="B137" s="7">
        <v>563</v>
      </c>
      <c r="C137" s="250">
        <v>41513</v>
      </c>
      <c r="D137" s="7" t="s">
        <v>361</v>
      </c>
      <c r="E137" s="7" t="s">
        <v>1124</v>
      </c>
      <c r="F137" s="7" t="s">
        <v>1125</v>
      </c>
      <c r="G137" s="7" t="s">
        <v>4</v>
      </c>
      <c r="H137" s="7" t="s">
        <v>372</v>
      </c>
      <c r="I137" s="251">
        <v>16089</v>
      </c>
      <c r="J137" s="250">
        <v>41968</v>
      </c>
      <c r="K137" s="7" t="s">
        <v>504</v>
      </c>
      <c r="L137" s="7" t="s">
        <v>1126</v>
      </c>
      <c r="M137" s="7" t="s">
        <v>1127</v>
      </c>
      <c r="N137" s="7" t="s">
        <v>1128</v>
      </c>
      <c r="O137" s="7" t="s">
        <v>1129</v>
      </c>
    </row>
    <row r="138" spans="1:15" x14ac:dyDescent="0.25">
      <c r="A138" s="7" t="s">
        <v>351</v>
      </c>
      <c r="B138" s="7">
        <v>565</v>
      </c>
      <c r="C138" s="250">
        <v>41513</v>
      </c>
      <c r="D138" s="7" t="s">
        <v>50</v>
      </c>
      <c r="E138" s="7" t="s">
        <v>1130</v>
      </c>
      <c r="F138" s="7" t="s">
        <v>1131</v>
      </c>
      <c r="G138" s="7" t="s">
        <v>4</v>
      </c>
      <c r="H138" s="7" t="s">
        <v>372</v>
      </c>
      <c r="I138" s="251">
        <v>16256</v>
      </c>
      <c r="J138" s="250">
        <v>42257</v>
      </c>
      <c r="K138" s="7" t="s">
        <v>504</v>
      </c>
      <c r="L138" s="7" t="s">
        <v>1132</v>
      </c>
      <c r="M138" s="7" t="s">
        <v>1133</v>
      </c>
      <c r="N138" s="7" t="s">
        <v>1134</v>
      </c>
      <c r="O138" s="7" t="s">
        <v>1135</v>
      </c>
    </row>
    <row r="139" spans="1:15" x14ac:dyDescent="0.25">
      <c r="A139" s="7" t="s">
        <v>351</v>
      </c>
      <c r="B139" s="7">
        <v>567</v>
      </c>
      <c r="C139" s="250">
        <v>41513</v>
      </c>
      <c r="D139" s="7" t="s">
        <v>38</v>
      </c>
      <c r="E139" s="7" t="s">
        <v>1136</v>
      </c>
      <c r="F139" s="7" t="s">
        <v>1137</v>
      </c>
      <c r="G139" s="7" t="s">
        <v>4</v>
      </c>
      <c r="H139" s="7" t="s">
        <v>372</v>
      </c>
      <c r="I139" s="251">
        <v>16299</v>
      </c>
      <c r="J139" s="250">
        <v>42313</v>
      </c>
      <c r="K139" s="7" t="s">
        <v>504</v>
      </c>
      <c r="L139" s="7" t="s">
        <v>1138</v>
      </c>
      <c r="M139" s="7" t="s">
        <v>1139</v>
      </c>
      <c r="N139" s="7" t="s">
        <v>1140</v>
      </c>
      <c r="O139" s="7" t="s">
        <v>508</v>
      </c>
    </row>
    <row r="140" spans="1:15" x14ac:dyDescent="0.25">
      <c r="A140" s="7" t="s">
        <v>351</v>
      </c>
      <c r="B140" s="7">
        <v>570</v>
      </c>
      <c r="C140" s="250">
        <v>41513</v>
      </c>
      <c r="D140" s="7" t="s">
        <v>906</v>
      </c>
      <c r="E140" s="7" t="s">
        <v>1141</v>
      </c>
      <c r="F140" s="7" t="s">
        <v>1142</v>
      </c>
      <c r="G140" s="7" t="s">
        <v>4</v>
      </c>
      <c r="H140" s="7" t="s">
        <v>372</v>
      </c>
      <c r="I140" s="251">
        <v>16003</v>
      </c>
      <c r="J140" s="250">
        <v>41787</v>
      </c>
      <c r="K140" s="7" t="s">
        <v>373</v>
      </c>
      <c r="L140" s="7" t="s">
        <v>1143</v>
      </c>
      <c r="M140" s="7" t="s">
        <v>582</v>
      </c>
      <c r="N140" s="7" t="s">
        <v>1144</v>
      </c>
      <c r="O140" s="7" t="s">
        <v>584</v>
      </c>
    </row>
    <row r="141" spans="1:15" x14ac:dyDescent="0.25">
      <c r="A141" s="7" t="s">
        <v>351</v>
      </c>
      <c r="B141" s="7">
        <v>571</v>
      </c>
      <c r="C141" s="250">
        <v>41513</v>
      </c>
      <c r="D141" s="7" t="s">
        <v>39</v>
      </c>
      <c r="E141" s="7" t="s">
        <v>1145</v>
      </c>
      <c r="F141" s="7" t="s">
        <v>1146</v>
      </c>
      <c r="G141" s="7" t="s">
        <v>4</v>
      </c>
      <c r="H141" s="7" t="s">
        <v>372</v>
      </c>
      <c r="I141" s="251">
        <v>15977</v>
      </c>
      <c r="J141" s="250">
        <v>41709</v>
      </c>
      <c r="K141" s="7" t="s">
        <v>373</v>
      </c>
      <c r="L141" s="7" t="s">
        <v>1147</v>
      </c>
      <c r="M141" s="7" t="s">
        <v>1089</v>
      </c>
      <c r="N141" s="7" t="s">
        <v>1148</v>
      </c>
      <c r="O141" s="7" t="s">
        <v>1091</v>
      </c>
    </row>
    <row r="142" spans="1:15" x14ac:dyDescent="0.25">
      <c r="A142" s="7" t="s">
        <v>351</v>
      </c>
      <c r="B142" s="7">
        <v>579</v>
      </c>
      <c r="C142" s="250">
        <v>41513</v>
      </c>
      <c r="D142" s="7" t="s">
        <v>56</v>
      </c>
      <c r="E142" s="7" t="s">
        <v>1149</v>
      </c>
      <c r="F142" s="7" t="s">
        <v>1150</v>
      </c>
      <c r="G142" s="7" t="s">
        <v>4</v>
      </c>
      <c r="H142" s="7" t="s">
        <v>355</v>
      </c>
      <c r="I142" s="251">
        <v>16338</v>
      </c>
      <c r="J142" s="250">
        <v>42368</v>
      </c>
      <c r="K142" s="7" t="s">
        <v>388</v>
      </c>
      <c r="L142" s="7" t="s">
        <v>1151</v>
      </c>
      <c r="M142" s="7" t="s">
        <v>778</v>
      </c>
      <c r="N142" s="7" t="s">
        <v>1152</v>
      </c>
      <c r="O142" s="7" t="s">
        <v>1030</v>
      </c>
    </row>
    <row r="143" spans="1:15" x14ac:dyDescent="0.25">
      <c r="A143" s="7" t="s">
        <v>351</v>
      </c>
      <c r="B143" s="7">
        <v>580</v>
      </c>
      <c r="C143" s="250">
        <v>41513</v>
      </c>
      <c r="D143" s="7" t="s">
        <v>56</v>
      </c>
      <c r="E143" s="7" t="s">
        <v>1153</v>
      </c>
      <c r="F143" s="7" t="s">
        <v>1154</v>
      </c>
      <c r="G143" s="7" t="s">
        <v>4</v>
      </c>
      <c r="H143" s="7" t="s">
        <v>372</v>
      </c>
      <c r="I143" s="251">
        <v>16083</v>
      </c>
      <c r="J143" s="250">
        <v>41913</v>
      </c>
      <c r="K143" s="7" t="s">
        <v>504</v>
      </c>
      <c r="L143" s="7" t="s">
        <v>1155</v>
      </c>
      <c r="M143" s="7" t="s">
        <v>842</v>
      </c>
      <c r="N143" s="7" t="s">
        <v>1156</v>
      </c>
      <c r="O143" s="7" t="s">
        <v>844</v>
      </c>
    </row>
    <row r="144" spans="1:15" x14ac:dyDescent="0.25">
      <c r="A144" s="7" t="s">
        <v>351</v>
      </c>
      <c r="B144" s="7">
        <v>593</v>
      </c>
      <c r="C144" s="250">
        <v>41514</v>
      </c>
      <c r="D144" s="7" t="s">
        <v>352</v>
      </c>
      <c r="E144" s="7" t="s">
        <v>1157</v>
      </c>
      <c r="F144" s="7" t="s">
        <v>1158</v>
      </c>
      <c r="G144" s="7" t="s">
        <v>4</v>
      </c>
      <c r="H144" s="7" t="s">
        <v>355</v>
      </c>
      <c r="I144" s="251">
        <v>15863</v>
      </c>
      <c r="J144" s="250">
        <v>41551</v>
      </c>
      <c r="K144" s="7" t="s">
        <v>356</v>
      </c>
      <c r="L144" s="7" t="s">
        <v>1159</v>
      </c>
      <c r="M144" s="7" t="s">
        <v>1160</v>
      </c>
      <c r="N144" s="7" t="s">
        <v>1161</v>
      </c>
      <c r="O144" s="7" t="s">
        <v>1162</v>
      </c>
    </row>
    <row r="145" spans="1:15" x14ac:dyDescent="0.25">
      <c r="A145" s="7" t="s">
        <v>351</v>
      </c>
      <c r="B145" s="7">
        <v>608</v>
      </c>
      <c r="C145" s="250">
        <v>41520</v>
      </c>
      <c r="D145" s="7" t="s">
        <v>44</v>
      </c>
      <c r="E145" s="7" t="s">
        <v>1163</v>
      </c>
      <c r="F145" s="7" t="s">
        <v>1164</v>
      </c>
      <c r="G145" s="7" t="s">
        <v>4</v>
      </c>
      <c r="H145" s="7" t="s">
        <v>355</v>
      </c>
      <c r="I145" s="251">
        <v>16043</v>
      </c>
      <c r="J145" s="250">
        <v>41834</v>
      </c>
      <c r="K145" s="7" t="s">
        <v>388</v>
      </c>
      <c r="L145" s="7" t="s">
        <v>1165</v>
      </c>
      <c r="M145" s="7" t="s">
        <v>619</v>
      </c>
      <c r="N145" s="7" t="s">
        <v>1166</v>
      </c>
      <c r="O145" s="7" t="s">
        <v>785</v>
      </c>
    </row>
    <row r="146" spans="1:15" x14ac:dyDescent="0.25">
      <c r="A146" s="7" t="s">
        <v>351</v>
      </c>
      <c r="B146" s="7">
        <v>605</v>
      </c>
      <c r="C146" s="250">
        <v>41520</v>
      </c>
      <c r="D146" s="7" t="s">
        <v>43</v>
      </c>
      <c r="E146" s="7" t="s">
        <v>1167</v>
      </c>
      <c r="F146" s="7" t="s">
        <v>1168</v>
      </c>
      <c r="G146" s="7" t="s">
        <v>4</v>
      </c>
      <c r="H146" s="7" t="s">
        <v>372</v>
      </c>
      <c r="I146" s="251">
        <v>16042</v>
      </c>
      <c r="J146" s="250">
        <v>41834</v>
      </c>
      <c r="K146" s="7" t="s">
        <v>373</v>
      </c>
      <c r="L146" s="7" t="s">
        <v>1169</v>
      </c>
      <c r="M146" s="7" t="s">
        <v>619</v>
      </c>
      <c r="N146" s="7" t="s">
        <v>1170</v>
      </c>
      <c r="O146" s="7" t="s">
        <v>785</v>
      </c>
    </row>
    <row r="147" spans="1:15" x14ac:dyDescent="0.25">
      <c r="A147" s="7" t="s">
        <v>351</v>
      </c>
      <c r="B147" s="7">
        <v>606</v>
      </c>
      <c r="C147" s="250">
        <v>41520</v>
      </c>
      <c r="D147" s="7" t="s">
        <v>54</v>
      </c>
      <c r="E147" s="7" t="s">
        <v>1171</v>
      </c>
      <c r="F147" s="7" t="s">
        <v>1172</v>
      </c>
      <c r="G147" s="7" t="s">
        <v>4</v>
      </c>
      <c r="H147" s="7" t="s">
        <v>372</v>
      </c>
      <c r="I147" s="251">
        <v>15984</v>
      </c>
      <c r="J147" s="250">
        <v>41732</v>
      </c>
      <c r="K147" s="7" t="s">
        <v>373</v>
      </c>
      <c r="L147" s="7" t="s">
        <v>1173</v>
      </c>
      <c r="M147" s="7" t="s">
        <v>1079</v>
      </c>
      <c r="N147" s="7" t="s">
        <v>1174</v>
      </c>
      <c r="O147" s="7" t="s">
        <v>1081</v>
      </c>
    </row>
    <row r="148" spans="1:15" x14ac:dyDescent="0.25">
      <c r="A148" s="7" t="s">
        <v>351</v>
      </c>
      <c r="B148" s="7">
        <v>607</v>
      </c>
      <c r="C148" s="250">
        <v>41520</v>
      </c>
      <c r="D148" s="7" t="s">
        <v>54</v>
      </c>
      <c r="E148" s="7" t="s">
        <v>1175</v>
      </c>
      <c r="F148" s="7" t="s">
        <v>1176</v>
      </c>
      <c r="G148" s="7" t="s">
        <v>4</v>
      </c>
      <c r="H148" s="7" t="s">
        <v>372</v>
      </c>
      <c r="I148" s="251">
        <v>15985</v>
      </c>
      <c r="J148" s="250">
        <v>41732</v>
      </c>
      <c r="K148" s="7" t="s">
        <v>373</v>
      </c>
      <c r="L148" s="7" t="s">
        <v>1177</v>
      </c>
      <c r="M148" s="7" t="s">
        <v>1079</v>
      </c>
      <c r="N148" s="7" t="s">
        <v>1178</v>
      </c>
      <c r="O148" s="7" t="s">
        <v>1081</v>
      </c>
    </row>
    <row r="149" spans="1:15" x14ac:dyDescent="0.25">
      <c r="A149" s="7" t="s">
        <v>351</v>
      </c>
      <c r="B149" s="7">
        <v>612</v>
      </c>
      <c r="C149" s="250">
        <v>41521</v>
      </c>
      <c r="D149" s="7" t="s">
        <v>33</v>
      </c>
      <c r="E149" s="7" t="s">
        <v>1179</v>
      </c>
      <c r="F149" s="7" t="s">
        <v>1180</v>
      </c>
      <c r="G149" s="7" t="s">
        <v>4</v>
      </c>
      <c r="H149" s="7" t="s">
        <v>355</v>
      </c>
      <c r="I149" s="251">
        <v>16347</v>
      </c>
      <c r="J149" s="250">
        <v>42374</v>
      </c>
      <c r="K149" s="7" t="s">
        <v>433</v>
      </c>
      <c r="L149" s="7" t="s">
        <v>1181</v>
      </c>
      <c r="M149" s="7" t="s">
        <v>1182</v>
      </c>
      <c r="N149" s="7" t="s">
        <v>1183</v>
      </c>
      <c r="O149" s="7" t="s">
        <v>1184</v>
      </c>
    </row>
    <row r="150" spans="1:15" x14ac:dyDescent="0.25">
      <c r="A150" s="7" t="s">
        <v>351</v>
      </c>
      <c r="B150" s="7">
        <v>613</v>
      </c>
      <c r="C150" s="250">
        <v>41521</v>
      </c>
      <c r="D150" s="7" t="s">
        <v>38</v>
      </c>
      <c r="E150" s="7" t="s">
        <v>1185</v>
      </c>
      <c r="F150" s="7" t="s">
        <v>1186</v>
      </c>
      <c r="G150" s="7" t="s">
        <v>4</v>
      </c>
      <c r="H150" s="7" t="s">
        <v>372</v>
      </c>
      <c r="I150" s="251">
        <v>16078</v>
      </c>
      <c r="J150" s="250">
        <v>41907</v>
      </c>
      <c r="K150" s="7" t="s">
        <v>373</v>
      </c>
      <c r="L150" s="7" t="s">
        <v>1187</v>
      </c>
      <c r="M150" s="7" t="s">
        <v>1060</v>
      </c>
      <c r="N150" s="7" t="s">
        <v>1188</v>
      </c>
      <c r="O150" s="7" t="s">
        <v>1189</v>
      </c>
    </row>
    <row r="151" spans="1:15" x14ac:dyDescent="0.25">
      <c r="A151" s="7" t="s">
        <v>351</v>
      </c>
      <c r="B151" s="7">
        <v>616</v>
      </c>
      <c r="C151" s="250">
        <v>41521</v>
      </c>
      <c r="D151" s="7" t="s">
        <v>108</v>
      </c>
      <c r="E151" s="7" t="s">
        <v>1190</v>
      </c>
      <c r="F151" s="7" t="s">
        <v>1191</v>
      </c>
      <c r="G151" s="7" t="s">
        <v>4</v>
      </c>
      <c r="H151" s="7" t="s">
        <v>372</v>
      </c>
      <c r="I151" s="251">
        <v>16036</v>
      </c>
      <c r="J151" s="250">
        <v>41834</v>
      </c>
      <c r="K151" s="7" t="s">
        <v>1192</v>
      </c>
      <c r="L151" s="7" t="s">
        <v>1193</v>
      </c>
      <c r="M151" s="7" t="s">
        <v>619</v>
      </c>
      <c r="N151" s="7" t="s">
        <v>1194</v>
      </c>
      <c r="O151" s="7" t="s">
        <v>785</v>
      </c>
    </row>
    <row r="152" spans="1:15" x14ac:dyDescent="0.25">
      <c r="A152" s="7" t="s">
        <v>351</v>
      </c>
      <c r="B152" s="7">
        <v>617</v>
      </c>
      <c r="C152" s="250">
        <v>41521</v>
      </c>
      <c r="D152" s="7" t="s">
        <v>56</v>
      </c>
      <c r="E152" s="7" t="s">
        <v>1195</v>
      </c>
      <c r="F152" s="7" t="s">
        <v>1196</v>
      </c>
      <c r="G152" s="7" t="s">
        <v>4</v>
      </c>
      <c r="H152" s="7" t="s">
        <v>372</v>
      </c>
      <c r="I152" s="251">
        <v>16175</v>
      </c>
      <c r="J152" s="250">
        <v>42116</v>
      </c>
      <c r="K152" s="7" t="s">
        <v>504</v>
      </c>
      <c r="L152" s="7" t="s">
        <v>1197</v>
      </c>
      <c r="M152" s="7" t="s">
        <v>950</v>
      </c>
      <c r="N152" s="7" t="s">
        <v>1198</v>
      </c>
      <c r="O152" s="7" t="s">
        <v>1199</v>
      </c>
    </row>
    <row r="153" spans="1:15" x14ac:dyDescent="0.25">
      <c r="A153" s="7" t="s">
        <v>351</v>
      </c>
      <c r="B153" s="7">
        <v>624</v>
      </c>
      <c r="C153" s="250">
        <v>41527</v>
      </c>
      <c r="D153" s="7" t="s">
        <v>108</v>
      </c>
      <c r="E153" s="7" t="s">
        <v>1200</v>
      </c>
      <c r="F153" s="7" t="s">
        <v>1201</v>
      </c>
      <c r="G153" s="7" t="s">
        <v>4</v>
      </c>
      <c r="H153" s="7" t="s">
        <v>372</v>
      </c>
      <c r="I153" s="251">
        <v>15986</v>
      </c>
      <c r="J153" s="250">
        <v>41732</v>
      </c>
      <c r="K153" s="7" t="s">
        <v>373</v>
      </c>
      <c r="L153" s="7" t="s">
        <v>1202</v>
      </c>
      <c r="M153" s="7" t="s">
        <v>1079</v>
      </c>
      <c r="N153" s="7" t="s">
        <v>1203</v>
      </c>
      <c r="O153" s="7" t="s">
        <v>1081</v>
      </c>
    </row>
    <row r="154" spans="1:15" x14ac:dyDescent="0.25">
      <c r="A154" s="7" t="s">
        <v>351</v>
      </c>
      <c r="B154" s="7">
        <v>629</v>
      </c>
      <c r="C154" s="250">
        <v>41527</v>
      </c>
      <c r="D154" s="7" t="s">
        <v>585</v>
      </c>
      <c r="E154" s="7" t="s">
        <v>1204</v>
      </c>
      <c r="F154" s="7" t="s">
        <v>1205</v>
      </c>
      <c r="G154" s="7" t="s">
        <v>4</v>
      </c>
      <c r="H154" s="7" t="s">
        <v>372</v>
      </c>
      <c r="I154" s="251">
        <v>16007</v>
      </c>
      <c r="J154" s="250">
        <v>41796</v>
      </c>
      <c r="K154" s="7" t="s">
        <v>373</v>
      </c>
      <c r="L154" s="7" t="s">
        <v>1206</v>
      </c>
      <c r="M154" s="7" t="s">
        <v>1207</v>
      </c>
      <c r="N154" s="7" t="s">
        <v>1208</v>
      </c>
      <c r="O154" s="7" t="s">
        <v>1209</v>
      </c>
    </row>
    <row r="155" spans="1:15" x14ac:dyDescent="0.25">
      <c r="A155" s="7" t="s">
        <v>351</v>
      </c>
      <c r="B155" s="7">
        <v>630</v>
      </c>
      <c r="C155" s="250">
        <v>41527</v>
      </c>
      <c r="D155" s="7" t="s">
        <v>585</v>
      </c>
      <c r="E155" s="7" t="s">
        <v>1210</v>
      </c>
      <c r="F155" s="7" t="s">
        <v>1211</v>
      </c>
      <c r="G155" s="7" t="s">
        <v>4</v>
      </c>
      <c r="H155" s="7" t="s">
        <v>372</v>
      </c>
      <c r="I155" s="251">
        <v>16044</v>
      </c>
      <c r="J155" s="250">
        <v>41834</v>
      </c>
      <c r="K155" s="7" t="s">
        <v>373</v>
      </c>
      <c r="L155" s="7" t="s">
        <v>1212</v>
      </c>
      <c r="M155" s="7" t="s">
        <v>619</v>
      </c>
      <c r="N155" s="7" t="s">
        <v>1213</v>
      </c>
      <c r="O155" s="7" t="s">
        <v>785</v>
      </c>
    </row>
    <row r="156" spans="1:15" x14ac:dyDescent="0.25">
      <c r="A156" s="7" t="s">
        <v>351</v>
      </c>
      <c r="B156" s="7">
        <v>632</v>
      </c>
      <c r="C156" s="250">
        <v>41527</v>
      </c>
      <c r="D156" s="7" t="s">
        <v>972</v>
      </c>
      <c r="E156" s="7" t="s">
        <v>1214</v>
      </c>
      <c r="F156" s="7" t="s">
        <v>1215</v>
      </c>
      <c r="G156" s="7" t="s">
        <v>4</v>
      </c>
      <c r="H156" s="7" t="s">
        <v>372</v>
      </c>
      <c r="I156" s="251">
        <v>16300</v>
      </c>
      <c r="J156" s="250">
        <v>42313</v>
      </c>
      <c r="K156" s="7" t="s">
        <v>504</v>
      </c>
      <c r="L156" s="7" t="s">
        <v>1216</v>
      </c>
      <c r="M156" s="7" t="s">
        <v>653</v>
      </c>
      <c r="N156" s="7" t="s">
        <v>1217</v>
      </c>
      <c r="O156" s="7" t="s">
        <v>508</v>
      </c>
    </row>
    <row r="157" spans="1:15" x14ac:dyDescent="0.25">
      <c r="A157" s="7" t="s">
        <v>351</v>
      </c>
      <c r="B157" s="7">
        <v>640</v>
      </c>
      <c r="C157" s="250">
        <v>41527</v>
      </c>
      <c r="D157" s="7" t="s">
        <v>30</v>
      </c>
      <c r="E157" s="7" t="s">
        <v>1218</v>
      </c>
      <c r="F157" s="7" t="s">
        <v>1219</v>
      </c>
      <c r="G157" s="7" t="s">
        <v>4</v>
      </c>
      <c r="H157" s="7" t="s">
        <v>372</v>
      </c>
      <c r="I157" s="251">
        <v>15978</v>
      </c>
      <c r="J157" s="250">
        <v>41709</v>
      </c>
      <c r="K157" s="7" t="s">
        <v>373</v>
      </c>
      <c r="L157" s="7" t="s">
        <v>1220</v>
      </c>
      <c r="M157" s="7" t="s">
        <v>1089</v>
      </c>
      <c r="N157" s="7" t="s">
        <v>1221</v>
      </c>
      <c r="O157" s="7" t="s">
        <v>1091</v>
      </c>
    </row>
    <row r="158" spans="1:15" x14ac:dyDescent="0.25">
      <c r="A158" s="7" t="s">
        <v>351</v>
      </c>
      <c r="B158" s="7">
        <v>638</v>
      </c>
      <c r="C158" s="250">
        <v>41527</v>
      </c>
      <c r="D158" s="7" t="s">
        <v>442</v>
      </c>
      <c r="E158" s="7" t="s">
        <v>1222</v>
      </c>
      <c r="F158" s="7" t="s">
        <v>1223</v>
      </c>
      <c r="G158" s="7" t="s">
        <v>4</v>
      </c>
      <c r="H158" s="7" t="s">
        <v>355</v>
      </c>
      <c r="I158" s="251">
        <v>15946</v>
      </c>
      <c r="J158" s="250">
        <v>41631</v>
      </c>
      <c r="K158" s="7" t="s">
        <v>459</v>
      </c>
      <c r="L158" s="7" t="s">
        <v>1224</v>
      </c>
      <c r="M158" s="7" t="s">
        <v>992</v>
      </c>
      <c r="N158" s="7" t="s">
        <v>1225</v>
      </c>
      <c r="O158" s="7" t="s">
        <v>416</v>
      </c>
    </row>
    <row r="159" spans="1:15" x14ac:dyDescent="0.25">
      <c r="A159" s="7" t="s">
        <v>351</v>
      </c>
      <c r="B159" s="7">
        <v>646</v>
      </c>
      <c r="C159" s="250">
        <v>41528</v>
      </c>
      <c r="D159" s="7" t="s">
        <v>352</v>
      </c>
      <c r="E159" s="7" t="s">
        <v>1226</v>
      </c>
      <c r="F159" s="7" t="s">
        <v>1227</v>
      </c>
      <c r="G159" s="7" t="s">
        <v>4</v>
      </c>
      <c r="H159" s="7" t="s">
        <v>355</v>
      </c>
      <c r="I159" s="251">
        <v>15963</v>
      </c>
      <c r="J159" s="250">
        <v>41654</v>
      </c>
      <c r="K159" s="7" t="s">
        <v>388</v>
      </c>
      <c r="L159" s="7" t="s">
        <v>1228</v>
      </c>
      <c r="M159" s="7" t="s">
        <v>1229</v>
      </c>
      <c r="N159" s="7" t="s">
        <v>1230</v>
      </c>
      <c r="O159" s="7" t="s">
        <v>1231</v>
      </c>
    </row>
    <row r="160" spans="1:15" x14ac:dyDescent="0.25">
      <c r="A160" s="7" t="s">
        <v>351</v>
      </c>
      <c r="B160" s="7">
        <v>642</v>
      </c>
      <c r="C160" s="250">
        <v>41528</v>
      </c>
      <c r="D160" s="7" t="s">
        <v>65</v>
      </c>
      <c r="E160" s="7" t="s">
        <v>1232</v>
      </c>
      <c r="F160" s="7" t="s">
        <v>1233</v>
      </c>
      <c r="G160" s="7" t="s">
        <v>4</v>
      </c>
      <c r="H160" s="7" t="s">
        <v>372</v>
      </c>
      <c r="I160" s="251">
        <v>16026</v>
      </c>
      <c r="J160" s="250">
        <v>41834</v>
      </c>
      <c r="K160" s="7" t="s">
        <v>373</v>
      </c>
      <c r="L160" s="7" t="s">
        <v>1234</v>
      </c>
      <c r="M160" s="7" t="s">
        <v>619</v>
      </c>
      <c r="N160" s="7" t="s">
        <v>1235</v>
      </c>
      <c r="O160" s="7" t="s">
        <v>785</v>
      </c>
    </row>
    <row r="161" spans="1:15" x14ac:dyDescent="0.25">
      <c r="A161" s="7" t="s">
        <v>351</v>
      </c>
      <c r="B161" s="7">
        <v>645</v>
      </c>
      <c r="C161" s="250">
        <v>41528</v>
      </c>
      <c r="D161" s="7" t="s">
        <v>53</v>
      </c>
      <c r="E161" s="7" t="s">
        <v>1236</v>
      </c>
      <c r="F161" s="7" t="s">
        <v>1237</v>
      </c>
      <c r="G161" s="7" t="s">
        <v>4</v>
      </c>
      <c r="H161" s="7" t="s">
        <v>372</v>
      </c>
      <c r="I161" s="251">
        <v>16027</v>
      </c>
      <c r="J161" s="250">
        <v>41834</v>
      </c>
      <c r="K161" s="7" t="s">
        <v>373</v>
      </c>
      <c r="L161" s="7" t="s">
        <v>1238</v>
      </c>
      <c r="M161" s="7" t="s">
        <v>619</v>
      </c>
      <c r="N161" s="7" t="s">
        <v>1239</v>
      </c>
      <c r="O161" s="7" t="s">
        <v>785</v>
      </c>
    </row>
    <row r="162" spans="1:15" x14ac:dyDescent="0.25">
      <c r="A162" s="7" t="s">
        <v>351</v>
      </c>
      <c r="B162" s="7">
        <v>650</v>
      </c>
      <c r="C162" s="250">
        <v>41529</v>
      </c>
      <c r="D162" s="7" t="s">
        <v>1240</v>
      </c>
      <c r="E162" s="7" t="s">
        <v>1241</v>
      </c>
      <c r="F162" s="7" t="s">
        <v>1242</v>
      </c>
      <c r="G162" s="7" t="s">
        <v>4</v>
      </c>
      <c r="H162" s="7" t="s">
        <v>372</v>
      </c>
      <c r="I162" s="251">
        <v>16048</v>
      </c>
      <c r="J162" s="250">
        <v>41845</v>
      </c>
      <c r="K162" s="7" t="s">
        <v>504</v>
      </c>
      <c r="L162" s="7" t="s">
        <v>1243</v>
      </c>
      <c r="M162" s="7" t="s">
        <v>1244</v>
      </c>
      <c r="N162" s="7" t="s">
        <v>1245</v>
      </c>
      <c r="O162" s="7" t="s">
        <v>1246</v>
      </c>
    </row>
    <row r="163" spans="1:15" x14ac:dyDescent="0.25">
      <c r="A163" s="7" t="s">
        <v>351</v>
      </c>
      <c r="B163" s="7">
        <v>656</v>
      </c>
      <c r="C163" s="250">
        <v>41534</v>
      </c>
      <c r="D163" s="7" t="s">
        <v>62</v>
      </c>
      <c r="E163" s="7" t="s">
        <v>1247</v>
      </c>
      <c r="F163" s="7" t="s">
        <v>1248</v>
      </c>
      <c r="G163" s="7" t="s">
        <v>4</v>
      </c>
      <c r="H163" s="7" t="s">
        <v>372</v>
      </c>
      <c r="I163" s="251">
        <v>16028</v>
      </c>
      <c r="J163" s="250">
        <v>41834</v>
      </c>
      <c r="K163" s="7" t="s">
        <v>373</v>
      </c>
      <c r="L163" s="7" t="s">
        <v>1249</v>
      </c>
      <c r="M163" s="7" t="s">
        <v>619</v>
      </c>
      <c r="N163" s="7" t="s">
        <v>1250</v>
      </c>
      <c r="O163" s="7" t="s">
        <v>785</v>
      </c>
    </row>
    <row r="164" spans="1:15" x14ac:dyDescent="0.25">
      <c r="A164" s="7" t="s">
        <v>351</v>
      </c>
      <c r="B164" s="7">
        <v>658</v>
      </c>
      <c r="C164" s="250">
        <v>41534</v>
      </c>
      <c r="D164" s="7" t="s">
        <v>36</v>
      </c>
      <c r="E164" s="7" t="s">
        <v>1251</v>
      </c>
      <c r="F164" s="7" t="s">
        <v>1252</v>
      </c>
      <c r="G164" s="7" t="s">
        <v>4</v>
      </c>
      <c r="H164" s="7" t="s">
        <v>372</v>
      </c>
      <c r="I164" s="251">
        <v>16202</v>
      </c>
      <c r="J164" s="250">
        <v>42145</v>
      </c>
      <c r="K164" s="7" t="s">
        <v>504</v>
      </c>
      <c r="L164" s="7" t="s">
        <v>1253</v>
      </c>
      <c r="M164" s="7" t="s">
        <v>1254</v>
      </c>
      <c r="N164" s="7" t="s">
        <v>1255</v>
      </c>
      <c r="O164" s="7" t="s">
        <v>1256</v>
      </c>
    </row>
    <row r="165" spans="1:15" x14ac:dyDescent="0.25">
      <c r="A165" s="7" t="s">
        <v>351</v>
      </c>
      <c r="B165" s="7">
        <v>660</v>
      </c>
      <c r="C165" s="250">
        <v>41534</v>
      </c>
      <c r="D165" s="7" t="s">
        <v>585</v>
      </c>
      <c r="E165" s="7" t="s">
        <v>1257</v>
      </c>
      <c r="F165" s="7" t="s">
        <v>1258</v>
      </c>
      <c r="G165" s="7" t="s">
        <v>4</v>
      </c>
      <c r="H165" s="7" t="s">
        <v>372</v>
      </c>
      <c r="I165" s="251">
        <v>16029</v>
      </c>
      <c r="J165" s="250">
        <v>41834</v>
      </c>
      <c r="K165" s="7" t="s">
        <v>373</v>
      </c>
      <c r="L165" s="7" t="s">
        <v>1259</v>
      </c>
      <c r="M165" s="7" t="s">
        <v>619</v>
      </c>
      <c r="N165" s="7" t="s">
        <v>1260</v>
      </c>
      <c r="O165" s="7" t="s">
        <v>785</v>
      </c>
    </row>
    <row r="166" spans="1:15" x14ac:dyDescent="0.25">
      <c r="A166" s="7" t="s">
        <v>351</v>
      </c>
      <c r="B166" s="7">
        <v>655</v>
      </c>
      <c r="C166" s="250">
        <v>41534</v>
      </c>
      <c r="D166" s="7" t="s">
        <v>62</v>
      </c>
      <c r="E166" s="7" t="s">
        <v>1261</v>
      </c>
      <c r="F166" s="7" t="s">
        <v>1262</v>
      </c>
      <c r="G166" s="7" t="s">
        <v>4</v>
      </c>
      <c r="H166" s="7" t="s">
        <v>355</v>
      </c>
      <c r="I166" s="251">
        <v>16133</v>
      </c>
      <c r="J166" s="250">
        <v>42075</v>
      </c>
      <c r="K166" s="7" t="s">
        <v>459</v>
      </c>
      <c r="L166" s="7" t="s">
        <v>1263</v>
      </c>
      <c r="M166" s="7" t="s">
        <v>1264</v>
      </c>
      <c r="N166" s="7" t="s">
        <v>1265</v>
      </c>
      <c r="O166" s="7" t="s">
        <v>692</v>
      </c>
    </row>
    <row r="167" spans="1:15" x14ac:dyDescent="0.25">
      <c r="A167" s="7" t="s">
        <v>351</v>
      </c>
      <c r="B167" s="7">
        <v>683</v>
      </c>
      <c r="C167" s="250">
        <v>41543</v>
      </c>
      <c r="D167" s="7" t="s">
        <v>352</v>
      </c>
      <c r="E167" s="7" t="s">
        <v>1266</v>
      </c>
      <c r="F167" s="7" t="s">
        <v>1267</v>
      </c>
      <c r="G167" s="7" t="s">
        <v>4</v>
      </c>
      <c r="H167" s="7" t="s">
        <v>355</v>
      </c>
      <c r="I167" s="251">
        <v>15972</v>
      </c>
      <c r="J167" s="250">
        <v>41691</v>
      </c>
      <c r="K167" s="7" t="s">
        <v>433</v>
      </c>
      <c r="L167" s="7" t="s">
        <v>1268</v>
      </c>
      <c r="M167" s="7" t="s">
        <v>1269</v>
      </c>
      <c r="N167" s="7" t="s">
        <v>1270</v>
      </c>
      <c r="O167" s="7" t="s">
        <v>1271</v>
      </c>
    </row>
    <row r="168" spans="1:15" x14ac:dyDescent="0.25">
      <c r="A168" s="7" t="s">
        <v>351</v>
      </c>
      <c r="B168" s="7">
        <v>688</v>
      </c>
      <c r="C168" s="250">
        <v>41543</v>
      </c>
      <c r="D168" s="7" t="s">
        <v>352</v>
      </c>
      <c r="E168" s="7" t="s">
        <v>1272</v>
      </c>
      <c r="F168" s="7" t="s">
        <v>1273</v>
      </c>
      <c r="G168" s="7" t="s">
        <v>4</v>
      </c>
      <c r="H168" s="7" t="s">
        <v>355</v>
      </c>
      <c r="I168" s="251">
        <v>16050</v>
      </c>
      <c r="J168" s="250">
        <v>41851</v>
      </c>
      <c r="K168" s="7" t="s">
        <v>1274</v>
      </c>
      <c r="L168" s="7" t="s">
        <v>1275</v>
      </c>
      <c r="M168" s="7" t="s">
        <v>1276</v>
      </c>
      <c r="N168" s="7" t="s">
        <v>1277</v>
      </c>
      <c r="O168" s="7" t="s">
        <v>1278</v>
      </c>
    </row>
    <row r="169" spans="1:15" x14ac:dyDescent="0.25">
      <c r="A169" s="7" t="s">
        <v>351</v>
      </c>
      <c r="B169" s="7">
        <v>675</v>
      </c>
      <c r="C169" s="250">
        <v>41543</v>
      </c>
      <c r="D169" s="7" t="s">
        <v>54</v>
      </c>
      <c r="E169" s="7" t="s">
        <v>1279</v>
      </c>
      <c r="F169" s="7" t="s">
        <v>1280</v>
      </c>
      <c r="G169" s="7" t="s">
        <v>4</v>
      </c>
      <c r="H169" s="7" t="s">
        <v>372</v>
      </c>
      <c r="I169" s="251">
        <v>16030</v>
      </c>
      <c r="J169" s="250">
        <v>41834</v>
      </c>
      <c r="K169" s="7" t="s">
        <v>373</v>
      </c>
      <c r="L169" s="7" t="s">
        <v>1281</v>
      </c>
      <c r="M169" s="7" t="s">
        <v>619</v>
      </c>
      <c r="N169" s="7" t="s">
        <v>1282</v>
      </c>
      <c r="O169" s="7" t="s">
        <v>785</v>
      </c>
    </row>
    <row r="170" spans="1:15" x14ac:dyDescent="0.25">
      <c r="A170" s="7" t="s">
        <v>351</v>
      </c>
      <c r="B170" s="7">
        <v>676</v>
      </c>
      <c r="C170" s="250">
        <v>41543</v>
      </c>
      <c r="D170" s="7" t="s">
        <v>55</v>
      </c>
      <c r="E170" s="7" t="s">
        <v>1283</v>
      </c>
      <c r="F170" s="7" t="s">
        <v>1284</v>
      </c>
      <c r="G170" s="7" t="s">
        <v>4</v>
      </c>
      <c r="H170" s="7" t="s">
        <v>372</v>
      </c>
      <c r="I170" s="251">
        <v>16074</v>
      </c>
      <c r="J170" s="250">
        <v>41904</v>
      </c>
      <c r="K170" s="7" t="s">
        <v>504</v>
      </c>
      <c r="L170" s="7" t="s">
        <v>1285</v>
      </c>
      <c r="M170" s="7" t="s">
        <v>1286</v>
      </c>
      <c r="N170" s="7" t="s">
        <v>1287</v>
      </c>
      <c r="O170" s="7" t="s">
        <v>1288</v>
      </c>
    </row>
    <row r="171" spans="1:15" x14ac:dyDescent="0.25">
      <c r="A171" s="7" t="s">
        <v>351</v>
      </c>
      <c r="B171" s="7">
        <v>685</v>
      </c>
      <c r="C171" s="250">
        <v>41543</v>
      </c>
      <c r="D171" s="7" t="s">
        <v>59</v>
      </c>
      <c r="E171" s="7" t="s">
        <v>1289</v>
      </c>
      <c r="F171" s="7" t="s">
        <v>1290</v>
      </c>
      <c r="G171" s="7" t="s">
        <v>4</v>
      </c>
      <c r="H171" s="7" t="s">
        <v>355</v>
      </c>
      <c r="I171" s="251">
        <v>16134</v>
      </c>
      <c r="J171" s="250">
        <v>42075</v>
      </c>
      <c r="K171" s="7" t="s">
        <v>388</v>
      </c>
      <c r="L171" s="7" t="s">
        <v>1291</v>
      </c>
      <c r="M171" s="7" t="s">
        <v>1292</v>
      </c>
      <c r="N171" s="7" t="s">
        <v>1293</v>
      </c>
      <c r="O171" s="7" t="s">
        <v>692</v>
      </c>
    </row>
    <row r="172" spans="1:15" x14ac:dyDescent="0.25">
      <c r="A172" s="7" t="s">
        <v>351</v>
      </c>
      <c r="B172" s="7">
        <v>694</v>
      </c>
      <c r="C172" s="250">
        <v>41547</v>
      </c>
      <c r="D172" s="7" t="s">
        <v>352</v>
      </c>
      <c r="E172" s="7" t="s">
        <v>1294</v>
      </c>
      <c r="F172" s="7" t="s">
        <v>1295</v>
      </c>
      <c r="G172" s="7" t="s">
        <v>4</v>
      </c>
      <c r="H172" s="7" t="s">
        <v>355</v>
      </c>
      <c r="I172" s="251">
        <v>15949</v>
      </c>
      <c r="J172" s="250">
        <v>41638</v>
      </c>
      <c r="K172" s="7" t="s">
        <v>712</v>
      </c>
      <c r="L172" s="7" t="s">
        <v>1296</v>
      </c>
      <c r="M172" s="7" t="s">
        <v>1297</v>
      </c>
      <c r="N172" s="7" t="s">
        <v>1298</v>
      </c>
      <c r="O172" s="7" t="s">
        <v>1299</v>
      </c>
    </row>
    <row r="173" spans="1:15" x14ac:dyDescent="0.25">
      <c r="A173" s="7" t="s">
        <v>351</v>
      </c>
      <c r="B173" s="7">
        <v>695</v>
      </c>
      <c r="C173" s="250">
        <v>41547</v>
      </c>
      <c r="D173" s="7" t="s">
        <v>352</v>
      </c>
      <c r="E173" s="7" t="s">
        <v>1300</v>
      </c>
      <c r="F173" s="7" t="s">
        <v>1301</v>
      </c>
      <c r="G173" s="7" t="s">
        <v>4</v>
      </c>
      <c r="H173" s="7" t="s">
        <v>355</v>
      </c>
      <c r="I173" s="251">
        <v>15950</v>
      </c>
      <c r="J173" s="250">
        <v>41638</v>
      </c>
      <c r="K173" s="7" t="s">
        <v>712</v>
      </c>
      <c r="L173" s="7" t="s">
        <v>1302</v>
      </c>
      <c r="M173" s="7" t="s">
        <v>1303</v>
      </c>
      <c r="N173" s="7" t="s">
        <v>1304</v>
      </c>
      <c r="O173" s="7" t="s">
        <v>1299</v>
      </c>
    </row>
    <row r="174" spans="1:15" x14ac:dyDescent="0.25">
      <c r="A174" s="7" t="s">
        <v>351</v>
      </c>
      <c r="B174" s="7">
        <v>697</v>
      </c>
      <c r="C174" s="250">
        <v>41548</v>
      </c>
      <c r="D174" s="7" t="s">
        <v>40</v>
      </c>
      <c r="E174" s="7" t="s">
        <v>1305</v>
      </c>
      <c r="F174" s="7" t="s">
        <v>1306</v>
      </c>
      <c r="G174" s="7" t="s">
        <v>4</v>
      </c>
      <c r="H174" s="7" t="s">
        <v>372</v>
      </c>
      <c r="I174" s="251">
        <v>16037</v>
      </c>
      <c r="J174" s="250">
        <v>41834</v>
      </c>
      <c r="K174" s="7" t="s">
        <v>373</v>
      </c>
      <c r="L174" s="7" t="s">
        <v>1307</v>
      </c>
      <c r="M174" s="7" t="s">
        <v>619</v>
      </c>
      <c r="N174" s="7" t="s">
        <v>1308</v>
      </c>
      <c r="O174" s="7" t="s">
        <v>785</v>
      </c>
    </row>
    <row r="175" spans="1:15" x14ac:dyDescent="0.25">
      <c r="A175" s="7" t="s">
        <v>351</v>
      </c>
      <c r="B175" s="7">
        <v>699</v>
      </c>
      <c r="C175" s="250">
        <v>41548</v>
      </c>
      <c r="D175" s="7" t="s">
        <v>107</v>
      </c>
      <c r="E175" s="7" t="s">
        <v>1309</v>
      </c>
      <c r="F175" s="7" t="s">
        <v>1310</v>
      </c>
      <c r="G175" s="7" t="s">
        <v>4</v>
      </c>
      <c r="H175" s="7" t="s">
        <v>372</v>
      </c>
      <c r="I175" s="251">
        <v>16015</v>
      </c>
      <c r="J175" s="250">
        <v>41808</v>
      </c>
      <c r="K175" s="7" t="s">
        <v>504</v>
      </c>
      <c r="L175" s="7" t="s">
        <v>1311</v>
      </c>
      <c r="M175" s="7" t="s">
        <v>1312</v>
      </c>
      <c r="N175" s="7" t="s">
        <v>1313</v>
      </c>
      <c r="O175" s="7" t="s">
        <v>1314</v>
      </c>
    </row>
    <row r="176" spans="1:15" x14ac:dyDescent="0.25">
      <c r="A176" s="7" t="s">
        <v>351</v>
      </c>
      <c r="B176" s="7">
        <v>711</v>
      </c>
      <c r="C176" s="250">
        <v>41550</v>
      </c>
      <c r="D176" s="7" t="s">
        <v>352</v>
      </c>
      <c r="E176" s="7" t="s">
        <v>1315</v>
      </c>
      <c r="F176" s="7" t="s">
        <v>1316</v>
      </c>
      <c r="G176" s="7" t="s">
        <v>4</v>
      </c>
      <c r="H176" s="7" t="s">
        <v>355</v>
      </c>
      <c r="I176" s="251">
        <v>15889</v>
      </c>
      <c r="J176" s="250">
        <v>41583</v>
      </c>
      <c r="K176" s="7" t="s">
        <v>705</v>
      </c>
      <c r="L176" s="7" t="s">
        <v>1317</v>
      </c>
      <c r="M176" s="7" t="s">
        <v>1318</v>
      </c>
      <c r="N176" s="7" t="s">
        <v>1319</v>
      </c>
      <c r="O176" s="7" t="s">
        <v>1320</v>
      </c>
    </row>
    <row r="177" spans="1:15" x14ac:dyDescent="0.25">
      <c r="A177" s="7" t="s">
        <v>351</v>
      </c>
      <c r="B177" s="7">
        <v>719</v>
      </c>
      <c r="C177" s="250">
        <v>41555</v>
      </c>
      <c r="D177" s="7" t="s">
        <v>352</v>
      </c>
      <c r="E177" s="7" t="s">
        <v>1321</v>
      </c>
      <c r="F177" s="7" t="s">
        <v>1322</v>
      </c>
      <c r="G177" s="7" t="s">
        <v>4</v>
      </c>
      <c r="H177" s="7" t="s">
        <v>355</v>
      </c>
      <c r="I177" s="251">
        <v>15969</v>
      </c>
      <c r="J177" s="250">
        <v>41684</v>
      </c>
      <c r="K177" s="7" t="s">
        <v>356</v>
      </c>
      <c r="L177" s="7" t="s">
        <v>1323</v>
      </c>
      <c r="M177" s="7" t="s">
        <v>1324</v>
      </c>
      <c r="N177" s="7" t="s">
        <v>1325</v>
      </c>
      <c r="O177" s="7" t="s">
        <v>1326</v>
      </c>
    </row>
    <row r="178" spans="1:15" x14ac:dyDescent="0.25">
      <c r="A178" s="7" t="s">
        <v>351</v>
      </c>
      <c r="B178" s="7">
        <v>720</v>
      </c>
      <c r="C178" s="250">
        <v>41556</v>
      </c>
      <c r="D178" s="7" t="s">
        <v>369</v>
      </c>
      <c r="E178" s="7" t="s">
        <v>1327</v>
      </c>
      <c r="F178" s="7" t="s">
        <v>1328</v>
      </c>
      <c r="G178" s="7" t="s">
        <v>4</v>
      </c>
      <c r="H178" s="7" t="s">
        <v>372</v>
      </c>
      <c r="I178" s="251">
        <v>16084</v>
      </c>
      <c r="J178" s="250">
        <v>41913</v>
      </c>
      <c r="K178" s="7" t="s">
        <v>504</v>
      </c>
      <c r="L178" s="7" t="s">
        <v>1329</v>
      </c>
      <c r="M178" s="7" t="s">
        <v>1330</v>
      </c>
      <c r="N178" s="7" t="s">
        <v>1331</v>
      </c>
      <c r="O178" s="7" t="s">
        <v>844</v>
      </c>
    </row>
    <row r="179" spans="1:15" x14ac:dyDescent="0.25">
      <c r="A179" s="7" t="s">
        <v>351</v>
      </c>
      <c r="B179" s="7">
        <v>721</v>
      </c>
      <c r="C179" s="250">
        <v>41556</v>
      </c>
      <c r="D179" s="7" t="s">
        <v>156</v>
      </c>
      <c r="E179" s="7" t="s">
        <v>1332</v>
      </c>
      <c r="F179" s="7" t="s">
        <v>1333</v>
      </c>
      <c r="G179" s="7" t="s">
        <v>4</v>
      </c>
      <c r="H179" s="7" t="s">
        <v>372</v>
      </c>
      <c r="I179" s="251">
        <v>16326</v>
      </c>
      <c r="J179" s="250">
        <v>42353</v>
      </c>
      <c r="K179" s="7" t="s">
        <v>504</v>
      </c>
      <c r="L179" s="7" t="s">
        <v>1334</v>
      </c>
      <c r="M179" s="7" t="s">
        <v>1335</v>
      </c>
      <c r="N179" s="7" t="s">
        <v>1336</v>
      </c>
      <c r="O179" s="7" t="s">
        <v>1337</v>
      </c>
    </row>
    <row r="180" spans="1:15" x14ac:dyDescent="0.25">
      <c r="A180" s="7" t="s">
        <v>351</v>
      </c>
      <c r="B180" s="7">
        <v>723</v>
      </c>
      <c r="C180" s="250">
        <v>41562</v>
      </c>
      <c r="D180" s="7" t="s">
        <v>352</v>
      </c>
      <c r="E180" s="7" t="s">
        <v>1338</v>
      </c>
      <c r="F180" s="7" t="s">
        <v>1339</v>
      </c>
      <c r="G180" s="7" t="s">
        <v>4</v>
      </c>
      <c r="H180" s="7" t="s">
        <v>355</v>
      </c>
      <c r="I180" s="251">
        <v>15920</v>
      </c>
      <c r="J180" s="250">
        <v>41626</v>
      </c>
      <c r="K180" s="7" t="s">
        <v>459</v>
      </c>
      <c r="L180" s="7" t="s">
        <v>1340</v>
      </c>
      <c r="M180" s="7" t="s">
        <v>1341</v>
      </c>
      <c r="N180" s="7" t="s">
        <v>1342</v>
      </c>
      <c r="O180" s="7" t="s">
        <v>1343</v>
      </c>
    </row>
    <row r="181" spans="1:15" x14ac:dyDescent="0.25">
      <c r="A181" s="7" t="s">
        <v>351</v>
      </c>
      <c r="B181" s="7">
        <v>734</v>
      </c>
      <c r="C181" s="250">
        <v>41562</v>
      </c>
      <c r="D181" s="7" t="s">
        <v>538</v>
      </c>
      <c r="E181" s="7" t="s">
        <v>1344</v>
      </c>
      <c r="F181" s="7" t="s">
        <v>1345</v>
      </c>
      <c r="G181" s="7" t="s">
        <v>4</v>
      </c>
      <c r="H181" s="7" t="s">
        <v>372</v>
      </c>
      <c r="I181" s="251">
        <v>16049</v>
      </c>
      <c r="J181" s="250">
        <v>41845</v>
      </c>
      <c r="K181" s="7" t="s">
        <v>504</v>
      </c>
      <c r="L181" s="7" t="s">
        <v>1346</v>
      </c>
      <c r="M181" s="7" t="s">
        <v>1244</v>
      </c>
      <c r="N181" s="7" t="s">
        <v>1347</v>
      </c>
      <c r="O181" s="7" t="s">
        <v>1246</v>
      </c>
    </row>
    <row r="182" spans="1:15" x14ac:dyDescent="0.25">
      <c r="A182" s="7" t="s">
        <v>351</v>
      </c>
      <c r="B182" s="7">
        <v>735</v>
      </c>
      <c r="C182" s="250">
        <v>41562</v>
      </c>
      <c r="D182" s="7" t="s">
        <v>55</v>
      </c>
      <c r="E182" s="7" t="s">
        <v>1348</v>
      </c>
      <c r="F182" s="7" t="s">
        <v>1349</v>
      </c>
      <c r="G182" s="7" t="s">
        <v>4</v>
      </c>
      <c r="H182" s="7" t="s">
        <v>372</v>
      </c>
      <c r="I182" s="251">
        <v>16203</v>
      </c>
      <c r="J182" s="250">
        <v>42145</v>
      </c>
      <c r="K182" s="7" t="s">
        <v>504</v>
      </c>
      <c r="L182" s="7" t="s">
        <v>1350</v>
      </c>
      <c r="M182" s="7" t="s">
        <v>1254</v>
      </c>
      <c r="N182" s="7" t="s">
        <v>1351</v>
      </c>
      <c r="O182" s="7" t="s">
        <v>1256</v>
      </c>
    </row>
    <row r="183" spans="1:15" x14ac:dyDescent="0.25">
      <c r="A183" s="7" t="s">
        <v>351</v>
      </c>
      <c r="B183" s="7">
        <v>743</v>
      </c>
      <c r="C183" s="250">
        <v>41569</v>
      </c>
      <c r="D183" s="7" t="s">
        <v>36</v>
      </c>
      <c r="E183" s="7" t="s">
        <v>1352</v>
      </c>
      <c r="F183" s="7" t="s">
        <v>1353</v>
      </c>
      <c r="G183" s="7" t="s">
        <v>4</v>
      </c>
      <c r="H183" s="7" t="s">
        <v>355</v>
      </c>
      <c r="I183" s="251">
        <v>16014</v>
      </c>
      <c r="J183" s="250">
        <v>41808</v>
      </c>
      <c r="K183" s="7" t="s">
        <v>452</v>
      </c>
      <c r="L183" s="7" t="s">
        <v>1354</v>
      </c>
      <c r="M183" s="7" t="s">
        <v>1355</v>
      </c>
      <c r="N183" s="7" t="s">
        <v>1356</v>
      </c>
      <c r="O183" s="7" t="s">
        <v>1314</v>
      </c>
    </row>
    <row r="184" spans="1:15" x14ac:dyDescent="0.25">
      <c r="A184" s="7" t="s">
        <v>351</v>
      </c>
      <c r="B184" s="7">
        <v>748</v>
      </c>
      <c r="C184" s="250">
        <v>41569</v>
      </c>
      <c r="D184" s="7" t="s">
        <v>352</v>
      </c>
      <c r="E184" s="7" t="s">
        <v>1357</v>
      </c>
      <c r="F184" s="7" t="s">
        <v>1358</v>
      </c>
      <c r="G184" s="7" t="s">
        <v>4</v>
      </c>
      <c r="H184" s="7" t="s">
        <v>355</v>
      </c>
      <c r="I184" s="251">
        <v>15911</v>
      </c>
      <c r="J184" s="250">
        <v>41618</v>
      </c>
      <c r="K184" s="7" t="s">
        <v>459</v>
      </c>
      <c r="L184" s="7" t="s">
        <v>1359</v>
      </c>
      <c r="M184" s="7" t="s">
        <v>1341</v>
      </c>
      <c r="N184" s="7" t="s">
        <v>1360</v>
      </c>
      <c r="O184" s="7" t="s">
        <v>1361</v>
      </c>
    </row>
    <row r="185" spans="1:15" x14ac:dyDescent="0.25">
      <c r="A185" s="7" t="s">
        <v>351</v>
      </c>
      <c r="B185" s="7">
        <v>744</v>
      </c>
      <c r="C185" s="250">
        <v>41569</v>
      </c>
      <c r="D185" s="7" t="s">
        <v>891</v>
      </c>
      <c r="E185" s="7" t="s">
        <v>1362</v>
      </c>
      <c r="F185" s="7" t="s">
        <v>1363</v>
      </c>
      <c r="G185" s="7" t="s">
        <v>4</v>
      </c>
      <c r="H185" s="7" t="s">
        <v>372</v>
      </c>
      <c r="I185" s="251">
        <v>16077</v>
      </c>
      <c r="J185" s="250">
        <v>41907</v>
      </c>
      <c r="K185" s="7" t="s">
        <v>373</v>
      </c>
      <c r="L185" s="7" t="s">
        <v>1364</v>
      </c>
      <c r="M185" s="7" t="s">
        <v>1286</v>
      </c>
      <c r="N185" s="7" t="s">
        <v>1365</v>
      </c>
      <c r="O185" s="7" t="s">
        <v>1189</v>
      </c>
    </row>
    <row r="186" spans="1:15" x14ac:dyDescent="0.25">
      <c r="A186" s="7" t="s">
        <v>351</v>
      </c>
      <c r="B186" s="7">
        <v>746</v>
      </c>
      <c r="C186" s="250">
        <v>41569</v>
      </c>
      <c r="D186" s="7" t="s">
        <v>57</v>
      </c>
      <c r="E186" s="7" t="s">
        <v>1366</v>
      </c>
      <c r="F186" s="7" t="s">
        <v>1367</v>
      </c>
      <c r="G186" s="7" t="s">
        <v>4</v>
      </c>
      <c r="H186" s="7" t="s">
        <v>372</v>
      </c>
      <c r="I186" s="251">
        <v>16233</v>
      </c>
      <c r="J186" s="250">
        <v>42185</v>
      </c>
      <c r="K186" s="7" t="s">
        <v>504</v>
      </c>
      <c r="L186" s="7" t="s">
        <v>1368</v>
      </c>
      <c r="M186" s="7" t="s">
        <v>1369</v>
      </c>
      <c r="N186" s="7" t="s">
        <v>1370</v>
      </c>
      <c r="O186" s="7" t="s">
        <v>1371</v>
      </c>
    </row>
    <row r="187" spans="1:15" x14ac:dyDescent="0.25">
      <c r="A187" s="7" t="s">
        <v>351</v>
      </c>
      <c r="B187" s="7">
        <v>747</v>
      </c>
      <c r="C187" s="250">
        <v>41569</v>
      </c>
      <c r="D187" s="7" t="s">
        <v>40</v>
      </c>
      <c r="E187" s="7" t="s">
        <v>1372</v>
      </c>
      <c r="F187" s="7" t="s">
        <v>1373</v>
      </c>
      <c r="G187" s="7" t="s">
        <v>4</v>
      </c>
      <c r="H187" s="7" t="s">
        <v>372</v>
      </c>
      <c r="I187" s="251">
        <v>16066</v>
      </c>
      <c r="J187" s="250">
        <v>41886</v>
      </c>
      <c r="K187" s="7" t="s">
        <v>388</v>
      </c>
      <c r="L187" s="7" t="s">
        <v>1374</v>
      </c>
      <c r="M187" s="7" t="s">
        <v>1375</v>
      </c>
      <c r="N187" s="7" t="s">
        <v>1376</v>
      </c>
      <c r="O187" s="7" t="s">
        <v>1377</v>
      </c>
    </row>
    <row r="188" spans="1:15" x14ac:dyDescent="0.25">
      <c r="A188" s="7" t="s">
        <v>351</v>
      </c>
      <c r="B188" s="7">
        <v>772</v>
      </c>
      <c r="C188" s="250">
        <v>41583</v>
      </c>
      <c r="D188" s="7" t="s">
        <v>352</v>
      </c>
      <c r="E188" s="7" t="s">
        <v>1378</v>
      </c>
      <c r="F188" s="7" t="s">
        <v>1379</v>
      </c>
      <c r="G188" s="7" t="s">
        <v>4</v>
      </c>
      <c r="H188" s="7" t="s">
        <v>355</v>
      </c>
      <c r="I188" s="251">
        <v>15929</v>
      </c>
      <c r="J188" s="250">
        <v>41628</v>
      </c>
      <c r="K188" s="7" t="s">
        <v>445</v>
      </c>
      <c r="L188" s="7" t="s">
        <v>1380</v>
      </c>
      <c r="M188" s="7" t="s">
        <v>1381</v>
      </c>
      <c r="N188" s="7" t="s">
        <v>1382</v>
      </c>
      <c r="O188" s="7" t="s">
        <v>1383</v>
      </c>
    </row>
    <row r="189" spans="1:15" x14ac:dyDescent="0.25">
      <c r="A189" s="7" t="s">
        <v>351</v>
      </c>
      <c r="B189" s="7">
        <v>778</v>
      </c>
      <c r="C189" s="250">
        <v>41583</v>
      </c>
      <c r="D189" s="7" t="s">
        <v>352</v>
      </c>
      <c r="E189" s="7" t="s">
        <v>1384</v>
      </c>
      <c r="F189" s="7" t="s">
        <v>1385</v>
      </c>
      <c r="G189" s="7" t="s">
        <v>4</v>
      </c>
      <c r="H189" s="7" t="s">
        <v>355</v>
      </c>
      <c r="I189" s="251">
        <v>15930</v>
      </c>
      <c r="J189" s="250">
        <v>41628</v>
      </c>
      <c r="K189" s="7" t="s">
        <v>388</v>
      </c>
      <c r="L189" s="7" t="s">
        <v>1386</v>
      </c>
      <c r="M189" s="7" t="s">
        <v>1387</v>
      </c>
      <c r="N189" s="7" t="s">
        <v>1388</v>
      </c>
      <c r="O189" s="7" t="s">
        <v>1383</v>
      </c>
    </row>
    <row r="190" spans="1:15" x14ac:dyDescent="0.25">
      <c r="A190" s="7" t="s">
        <v>351</v>
      </c>
      <c r="B190" s="7">
        <v>756</v>
      </c>
      <c r="C190" s="250">
        <v>41583</v>
      </c>
      <c r="D190" s="7" t="s">
        <v>69</v>
      </c>
      <c r="E190" s="7" t="s">
        <v>1389</v>
      </c>
      <c r="F190" s="7" t="s">
        <v>1390</v>
      </c>
      <c r="G190" s="7" t="s">
        <v>4</v>
      </c>
      <c r="H190" s="7" t="s">
        <v>372</v>
      </c>
      <c r="I190" s="251">
        <v>16112</v>
      </c>
      <c r="J190" s="250">
        <v>42012</v>
      </c>
      <c r="K190" s="7" t="s">
        <v>504</v>
      </c>
      <c r="L190" s="7" t="s">
        <v>1391</v>
      </c>
      <c r="M190" s="7" t="s">
        <v>1392</v>
      </c>
      <c r="N190" s="7" t="s">
        <v>1393</v>
      </c>
      <c r="O190" s="7" t="s">
        <v>404</v>
      </c>
    </row>
    <row r="191" spans="1:15" x14ac:dyDescent="0.25">
      <c r="A191" s="7" t="s">
        <v>351</v>
      </c>
      <c r="B191" s="7">
        <v>758</v>
      </c>
      <c r="C191" s="250">
        <v>41583</v>
      </c>
      <c r="D191" s="7" t="s">
        <v>1394</v>
      </c>
      <c r="E191" s="7" t="s">
        <v>1395</v>
      </c>
      <c r="F191" s="7" t="s">
        <v>1396</v>
      </c>
      <c r="G191" s="7" t="s">
        <v>4</v>
      </c>
      <c r="H191" s="7" t="s">
        <v>372</v>
      </c>
      <c r="I191" s="251">
        <v>16090</v>
      </c>
      <c r="J191" s="250">
        <v>41968</v>
      </c>
      <c r="K191" s="7" t="s">
        <v>373</v>
      </c>
      <c r="L191" s="7" t="s">
        <v>1397</v>
      </c>
      <c r="M191" s="7" t="s">
        <v>1127</v>
      </c>
      <c r="N191" s="7" t="s">
        <v>1398</v>
      </c>
      <c r="O191" s="7" t="s">
        <v>1129</v>
      </c>
    </row>
    <row r="192" spans="1:15" x14ac:dyDescent="0.25">
      <c r="A192" s="7" t="s">
        <v>351</v>
      </c>
      <c r="B192" s="7">
        <v>779</v>
      </c>
      <c r="C192" s="250">
        <v>41583</v>
      </c>
      <c r="D192" s="7" t="s">
        <v>59</v>
      </c>
      <c r="E192" s="7" t="s">
        <v>1399</v>
      </c>
      <c r="F192" s="7" t="s">
        <v>1400</v>
      </c>
      <c r="G192" s="7" t="s">
        <v>4</v>
      </c>
      <c r="H192" s="7" t="s">
        <v>372</v>
      </c>
      <c r="I192" s="251">
        <v>15981</v>
      </c>
      <c r="J192" s="250">
        <v>41712</v>
      </c>
      <c r="K192" s="7" t="s">
        <v>373</v>
      </c>
      <c r="L192" s="7" t="s">
        <v>1401</v>
      </c>
      <c r="M192" s="7" t="s">
        <v>1402</v>
      </c>
      <c r="N192" s="7" t="s">
        <v>1403</v>
      </c>
      <c r="O192" s="7" t="s">
        <v>1404</v>
      </c>
    </row>
    <row r="193" spans="1:15" x14ac:dyDescent="0.25">
      <c r="A193" s="7" t="s">
        <v>351</v>
      </c>
      <c r="B193" s="7">
        <v>780</v>
      </c>
      <c r="C193" s="250">
        <v>41583</v>
      </c>
      <c r="D193" s="7" t="s">
        <v>41</v>
      </c>
      <c r="E193" s="7" t="s">
        <v>1405</v>
      </c>
      <c r="F193" s="7" t="s">
        <v>1406</v>
      </c>
      <c r="G193" s="7" t="s">
        <v>4</v>
      </c>
      <c r="H193" s="7" t="s">
        <v>372</v>
      </c>
      <c r="I193" s="251">
        <v>16031</v>
      </c>
      <c r="J193" s="250">
        <v>41834</v>
      </c>
      <c r="K193" s="7" t="s">
        <v>373</v>
      </c>
      <c r="L193" s="7" t="s">
        <v>1407</v>
      </c>
      <c r="M193" s="7" t="s">
        <v>619</v>
      </c>
      <c r="N193" s="7" t="s">
        <v>1408</v>
      </c>
      <c r="O193" s="7" t="s">
        <v>785</v>
      </c>
    </row>
    <row r="194" spans="1:15" x14ac:dyDescent="0.25">
      <c r="A194" s="7" t="s">
        <v>351</v>
      </c>
      <c r="B194" s="7">
        <v>773</v>
      </c>
      <c r="C194" s="250">
        <v>41583</v>
      </c>
      <c r="D194" s="7" t="s">
        <v>61</v>
      </c>
      <c r="E194" s="7" t="s">
        <v>1409</v>
      </c>
      <c r="F194" s="7" t="s">
        <v>1410</v>
      </c>
      <c r="G194" s="7" t="s">
        <v>4</v>
      </c>
      <c r="H194" s="7" t="s">
        <v>355</v>
      </c>
      <c r="I194" s="251">
        <v>16216</v>
      </c>
      <c r="J194" s="250">
        <v>42172</v>
      </c>
      <c r="K194" s="7" t="s">
        <v>559</v>
      </c>
      <c r="L194" s="7" t="s">
        <v>1411</v>
      </c>
      <c r="M194" s="7" t="s">
        <v>1412</v>
      </c>
      <c r="N194" s="7" t="s">
        <v>1413</v>
      </c>
      <c r="O194" s="7" t="s">
        <v>602</v>
      </c>
    </row>
    <row r="195" spans="1:15" x14ac:dyDescent="0.25">
      <c r="A195" s="7" t="s">
        <v>351</v>
      </c>
      <c r="B195" s="7">
        <v>765</v>
      </c>
      <c r="C195" s="250">
        <v>41583</v>
      </c>
      <c r="D195" s="7" t="s">
        <v>64</v>
      </c>
      <c r="E195" s="7" t="s">
        <v>1414</v>
      </c>
      <c r="F195" s="7" t="s">
        <v>1415</v>
      </c>
      <c r="G195" s="7" t="s">
        <v>4</v>
      </c>
      <c r="H195" s="7" t="s">
        <v>355</v>
      </c>
      <c r="I195" s="251">
        <v>16166</v>
      </c>
      <c r="J195" s="250">
        <v>42107</v>
      </c>
      <c r="K195" s="7" t="s">
        <v>497</v>
      </c>
      <c r="L195" s="7" t="s">
        <v>1416</v>
      </c>
      <c r="M195" s="7" t="s">
        <v>1417</v>
      </c>
      <c r="N195" s="7" t="s">
        <v>1418</v>
      </c>
      <c r="O195" s="7" t="s">
        <v>1419</v>
      </c>
    </row>
    <row r="196" spans="1:15" x14ac:dyDescent="0.25">
      <c r="A196" s="7" t="s">
        <v>351</v>
      </c>
      <c r="B196" s="7">
        <v>793</v>
      </c>
      <c r="C196" s="250">
        <v>41590</v>
      </c>
      <c r="D196" s="7" t="s">
        <v>62</v>
      </c>
      <c r="E196" s="7" t="s">
        <v>1420</v>
      </c>
      <c r="F196" s="7" t="s">
        <v>1421</v>
      </c>
      <c r="G196" s="7" t="s">
        <v>4</v>
      </c>
      <c r="H196" s="7" t="s">
        <v>372</v>
      </c>
      <c r="I196" s="251">
        <v>16113</v>
      </c>
      <c r="J196" s="250">
        <v>42012</v>
      </c>
      <c r="K196" s="7" t="s">
        <v>373</v>
      </c>
      <c r="L196" s="7" t="s">
        <v>1422</v>
      </c>
      <c r="M196" s="7" t="s">
        <v>1423</v>
      </c>
      <c r="N196" s="7" t="s">
        <v>1424</v>
      </c>
      <c r="O196" s="7" t="s">
        <v>404</v>
      </c>
    </row>
    <row r="197" spans="1:15" x14ac:dyDescent="0.25">
      <c r="A197" s="7" t="s">
        <v>351</v>
      </c>
      <c r="B197" s="7">
        <v>795</v>
      </c>
      <c r="C197" s="250">
        <v>41590</v>
      </c>
      <c r="D197" s="7" t="s">
        <v>352</v>
      </c>
      <c r="E197" s="7" t="s">
        <v>1425</v>
      </c>
      <c r="F197" s="7" t="s">
        <v>1426</v>
      </c>
      <c r="G197" s="7" t="s">
        <v>4</v>
      </c>
      <c r="H197" s="7" t="s">
        <v>372</v>
      </c>
      <c r="I197" s="251">
        <v>16046</v>
      </c>
      <c r="J197" s="250">
        <v>41838</v>
      </c>
      <c r="K197" s="7" t="s">
        <v>373</v>
      </c>
      <c r="L197" s="7" t="s">
        <v>1427</v>
      </c>
      <c r="M197" s="7" t="s">
        <v>1428</v>
      </c>
      <c r="N197" s="7" t="s">
        <v>1429</v>
      </c>
      <c r="O197" s="7" t="s">
        <v>1430</v>
      </c>
    </row>
    <row r="198" spans="1:15" x14ac:dyDescent="0.25">
      <c r="A198" s="7" t="s">
        <v>351</v>
      </c>
      <c r="B198" s="7">
        <v>801</v>
      </c>
      <c r="C198" s="250">
        <v>41590</v>
      </c>
      <c r="D198" s="7" t="s">
        <v>1431</v>
      </c>
      <c r="E198" s="7" t="s">
        <v>1432</v>
      </c>
      <c r="F198" s="7" t="s">
        <v>1433</v>
      </c>
      <c r="G198" s="7" t="s">
        <v>4</v>
      </c>
      <c r="H198" s="7" t="s">
        <v>372</v>
      </c>
      <c r="I198" s="251">
        <v>15979</v>
      </c>
      <c r="J198" s="250">
        <v>41709</v>
      </c>
      <c r="K198" s="7" t="s">
        <v>373</v>
      </c>
      <c r="L198" s="7" t="s">
        <v>1434</v>
      </c>
      <c r="M198" s="7" t="s">
        <v>1402</v>
      </c>
      <c r="N198" s="7" t="s">
        <v>1435</v>
      </c>
      <c r="O198" s="7" t="s">
        <v>1436</v>
      </c>
    </row>
    <row r="199" spans="1:15" x14ac:dyDescent="0.25">
      <c r="A199" s="7" t="s">
        <v>351</v>
      </c>
      <c r="B199" s="7">
        <v>813</v>
      </c>
      <c r="C199" s="250">
        <v>41604</v>
      </c>
      <c r="D199" s="7" t="s">
        <v>40</v>
      </c>
      <c r="E199" s="7" t="s">
        <v>1437</v>
      </c>
      <c r="F199" s="7" t="s">
        <v>1438</v>
      </c>
      <c r="G199" s="7" t="s">
        <v>4</v>
      </c>
      <c r="H199" s="7" t="s">
        <v>355</v>
      </c>
      <c r="I199" s="251">
        <v>16339</v>
      </c>
      <c r="J199" s="250">
        <v>42368</v>
      </c>
      <c r="K199" s="7" t="s">
        <v>452</v>
      </c>
      <c r="L199" s="7" t="s">
        <v>1439</v>
      </c>
      <c r="M199" s="7" t="s">
        <v>1440</v>
      </c>
      <c r="N199" s="7" t="s">
        <v>1441</v>
      </c>
      <c r="O199" s="7" t="s">
        <v>1442</v>
      </c>
    </row>
    <row r="200" spans="1:15" x14ac:dyDescent="0.25">
      <c r="A200" s="7" t="s">
        <v>351</v>
      </c>
      <c r="B200" s="7">
        <v>814</v>
      </c>
      <c r="C200" s="250">
        <v>41604</v>
      </c>
      <c r="D200" s="7" t="s">
        <v>1443</v>
      </c>
      <c r="E200" s="7" t="s">
        <v>1444</v>
      </c>
      <c r="F200" s="7" t="s">
        <v>1445</v>
      </c>
      <c r="G200" s="7" t="s">
        <v>4</v>
      </c>
      <c r="H200" s="7" t="s">
        <v>372</v>
      </c>
      <c r="I200" s="251">
        <v>16032</v>
      </c>
      <c r="J200" s="250">
        <v>41834</v>
      </c>
      <c r="K200" s="7" t="s">
        <v>373</v>
      </c>
      <c r="L200" s="7" t="s">
        <v>1446</v>
      </c>
      <c r="M200" s="7" t="s">
        <v>619</v>
      </c>
      <c r="N200" s="7" t="s">
        <v>1447</v>
      </c>
      <c r="O200" s="7" t="s">
        <v>785</v>
      </c>
    </row>
    <row r="201" spans="1:15" x14ac:dyDescent="0.25">
      <c r="A201" s="7" t="s">
        <v>351</v>
      </c>
      <c r="B201" s="7">
        <v>828</v>
      </c>
      <c r="C201" s="250">
        <v>41604</v>
      </c>
      <c r="D201" s="7" t="s">
        <v>38</v>
      </c>
      <c r="E201" s="7" t="s">
        <v>1448</v>
      </c>
      <c r="F201" s="7" t="s">
        <v>1449</v>
      </c>
      <c r="G201" s="7" t="s">
        <v>4</v>
      </c>
      <c r="H201" s="7" t="s">
        <v>372</v>
      </c>
      <c r="I201" s="251">
        <v>16156</v>
      </c>
      <c r="J201" s="250">
        <v>42104</v>
      </c>
      <c r="K201" s="7" t="s">
        <v>504</v>
      </c>
      <c r="L201" s="7" t="s">
        <v>1450</v>
      </c>
      <c r="M201" s="7" t="s">
        <v>987</v>
      </c>
      <c r="N201" s="7" t="s">
        <v>1451</v>
      </c>
      <c r="O201" s="7" t="s">
        <v>567</v>
      </c>
    </row>
    <row r="202" spans="1:15" x14ac:dyDescent="0.25">
      <c r="A202" s="7" t="s">
        <v>351</v>
      </c>
      <c r="B202" s="7">
        <v>830</v>
      </c>
      <c r="C202" s="250">
        <v>41604</v>
      </c>
      <c r="D202" s="7" t="s">
        <v>38</v>
      </c>
      <c r="E202" s="7" t="s">
        <v>1452</v>
      </c>
      <c r="F202" s="7" t="s">
        <v>1453</v>
      </c>
      <c r="G202" s="7" t="s">
        <v>4</v>
      </c>
      <c r="H202" s="7" t="s">
        <v>372</v>
      </c>
      <c r="I202" s="251">
        <v>16157</v>
      </c>
      <c r="J202" s="250">
        <v>42104</v>
      </c>
      <c r="K202" s="7" t="s">
        <v>504</v>
      </c>
      <c r="L202" s="7" t="s">
        <v>1454</v>
      </c>
      <c r="M202" s="7" t="s">
        <v>1455</v>
      </c>
      <c r="N202" s="7" t="s">
        <v>1456</v>
      </c>
      <c r="O202" s="7" t="s">
        <v>567</v>
      </c>
    </row>
    <row r="203" spans="1:15" x14ac:dyDescent="0.25">
      <c r="A203" s="7" t="s">
        <v>351</v>
      </c>
      <c r="B203" s="7">
        <v>812</v>
      </c>
      <c r="C203" s="250">
        <v>41604</v>
      </c>
      <c r="D203" s="7" t="s">
        <v>156</v>
      </c>
      <c r="E203" s="7" t="s">
        <v>1457</v>
      </c>
      <c r="F203" s="7" t="s">
        <v>1458</v>
      </c>
      <c r="G203" s="7" t="s">
        <v>4</v>
      </c>
      <c r="H203" s="7" t="s">
        <v>372</v>
      </c>
      <c r="I203" s="251">
        <v>16162</v>
      </c>
      <c r="J203" s="250">
        <v>42107</v>
      </c>
      <c r="K203" s="7" t="s">
        <v>388</v>
      </c>
      <c r="L203" s="7" t="s">
        <v>1459</v>
      </c>
      <c r="M203" s="7" t="s">
        <v>1460</v>
      </c>
      <c r="N203" s="7" t="s">
        <v>1461</v>
      </c>
      <c r="O203" s="7" t="s">
        <v>1419</v>
      </c>
    </row>
    <row r="204" spans="1:15" x14ac:dyDescent="0.25">
      <c r="A204" s="7" t="s">
        <v>351</v>
      </c>
      <c r="B204" s="7">
        <v>838</v>
      </c>
      <c r="C204" s="250">
        <v>41604</v>
      </c>
      <c r="D204" s="7" t="s">
        <v>61</v>
      </c>
      <c r="E204" s="7" t="s">
        <v>1462</v>
      </c>
      <c r="F204" s="7" t="s">
        <v>1463</v>
      </c>
      <c r="G204" s="7" t="s">
        <v>4</v>
      </c>
      <c r="H204" s="7" t="s">
        <v>355</v>
      </c>
      <c r="I204" s="251">
        <v>16135</v>
      </c>
      <c r="J204" s="250">
        <v>42075</v>
      </c>
      <c r="K204" s="7" t="s">
        <v>388</v>
      </c>
      <c r="L204" s="7" t="s">
        <v>1464</v>
      </c>
      <c r="M204" s="7" t="s">
        <v>1465</v>
      </c>
      <c r="N204" s="7" t="s">
        <v>1466</v>
      </c>
      <c r="O204" s="7" t="s">
        <v>692</v>
      </c>
    </row>
    <row r="205" spans="1:15" x14ac:dyDescent="0.25">
      <c r="A205" s="7" t="s">
        <v>351</v>
      </c>
      <c r="B205" s="7">
        <v>843</v>
      </c>
      <c r="C205" s="250">
        <v>41605</v>
      </c>
      <c r="D205" s="7" t="s">
        <v>1467</v>
      </c>
      <c r="E205" s="7" t="s">
        <v>1468</v>
      </c>
      <c r="F205" s="7" t="s">
        <v>1469</v>
      </c>
      <c r="G205" s="7" t="s">
        <v>4</v>
      </c>
      <c r="H205" s="7" t="s">
        <v>355</v>
      </c>
      <c r="I205" s="251">
        <v>16161</v>
      </c>
      <c r="J205" s="250">
        <v>42107</v>
      </c>
      <c r="K205" s="7" t="s">
        <v>497</v>
      </c>
      <c r="L205" s="7" t="s">
        <v>1470</v>
      </c>
      <c r="M205" s="7" t="s">
        <v>1471</v>
      </c>
      <c r="N205" s="7" t="s">
        <v>1472</v>
      </c>
      <c r="O205" s="7" t="s">
        <v>1419</v>
      </c>
    </row>
    <row r="206" spans="1:15" x14ac:dyDescent="0.25">
      <c r="A206" s="7" t="s">
        <v>351</v>
      </c>
      <c r="B206" s="7">
        <v>841</v>
      </c>
      <c r="C206" s="250">
        <v>41605</v>
      </c>
      <c r="D206" s="7" t="s">
        <v>63</v>
      </c>
      <c r="E206" s="7" t="s">
        <v>1473</v>
      </c>
      <c r="F206" s="7" t="s">
        <v>1474</v>
      </c>
      <c r="G206" s="7" t="s">
        <v>4</v>
      </c>
      <c r="H206" s="7" t="s">
        <v>372</v>
      </c>
      <c r="I206" s="251">
        <v>16019</v>
      </c>
      <c r="J206" s="250">
        <v>41815</v>
      </c>
      <c r="K206" s="7" t="s">
        <v>373</v>
      </c>
      <c r="L206" s="7" t="s">
        <v>1475</v>
      </c>
      <c r="M206" s="7" t="s">
        <v>1476</v>
      </c>
      <c r="N206" s="7" t="s">
        <v>1477</v>
      </c>
      <c r="O206" s="7" t="s">
        <v>1478</v>
      </c>
    </row>
    <row r="207" spans="1:15" x14ac:dyDescent="0.25">
      <c r="A207" s="7" t="s">
        <v>351</v>
      </c>
      <c r="B207" s="7">
        <v>846</v>
      </c>
      <c r="C207" s="250">
        <v>41606</v>
      </c>
      <c r="D207" s="7" t="s">
        <v>68</v>
      </c>
      <c r="E207" s="7" t="s">
        <v>1479</v>
      </c>
      <c r="F207" s="7" t="s">
        <v>1480</v>
      </c>
      <c r="G207" s="7" t="s">
        <v>4</v>
      </c>
      <c r="H207" s="7" t="s">
        <v>372</v>
      </c>
      <c r="I207" s="251">
        <v>16266</v>
      </c>
      <c r="J207" s="250">
        <v>42262</v>
      </c>
      <c r="K207" s="7" t="s">
        <v>373</v>
      </c>
      <c r="L207" s="7" t="s">
        <v>1481</v>
      </c>
      <c r="M207" s="7" t="s">
        <v>1482</v>
      </c>
      <c r="N207" s="7" t="s">
        <v>1483</v>
      </c>
      <c r="O207" s="7" t="s">
        <v>1484</v>
      </c>
    </row>
    <row r="208" spans="1:15" x14ac:dyDescent="0.25">
      <c r="A208" s="7" t="s">
        <v>351</v>
      </c>
      <c r="B208" s="7">
        <v>849</v>
      </c>
      <c r="C208" s="250">
        <v>41606</v>
      </c>
      <c r="D208" s="7" t="s">
        <v>369</v>
      </c>
      <c r="E208" s="7" t="s">
        <v>1485</v>
      </c>
      <c r="F208" s="7" t="s">
        <v>1486</v>
      </c>
      <c r="G208" s="7" t="s">
        <v>4</v>
      </c>
      <c r="H208" s="7" t="s">
        <v>372</v>
      </c>
      <c r="I208" s="251">
        <v>16067</v>
      </c>
      <c r="J208" s="250">
        <v>41886</v>
      </c>
      <c r="K208" s="7" t="s">
        <v>373</v>
      </c>
      <c r="L208" s="7" t="s">
        <v>1487</v>
      </c>
      <c r="M208" s="7" t="s">
        <v>1375</v>
      </c>
      <c r="N208" s="7" t="s">
        <v>1488</v>
      </c>
      <c r="O208" s="7" t="s">
        <v>1377</v>
      </c>
    </row>
    <row r="209" spans="1:15" x14ac:dyDescent="0.25">
      <c r="A209" s="7" t="s">
        <v>351</v>
      </c>
      <c r="B209" s="7">
        <v>851</v>
      </c>
      <c r="C209" s="250">
        <v>41606</v>
      </c>
      <c r="D209" s="7" t="s">
        <v>68</v>
      </c>
      <c r="E209" s="7" t="s">
        <v>1489</v>
      </c>
      <c r="F209" s="7" t="s">
        <v>1490</v>
      </c>
      <c r="G209" s="7" t="s">
        <v>4</v>
      </c>
      <c r="H209" s="7" t="s">
        <v>372</v>
      </c>
      <c r="I209" s="251">
        <v>16091</v>
      </c>
      <c r="J209" s="250">
        <v>41968</v>
      </c>
      <c r="K209" s="7" t="s">
        <v>504</v>
      </c>
      <c r="L209" s="7" t="s">
        <v>1491</v>
      </c>
      <c r="M209" s="7" t="s">
        <v>1127</v>
      </c>
      <c r="N209" s="7" t="s">
        <v>1492</v>
      </c>
      <c r="O209" s="7" t="s">
        <v>1129</v>
      </c>
    </row>
    <row r="210" spans="1:15" x14ac:dyDescent="0.25">
      <c r="A210" s="7" t="s">
        <v>351</v>
      </c>
      <c r="B210" s="7">
        <v>863</v>
      </c>
      <c r="C210" s="250">
        <v>41619</v>
      </c>
      <c r="D210" s="7" t="s">
        <v>352</v>
      </c>
      <c r="E210" s="7" t="s">
        <v>1493</v>
      </c>
      <c r="F210" s="7" t="s">
        <v>1494</v>
      </c>
      <c r="G210" s="7" t="s">
        <v>4</v>
      </c>
      <c r="H210" s="7" t="s">
        <v>355</v>
      </c>
      <c r="I210" s="251">
        <v>16124</v>
      </c>
      <c r="J210" s="250">
        <v>42072</v>
      </c>
      <c r="K210" s="7" t="s">
        <v>356</v>
      </c>
      <c r="L210" s="7" t="s">
        <v>1495</v>
      </c>
      <c r="M210" s="7" t="s">
        <v>1496</v>
      </c>
      <c r="N210" s="7" t="s">
        <v>1497</v>
      </c>
      <c r="O210" s="7" t="s">
        <v>1498</v>
      </c>
    </row>
    <row r="211" spans="1:15" x14ac:dyDescent="0.25">
      <c r="A211" s="7" t="s">
        <v>351</v>
      </c>
      <c r="B211" s="7">
        <v>853</v>
      </c>
      <c r="C211" s="250">
        <v>41619</v>
      </c>
      <c r="D211" s="7" t="s">
        <v>1499</v>
      </c>
      <c r="E211" s="7" t="s">
        <v>1500</v>
      </c>
      <c r="F211" s="7" t="s">
        <v>1501</v>
      </c>
      <c r="G211" s="7" t="s">
        <v>4</v>
      </c>
      <c r="H211" s="7" t="s">
        <v>372</v>
      </c>
      <c r="I211" s="251">
        <v>15973</v>
      </c>
      <c r="J211" s="250">
        <v>41691</v>
      </c>
      <c r="K211" s="7" t="s">
        <v>504</v>
      </c>
      <c r="L211" s="7" t="s">
        <v>1502</v>
      </c>
      <c r="M211" s="7" t="s">
        <v>1503</v>
      </c>
      <c r="N211" s="7" t="s">
        <v>1504</v>
      </c>
      <c r="O211" s="7" t="s">
        <v>1271</v>
      </c>
    </row>
    <row r="212" spans="1:15" x14ac:dyDescent="0.25">
      <c r="A212" s="7" t="s">
        <v>351</v>
      </c>
      <c r="B212" s="7">
        <v>866</v>
      </c>
      <c r="C212" s="250">
        <v>41619</v>
      </c>
      <c r="D212" s="7" t="s">
        <v>30</v>
      </c>
      <c r="E212" s="7" t="s">
        <v>1505</v>
      </c>
      <c r="F212" s="7" t="s">
        <v>1506</v>
      </c>
      <c r="G212" s="7" t="s">
        <v>4</v>
      </c>
      <c r="H212" s="7" t="s">
        <v>372</v>
      </c>
      <c r="I212" s="251">
        <v>16094</v>
      </c>
      <c r="J212" s="250">
        <v>41978</v>
      </c>
      <c r="K212" s="7" t="s">
        <v>504</v>
      </c>
      <c r="L212" s="7" t="s">
        <v>1507</v>
      </c>
      <c r="M212" s="7" t="s">
        <v>1508</v>
      </c>
      <c r="N212" s="7" t="s">
        <v>1509</v>
      </c>
      <c r="O212" s="7" t="s">
        <v>1510</v>
      </c>
    </row>
    <row r="213" spans="1:15" x14ac:dyDescent="0.25">
      <c r="A213" s="7" t="s">
        <v>351</v>
      </c>
      <c r="B213" s="7">
        <v>867</v>
      </c>
      <c r="C213" s="250">
        <v>41619</v>
      </c>
      <c r="D213" s="7" t="s">
        <v>430</v>
      </c>
      <c r="E213" s="7" t="s">
        <v>1511</v>
      </c>
      <c r="F213" s="7" t="s">
        <v>1512</v>
      </c>
      <c r="G213" s="7" t="s">
        <v>4</v>
      </c>
      <c r="H213" s="7" t="s">
        <v>355</v>
      </c>
      <c r="I213" s="251">
        <v>15971</v>
      </c>
      <c r="J213" s="250">
        <v>41691</v>
      </c>
      <c r="K213" s="7" t="s">
        <v>433</v>
      </c>
      <c r="L213" s="7" t="s">
        <v>1513</v>
      </c>
      <c r="M213" s="7" t="s">
        <v>1514</v>
      </c>
      <c r="N213" s="7" t="s">
        <v>1515</v>
      </c>
      <c r="O213" s="7" t="s">
        <v>1271</v>
      </c>
    </row>
    <row r="214" spans="1:15" x14ac:dyDescent="0.25">
      <c r="A214" s="7" t="s">
        <v>351</v>
      </c>
      <c r="B214" s="7">
        <v>869</v>
      </c>
      <c r="C214" s="250">
        <v>41620</v>
      </c>
      <c r="D214" s="7" t="s">
        <v>56</v>
      </c>
      <c r="E214" s="7" t="s">
        <v>1516</v>
      </c>
      <c r="F214" s="7" t="s">
        <v>1517</v>
      </c>
      <c r="G214" s="7" t="s">
        <v>4</v>
      </c>
      <c r="H214" s="7" t="s">
        <v>372</v>
      </c>
      <c r="I214" s="251">
        <v>16068</v>
      </c>
      <c r="J214" s="250">
        <v>41886</v>
      </c>
      <c r="K214" s="7" t="s">
        <v>373</v>
      </c>
      <c r="L214" s="7" t="s">
        <v>1518</v>
      </c>
      <c r="N214" s="7" t="s">
        <v>1519</v>
      </c>
      <c r="O214" s="7" t="s">
        <v>1377</v>
      </c>
    </row>
    <row r="215" spans="1:15" x14ac:dyDescent="0.25">
      <c r="A215" s="7" t="s">
        <v>351</v>
      </c>
      <c r="B215" s="7">
        <v>873</v>
      </c>
      <c r="C215" s="250">
        <v>41620</v>
      </c>
      <c r="D215" s="7" t="s">
        <v>55</v>
      </c>
      <c r="E215" s="7" t="s">
        <v>1520</v>
      </c>
      <c r="F215" s="7" t="s">
        <v>1521</v>
      </c>
      <c r="G215" s="7" t="s">
        <v>4</v>
      </c>
      <c r="H215" s="7" t="s">
        <v>372</v>
      </c>
      <c r="I215" s="251">
        <v>16033</v>
      </c>
      <c r="J215" s="250">
        <v>41834</v>
      </c>
      <c r="K215" s="7" t="s">
        <v>373</v>
      </c>
      <c r="L215" s="7" t="s">
        <v>1522</v>
      </c>
      <c r="M215" s="7" t="s">
        <v>619</v>
      </c>
      <c r="N215" s="7" t="s">
        <v>1523</v>
      </c>
      <c r="O215" s="7" t="s">
        <v>785</v>
      </c>
    </row>
    <row r="216" spans="1:15" x14ac:dyDescent="0.25">
      <c r="A216" s="7" t="s">
        <v>351</v>
      </c>
      <c r="B216" s="7">
        <v>874</v>
      </c>
      <c r="C216" s="250">
        <v>41620</v>
      </c>
      <c r="D216" s="7" t="s">
        <v>55</v>
      </c>
      <c r="E216" s="7" t="s">
        <v>1524</v>
      </c>
      <c r="F216" s="7" t="s">
        <v>1525</v>
      </c>
      <c r="G216" s="7" t="s">
        <v>4</v>
      </c>
      <c r="H216" s="7" t="s">
        <v>372</v>
      </c>
      <c r="I216" s="251">
        <v>16071</v>
      </c>
      <c r="J216" s="250">
        <v>41886</v>
      </c>
      <c r="K216" s="7" t="s">
        <v>373</v>
      </c>
      <c r="L216" s="7" t="s">
        <v>1526</v>
      </c>
      <c r="N216" s="7" t="s">
        <v>1527</v>
      </c>
      <c r="O216" s="7" t="s">
        <v>1377</v>
      </c>
    </row>
    <row r="217" spans="1:15" x14ac:dyDescent="0.25">
      <c r="A217" s="7" t="s">
        <v>351</v>
      </c>
      <c r="B217" s="7">
        <v>870</v>
      </c>
      <c r="C217" s="250">
        <v>41620</v>
      </c>
      <c r="D217" s="7" t="s">
        <v>1528</v>
      </c>
      <c r="E217" s="7" t="s">
        <v>1529</v>
      </c>
      <c r="F217" s="7" t="s">
        <v>1530</v>
      </c>
      <c r="G217" s="7" t="s">
        <v>4</v>
      </c>
      <c r="H217" s="7" t="s">
        <v>355</v>
      </c>
      <c r="I217" s="251">
        <v>16174</v>
      </c>
      <c r="J217" s="250">
        <v>42116</v>
      </c>
      <c r="K217" s="7" t="s">
        <v>1531</v>
      </c>
      <c r="L217" s="7" t="s">
        <v>1532</v>
      </c>
      <c r="M217" s="7" t="s">
        <v>1533</v>
      </c>
      <c r="N217" s="7" t="s">
        <v>1534</v>
      </c>
      <c r="O217" s="7" t="s">
        <v>1535</v>
      </c>
    </row>
    <row r="218" spans="1:15" x14ac:dyDescent="0.25">
      <c r="A218" s="7" t="s">
        <v>351</v>
      </c>
      <c r="B218" s="7">
        <v>876</v>
      </c>
      <c r="C218" s="250">
        <v>41624</v>
      </c>
      <c r="D218" s="7" t="s">
        <v>54</v>
      </c>
      <c r="E218" s="7" t="s">
        <v>1536</v>
      </c>
      <c r="F218" s="7" t="s">
        <v>1537</v>
      </c>
      <c r="G218" s="7" t="s">
        <v>4</v>
      </c>
      <c r="H218" s="7" t="s">
        <v>372</v>
      </c>
      <c r="I218" s="251">
        <v>16038</v>
      </c>
      <c r="J218" s="250">
        <v>41834</v>
      </c>
      <c r="K218" s="7" t="s">
        <v>373</v>
      </c>
      <c r="L218" s="7" t="s">
        <v>1538</v>
      </c>
      <c r="M218" s="7" t="s">
        <v>619</v>
      </c>
      <c r="N218" s="7" t="s">
        <v>1539</v>
      </c>
      <c r="O218" s="7" t="s">
        <v>1540</v>
      </c>
    </row>
    <row r="219" spans="1:15" x14ac:dyDescent="0.25">
      <c r="A219" s="7" t="s">
        <v>351</v>
      </c>
      <c r="B219" s="7">
        <v>882</v>
      </c>
      <c r="C219" s="250">
        <v>41625</v>
      </c>
      <c r="D219" s="7" t="s">
        <v>62</v>
      </c>
      <c r="E219" s="7" t="s">
        <v>1541</v>
      </c>
      <c r="F219" s="7" t="s">
        <v>1542</v>
      </c>
      <c r="G219" s="7" t="s">
        <v>4</v>
      </c>
      <c r="H219" s="7" t="s">
        <v>372</v>
      </c>
      <c r="I219" s="251">
        <v>16070</v>
      </c>
      <c r="J219" s="250">
        <v>41886</v>
      </c>
      <c r="K219" s="7" t="s">
        <v>373</v>
      </c>
      <c r="L219" s="7" t="s">
        <v>1543</v>
      </c>
      <c r="M219" s="7" t="s">
        <v>1375</v>
      </c>
      <c r="N219" s="7" t="s">
        <v>1544</v>
      </c>
      <c r="O219" s="7" t="s">
        <v>1377</v>
      </c>
    </row>
    <row r="220" spans="1:15" x14ac:dyDescent="0.25">
      <c r="A220" s="7" t="s">
        <v>351</v>
      </c>
      <c r="B220" s="7">
        <v>884</v>
      </c>
      <c r="C220" s="250">
        <v>41625</v>
      </c>
      <c r="D220" s="7" t="s">
        <v>62</v>
      </c>
      <c r="E220" s="7" t="s">
        <v>1545</v>
      </c>
      <c r="F220" s="7" t="s">
        <v>1546</v>
      </c>
      <c r="G220" s="7" t="s">
        <v>4</v>
      </c>
      <c r="H220" s="7" t="s">
        <v>372</v>
      </c>
      <c r="I220" s="251">
        <v>16069</v>
      </c>
      <c r="J220" s="250">
        <v>41886</v>
      </c>
      <c r="K220" s="7" t="s">
        <v>373</v>
      </c>
      <c r="L220" s="7" t="s">
        <v>1547</v>
      </c>
      <c r="M220" s="7" t="s">
        <v>1375</v>
      </c>
      <c r="N220" s="7" t="s">
        <v>1548</v>
      </c>
      <c r="O220" s="7" t="s">
        <v>1377</v>
      </c>
    </row>
    <row r="221" spans="1:15" x14ac:dyDescent="0.25">
      <c r="A221" s="7" t="s">
        <v>351</v>
      </c>
      <c r="B221" s="7">
        <v>888</v>
      </c>
      <c r="C221" s="250">
        <v>41625</v>
      </c>
      <c r="D221" s="7" t="s">
        <v>1549</v>
      </c>
      <c r="E221" s="7" t="s">
        <v>1550</v>
      </c>
      <c r="F221" s="7" t="s">
        <v>1551</v>
      </c>
      <c r="G221" s="7" t="s">
        <v>4</v>
      </c>
      <c r="H221" s="7" t="s">
        <v>355</v>
      </c>
      <c r="I221" s="251">
        <v>16173</v>
      </c>
      <c r="J221" s="250">
        <v>42111</v>
      </c>
      <c r="K221" s="7" t="s">
        <v>1113</v>
      </c>
      <c r="L221" s="7" t="s">
        <v>1552</v>
      </c>
      <c r="M221" s="7" t="s">
        <v>1553</v>
      </c>
      <c r="N221" s="7" t="s">
        <v>1554</v>
      </c>
      <c r="O221" s="7" t="s">
        <v>1555</v>
      </c>
    </row>
    <row r="222" spans="1:15" x14ac:dyDescent="0.25">
      <c r="A222" s="7" t="s">
        <v>351</v>
      </c>
      <c r="B222" s="7">
        <v>890</v>
      </c>
      <c r="C222" s="250">
        <v>41626</v>
      </c>
      <c r="D222" s="7" t="s">
        <v>1556</v>
      </c>
      <c r="E222" s="7" t="s">
        <v>1557</v>
      </c>
      <c r="F222" s="7" t="s">
        <v>1558</v>
      </c>
      <c r="G222" s="7" t="s">
        <v>4</v>
      </c>
      <c r="H222" s="7" t="s">
        <v>372</v>
      </c>
      <c r="I222" s="251">
        <v>16252</v>
      </c>
      <c r="J222" s="250">
        <v>42242</v>
      </c>
      <c r="K222" s="7" t="s">
        <v>373</v>
      </c>
      <c r="L222" s="7" t="s">
        <v>1559</v>
      </c>
      <c r="N222" s="7" t="s">
        <v>1560</v>
      </c>
      <c r="O222" s="7" t="s">
        <v>1561</v>
      </c>
    </row>
    <row r="223" spans="1:15" x14ac:dyDescent="0.25">
      <c r="A223" s="7" t="s">
        <v>351</v>
      </c>
      <c r="B223" s="7">
        <v>895</v>
      </c>
      <c r="C223" s="250">
        <v>41626</v>
      </c>
      <c r="D223" s="7" t="s">
        <v>891</v>
      </c>
      <c r="E223" s="7" t="s">
        <v>1562</v>
      </c>
      <c r="F223" s="7" t="s">
        <v>1563</v>
      </c>
      <c r="G223" s="7" t="s">
        <v>4</v>
      </c>
      <c r="H223" s="7" t="s">
        <v>372</v>
      </c>
      <c r="I223" s="251">
        <v>16034</v>
      </c>
      <c r="J223" s="250">
        <v>41834</v>
      </c>
      <c r="K223" s="7" t="s">
        <v>373</v>
      </c>
      <c r="L223" s="7" t="s">
        <v>1564</v>
      </c>
      <c r="M223" s="7" t="s">
        <v>619</v>
      </c>
      <c r="N223" s="7" t="s">
        <v>1565</v>
      </c>
      <c r="O223" s="7" t="s">
        <v>785</v>
      </c>
    </row>
    <row r="224" spans="1:15" x14ac:dyDescent="0.25">
      <c r="A224" s="7" t="s">
        <v>351</v>
      </c>
      <c r="B224" s="7">
        <v>900</v>
      </c>
      <c r="C224" s="250">
        <v>41627</v>
      </c>
      <c r="D224" s="7" t="s">
        <v>44</v>
      </c>
      <c r="E224" s="7" t="s">
        <v>1566</v>
      </c>
      <c r="F224" s="7" t="s">
        <v>1567</v>
      </c>
      <c r="G224" s="7" t="s">
        <v>4</v>
      </c>
      <c r="H224" s="7" t="s">
        <v>372</v>
      </c>
      <c r="I224" s="251">
        <v>16079</v>
      </c>
      <c r="J224" s="250">
        <v>41907</v>
      </c>
      <c r="K224" s="7" t="s">
        <v>373</v>
      </c>
      <c r="L224" s="7" t="s">
        <v>1568</v>
      </c>
      <c r="M224" s="7" t="s">
        <v>1569</v>
      </c>
      <c r="N224" s="7" t="s">
        <v>1570</v>
      </c>
      <c r="O224" s="7" t="s">
        <v>1189</v>
      </c>
    </row>
    <row r="225" spans="1:15" x14ac:dyDescent="0.25">
      <c r="A225" s="7" t="s">
        <v>351</v>
      </c>
      <c r="B225" s="7">
        <v>910</v>
      </c>
      <c r="C225" s="250">
        <v>41628</v>
      </c>
      <c r="D225" s="7" t="s">
        <v>48</v>
      </c>
      <c r="E225" s="7" t="s">
        <v>1571</v>
      </c>
      <c r="F225" s="7" t="s">
        <v>1572</v>
      </c>
      <c r="G225" s="7" t="s">
        <v>4</v>
      </c>
      <c r="H225" s="7" t="s">
        <v>372</v>
      </c>
      <c r="I225" s="251">
        <v>16092</v>
      </c>
      <c r="J225" s="250">
        <v>41970</v>
      </c>
      <c r="K225" s="7" t="s">
        <v>373</v>
      </c>
      <c r="L225" s="7" t="s">
        <v>1573</v>
      </c>
      <c r="M225" s="7" t="s">
        <v>1127</v>
      </c>
      <c r="N225" s="7" t="s">
        <v>1574</v>
      </c>
      <c r="O225" s="7" t="s">
        <v>1575</v>
      </c>
    </row>
    <row r="226" spans="1:15" x14ac:dyDescent="0.25">
      <c r="A226" s="7" t="s">
        <v>351</v>
      </c>
      <c r="B226" s="7">
        <v>913</v>
      </c>
      <c r="C226" s="250">
        <v>41628</v>
      </c>
      <c r="D226" s="7" t="s">
        <v>48</v>
      </c>
      <c r="E226" s="7" t="s">
        <v>1576</v>
      </c>
      <c r="F226" s="7" t="s">
        <v>1577</v>
      </c>
      <c r="G226" s="7" t="s">
        <v>4</v>
      </c>
      <c r="H226" s="7" t="s">
        <v>372</v>
      </c>
      <c r="I226" s="251">
        <v>16318</v>
      </c>
      <c r="J226" s="250">
        <v>42332</v>
      </c>
      <c r="K226" s="7" t="s">
        <v>373</v>
      </c>
      <c r="L226" s="7" t="s">
        <v>1578</v>
      </c>
      <c r="M226" s="7" t="s">
        <v>1579</v>
      </c>
      <c r="N226" s="7" t="s">
        <v>1580</v>
      </c>
      <c r="O226" s="7" t="s">
        <v>1581</v>
      </c>
    </row>
    <row r="227" spans="1:15" x14ac:dyDescent="0.25">
      <c r="A227" s="7" t="s">
        <v>351</v>
      </c>
      <c r="B227" s="7">
        <v>3</v>
      </c>
      <c r="C227" s="250">
        <v>41674</v>
      </c>
      <c r="D227" s="7" t="s">
        <v>1394</v>
      </c>
      <c r="E227" s="7" t="s">
        <v>1582</v>
      </c>
      <c r="F227" s="7" t="s">
        <v>1583</v>
      </c>
      <c r="G227" s="7" t="s">
        <v>4</v>
      </c>
      <c r="H227" s="7" t="s">
        <v>372</v>
      </c>
      <c r="I227" s="251">
        <v>16350</v>
      </c>
      <c r="J227" s="250">
        <v>42375</v>
      </c>
      <c r="K227" s="7" t="s">
        <v>373</v>
      </c>
      <c r="L227" s="7" t="s">
        <v>1584</v>
      </c>
      <c r="M227" s="7" t="s">
        <v>1585</v>
      </c>
      <c r="N227" s="7" t="s">
        <v>1586</v>
      </c>
      <c r="O227" s="7" t="s">
        <v>1587</v>
      </c>
    </row>
    <row r="228" spans="1:15" x14ac:dyDescent="0.25">
      <c r="A228" s="7" t="s">
        <v>351</v>
      </c>
      <c r="B228" s="7">
        <v>5</v>
      </c>
      <c r="C228" s="250">
        <v>41674</v>
      </c>
      <c r="D228" s="7" t="s">
        <v>68</v>
      </c>
      <c r="E228" s="7" t="s">
        <v>1588</v>
      </c>
      <c r="F228" s="7" t="s">
        <v>1589</v>
      </c>
      <c r="G228" s="7" t="s">
        <v>4</v>
      </c>
      <c r="H228" s="7" t="s">
        <v>372</v>
      </c>
      <c r="I228" s="251">
        <v>16065</v>
      </c>
      <c r="J228" s="250">
        <v>41886</v>
      </c>
      <c r="K228" s="7" t="s">
        <v>373</v>
      </c>
      <c r="L228" s="7" t="s">
        <v>1590</v>
      </c>
      <c r="M228" s="7" t="s">
        <v>1375</v>
      </c>
      <c r="N228" s="7" t="s">
        <v>1591</v>
      </c>
      <c r="O228" s="7" t="s">
        <v>1592</v>
      </c>
    </row>
    <row r="229" spans="1:15" x14ac:dyDescent="0.25">
      <c r="A229" s="7" t="s">
        <v>351</v>
      </c>
      <c r="B229" s="7">
        <v>9</v>
      </c>
      <c r="C229" s="250">
        <v>41674</v>
      </c>
      <c r="D229" s="7" t="s">
        <v>32</v>
      </c>
      <c r="E229" s="7" t="s">
        <v>1593</v>
      </c>
      <c r="F229" s="7" t="s">
        <v>1594</v>
      </c>
      <c r="G229" s="7" t="s">
        <v>4</v>
      </c>
      <c r="H229" s="7" t="s">
        <v>372</v>
      </c>
      <c r="I229" s="251">
        <v>16021</v>
      </c>
      <c r="J229" s="250">
        <v>41831</v>
      </c>
      <c r="K229" s="7" t="s">
        <v>504</v>
      </c>
      <c r="L229" s="7" t="s">
        <v>1595</v>
      </c>
      <c r="M229" s="7" t="s">
        <v>1596</v>
      </c>
      <c r="N229" s="7" t="s">
        <v>1597</v>
      </c>
      <c r="O229" s="7" t="s">
        <v>621</v>
      </c>
    </row>
    <row r="230" spans="1:15" x14ac:dyDescent="0.25">
      <c r="A230" s="7" t="s">
        <v>351</v>
      </c>
      <c r="B230" s="7">
        <v>16</v>
      </c>
      <c r="C230" s="250">
        <v>41675</v>
      </c>
      <c r="D230" s="7" t="s">
        <v>352</v>
      </c>
      <c r="E230" s="7" t="s">
        <v>1598</v>
      </c>
      <c r="F230" s="7" t="s">
        <v>1599</v>
      </c>
      <c r="G230" s="7" t="s">
        <v>4</v>
      </c>
      <c r="H230" s="7" t="s">
        <v>355</v>
      </c>
      <c r="I230" s="251">
        <v>16006</v>
      </c>
      <c r="J230" s="250">
        <v>41794</v>
      </c>
      <c r="K230" s="7" t="s">
        <v>433</v>
      </c>
      <c r="L230" s="7" t="s">
        <v>1600</v>
      </c>
      <c r="M230" s="7" t="s">
        <v>1601</v>
      </c>
      <c r="N230" s="7" t="s">
        <v>1602</v>
      </c>
      <c r="O230" s="7" t="s">
        <v>1603</v>
      </c>
    </row>
    <row r="231" spans="1:15" x14ac:dyDescent="0.25">
      <c r="A231" s="7" t="s">
        <v>351</v>
      </c>
      <c r="B231" s="7">
        <v>17</v>
      </c>
      <c r="C231" s="250">
        <v>41675</v>
      </c>
      <c r="D231" s="7" t="s">
        <v>352</v>
      </c>
      <c r="E231" s="7" t="s">
        <v>1604</v>
      </c>
      <c r="F231" s="7" t="s">
        <v>1605</v>
      </c>
      <c r="G231" s="7" t="s">
        <v>4</v>
      </c>
      <c r="H231" s="7" t="s">
        <v>355</v>
      </c>
      <c r="I231" s="251">
        <v>16020</v>
      </c>
      <c r="J231" s="250">
        <v>41822</v>
      </c>
      <c r="K231" s="7" t="s">
        <v>490</v>
      </c>
      <c r="L231" s="7" t="s">
        <v>1606</v>
      </c>
      <c r="M231" s="7" t="s">
        <v>1607</v>
      </c>
      <c r="N231" s="7" t="s">
        <v>1608</v>
      </c>
      <c r="O231" s="7" t="s">
        <v>1609</v>
      </c>
    </row>
    <row r="232" spans="1:15" x14ac:dyDescent="0.25">
      <c r="A232" s="7" t="s">
        <v>351</v>
      </c>
      <c r="B232" s="7">
        <v>14</v>
      </c>
      <c r="C232" s="250">
        <v>41675</v>
      </c>
      <c r="D232" s="7" t="s">
        <v>54</v>
      </c>
      <c r="E232" s="7" t="s">
        <v>1610</v>
      </c>
      <c r="F232" s="7" t="s">
        <v>1611</v>
      </c>
      <c r="G232" s="7" t="s">
        <v>4</v>
      </c>
      <c r="H232" s="7" t="s">
        <v>372</v>
      </c>
      <c r="I232" s="251">
        <v>16178</v>
      </c>
      <c r="J232" s="250">
        <v>42116</v>
      </c>
      <c r="K232" s="7" t="s">
        <v>504</v>
      </c>
      <c r="L232" s="7" t="s">
        <v>1612</v>
      </c>
      <c r="M232" s="7" t="s">
        <v>950</v>
      </c>
      <c r="N232" s="7" t="s">
        <v>1613</v>
      </c>
      <c r="O232" s="7" t="s">
        <v>1199</v>
      </c>
    </row>
    <row r="233" spans="1:15" x14ac:dyDescent="0.25">
      <c r="A233" s="7" t="s">
        <v>351</v>
      </c>
      <c r="B233" s="7">
        <v>18</v>
      </c>
      <c r="C233" s="250">
        <v>41675</v>
      </c>
      <c r="D233" s="7" t="s">
        <v>70</v>
      </c>
      <c r="E233" s="7" t="s">
        <v>1614</v>
      </c>
      <c r="F233" s="7" t="s">
        <v>1615</v>
      </c>
      <c r="G233" s="7" t="s">
        <v>4</v>
      </c>
      <c r="H233" s="7" t="s">
        <v>355</v>
      </c>
      <c r="I233" s="251">
        <v>16217</v>
      </c>
      <c r="J233" s="250">
        <v>42172</v>
      </c>
      <c r="K233" s="7" t="s">
        <v>661</v>
      </c>
      <c r="L233" s="7" t="s">
        <v>1616</v>
      </c>
      <c r="M233" s="7" t="s">
        <v>1617</v>
      </c>
      <c r="N233" s="7" t="s">
        <v>1618</v>
      </c>
      <c r="O233" s="7" t="s">
        <v>602</v>
      </c>
    </row>
    <row r="234" spans="1:15" x14ac:dyDescent="0.25">
      <c r="A234" s="7" t="s">
        <v>351</v>
      </c>
      <c r="B234" s="7">
        <v>25</v>
      </c>
      <c r="C234" s="250">
        <v>41676</v>
      </c>
      <c r="D234" s="7" t="s">
        <v>107</v>
      </c>
      <c r="E234" s="7" t="s">
        <v>1619</v>
      </c>
      <c r="F234" s="7" t="s">
        <v>1620</v>
      </c>
      <c r="G234" s="7" t="s">
        <v>4</v>
      </c>
      <c r="H234" s="7" t="s">
        <v>372</v>
      </c>
      <c r="I234" s="251">
        <v>16075</v>
      </c>
      <c r="J234" s="250">
        <v>41907</v>
      </c>
      <c r="K234" s="7" t="s">
        <v>373</v>
      </c>
      <c r="L234" s="7" t="s">
        <v>1621</v>
      </c>
      <c r="M234" s="7" t="s">
        <v>1286</v>
      </c>
      <c r="N234" s="7" t="s">
        <v>1622</v>
      </c>
      <c r="O234" s="7" t="s">
        <v>1189</v>
      </c>
    </row>
    <row r="235" spans="1:15" x14ac:dyDescent="0.25">
      <c r="A235" s="7" t="s">
        <v>351</v>
      </c>
      <c r="B235" s="7">
        <v>31</v>
      </c>
      <c r="C235" s="250">
        <v>41682</v>
      </c>
      <c r="D235" s="7" t="s">
        <v>68</v>
      </c>
      <c r="E235" s="7" t="s">
        <v>1623</v>
      </c>
      <c r="F235" s="7" t="s">
        <v>1624</v>
      </c>
      <c r="G235" s="7" t="s">
        <v>4</v>
      </c>
      <c r="H235" s="7" t="s">
        <v>372</v>
      </c>
      <c r="I235" s="251">
        <v>16111</v>
      </c>
      <c r="J235" s="250">
        <v>42012</v>
      </c>
      <c r="K235" s="7" t="s">
        <v>504</v>
      </c>
      <c r="L235" s="7" t="s">
        <v>1625</v>
      </c>
      <c r="M235" s="7" t="s">
        <v>1392</v>
      </c>
      <c r="N235" s="7" t="s">
        <v>1626</v>
      </c>
      <c r="O235" s="7" t="s">
        <v>404</v>
      </c>
    </row>
    <row r="236" spans="1:15" x14ac:dyDescent="0.25">
      <c r="A236" s="7" t="s">
        <v>351</v>
      </c>
      <c r="B236" s="7">
        <v>30</v>
      </c>
      <c r="C236" s="250">
        <v>41682</v>
      </c>
      <c r="D236" s="7" t="s">
        <v>63</v>
      </c>
      <c r="E236" s="7" t="s">
        <v>1627</v>
      </c>
      <c r="F236" s="7" t="s">
        <v>1628</v>
      </c>
      <c r="G236" s="7" t="s">
        <v>4</v>
      </c>
      <c r="H236" s="7" t="s">
        <v>355</v>
      </c>
      <c r="I236" s="251">
        <v>16126</v>
      </c>
      <c r="J236" s="250">
        <v>42074</v>
      </c>
      <c r="K236" s="7" t="s">
        <v>356</v>
      </c>
      <c r="L236" s="7" t="s">
        <v>1629</v>
      </c>
      <c r="M236" s="7" t="s">
        <v>613</v>
      </c>
      <c r="N236" s="7" t="s">
        <v>1630</v>
      </c>
      <c r="O236" s="7" t="s">
        <v>615</v>
      </c>
    </row>
    <row r="237" spans="1:15" x14ac:dyDescent="0.25">
      <c r="A237" s="7" t="s">
        <v>351</v>
      </c>
      <c r="B237" s="7">
        <v>35</v>
      </c>
      <c r="C237" s="250">
        <v>41688</v>
      </c>
      <c r="D237" s="7" t="s">
        <v>352</v>
      </c>
      <c r="E237" s="7" t="s">
        <v>1631</v>
      </c>
      <c r="F237" s="7" t="s">
        <v>1632</v>
      </c>
      <c r="G237" s="7" t="s">
        <v>4</v>
      </c>
      <c r="H237" s="7" t="s">
        <v>355</v>
      </c>
      <c r="I237" s="251">
        <v>16120</v>
      </c>
      <c r="J237" s="250">
        <v>42018</v>
      </c>
      <c r="K237" s="7" t="s">
        <v>459</v>
      </c>
      <c r="L237" s="7" t="s">
        <v>1633</v>
      </c>
      <c r="M237" s="7" t="s">
        <v>1634</v>
      </c>
      <c r="N237" s="7" t="s">
        <v>1635</v>
      </c>
      <c r="O237" s="7" t="s">
        <v>1636</v>
      </c>
    </row>
    <row r="238" spans="1:15" x14ac:dyDescent="0.25">
      <c r="A238" s="7" t="s">
        <v>351</v>
      </c>
      <c r="B238" s="7">
        <v>34</v>
      </c>
      <c r="C238" s="250">
        <v>41688</v>
      </c>
      <c r="D238" s="7" t="s">
        <v>1394</v>
      </c>
      <c r="E238" s="7" t="s">
        <v>1637</v>
      </c>
      <c r="F238" s="7" t="s">
        <v>1638</v>
      </c>
      <c r="G238" s="7" t="s">
        <v>4</v>
      </c>
      <c r="H238" s="7" t="s">
        <v>372</v>
      </c>
      <c r="I238" s="251">
        <v>16198</v>
      </c>
      <c r="J238" s="250">
        <v>42145</v>
      </c>
      <c r="K238" s="7" t="s">
        <v>504</v>
      </c>
      <c r="L238" s="7" t="s">
        <v>1639</v>
      </c>
      <c r="M238" s="7" t="s">
        <v>1640</v>
      </c>
      <c r="N238" s="7" t="s">
        <v>1641</v>
      </c>
      <c r="O238" s="7" t="s">
        <v>1256</v>
      </c>
    </row>
    <row r="239" spans="1:15" x14ac:dyDescent="0.25">
      <c r="A239" s="7" t="s">
        <v>351</v>
      </c>
      <c r="B239" s="7">
        <v>46</v>
      </c>
      <c r="C239" s="250">
        <v>41688</v>
      </c>
      <c r="D239" s="7" t="s">
        <v>44</v>
      </c>
      <c r="E239" s="7" t="s">
        <v>1642</v>
      </c>
      <c r="F239" s="7" t="s">
        <v>1643</v>
      </c>
      <c r="G239" s="7" t="s">
        <v>4</v>
      </c>
      <c r="H239" s="7" t="s">
        <v>372</v>
      </c>
      <c r="I239" s="251">
        <v>16189</v>
      </c>
      <c r="J239" s="250">
        <v>42122</v>
      </c>
      <c r="K239" s="7" t="s">
        <v>373</v>
      </c>
      <c r="L239" s="7" t="s">
        <v>1644</v>
      </c>
      <c r="M239" s="7" t="s">
        <v>1645</v>
      </c>
      <c r="N239" s="7" t="s">
        <v>1646</v>
      </c>
      <c r="O239" s="7" t="s">
        <v>1647</v>
      </c>
    </row>
    <row r="240" spans="1:15" x14ac:dyDescent="0.25">
      <c r="A240" s="7" t="s">
        <v>351</v>
      </c>
      <c r="B240" s="7">
        <v>48</v>
      </c>
      <c r="C240" s="250">
        <v>41688</v>
      </c>
      <c r="D240" s="7" t="s">
        <v>65</v>
      </c>
      <c r="E240" s="7" t="s">
        <v>1648</v>
      </c>
      <c r="F240" s="7" t="s">
        <v>1649</v>
      </c>
      <c r="G240" s="7" t="s">
        <v>4</v>
      </c>
      <c r="H240" s="7" t="s">
        <v>372</v>
      </c>
      <c r="I240" s="251">
        <v>16004</v>
      </c>
      <c r="J240" s="250">
        <v>41789</v>
      </c>
      <c r="K240" s="7" t="s">
        <v>504</v>
      </c>
      <c r="L240" s="7" t="s">
        <v>1650</v>
      </c>
      <c r="M240" s="7" t="s">
        <v>582</v>
      </c>
      <c r="N240" s="7" t="s">
        <v>1651</v>
      </c>
      <c r="O240" s="7" t="s">
        <v>1652</v>
      </c>
    </row>
    <row r="241" spans="1:15" x14ac:dyDescent="0.25">
      <c r="A241" s="7" t="s">
        <v>351</v>
      </c>
      <c r="B241" s="7">
        <v>82</v>
      </c>
      <c r="C241" s="250">
        <v>41723</v>
      </c>
      <c r="D241" s="7" t="s">
        <v>43</v>
      </c>
      <c r="E241" s="7" t="s">
        <v>1653</v>
      </c>
      <c r="F241" s="7" t="s">
        <v>1654</v>
      </c>
      <c r="G241" s="7" t="s">
        <v>4</v>
      </c>
      <c r="H241" s="7" t="s">
        <v>355</v>
      </c>
      <c r="I241" s="251">
        <v>16165</v>
      </c>
      <c r="J241" s="250">
        <v>42107</v>
      </c>
      <c r="K241" s="7" t="s">
        <v>459</v>
      </c>
      <c r="L241" s="7" t="s">
        <v>1655</v>
      </c>
      <c r="M241" s="7" t="s">
        <v>1656</v>
      </c>
      <c r="N241" s="7" t="s">
        <v>1657</v>
      </c>
      <c r="O241" s="7" t="s">
        <v>1419</v>
      </c>
    </row>
    <row r="242" spans="1:15" x14ac:dyDescent="0.25">
      <c r="A242" s="7" t="s">
        <v>351</v>
      </c>
      <c r="B242" s="7">
        <v>64</v>
      </c>
      <c r="C242" s="250">
        <v>41723</v>
      </c>
      <c r="D242" s="7" t="s">
        <v>352</v>
      </c>
      <c r="E242" s="7" t="s">
        <v>1658</v>
      </c>
      <c r="F242" s="7" t="s">
        <v>1659</v>
      </c>
      <c r="G242" s="7" t="s">
        <v>4</v>
      </c>
      <c r="H242" s="7" t="s">
        <v>355</v>
      </c>
      <c r="I242" s="251">
        <v>16011</v>
      </c>
      <c r="J242" s="250">
        <v>41801</v>
      </c>
      <c r="K242" s="7" t="s">
        <v>459</v>
      </c>
      <c r="L242" s="7" t="s">
        <v>1660</v>
      </c>
      <c r="M242" s="7" t="s">
        <v>1661</v>
      </c>
      <c r="N242" s="7" t="s">
        <v>1662</v>
      </c>
      <c r="O242" s="7" t="s">
        <v>1663</v>
      </c>
    </row>
    <row r="243" spans="1:15" x14ac:dyDescent="0.25">
      <c r="A243" s="7" t="s">
        <v>351</v>
      </c>
      <c r="B243" s="7">
        <v>65</v>
      </c>
      <c r="C243" s="250">
        <v>41723</v>
      </c>
      <c r="D243" s="7" t="s">
        <v>352</v>
      </c>
      <c r="E243" s="7" t="s">
        <v>1664</v>
      </c>
      <c r="F243" s="7" t="s">
        <v>1665</v>
      </c>
      <c r="G243" s="7" t="s">
        <v>4</v>
      </c>
      <c r="H243" s="7" t="s">
        <v>355</v>
      </c>
      <c r="I243" s="251">
        <v>16012</v>
      </c>
      <c r="J243" s="250">
        <v>41806</v>
      </c>
      <c r="K243" s="7" t="s">
        <v>388</v>
      </c>
      <c r="L243" s="7" t="s">
        <v>1666</v>
      </c>
      <c r="M243" s="7" t="s">
        <v>1667</v>
      </c>
      <c r="N243" s="7" t="s">
        <v>1668</v>
      </c>
      <c r="O243" s="7" t="s">
        <v>1669</v>
      </c>
    </row>
    <row r="244" spans="1:15" x14ac:dyDescent="0.25">
      <c r="A244" s="7" t="s">
        <v>351</v>
      </c>
      <c r="B244" s="7">
        <v>56</v>
      </c>
      <c r="C244" s="250">
        <v>41723</v>
      </c>
      <c r="D244" s="7" t="s">
        <v>57</v>
      </c>
      <c r="E244" s="7" t="s">
        <v>1670</v>
      </c>
      <c r="F244" s="7" t="s">
        <v>1671</v>
      </c>
      <c r="G244" s="7" t="s">
        <v>4</v>
      </c>
      <c r="H244" s="7" t="s">
        <v>372</v>
      </c>
      <c r="I244" s="251">
        <v>16158</v>
      </c>
      <c r="J244" s="250">
        <v>42104</v>
      </c>
      <c r="K244" s="7" t="s">
        <v>504</v>
      </c>
      <c r="L244" s="7" t="s">
        <v>1672</v>
      </c>
      <c r="M244" s="7" t="s">
        <v>987</v>
      </c>
      <c r="N244" s="7" t="s">
        <v>1673</v>
      </c>
      <c r="O244" s="7" t="s">
        <v>567</v>
      </c>
    </row>
    <row r="245" spans="1:15" x14ac:dyDescent="0.25">
      <c r="A245" s="7" t="s">
        <v>351</v>
      </c>
      <c r="B245" s="7">
        <v>57</v>
      </c>
      <c r="C245" s="250">
        <v>41723</v>
      </c>
      <c r="D245" s="7" t="s">
        <v>57</v>
      </c>
      <c r="E245" s="7" t="s">
        <v>1674</v>
      </c>
      <c r="F245" s="7" t="s">
        <v>1675</v>
      </c>
      <c r="G245" s="7" t="s">
        <v>4</v>
      </c>
      <c r="H245" s="7" t="s">
        <v>372</v>
      </c>
      <c r="I245" s="251">
        <v>16177</v>
      </c>
      <c r="J245" s="250">
        <v>42116</v>
      </c>
      <c r="K245" s="7" t="s">
        <v>504</v>
      </c>
      <c r="L245" s="7" t="s">
        <v>1676</v>
      </c>
      <c r="M245" s="7" t="s">
        <v>950</v>
      </c>
      <c r="N245" s="7" t="s">
        <v>1677</v>
      </c>
      <c r="O245" s="7" t="s">
        <v>1199</v>
      </c>
    </row>
    <row r="246" spans="1:15" x14ac:dyDescent="0.25">
      <c r="A246" s="7" t="s">
        <v>351</v>
      </c>
      <c r="B246" s="7">
        <v>58</v>
      </c>
      <c r="C246" s="250">
        <v>41723</v>
      </c>
      <c r="D246" s="7" t="s">
        <v>47</v>
      </c>
      <c r="E246" s="7" t="s">
        <v>1678</v>
      </c>
      <c r="F246" s="7" t="s">
        <v>1679</v>
      </c>
      <c r="G246" s="7" t="s">
        <v>4</v>
      </c>
      <c r="H246" s="7" t="s">
        <v>372</v>
      </c>
      <c r="I246" s="251">
        <v>16218</v>
      </c>
      <c r="J246" s="250">
        <v>42172</v>
      </c>
      <c r="K246" s="7" t="s">
        <v>504</v>
      </c>
      <c r="L246" s="7" t="s">
        <v>1680</v>
      </c>
      <c r="M246" s="7" t="s">
        <v>1681</v>
      </c>
      <c r="N246" s="7" t="s">
        <v>1682</v>
      </c>
      <c r="O246" s="7" t="s">
        <v>602</v>
      </c>
    </row>
    <row r="247" spans="1:15" x14ac:dyDescent="0.25">
      <c r="A247" s="7" t="s">
        <v>351</v>
      </c>
      <c r="B247" s="7">
        <v>72</v>
      </c>
      <c r="C247" s="250">
        <v>41723</v>
      </c>
      <c r="D247" s="7" t="s">
        <v>59</v>
      </c>
      <c r="E247" s="7" t="s">
        <v>1683</v>
      </c>
      <c r="F247" s="7" t="s">
        <v>1684</v>
      </c>
      <c r="G247" s="7" t="s">
        <v>4</v>
      </c>
      <c r="H247" s="7" t="s">
        <v>372</v>
      </c>
      <c r="I247" s="251">
        <v>16054</v>
      </c>
      <c r="J247" s="250">
        <v>41858</v>
      </c>
      <c r="K247" s="7" t="s">
        <v>373</v>
      </c>
      <c r="L247" s="7" t="s">
        <v>1685</v>
      </c>
      <c r="M247" s="7" t="s">
        <v>1244</v>
      </c>
      <c r="N247" s="7" t="s">
        <v>1686</v>
      </c>
      <c r="O247" s="7" t="s">
        <v>1687</v>
      </c>
    </row>
    <row r="248" spans="1:15" x14ac:dyDescent="0.25">
      <c r="A248" s="7" t="s">
        <v>351</v>
      </c>
      <c r="B248" s="7">
        <v>77</v>
      </c>
      <c r="C248" s="250">
        <v>41723</v>
      </c>
      <c r="D248" s="7" t="s">
        <v>1688</v>
      </c>
      <c r="E248" s="7" t="s">
        <v>1689</v>
      </c>
      <c r="F248" s="7" t="s">
        <v>1690</v>
      </c>
      <c r="G248" s="7" t="s">
        <v>4</v>
      </c>
      <c r="H248" s="7" t="s">
        <v>372</v>
      </c>
      <c r="I248" s="251">
        <v>16204</v>
      </c>
      <c r="J248" s="250">
        <v>42150</v>
      </c>
      <c r="K248" s="7" t="s">
        <v>373</v>
      </c>
      <c r="L248" s="7" t="s">
        <v>1691</v>
      </c>
      <c r="M248" s="7" t="s">
        <v>1254</v>
      </c>
      <c r="N248" s="7" t="s">
        <v>1692</v>
      </c>
      <c r="O248" s="7" t="s">
        <v>1693</v>
      </c>
    </row>
    <row r="249" spans="1:15" x14ac:dyDescent="0.25">
      <c r="A249" s="7" t="s">
        <v>351</v>
      </c>
      <c r="B249" s="7">
        <v>79</v>
      </c>
      <c r="C249" s="250">
        <v>41723</v>
      </c>
      <c r="D249" s="7" t="s">
        <v>44</v>
      </c>
      <c r="E249" s="7" t="s">
        <v>1694</v>
      </c>
      <c r="F249" s="7" t="s">
        <v>1695</v>
      </c>
      <c r="G249" s="7" t="s">
        <v>4</v>
      </c>
      <c r="H249" s="7" t="s">
        <v>372</v>
      </c>
      <c r="I249" s="251">
        <v>16102</v>
      </c>
      <c r="J249" s="250">
        <v>42012</v>
      </c>
      <c r="K249" s="7" t="s">
        <v>373</v>
      </c>
      <c r="L249" s="7" t="s">
        <v>1696</v>
      </c>
      <c r="M249" s="7" t="s">
        <v>1392</v>
      </c>
      <c r="N249" s="7" t="s">
        <v>1697</v>
      </c>
      <c r="O249" s="7" t="s">
        <v>404</v>
      </c>
    </row>
    <row r="250" spans="1:15" x14ac:dyDescent="0.25">
      <c r="A250" s="7" t="s">
        <v>351</v>
      </c>
      <c r="B250" s="7">
        <v>85</v>
      </c>
      <c r="C250" s="250">
        <v>41723</v>
      </c>
      <c r="D250" s="7" t="s">
        <v>50</v>
      </c>
      <c r="E250" s="7" t="s">
        <v>1698</v>
      </c>
      <c r="F250" s="7" t="s">
        <v>1699</v>
      </c>
      <c r="G250" s="7" t="s">
        <v>4</v>
      </c>
      <c r="H250" s="7" t="s">
        <v>372</v>
      </c>
      <c r="I250" s="251">
        <v>16195</v>
      </c>
      <c r="J250" s="250">
        <v>42131</v>
      </c>
      <c r="K250" s="7" t="s">
        <v>504</v>
      </c>
      <c r="L250" s="7" t="s">
        <v>1700</v>
      </c>
      <c r="M250" s="7" t="s">
        <v>1645</v>
      </c>
      <c r="N250" s="7" t="s">
        <v>1701</v>
      </c>
      <c r="O250" s="7" t="s">
        <v>1702</v>
      </c>
    </row>
    <row r="251" spans="1:15" x14ac:dyDescent="0.25">
      <c r="A251" s="7" t="s">
        <v>351</v>
      </c>
      <c r="B251" s="7">
        <v>88</v>
      </c>
      <c r="C251" s="250">
        <v>41723</v>
      </c>
      <c r="D251" s="7" t="s">
        <v>107</v>
      </c>
      <c r="E251" s="7" t="s">
        <v>1703</v>
      </c>
      <c r="F251" s="7" t="s">
        <v>1704</v>
      </c>
      <c r="G251" s="7" t="s">
        <v>4</v>
      </c>
      <c r="H251" s="7" t="s">
        <v>372</v>
      </c>
      <c r="I251" s="251">
        <v>16096</v>
      </c>
      <c r="J251" s="250">
        <v>41989</v>
      </c>
      <c r="K251" s="7" t="s">
        <v>504</v>
      </c>
      <c r="L251" s="7" t="s">
        <v>1705</v>
      </c>
      <c r="M251" s="7" t="s">
        <v>1706</v>
      </c>
      <c r="N251" s="7" t="s">
        <v>1707</v>
      </c>
      <c r="O251" s="7" t="s">
        <v>1708</v>
      </c>
    </row>
    <row r="252" spans="1:15" x14ac:dyDescent="0.25">
      <c r="A252" s="7" t="s">
        <v>351</v>
      </c>
      <c r="B252" s="7">
        <v>90</v>
      </c>
      <c r="C252" s="250">
        <v>41723</v>
      </c>
      <c r="D252" s="7" t="s">
        <v>44</v>
      </c>
      <c r="E252" s="7" t="s">
        <v>1709</v>
      </c>
      <c r="F252" s="7" t="s">
        <v>1710</v>
      </c>
      <c r="G252" s="7" t="s">
        <v>4</v>
      </c>
      <c r="H252" s="7" t="s">
        <v>372</v>
      </c>
      <c r="I252" s="251">
        <v>16264</v>
      </c>
      <c r="J252" s="250">
        <v>42262</v>
      </c>
      <c r="K252" s="7" t="s">
        <v>373</v>
      </c>
      <c r="L252" s="7" t="s">
        <v>1711</v>
      </c>
      <c r="M252" s="7" t="s">
        <v>1482</v>
      </c>
      <c r="N252" s="7" t="s">
        <v>1712</v>
      </c>
      <c r="O252" s="7" t="s">
        <v>1484</v>
      </c>
    </row>
    <row r="253" spans="1:15" x14ac:dyDescent="0.25">
      <c r="A253" s="7" t="s">
        <v>351</v>
      </c>
      <c r="B253" s="7">
        <v>91</v>
      </c>
      <c r="C253" s="250">
        <v>41723</v>
      </c>
      <c r="D253" s="7" t="s">
        <v>44</v>
      </c>
      <c r="E253" s="7" t="s">
        <v>1713</v>
      </c>
      <c r="F253" s="7" t="s">
        <v>1714</v>
      </c>
      <c r="G253" s="7" t="s">
        <v>4</v>
      </c>
      <c r="H253" s="7" t="s">
        <v>372</v>
      </c>
      <c r="I253" s="251">
        <v>16103</v>
      </c>
      <c r="J253" s="250">
        <v>42012</v>
      </c>
      <c r="K253" s="7" t="s">
        <v>373</v>
      </c>
      <c r="L253" s="7" t="s">
        <v>1715</v>
      </c>
      <c r="M253" s="7" t="s">
        <v>1392</v>
      </c>
      <c r="N253" s="7" t="s">
        <v>1716</v>
      </c>
      <c r="O253" s="7" t="s">
        <v>404</v>
      </c>
    </row>
    <row r="254" spans="1:15" x14ac:dyDescent="0.25">
      <c r="A254" s="7" t="s">
        <v>351</v>
      </c>
      <c r="B254" s="7">
        <v>97</v>
      </c>
      <c r="C254" s="250">
        <v>41723</v>
      </c>
      <c r="D254" s="7" t="s">
        <v>50</v>
      </c>
      <c r="E254" s="7" t="s">
        <v>1717</v>
      </c>
      <c r="F254" s="7" t="s">
        <v>1718</v>
      </c>
      <c r="G254" s="7" t="s">
        <v>4</v>
      </c>
      <c r="H254" s="7" t="s">
        <v>372</v>
      </c>
      <c r="I254" s="251">
        <v>16381</v>
      </c>
      <c r="J254" s="250">
        <v>42401</v>
      </c>
      <c r="K254" s="7" t="s">
        <v>373</v>
      </c>
      <c r="L254" s="7" t="s">
        <v>1719</v>
      </c>
      <c r="M254" s="7" t="s">
        <v>1720</v>
      </c>
      <c r="N254" s="7" t="s">
        <v>1721</v>
      </c>
      <c r="O254" s="7" t="s">
        <v>1722</v>
      </c>
    </row>
    <row r="255" spans="1:15" x14ac:dyDescent="0.25">
      <c r="A255" s="7" t="s">
        <v>351</v>
      </c>
      <c r="B255" s="7">
        <v>99</v>
      </c>
      <c r="C255" s="250">
        <v>41723</v>
      </c>
      <c r="D255" s="7" t="s">
        <v>1723</v>
      </c>
      <c r="E255" s="7" t="s">
        <v>1724</v>
      </c>
      <c r="F255" s="7" t="s">
        <v>1725</v>
      </c>
      <c r="G255" s="7" t="s">
        <v>4</v>
      </c>
      <c r="H255" s="7" t="s">
        <v>372</v>
      </c>
      <c r="I255" s="251">
        <v>16205</v>
      </c>
      <c r="J255" s="250">
        <v>42150</v>
      </c>
      <c r="K255" s="7" t="s">
        <v>373</v>
      </c>
      <c r="L255" s="7" t="s">
        <v>1726</v>
      </c>
      <c r="M255" s="7" t="s">
        <v>1254</v>
      </c>
      <c r="N255" s="7" t="s">
        <v>1727</v>
      </c>
      <c r="O255" s="7" t="s">
        <v>1693</v>
      </c>
    </row>
    <row r="256" spans="1:15" x14ac:dyDescent="0.25">
      <c r="A256" s="7" t="s">
        <v>351</v>
      </c>
      <c r="B256" s="7">
        <v>103</v>
      </c>
      <c r="C256" s="250">
        <v>41723</v>
      </c>
      <c r="D256" s="7" t="s">
        <v>68</v>
      </c>
      <c r="E256" s="7" t="s">
        <v>1728</v>
      </c>
      <c r="F256" s="7" t="s">
        <v>1729</v>
      </c>
      <c r="G256" s="7" t="s">
        <v>4</v>
      </c>
      <c r="H256" s="7" t="s">
        <v>372</v>
      </c>
      <c r="I256" s="251">
        <v>16118</v>
      </c>
      <c r="J256" s="250">
        <v>42013</v>
      </c>
      <c r="K256" s="7" t="s">
        <v>504</v>
      </c>
      <c r="L256" s="7" t="s">
        <v>1730</v>
      </c>
      <c r="M256" s="7" t="s">
        <v>895</v>
      </c>
      <c r="N256" s="7" t="s">
        <v>1731</v>
      </c>
      <c r="O256" s="7" t="s">
        <v>532</v>
      </c>
    </row>
    <row r="257" spans="1:15" x14ac:dyDescent="0.25">
      <c r="A257" s="7" t="s">
        <v>351</v>
      </c>
      <c r="B257" s="7">
        <v>104</v>
      </c>
      <c r="C257" s="250">
        <v>41723</v>
      </c>
      <c r="D257" s="7" t="s">
        <v>43</v>
      </c>
      <c r="E257" s="7" t="s">
        <v>1732</v>
      </c>
      <c r="F257" s="7" t="s">
        <v>1733</v>
      </c>
      <c r="G257" s="7" t="s">
        <v>4</v>
      </c>
      <c r="H257" s="7" t="s">
        <v>372</v>
      </c>
      <c r="I257" s="251">
        <v>16076</v>
      </c>
      <c r="J257" s="250">
        <v>41907</v>
      </c>
      <c r="K257" s="7" t="s">
        <v>373</v>
      </c>
      <c r="L257" s="7" t="s">
        <v>1734</v>
      </c>
      <c r="M257" s="7" t="s">
        <v>1286</v>
      </c>
      <c r="N257" s="7" t="s">
        <v>1735</v>
      </c>
      <c r="O257" s="7" t="s">
        <v>1189</v>
      </c>
    </row>
    <row r="258" spans="1:15" x14ac:dyDescent="0.25">
      <c r="A258" s="7" t="s">
        <v>351</v>
      </c>
      <c r="B258" s="7">
        <v>109</v>
      </c>
      <c r="C258" s="250">
        <v>41723</v>
      </c>
      <c r="D258" s="7" t="s">
        <v>1736</v>
      </c>
      <c r="E258" s="7" t="s">
        <v>1737</v>
      </c>
      <c r="F258" s="7" t="s">
        <v>1738</v>
      </c>
      <c r="G258" s="7" t="s">
        <v>4</v>
      </c>
      <c r="H258" s="7" t="s">
        <v>372</v>
      </c>
      <c r="I258" s="251">
        <v>16179</v>
      </c>
      <c r="J258" s="250">
        <v>42117</v>
      </c>
      <c r="K258" s="7" t="s">
        <v>373</v>
      </c>
      <c r="L258" s="7" t="s">
        <v>1739</v>
      </c>
      <c r="M258" s="7" t="s">
        <v>950</v>
      </c>
      <c r="N258" s="7" t="s">
        <v>1740</v>
      </c>
      <c r="O258" s="7" t="s">
        <v>952</v>
      </c>
    </row>
    <row r="259" spans="1:15" x14ac:dyDescent="0.25">
      <c r="A259" s="7" t="s">
        <v>351</v>
      </c>
      <c r="B259" s="7">
        <v>116</v>
      </c>
      <c r="C259" s="250">
        <v>41723</v>
      </c>
      <c r="D259" s="7" t="s">
        <v>47</v>
      </c>
      <c r="E259" s="7" t="s">
        <v>1741</v>
      </c>
      <c r="F259" s="7" t="s">
        <v>1742</v>
      </c>
      <c r="G259" s="7" t="s">
        <v>4</v>
      </c>
      <c r="H259" s="7" t="s">
        <v>372</v>
      </c>
      <c r="I259" s="251">
        <v>16141</v>
      </c>
      <c r="J259" s="250">
        <v>42083</v>
      </c>
      <c r="K259" s="7" t="s">
        <v>504</v>
      </c>
      <c r="L259" s="7" t="s">
        <v>1743</v>
      </c>
      <c r="M259" s="7" t="s">
        <v>1744</v>
      </c>
      <c r="N259" s="7" t="s">
        <v>1745</v>
      </c>
      <c r="O259" s="7" t="s">
        <v>1746</v>
      </c>
    </row>
    <row r="260" spans="1:15" x14ac:dyDescent="0.25">
      <c r="A260" s="7" t="s">
        <v>351</v>
      </c>
      <c r="B260" s="7">
        <v>117</v>
      </c>
      <c r="C260" s="250">
        <v>41723</v>
      </c>
      <c r="D260" s="7" t="s">
        <v>47</v>
      </c>
      <c r="E260" s="7" t="s">
        <v>1747</v>
      </c>
      <c r="F260" s="7" t="s">
        <v>1748</v>
      </c>
      <c r="G260" s="7" t="s">
        <v>4</v>
      </c>
      <c r="H260" s="7" t="s">
        <v>372</v>
      </c>
      <c r="I260" s="251">
        <v>16142</v>
      </c>
      <c r="J260" s="250">
        <v>42083</v>
      </c>
      <c r="K260" s="7" t="s">
        <v>504</v>
      </c>
      <c r="L260" s="7" t="s">
        <v>1749</v>
      </c>
      <c r="M260" s="7" t="s">
        <v>1744</v>
      </c>
      <c r="N260" s="7" t="s">
        <v>1750</v>
      </c>
      <c r="O260" s="7" t="s">
        <v>1746</v>
      </c>
    </row>
    <row r="261" spans="1:15" x14ac:dyDescent="0.25">
      <c r="A261" s="7" t="s">
        <v>351</v>
      </c>
      <c r="B261" s="7">
        <v>118</v>
      </c>
      <c r="C261" s="250">
        <v>41723</v>
      </c>
      <c r="D261" s="7" t="s">
        <v>47</v>
      </c>
      <c r="E261" s="7" t="s">
        <v>1751</v>
      </c>
      <c r="F261" s="7" t="s">
        <v>1752</v>
      </c>
      <c r="G261" s="7" t="s">
        <v>4</v>
      </c>
      <c r="H261" s="7" t="s">
        <v>372</v>
      </c>
      <c r="I261" s="251">
        <v>16197</v>
      </c>
      <c r="J261" s="250">
        <v>42131</v>
      </c>
      <c r="K261" s="7" t="s">
        <v>373</v>
      </c>
      <c r="L261" s="7" t="s">
        <v>1753</v>
      </c>
      <c r="M261" s="7" t="s">
        <v>1754</v>
      </c>
      <c r="N261" s="7" t="s">
        <v>1755</v>
      </c>
      <c r="O261" s="7" t="s">
        <v>1756</v>
      </c>
    </row>
    <row r="262" spans="1:15" x14ac:dyDescent="0.25">
      <c r="A262" s="7" t="s">
        <v>351</v>
      </c>
      <c r="B262" s="7">
        <v>73</v>
      </c>
      <c r="C262" s="250">
        <v>41723</v>
      </c>
      <c r="D262" s="7" t="s">
        <v>430</v>
      </c>
      <c r="E262" s="7" t="s">
        <v>1757</v>
      </c>
      <c r="F262" s="7" t="s">
        <v>656</v>
      </c>
      <c r="G262" s="7" t="s">
        <v>4</v>
      </c>
      <c r="H262" s="7" t="s">
        <v>355</v>
      </c>
      <c r="I262" s="251">
        <v>15999</v>
      </c>
      <c r="J262" s="250">
        <v>41787</v>
      </c>
      <c r="K262" s="7" t="s">
        <v>433</v>
      </c>
      <c r="L262" s="7" t="s">
        <v>1758</v>
      </c>
      <c r="M262" s="7" t="s">
        <v>1601</v>
      </c>
      <c r="N262" s="7" t="s">
        <v>1759</v>
      </c>
      <c r="O262" s="7" t="s">
        <v>584</v>
      </c>
    </row>
    <row r="263" spans="1:15" x14ac:dyDescent="0.25">
      <c r="A263" s="7" t="s">
        <v>351</v>
      </c>
      <c r="B263" s="7">
        <v>100</v>
      </c>
      <c r="C263" s="250">
        <v>41723</v>
      </c>
      <c r="D263" s="7" t="s">
        <v>672</v>
      </c>
      <c r="E263" s="7" t="s">
        <v>1760</v>
      </c>
      <c r="F263" s="7" t="s">
        <v>1761</v>
      </c>
      <c r="G263" s="7" t="s">
        <v>4</v>
      </c>
      <c r="H263" s="7" t="s">
        <v>355</v>
      </c>
      <c r="I263" s="251">
        <v>15998</v>
      </c>
      <c r="J263" s="250">
        <v>41787</v>
      </c>
      <c r="K263" s="7" t="s">
        <v>433</v>
      </c>
      <c r="L263" s="7" t="s">
        <v>1762</v>
      </c>
      <c r="M263" s="7" t="s">
        <v>1601</v>
      </c>
      <c r="N263" s="7" t="s">
        <v>1763</v>
      </c>
      <c r="O263" s="7" t="s">
        <v>584</v>
      </c>
    </row>
    <row r="264" spans="1:15" x14ac:dyDescent="0.25">
      <c r="A264" s="7" t="s">
        <v>351</v>
      </c>
      <c r="B264" s="7">
        <v>131</v>
      </c>
      <c r="C264" s="250">
        <v>41724</v>
      </c>
      <c r="D264" s="7" t="s">
        <v>47</v>
      </c>
      <c r="E264" s="7" t="s">
        <v>1764</v>
      </c>
      <c r="F264" s="7" t="s">
        <v>1765</v>
      </c>
      <c r="G264" s="7" t="s">
        <v>4</v>
      </c>
      <c r="H264" s="7" t="s">
        <v>372</v>
      </c>
      <c r="I264" s="251">
        <v>16190</v>
      </c>
      <c r="J264" s="250">
        <v>42122</v>
      </c>
      <c r="K264" s="7" t="s">
        <v>373</v>
      </c>
      <c r="L264" s="7" t="s">
        <v>1766</v>
      </c>
      <c r="M264" s="7" t="s">
        <v>1645</v>
      </c>
      <c r="N264" s="7" t="s">
        <v>1767</v>
      </c>
      <c r="O264" s="7" t="s">
        <v>1768</v>
      </c>
    </row>
    <row r="265" spans="1:15" x14ac:dyDescent="0.25">
      <c r="A265" s="7" t="s">
        <v>351</v>
      </c>
      <c r="B265" s="7">
        <v>176</v>
      </c>
      <c r="C265" s="250">
        <v>41744</v>
      </c>
      <c r="D265" s="7" t="s">
        <v>352</v>
      </c>
      <c r="E265" s="7" t="s">
        <v>1769</v>
      </c>
      <c r="F265" s="7" t="s">
        <v>1770</v>
      </c>
      <c r="G265" s="7" t="s">
        <v>4</v>
      </c>
      <c r="H265" s="7" t="s">
        <v>355</v>
      </c>
      <c r="I265" s="251">
        <v>16047</v>
      </c>
      <c r="J265" s="250">
        <v>41838</v>
      </c>
      <c r="K265" s="7" t="s">
        <v>712</v>
      </c>
      <c r="L265" s="7" t="s">
        <v>1771</v>
      </c>
      <c r="M265" s="7" t="s">
        <v>1772</v>
      </c>
      <c r="N265" s="7" t="s">
        <v>1773</v>
      </c>
      <c r="O265" s="7" t="s">
        <v>1430</v>
      </c>
    </row>
    <row r="266" spans="1:15" x14ac:dyDescent="0.25">
      <c r="A266" s="7" t="s">
        <v>351</v>
      </c>
      <c r="B266" s="7">
        <v>201</v>
      </c>
      <c r="C266" s="250">
        <v>41751</v>
      </c>
      <c r="D266" s="7" t="s">
        <v>352</v>
      </c>
      <c r="E266" s="7" t="s">
        <v>1774</v>
      </c>
      <c r="F266" s="7" t="s">
        <v>1775</v>
      </c>
      <c r="G266" s="7" t="s">
        <v>4</v>
      </c>
      <c r="H266" s="7" t="s">
        <v>355</v>
      </c>
      <c r="I266" s="251">
        <v>16095</v>
      </c>
      <c r="J266" s="250">
        <v>41989</v>
      </c>
      <c r="K266" s="7" t="s">
        <v>356</v>
      </c>
      <c r="L266" s="7" t="s">
        <v>1776</v>
      </c>
      <c r="M266" s="7" t="s">
        <v>1777</v>
      </c>
      <c r="N266" s="7" t="s">
        <v>1778</v>
      </c>
      <c r="O266" s="7" t="s">
        <v>1708</v>
      </c>
    </row>
    <row r="267" spans="1:15" x14ac:dyDescent="0.25">
      <c r="A267" s="7" t="s">
        <v>351</v>
      </c>
      <c r="B267" s="7">
        <v>198</v>
      </c>
      <c r="C267" s="250">
        <v>41765</v>
      </c>
      <c r="D267" s="7" t="s">
        <v>1779</v>
      </c>
      <c r="E267" s="7" t="s">
        <v>1780</v>
      </c>
      <c r="F267" s="7" t="s">
        <v>1781</v>
      </c>
      <c r="G267" s="7" t="s">
        <v>4</v>
      </c>
      <c r="H267" s="7" t="s">
        <v>355</v>
      </c>
      <c r="I267" s="251">
        <v>16073</v>
      </c>
      <c r="J267" s="250">
        <v>41901</v>
      </c>
      <c r="K267" s="7" t="s">
        <v>559</v>
      </c>
      <c r="L267" s="7" t="s">
        <v>1782</v>
      </c>
      <c r="M267" s="7" t="s">
        <v>1783</v>
      </c>
      <c r="N267" s="7" t="s">
        <v>1784</v>
      </c>
      <c r="O267" s="7" t="s">
        <v>1785</v>
      </c>
    </row>
    <row r="268" spans="1:15" x14ac:dyDescent="0.25">
      <c r="A268" s="7" t="s">
        <v>351</v>
      </c>
      <c r="B268" s="7">
        <v>185</v>
      </c>
      <c r="C268" s="250">
        <v>41765</v>
      </c>
      <c r="D268" s="7" t="s">
        <v>352</v>
      </c>
      <c r="E268" s="7" t="s">
        <v>1786</v>
      </c>
      <c r="F268" s="7" t="s">
        <v>1787</v>
      </c>
      <c r="G268" s="7" t="s">
        <v>4</v>
      </c>
      <c r="H268" s="7" t="s">
        <v>355</v>
      </c>
      <c r="I268" s="251">
        <v>15996</v>
      </c>
      <c r="J268" s="250">
        <v>41782</v>
      </c>
      <c r="K268" s="7" t="s">
        <v>388</v>
      </c>
      <c r="L268" s="7" t="s">
        <v>1788</v>
      </c>
      <c r="M268" s="7" t="s">
        <v>1789</v>
      </c>
      <c r="N268" s="7" t="s">
        <v>1790</v>
      </c>
      <c r="O268" s="7" t="s">
        <v>1791</v>
      </c>
    </row>
    <row r="269" spans="1:15" x14ac:dyDescent="0.25">
      <c r="A269" s="7" t="s">
        <v>351</v>
      </c>
      <c r="B269" s="7">
        <v>208</v>
      </c>
      <c r="C269" s="250">
        <v>41765</v>
      </c>
      <c r="D269" s="7" t="s">
        <v>352</v>
      </c>
      <c r="E269" s="7" t="s">
        <v>1792</v>
      </c>
      <c r="F269" s="7" t="s">
        <v>1793</v>
      </c>
      <c r="G269" s="7" t="s">
        <v>4</v>
      </c>
      <c r="H269" s="7" t="s">
        <v>355</v>
      </c>
      <c r="I269" s="251">
        <v>16127</v>
      </c>
      <c r="J269" s="250">
        <v>42075</v>
      </c>
      <c r="K269" s="7" t="s">
        <v>1274</v>
      </c>
      <c r="L269" s="7" t="s">
        <v>1794</v>
      </c>
      <c r="M269" s="7" t="s">
        <v>1795</v>
      </c>
      <c r="N269" s="7" t="s">
        <v>1796</v>
      </c>
      <c r="O269" s="7" t="s">
        <v>692</v>
      </c>
    </row>
    <row r="270" spans="1:15" x14ac:dyDescent="0.25">
      <c r="A270" s="7" t="s">
        <v>351</v>
      </c>
      <c r="B270" s="7">
        <v>136</v>
      </c>
      <c r="C270" s="250">
        <v>41765</v>
      </c>
      <c r="D270" s="7" t="s">
        <v>44</v>
      </c>
      <c r="E270" s="7" t="s">
        <v>1797</v>
      </c>
      <c r="F270" s="7" t="s">
        <v>1798</v>
      </c>
      <c r="G270" s="7" t="s">
        <v>4</v>
      </c>
      <c r="H270" s="7" t="s">
        <v>372</v>
      </c>
      <c r="I270" s="251">
        <v>16206</v>
      </c>
      <c r="J270" s="250">
        <v>42150</v>
      </c>
      <c r="K270" s="7" t="s">
        <v>373</v>
      </c>
      <c r="L270" s="7" t="s">
        <v>1799</v>
      </c>
      <c r="M270" s="7" t="s">
        <v>1254</v>
      </c>
      <c r="N270" s="7" t="s">
        <v>1800</v>
      </c>
      <c r="O270" s="7" t="s">
        <v>1693</v>
      </c>
    </row>
    <row r="271" spans="1:15" x14ac:dyDescent="0.25">
      <c r="A271" s="7" t="s">
        <v>351</v>
      </c>
      <c r="B271" s="7">
        <v>141</v>
      </c>
      <c r="C271" s="250">
        <v>41765</v>
      </c>
      <c r="D271" s="7" t="s">
        <v>59</v>
      </c>
      <c r="E271" s="7" t="s">
        <v>1801</v>
      </c>
      <c r="F271" s="7" t="s">
        <v>1802</v>
      </c>
      <c r="G271" s="7" t="s">
        <v>4</v>
      </c>
      <c r="H271" s="7" t="s">
        <v>372</v>
      </c>
      <c r="I271" s="251">
        <v>16143</v>
      </c>
      <c r="J271" s="250">
        <v>42083</v>
      </c>
      <c r="K271" s="7" t="s">
        <v>504</v>
      </c>
      <c r="L271" s="7" t="s">
        <v>1803</v>
      </c>
      <c r="M271" s="7" t="s">
        <v>1744</v>
      </c>
      <c r="N271" s="7" t="s">
        <v>1804</v>
      </c>
      <c r="O271" s="7" t="s">
        <v>1746</v>
      </c>
    </row>
    <row r="272" spans="1:15" x14ac:dyDescent="0.25">
      <c r="A272" s="7" t="s">
        <v>351</v>
      </c>
      <c r="B272" s="7">
        <v>147</v>
      </c>
      <c r="C272" s="250">
        <v>41765</v>
      </c>
      <c r="D272" s="7" t="s">
        <v>50</v>
      </c>
      <c r="E272" s="7" t="s">
        <v>1805</v>
      </c>
      <c r="F272" s="7" t="s">
        <v>1806</v>
      </c>
      <c r="G272" s="7" t="s">
        <v>4</v>
      </c>
      <c r="H272" s="7" t="s">
        <v>372</v>
      </c>
      <c r="I272" s="251">
        <v>16146</v>
      </c>
      <c r="J272" s="250">
        <v>42090</v>
      </c>
      <c r="K272" s="7" t="s">
        <v>373</v>
      </c>
      <c r="L272" s="7" t="s">
        <v>1807</v>
      </c>
      <c r="M272" s="7" t="s">
        <v>987</v>
      </c>
      <c r="N272" s="7" t="s">
        <v>1808</v>
      </c>
      <c r="O272" s="7" t="s">
        <v>1809</v>
      </c>
    </row>
    <row r="273" spans="1:15" x14ac:dyDescent="0.25">
      <c r="A273" s="7" t="s">
        <v>351</v>
      </c>
      <c r="B273" s="7">
        <v>148</v>
      </c>
      <c r="C273" s="250">
        <v>41765</v>
      </c>
      <c r="D273" s="7" t="s">
        <v>42</v>
      </c>
      <c r="E273" s="7" t="s">
        <v>1810</v>
      </c>
      <c r="F273" s="7" t="s">
        <v>1811</v>
      </c>
      <c r="G273" s="7" t="s">
        <v>4</v>
      </c>
      <c r="H273" s="7" t="s">
        <v>372</v>
      </c>
      <c r="I273" s="251">
        <v>16231</v>
      </c>
      <c r="J273" s="250">
        <v>41820</v>
      </c>
      <c r="K273" s="7" t="s">
        <v>504</v>
      </c>
      <c r="L273" s="7" t="s">
        <v>1812</v>
      </c>
      <c r="M273" s="7" t="s">
        <v>1813</v>
      </c>
      <c r="N273" s="7" t="s">
        <v>1814</v>
      </c>
      <c r="O273" s="7" t="s">
        <v>1815</v>
      </c>
    </row>
    <row r="274" spans="1:15" x14ac:dyDescent="0.25">
      <c r="A274" s="7" t="s">
        <v>351</v>
      </c>
      <c r="B274" s="7">
        <v>155</v>
      </c>
      <c r="C274" s="250">
        <v>41765</v>
      </c>
      <c r="D274" s="7" t="s">
        <v>891</v>
      </c>
      <c r="E274" s="7" t="s">
        <v>1816</v>
      </c>
      <c r="F274" s="7" t="s">
        <v>1817</v>
      </c>
      <c r="G274" s="7" t="s">
        <v>4</v>
      </c>
      <c r="H274" s="7" t="s">
        <v>372</v>
      </c>
      <c r="I274" s="251">
        <v>16180</v>
      </c>
      <c r="J274" s="250">
        <v>42117</v>
      </c>
      <c r="K274" s="7" t="s">
        <v>373</v>
      </c>
      <c r="L274" s="7" t="s">
        <v>1818</v>
      </c>
      <c r="M274" s="7" t="s">
        <v>950</v>
      </c>
      <c r="N274" s="7" t="s">
        <v>1819</v>
      </c>
      <c r="O274" s="7" t="s">
        <v>1702</v>
      </c>
    </row>
    <row r="275" spans="1:15" x14ac:dyDescent="0.25">
      <c r="A275" s="7" t="s">
        <v>351</v>
      </c>
      <c r="B275" s="7">
        <v>158</v>
      </c>
      <c r="C275" s="250">
        <v>41765</v>
      </c>
      <c r="D275" s="7" t="s">
        <v>1820</v>
      </c>
      <c r="E275" s="7" t="s">
        <v>1821</v>
      </c>
      <c r="F275" s="7" t="s">
        <v>1822</v>
      </c>
      <c r="G275" s="7" t="s">
        <v>4</v>
      </c>
      <c r="H275" s="7" t="s">
        <v>372</v>
      </c>
      <c r="I275" s="251">
        <v>16322</v>
      </c>
      <c r="J275" s="250">
        <v>42339</v>
      </c>
      <c r="K275" s="7" t="s">
        <v>504</v>
      </c>
      <c r="L275" s="7" t="s">
        <v>1823</v>
      </c>
      <c r="M275" s="7" t="s">
        <v>1579</v>
      </c>
      <c r="N275" s="7" t="s">
        <v>1824</v>
      </c>
      <c r="O275" s="7" t="s">
        <v>1581</v>
      </c>
    </row>
    <row r="276" spans="1:15" x14ac:dyDescent="0.25">
      <c r="A276" s="7" t="s">
        <v>351</v>
      </c>
      <c r="B276" s="7">
        <v>159</v>
      </c>
      <c r="C276" s="250">
        <v>41765</v>
      </c>
      <c r="D276" s="7" t="s">
        <v>30</v>
      </c>
      <c r="E276" s="7" t="s">
        <v>1825</v>
      </c>
      <c r="F276" s="7" t="s">
        <v>1826</v>
      </c>
      <c r="G276" s="7" t="s">
        <v>4</v>
      </c>
      <c r="H276" s="7" t="s">
        <v>372</v>
      </c>
      <c r="I276" s="251">
        <v>16232</v>
      </c>
      <c r="J276" s="250">
        <v>42185</v>
      </c>
      <c r="K276" s="7" t="s">
        <v>504</v>
      </c>
      <c r="L276" s="7" t="s">
        <v>1827</v>
      </c>
      <c r="M276" s="7" t="s">
        <v>1369</v>
      </c>
      <c r="N276" s="7" t="s">
        <v>1828</v>
      </c>
      <c r="O276" s="7" t="s">
        <v>1815</v>
      </c>
    </row>
    <row r="277" spans="1:15" x14ac:dyDescent="0.25">
      <c r="A277" s="7" t="s">
        <v>351</v>
      </c>
      <c r="B277" s="7">
        <v>170</v>
      </c>
      <c r="C277" s="250">
        <v>41765</v>
      </c>
      <c r="D277" s="7" t="s">
        <v>36</v>
      </c>
      <c r="E277" s="7" t="s">
        <v>1829</v>
      </c>
      <c r="F277" s="7" t="s">
        <v>1830</v>
      </c>
      <c r="G277" s="7" t="s">
        <v>4</v>
      </c>
      <c r="H277" s="7" t="s">
        <v>372</v>
      </c>
      <c r="I277" s="251">
        <v>16176</v>
      </c>
      <c r="J277" s="250">
        <v>42116</v>
      </c>
      <c r="K277" s="7" t="s">
        <v>504</v>
      </c>
      <c r="L277" s="7" t="s">
        <v>1831</v>
      </c>
      <c r="M277" s="7" t="s">
        <v>950</v>
      </c>
      <c r="N277" s="7" t="s">
        <v>1832</v>
      </c>
      <c r="O277" s="7" t="s">
        <v>1199</v>
      </c>
    </row>
    <row r="278" spans="1:15" x14ac:dyDescent="0.25">
      <c r="A278" s="7" t="s">
        <v>351</v>
      </c>
      <c r="B278" s="7">
        <v>177</v>
      </c>
      <c r="C278" s="250">
        <v>41765</v>
      </c>
      <c r="D278" s="7" t="s">
        <v>30</v>
      </c>
      <c r="E278" s="7" t="s">
        <v>1833</v>
      </c>
      <c r="F278" s="7" t="s">
        <v>1834</v>
      </c>
      <c r="G278" s="7" t="s">
        <v>4</v>
      </c>
      <c r="H278" s="7" t="s">
        <v>372</v>
      </c>
      <c r="I278" s="251">
        <v>16181</v>
      </c>
      <c r="J278" s="250">
        <v>42117</v>
      </c>
      <c r="K278" s="7" t="s">
        <v>373</v>
      </c>
      <c r="L278" s="7" t="s">
        <v>1835</v>
      </c>
      <c r="M278" s="7" t="s">
        <v>950</v>
      </c>
      <c r="N278" s="7" t="s">
        <v>1836</v>
      </c>
      <c r="O278" s="7" t="s">
        <v>1837</v>
      </c>
    </row>
    <row r="279" spans="1:15" x14ac:dyDescent="0.25">
      <c r="A279" s="7" t="s">
        <v>351</v>
      </c>
      <c r="B279" s="7">
        <v>182</v>
      </c>
      <c r="C279" s="250">
        <v>41765</v>
      </c>
      <c r="D279" s="7" t="s">
        <v>60</v>
      </c>
      <c r="E279" s="7" t="s">
        <v>1838</v>
      </c>
      <c r="F279" s="7" t="s">
        <v>1839</v>
      </c>
      <c r="G279" s="7" t="s">
        <v>4</v>
      </c>
      <c r="H279" s="7" t="s">
        <v>372</v>
      </c>
      <c r="I279" s="251">
        <v>16199</v>
      </c>
      <c r="J279" s="250">
        <v>42145</v>
      </c>
      <c r="K279" s="7" t="s">
        <v>504</v>
      </c>
      <c r="L279" s="7" t="s">
        <v>1840</v>
      </c>
      <c r="M279" s="7" t="s">
        <v>1254</v>
      </c>
      <c r="N279" s="7" t="s">
        <v>1841</v>
      </c>
      <c r="O279" s="7" t="s">
        <v>1256</v>
      </c>
    </row>
    <row r="280" spans="1:15" x14ac:dyDescent="0.25">
      <c r="A280" s="7" t="s">
        <v>351</v>
      </c>
      <c r="B280" s="7">
        <v>187</v>
      </c>
      <c r="C280" s="250">
        <v>41765</v>
      </c>
      <c r="D280" s="7" t="s">
        <v>48</v>
      </c>
      <c r="E280" s="7" t="s">
        <v>1842</v>
      </c>
      <c r="F280" s="7" t="s">
        <v>1843</v>
      </c>
      <c r="G280" s="7" t="s">
        <v>4</v>
      </c>
      <c r="H280" s="7" t="s">
        <v>372</v>
      </c>
      <c r="I280" s="251">
        <v>16261</v>
      </c>
      <c r="J280" s="250">
        <v>42261</v>
      </c>
      <c r="K280" s="7" t="s">
        <v>373</v>
      </c>
      <c r="L280" s="7" t="s">
        <v>1844</v>
      </c>
      <c r="M280" s="7" t="s">
        <v>1845</v>
      </c>
      <c r="N280" s="7" t="s">
        <v>1846</v>
      </c>
      <c r="O280" s="7" t="s">
        <v>966</v>
      </c>
    </row>
    <row r="281" spans="1:15" x14ac:dyDescent="0.25">
      <c r="A281" s="7" t="s">
        <v>351</v>
      </c>
      <c r="B281" s="7">
        <v>193</v>
      </c>
      <c r="C281" s="250">
        <v>41765</v>
      </c>
      <c r="D281" s="7" t="s">
        <v>43</v>
      </c>
      <c r="E281" s="7" t="s">
        <v>1847</v>
      </c>
      <c r="F281" s="7" t="s">
        <v>1848</v>
      </c>
      <c r="G281" s="7" t="s">
        <v>4</v>
      </c>
      <c r="H281" s="7" t="s">
        <v>372</v>
      </c>
      <c r="I281" s="251">
        <v>16147</v>
      </c>
      <c r="J281" s="250">
        <v>42090</v>
      </c>
      <c r="K281" s="7" t="s">
        <v>373</v>
      </c>
      <c r="L281" s="7" t="s">
        <v>1849</v>
      </c>
      <c r="M281" s="7" t="s">
        <v>987</v>
      </c>
      <c r="N281" s="7" t="s">
        <v>1850</v>
      </c>
      <c r="O281" s="7" t="s">
        <v>1809</v>
      </c>
    </row>
    <row r="282" spans="1:15" x14ac:dyDescent="0.25">
      <c r="A282" s="7" t="s">
        <v>351</v>
      </c>
      <c r="B282" s="7">
        <v>194</v>
      </c>
      <c r="C282" s="250">
        <v>41765</v>
      </c>
      <c r="D282" s="7" t="s">
        <v>43</v>
      </c>
      <c r="E282" s="7" t="s">
        <v>1851</v>
      </c>
      <c r="F282" s="7" t="s">
        <v>1852</v>
      </c>
      <c r="G282" s="7" t="s">
        <v>4</v>
      </c>
      <c r="H282" s="7" t="s">
        <v>372</v>
      </c>
      <c r="I282" s="251">
        <v>16104</v>
      </c>
      <c r="J282" s="250">
        <v>42012</v>
      </c>
      <c r="K282" s="7" t="s">
        <v>373</v>
      </c>
      <c r="L282" s="7" t="s">
        <v>1853</v>
      </c>
      <c r="M282" s="7" t="s">
        <v>1392</v>
      </c>
      <c r="N282" s="7" t="s">
        <v>1854</v>
      </c>
      <c r="O282" s="7" t="s">
        <v>404</v>
      </c>
    </row>
    <row r="283" spans="1:15" x14ac:dyDescent="0.25">
      <c r="A283" s="7" t="s">
        <v>351</v>
      </c>
      <c r="B283" s="7">
        <v>202</v>
      </c>
      <c r="C283" s="250">
        <v>41765</v>
      </c>
      <c r="D283" s="7" t="s">
        <v>65</v>
      </c>
      <c r="E283" s="7" t="s">
        <v>1855</v>
      </c>
      <c r="F283" s="7" t="s">
        <v>1856</v>
      </c>
      <c r="G283" s="7" t="s">
        <v>4</v>
      </c>
      <c r="H283" s="7" t="s">
        <v>372</v>
      </c>
      <c r="I283" s="251">
        <v>16253</v>
      </c>
      <c r="J283" s="250">
        <v>42247</v>
      </c>
      <c r="K283" s="7" t="s">
        <v>504</v>
      </c>
      <c r="L283" s="7" t="s">
        <v>1857</v>
      </c>
      <c r="M283" s="7" t="s">
        <v>1858</v>
      </c>
      <c r="N283" s="7" t="s">
        <v>1859</v>
      </c>
      <c r="O283" s="7" t="s">
        <v>1860</v>
      </c>
    </row>
    <row r="284" spans="1:15" x14ac:dyDescent="0.25">
      <c r="A284" s="7" t="s">
        <v>351</v>
      </c>
      <c r="B284" s="7">
        <v>211</v>
      </c>
      <c r="C284" s="250">
        <v>41765</v>
      </c>
      <c r="D284" s="7" t="s">
        <v>69</v>
      </c>
      <c r="E284" s="7" t="s">
        <v>1861</v>
      </c>
      <c r="F284" s="7" t="s">
        <v>1862</v>
      </c>
      <c r="G284" s="7" t="s">
        <v>4</v>
      </c>
      <c r="H284" s="7" t="s">
        <v>372</v>
      </c>
      <c r="I284" s="251">
        <v>16257</v>
      </c>
      <c r="J284" s="250">
        <v>42257</v>
      </c>
      <c r="K284" s="7" t="s">
        <v>504</v>
      </c>
      <c r="L284" s="7" t="s">
        <v>1863</v>
      </c>
      <c r="M284" s="7" t="s">
        <v>1133</v>
      </c>
      <c r="N284" s="7" t="s">
        <v>1864</v>
      </c>
      <c r="O284" s="7" t="s">
        <v>1135</v>
      </c>
    </row>
    <row r="285" spans="1:15" x14ac:dyDescent="0.25">
      <c r="A285" s="7" t="s">
        <v>351</v>
      </c>
      <c r="B285" s="7">
        <v>212</v>
      </c>
      <c r="C285" s="250">
        <v>41765</v>
      </c>
      <c r="D285" s="7" t="s">
        <v>69</v>
      </c>
      <c r="E285" s="7" t="s">
        <v>1865</v>
      </c>
      <c r="F285" s="7" t="s">
        <v>1866</v>
      </c>
      <c r="G285" s="7" t="s">
        <v>4</v>
      </c>
      <c r="H285" s="7" t="s">
        <v>372</v>
      </c>
      <c r="I285" s="251">
        <v>16236</v>
      </c>
      <c r="J285" s="250">
        <v>42187</v>
      </c>
      <c r="K285" s="7" t="s">
        <v>504</v>
      </c>
      <c r="L285" s="7" t="s">
        <v>1867</v>
      </c>
      <c r="M285" s="7" t="s">
        <v>1868</v>
      </c>
      <c r="N285" s="7" t="s">
        <v>1869</v>
      </c>
      <c r="O285" s="7" t="s">
        <v>872</v>
      </c>
    </row>
    <row r="286" spans="1:15" x14ac:dyDescent="0.25">
      <c r="A286" s="7" t="s">
        <v>351</v>
      </c>
      <c r="B286" s="7">
        <v>213</v>
      </c>
      <c r="C286" s="250">
        <v>41765</v>
      </c>
      <c r="D286" s="7" t="s">
        <v>69</v>
      </c>
      <c r="E286" s="7" t="s">
        <v>1870</v>
      </c>
      <c r="F286" s="7" t="s">
        <v>1871</v>
      </c>
      <c r="G286" s="7" t="s">
        <v>4</v>
      </c>
      <c r="H286" s="7" t="s">
        <v>372</v>
      </c>
      <c r="I286" s="251">
        <v>16223</v>
      </c>
      <c r="J286" s="250">
        <v>42180</v>
      </c>
      <c r="K286" s="7" t="s">
        <v>504</v>
      </c>
      <c r="L286" s="7" t="s">
        <v>1872</v>
      </c>
      <c r="M286" s="7" t="s">
        <v>1873</v>
      </c>
      <c r="N286" s="7" t="s">
        <v>1874</v>
      </c>
      <c r="O286" s="7" t="s">
        <v>1875</v>
      </c>
    </row>
    <row r="287" spans="1:15" x14ac:dyDescent="0.25">
      <c r="A287" s="7" t="s">
        <v>351</v>
      </c>
      <c r="B287" s="7">
        <v>214</v>
      </c>
      <c r="C287" s="250">
        <v>41765</v>
      </c>
      <c r="D287" s="7" t="s">
        <v>69</v>
      </c>
      <c r="E287" s="7" t="s">
        <v>1876</v>
      </c>
      <c r="F287" s="7" t="s">
        <v>1877</v>
      </c>
      <c r="G287" s="7" t="s">
        <v>4</v>
      </c>
      <c r="H287" s="7" t="s">
        <v>372</v>
      </c>
      <c r="I287" s="251">
        <v>16258</v>
      </c>
      <c r="J287" s="250">
        <v>42257</v>
      </c>
      <c r="K287" s="7" t="s">
        <v>504</v>
      </c>
      <c r="L287" s="7" t="s">
        <v>1878</v>
      </c>
      <c r="M287" s="7" t="s">
        <v>1133</v>
      </c>
      <c r="N287" s="7" t="s">
        <v>1879</v>
      </c>
      <c r="O287" s="7" t="s">
        <v>1135</v>
      </c>
    </row>
    <row r="288" spans="1:15" x14ac:dyDescent="0.25">
      <c r="A288" s="7" t="s">
        <v>351</v>
      </c>
      <c r="B288" s="7">
        <v>219</v>
      </c>
      <c r="C288" s="250">
        <v>41765</v>
      </c>
      <c r="D288" s="7" t="s">
        <v>931</v>
      </c>
      <c r="E288" s="7" t="s">
        <v>1880</v>
      </c>
      <c r="F288" s="7" t="s">
        <v>1881</v>
      </c>
      <c r="G288" s="7" t="s">
        <v>4</v>
      </c>
      <c r="H288" s="7" t="s">
        <v>355</v>
      </c>
      <c r="I288" s="251">
        <v>16138</v>
      </c>
      <c r="J288" s="250">
        <v>42079</v>
      </c>
      <c r="K288" s="7" t="s">
        <v>611</v>
      </c>
      <c r="L288" s="7" t="s">
        <v>1882</v>
      </c>
      <c r="M288" s="7" t="s">
        <v>1465</v>
      </c>
      <c r="N288" s="7" t="s">
        <v>1883</v>
      </c>
      <c r="O288" s="7" t="s">
        <v>1884</v>
      </c>
    </row>
    <row r="289" spans="1:15" x14ac:dyDescent="0.25">
      <c r="A289" s="7" t="s">
        <v>351</v>
      </c>
      <c r="B289" s="7">
        <v>178</v>
      </c>
      <c r="C289" s="250">
        <v>41765</v>
      </c>
      <c r="D289" s="7" t="s">
        <v>57</v>
      </c>
      <c r="E289" s="7" t="s">
        <v>1885</v>
      </c>
      <c r="F289" s="7" t="s">
        <v>1886</v>
      </c>
      <c r="G289" s="7" t="s">
        <v>4</v>
      </c>
      <c r="H289" s="7" t="s">
        <v>355</v>
      </c>
      <c r="I289" s="251">
        <v>16164</v>
      </c>
      <c r="J289" s="250">
        <v>42107</v>
      </c>
      <c r="K289" s="7" t="s">
        <v>1887</v>
      </c>
      <c r="L289" s="7" t="s">
        <v>1888</v>
      </c>
      <c r="M289" s="7" t="s">
        <v>1471</v>
      </c>
      <c r="N289" s="7" t="s">
        <v>1889</v>
      </c>
      <c r="O289" s="7" t="s">
        <v>1419</v>
      </c>
    </row>
    <row r="290" spans="1:15" x14ac:dyDescent="0.25">
      <c r="A290" s="7" t="s">
        <v>351</v>
      </c>
      <c r="B290" s="7">
        <v>218</v>
      </c>
      <c r="C290" s="250">
        <v>41765</v>
      </c>
      <c r="D290" s="7" t="s">
        <v>62</v>
      </c>
      <c r="E290" s="7" t="s">
        <v>1890</v>
      </c>
      <c r="F290" s="7" t="s">
        <v>1891</v>
      </c>
      <c r="G290" s="7" t="s">
        <v>4</v>
      </c>
      <c r="H290" s="7" t="s">
        <v>355</v>
      </c>
      <c r="I290" s="251">
        <v>16340</v>
      </c>
      <c r="J290" s="250">
        <v>42368</v>
      </c>
      <c r="K290" s="7" t="s">
        <v>459</v>
      </c>
      <c r="L290" s="7" t="s">
        <v>1892</v>
      </c>
      <c r="M290" s="7" t="s">
        <v>1893</v>
      </c>
      <c r="N290" s="7" t="s">
        <v>1894</v>
      </c>
      <c r="O290" s="7" t="s">
        <v>780</v>
      </c>
    </row>
    <row r="291" spans="1:15" x14ac:dyDescent="0.25">
      <c r="A291" s="7" t="s">
        <v>351</v>
      </c>
      <c r="B291" s="7">
        <v>166</v>
      </c>
      <c r="C291" s="250">
        <v>41765</v>
      </c>
      <c r="D291" s="7" t="s">
        <v>1895</v>
      </c>
      <c r="E291" s="7" t="s">
        <v>1896</v>
      </c>
      <c r="F291" s="7" t="s">
        <v>1897</v>
      </c>
      <c r="G291" s="7" t="s">
        <v>4</v>
      </c>
      <c r="H291" s="7" t="s">
        <v>355</v>
      </c>
      <c r="I291" s="251">
        <v>16137</v>
      </c>
      <c r="J291" s="250">
        <v>42079</v>
      </c>
      <c r="K291" s="7" t="s">
        <v>356</v>
      </c>
      <c r="L291" s="7" t="s">
        <v>1898</v>
      </c>
      <c r="M291" s="7" t="s">
        <v>613</v>
      </c>
      <c r="N291" s="7" t="s">
        <v>1899</v>
      </c>
      <c r="O291" s="7" t="s">
        <v>1884</v>
      </c>
    </row>
    <row r="292" spans="1:15" x14ac:dyDescent="0.25">
      <c r="A292" s="7" t="s">
        <v>351</v>
      </c>
      <c r="B292" s="7">
        <v>235</v>
      </c>
      <c r="C292" s="250">
        <v>41773</v>
      </c>
      <c r="D292" s="7" t="s">
        <v>352</v>
      </c>
      <c r="E292" s="7" t="s">
        <v>1900</v>
      </c>
      <c r="F292" s="7" t="s">
        <v>1901</v>
      </c>
      <c r="G292" s="7" t="s">
        <v>4</v>
      </c>
      <c r="H292" s="7" t="s">
        <v>355</v>
      </c>
      <c r="I292" s="251">
        <v>16008</v>
      </c>
      <c r="J292" s="250">
        <v>41795</v>
      </c>
      <c r="K292" s="7" t="s">
        <v>388</v>
      </c>
      <c r="L292" s="7" t="s">
        <v>1902</v>
      </c>
      <c r="M292" s="7" t="s">
        <v>1903</v>
      </c>
      <c r="N292" s="7" t="s">
        <v>1904</v>
      </c>
      <c r="O292" s="7" t="s">
        <v>1905</v>
      </c>
    </row>
    <row r="293" spans="1:15" x14ac:dyDescent="0.25">
      <c r="A293" s="7" t="s">
        <v>351</v>
      </c>
      <c r="B293" s="7">
        <v>221</v>
      </c>
      <c r="C293" s="250">
        <v>41773</v>
      </c>
      <c r="D293" s="7" t="s">
        <v>906</v>
      </c>
      <c r="E293" s="7" t="s">
        <v>1906</v>
      </c>
      <c r="F293" s="7" t="s">
        <v>1907</v>
      </c>
      <c r="G293" s="7" t="s">
        <v>4</v>
      </c>
      <c r="H293" s="7" t="s">
        <v>372</v>
      </c>
      <c r="I293" s="251">
        <v>16128</v>
      </c>
      <c r="J293" s="250">
        <v>42075</v>
      </c>
      <c r="K293" s="7" t="s">
        <v>373</v>
      </c>
      <c r="L293" s="7" t="s">
        <v>1908</v>
      </c>
      <c r="M293" s="7" t="s">
        <v>832</v>
      </c>
      <c r="N293" s="7" t="s">
        <v>1909</v>
      </c>
      <c r="O293" s="7" t="s">
        <v>692</v>
      </c>
    </row>
    <row r="294" spans="1:15" x14ac:dyDescent="0.25">
      <c r="A294" s="7" t="s">
        <v>351</v>
      </c>
      <c r="B294" s="7">
        <v>224</v>
      </c>
      <c r="C294" s="250">
        <v>41773</v>
      </c>
      <c r="D294" s="7" t="s">
        <v>45</v>
      </c>
      <c r="E294" s="7" t="s">
        <v>1910</v>
      </c>
      <c r="F294" s="7" t="s">
        <v>1911</v>
      </c>
      <c r="G294" s="7" t="s">
        <v>4</v>
      </c>
      <c r="H294" s="7" t="s">
        <v>372</v>
      </c>
      <c r="I294" s="251">
        <v>16207</v>
      </c>
      <c r="J294" s="250">
        <v>42150</v>
      </c>
      <c r="K294" s="7" t="s">
        <v>373</v>
      </c>
      <c r="L294" s="7" t="s">
        <v>1912</v>
      </c>
      <c r="M294" s="7" t="s">
        <v>1254</v>
      </c>
      <c r="N294" s="7" t="s">
        <v>1913</v>
      </c>
      <c r="O294" s="7" t="s">
        <v>1693</v>
      </c>
    </row>
    <row r="295" spans="1:15" x14ac:dyDescent="0.25">
      <c r="A295" s="7" t="s">
        <v>351</v>
      </c>
      <c r="B295" s="7">
        <v>232</v>
      </c>
      <c r="C295" s="250">
        <v>41773</v>
      </c>
      <c r="D295" s="7" t="s">
        <v>45</v>
      </c>
      <c r="E295" s="7" t="s">
        <v>1914</v>
      </c>
      <c r="F295" s="7" t="s">
        <v>1915</v>
      </c>
      <c r="G295" s="7" t="s">
        <v>4</v>
      </c>
      <c r="H295" s="7" t="s">
        <v>372</v>
      </c>
      <c r="I295" s="251">
        <v>16105</v>
      </c>
      <c r="J295" s="250">
        <v>42012</v>
      </c>
      <c r="K295" s="7" t="s">
        <v>373</v>
      </c>
      <c r="L295" s="7" t="s">
        <v>1916</v>
      </c>
      <c r="M295" s="7" t="s">
        <v>1392</v>
      </c>
      <c r="N295" s="7" t="s">
        <v>1917</v>
      </c>
      <c r="O295" s="7" t="s">
        <v>404</v>
      </c>
    </row>
    <row r="296" spans="1:15" x14ac:dyDescent="0.25">
      <c r="A296" s="7" t="s">
        <v>351</v>
      </c>
      <c r="B296" s="7">
        <v>286</v>
      </c>
      <c r="C296" s="250">
        <v>41795</v>
      </c>
      <c r="D296" s="7" t="s">
        <v>352</v>
      </c>
      <c r="E296" s="7" t="s">
        <v>1918</v>
      </c>
      <c r="F296" s="7" t="s">
        <v>1919</v>
      </c>
      <c r="G296" s="7" t="s">
        <v>4</v>
      </c>
      <c r="H296" s="7" t="s">
        <v>355</v>
      </c>
      <c r="I296" s="251">
        <v>16080</v>
      </c>
      <c r="J296" s="250">
        <v>41912</v>
      </c>
      <c r="K296" s="7" t="s">
        <v>433</v>
      </c>
      <c r="L296" s="7" t="s">
        <v>1920</v>
      </c>
      <c r="M296" s="7" t="s">
        <v>1921</v>
      </c>
      <c r="N296" s="7" t="s">
        <v>1922</v>
      </c>
      <c r="O296" s="7" t="s">
        <v>1923</v>
      </c>
    </row>
    <row r="297" spans="1:15" x14ac:dyDescent="0.25">
      <c r="A297" s="7" t="s">
        <v>351</v>
      </c>
      <c r="B297" s="7">
        <v>237</v>
      </c>
      <c r="C297" s="250">
        <v>41795</v>
      </c>
      <c r="D297" s="7" t="s">
        <v>906</v>
      </c>
      <c r="E297" s="7" t="s">
        <v>1924</v>
      </c>
      <c r="F297" s="7" t="s">
        <v>1925</v>
      </c>
      <c r="G297" s="7" t="s">
        <v>4</v>
      </c>
      <c r="H297" s="7" t="s">
        <v>372</v>
      </c>
      <c r="I297" s="251">
        <v>16200</v>
      </c>
      <c r="J297" s="250">
        <v>42145</v>
      </c>
      <c r="K297" s="7" t="s">
        <v>504</v>
      </c>
      <c r="L297" s="7" t="s">
        <v>1926</v>
      </c>
      <c r="M297" s="7" t="s">
        <v>1254</v>
      </c>
      <c r="N297" s="7" t="s">
        <v>1927</v>
      </c>
      <c r="O297" s="7" t="s">
        <v>1256</v>
      </c>
    </row>
    <row r="298" spans="1:15" x14ac:dyDescent="0.25">
      <c r="A298" s="7" t="s">
        <v>351</v>
      </c>
      <c r="B298" s="7">
        <v>255</v>
      </c>
      <c r="C298" s="250">
        <v>41795</v>
      </c>
      <c r="D298" s="7" t="s">
        <v>891</v>
      </c>
      <c r="E298" s="7" t="s">
        <v>1928</v>
      </c>
      <c r="F298" s="7" t="s">
        <v>1929</v>
      </c>
      <c r="G298" s="7" t="s">
        <v>4</v>
      </c>
      <c r="H298" s="7" t="s">
        <v>372</v>
      </c>
      <c r="I298" s="251">
        <v>16182</v>
      </c>
      <c r="J298" s="250">
        <v>42117</v>
      </c>
      <c r="K298" s="7" t="s">
        <v>373</v>
      </c>
      <c r="L298" s="7" t="s">
        <v>1930</v>
      </c>
      <c r="M298" s="7" t="s">
        <v>950</v>
      </c>
      <c r="N298" s="7" t="s">
        <v>1931</v>
      </c>
      <c r="O298" s="7" t="s">
        <v>1837</v>
      </c>
    </row>
    <row r="299" spans="1:15" x14ac:dyDescent="0.25">
      <c r="A299" s="7" t="s">
        <v>351</v>
      </c>
      <c r="B299" s="7">
        <v>259</v>
      </c>
      <c r="C299" s="250">
        <v>41795</v>
      </c>
      <c r="D299" s="7" t="s">
        <v>43</v>
      </c>
      <c r="E299" s="7" t="s">
        <v>1932</v>
      </c>
      <c r="F299" s="7" t="s">
        <v>1933</v>
      </c>
      <c r="G299" s="7" t="s">
        <v>4</v>
      </c>
      <c r="H299" s="7" t="s">
        <v>372</v>
      </c>
      <c r="I299" s="251">
        <v>16227</v>
      </c>
      <c r="J299" s="250">
        <v>42184</v>
      </c>
      <c r="K299" s="7" t="s">
        <v>373</v>
      </c>
      <c r="L299" s="7" t="s">
        <v>1934</v>
      </c>
      <c r="N299" s="7" t="s">
        <v>1935</v>
      </c>
      <c r="O299" s="7" t="s">
        <v>1936</v>
      </c>
    </row>
    <row r="300" spans="1:15" x14ac:dyDescent="0.25">
      <c r="A300" s="7" t="s">
        <v>351</v>
      </c>
      <c r="B300" s="7">
        <v>260</v>
      </c>
      <c r="C300" s="250">
        <v>41795</v>
      </c>
      <c r="D300" s="7" t="s">
        <v>34</v>
      </c>
      <c r="E300" s="7" t="s">
        <v>1937</v>
      </c>
      <c r="F300" s="7" t="s">
        <v>1938</v>
      </c>
      <c r="G300" s="7" t="s">
        <v>4</v>
      </c>
      <c r="H300" s="7" t="s">
        <v>372</v>
      </c>
      <c r="I300" s="251">
        <v>16110</v>
      </c>
      <c r="J300" s="250">
        <v>42012</v>
      </c>
      <c r="K300" s="7" t="s">
        <v>373</v>
      </c>
      <c r="L300" s="7" t="s">
        <v>1939</v>
      </c>
      <c r="M300" s="7" t="s">
        <v>1940</v>
      </c>
      <c r="N300" s="7" t="s">
        <v>1941</v>
      </c>
      <c r="O300" s="7" t="s">
        <v>404</v>
      </c>
    </row>
    <row r="301" spans="1:15" x14ac:dyDescent="0.25">
      <c r="A301" s="7" t="s">
        <v>351</v>
      </c>
      <c r="B301" s="7">
        <v>263</v>
      </c>
      <c r="C301" s="250">
        <v>41795</v>
      </c>
      <c r="D301" s="7" t="s">
        <v>61</v>
      </c>
      <c r="E301" s="7" t="s">
        <v>1942</v>
      </c>
      <c r="F301" s="7" t="s">
        <v>1943</v>
      </c>
      <c r="G301" s="7" t="s">
        <v>4</v>
      </c>
      <c r="H301" s="7" t="s">
        <v>372</v>
      </c>
      <c r="I301" s="251">
        <v>16191</v>
      </c>
      <c r="J301" s="250">
        <v>42122</v>
      </c>
      <c r="K301" s="7" t="s">
        <v>373</v>
      </c>
      <c r="L301" s="7" t="s">
        <v>1944</v>
      </c>
      <c r="M301" s="7" t="s">
        <v>1645</v>
      </c>
      <c r="N301" s="7" t="s">
        <v>1945</v>
      </c>
      <c r="O301" s="7" t="s">
        <v>1946</v>
      </c>
    </row>
    <row r="302" spans="1:15" x14ac:dyDescent="0.25">
      <c r="A302" s="7" t="s">
        <v>351</v>
      </c>
      <c r="B302" s="7">
        <v>264</v>
      </c>
      <c r="C302" s="250">
        <v>41795</v>
      </c>
      <c r="D302" s="7" t="s">
        <v>61</v>
      </c>
      <c r="E302" s="7" t="s">
        <v>1947</v>
      </c>
      <c r="F302" s="7" t="s">
        <v>1948</v>
      </c>
      <c r="G302" s="7" t="s">
        <v>4</v>
      </c>
      <c r="H302" s="7" t="s">
        <v>372</v>
      </c>
      <c r="I302" s="251">
        <v>16208</v>
      </c>
      <c r="J302" s="250">
        <v>42150</v>
      </c>
      <c r="K302" s="7" t="s">
        <v>373</v>
      </c>
      <c r="L302" s="7" t="s">
        <v>1949</v>
      </c>
      <c r="M302" s="7" t="s">
        <v>1950</v>
      </c>
      <c r="N302" s="7" t="s">
        <v>1951</v>
      </c>
      <c r="O302" s="7" t="s">
        <v>1693</v>
      </c>
    </row>
    <row r="303" spans="1:15" x14ac:dyDescent="0.25">
      <c r="A303" s="7" t="s">
        <v>351</v>
      </c>
      <c r="B303" s="7">
        <v>268</v>
      </c>
      <c r="C303" s="250">
        <v>41795</v>
      </c>
      <c r="D303" s="7" t="s">
        <v>45</v>
      </c>
      <c r="E303" s="7" t="s">
        <v>1952</v>
      </c>
      <c r="F303" s="7" t="s">
        <v>1953</v>
      </c>
      <c r="G303" s="7" t="s">
        <v>4</v>
      </c>
      <c r="H303" s="7" t="s">
        <v>372</v>
      </c>
      <c r="I303" s="251">
        <v>16145</v>
      </c>
      <c r="J303" s="250">
        <v>42082</v>
      </c>
      <c r="K303" s="7" t="s">
        <v>373</v>
      </c>
      <c r="L303" s="7" t="s">
        <v>1954</v>
      </c>
      <c r="M303" s="7" t="s">
        <v>1744</v>
      </c>
      <c r="N303" s="7" t="s">
        <v>1955</v>
      </c>
      <c r="O303" s="7" t="s">
        <v>1956</v>
      </c>
    </row>
    <row r="304" spans="1:15" x14ac:dyDescent="0.25">
      <c r="A304" s="7" t="s">
        <v>351</v>
      </c>
      <c r="B304" s="7">
        <v>272</v>
      </c>
      <c r="C304" s="250">
        <v>41795</v>
      </c>
      <c r="D304" s="7" t="s">
        <v>1957</v>
      </c>
      <c r="E304" s="7" t="s">
        <v>1958</v>
      </c>
      <c r="F304" s="7" t="s">
        <v>1959</v>
      </c>
      <c r="G304" s="7" t="s">
        <v>4</v>
      </c>
      <c r="H304" s="7" t="s">
        <v>372</v>
      </c>
      <c r="I304" s="251">
        <v>16106</v>
      </c>
      <c r="J304" s="250">
        <v>42012</v>
      </c>
      <c r="K304" s="7" t="s">
        <v>373</v>
      </c>
      <c r="L304" s="7" t="s">
        <v>1960</v>
      </c>
      <c r="M304" s="7" t="s">
        <v>1392</v>
      </c>
      <c r="N304" s="7" t="s">
        <v>1961</v>
      </c>
      <c r="O304" s="7" t="s">
        <v>404</v>
      </c>
    </row>
    <row r="305" spans="1:15" x14ac:dyDescent="0.25">
      <c r="A305" s="7" t="s">
        <v>351</v>
      </c>
      <c r="B305" s="7">
        <v>276</v>
      </c>
      <c r="C305" s="250">
        <v>41795</v>
      </c>
      <c r="D305" s="7" t="s">
        <v>64</v>
      </c>
      <c r="E305" s="7" t="s">
        <v>1962</v>
      </c>
      <c r="F305" s="7" t="s">
        <v>1963</v>
      </c>
      <c r="G305" s="7" t="s">
        <v>4</v>
      </c>
      <c r="H305" s="7" t="s">
        <v>372</v>
      </c>
      <c r="I305" s="251">
        <v>16093</v>
      </c>
      <c r="J305" s="250">
        <v>41970</v>
      </c>
      <c r="K305" s="7" t="s">
        <v>373</v>
      </c>
      <c r="L305" s="7" t="s">
        <v>1964</v>
      </c>
      <c r="M305" s="7" t="s">
        <v>1965</v>
      </c>
      <c r="N305" s="7" t="s">
        <v>1966</v>
      </c>
      <c r="O305" s="7" t="s">
        <v>1575</v>
      </c>
    </row>
    <row r="306" spans="1:15" x14ac:dyDescent="0.25">
      <c r="A306" s="7" t="s">
        <v>351</v>
      </c>
      <c r="B306" s="7">
        <v>278</v>
      </c>
      <c r="C306" s="250">
        <v>41795</v>
      </c>
      <c r="D306" s="7" t="s">
        <v>65</v>
      </c>
      <c r="E306" s="7" t="s">
        <v>1967</v>
      </c>
      <c r="F306" s="7" t="s">
        <v>1968</v>
      </c>
      <c r="G306" s="7" t="s">
        <v>4</v>
      </c>
      <c r="H306" s="7" t="s">
        <v>372</v>
      </c>
      <c r="I306" s="251">
        <v>16219</v>
      </c>
      <c r="J306" s="250">
        <v>42172</v>
      </c>
      <c r="K306" s="7" t="s">
        <v>504</v>
      </c>
      <c r="L306" s="7" t="s">
        <v>1969</v>
      </c>
      <c r="M306" s="7" t="s">
        <v>1970</v>
      </c>
      <c r="N306" s="7" t="s">
        <v>1971</v>
      </c>
    </row>
    <row r="307" spans="1:15" x14ac:dyDescent="0.25">
      <c r="A307" s="7" t="s">
        <v>351</v>
      </c>
      <c r="B307" s="7">
        <v>282</v>
      </c>
      <c r="C307" s="250">
        <v>41795</v>
      </c>
      <c r="D307" s="7" t="s">
        <v>107</v>
      </c>
      <c r="E307" s="7" t="s">
        <v>1972</v>
      </c>
      <c r="F307" s="7" t="s">
        <v>1973</v>
      </c>
      <c r="G307" s="7" t="s">
        <v>4</v>
      </c>
      <c r="H307" s="7" t="s">
        <v>372</v>
      </c>
      <c r="I307" s="251">
        <v>16183</v>
      </c>
      <c r="J307" s="250">
        <v>42117</v>
      </c>
      <c r="K307" s="7" t="s">
        <v>373</v>
      </c>
      <c r="L307" s="7" t="s">
        <v>1974</v>
      </c>
      <c r="M307" s="7" t="s">
        <v>950</v>
      </c>
      <c r="N307" s="7" t="s">
        <v>1975</v>
      </c>
      <c r="O307" s="7" t="s">
        <v>1837</v>
      </c>
    </row>
    <row r="308" spans="1:15" x14ac:dyDescent="0.25">
      <c r="A308" s="7" t="s">
        <v>351</v>
      </c>
      <c r="B308" s="7">
        <v>292</v>
      </c>
      <c r="C308" s="250">
        <v>41795</v>
      </c>
      <c r="D308" s="7" t="s">
        <v>1976</v>
      </c>
      <c r="E308" s="7" t="s">
        <v>1977</v>
      </c>
      <c r="F308" s="7" t="s">
        <v>1978</v>
      </c>
      <c r="G308" s="7" t="s">
        <v>4</v>
      </c>
      <c r="H308" s="7" t="s">
        <v>372</v>
      </c>
      <c r="I308" s="251">
        <v>16184</v>
      </c>
      <c r="J308" s="250">
        <v>42124</v>
      </c>
      <c r="K308" s="7" t="s">
        <v>373</v>
      </c>
      <c r="L308" s="7" t="s">
        <v>1979</v>
      </c>
      <c r="M308" s="7" t="s">
        <v>950</v>
      </c>
      <c r="N308" s="7" t="s">
        <v>1980</v>
      </c>
      <c r="O308" s="7" t="s">
        <v>952</v>
      </c>
    </row>
    <row r="309" spans="1:15" x14ac:dyDescent="0.25">
      <c r="A309" s="7" t="s">
        <v>351</v>
      </c>
      <c r="B309" s="7">
        <v>295</v>
      </c>
      <c r="C309" s="250">
        <v>41795</v>
      </c>
      <c r="D309" s="7" t="s">
        <v>43</v>
      </c>
      <c r="E309" s="7" t="s">
        <v>1981</v>
      </c>
      <c r="F309" s="7" t="s">
        <v>1982</v>
      </c>
      <c r="G309" s="7" t="s">
        <v>4</v>
      </c>
      <c r="H309" s="7" t="s">
        <v>372</v>
      </c>
      <c r="I309" s="251">
        <v>16185</v>
      </c>
      <c r="J309" s="250">
        <v>42117</v>
      </c>
      <c r="K309" s="7" t="s">
        <v>373</v>
      </c>
      <c r="L309" s="7" t="s">
        <v>1983</v>
      </c>
      <c r="M309" s="7" t="s">
        <v>950</v>
      </c>
      <c r="N309" s="7" t="s">
        <v>1984</v>
      </c>
      <c r="O309" s="7" t="s">
        <v>952</v>
      </c>
    </row>
    <row r="310" spans="1:15" x14ac:dyDescent="0.25">
      <c r="A310" s="7" t="s">
        <v>351</v>
      </c>
      <c r="B310" s="7">
        <v>310</v>
      </c>
      <c r="C310" s="250">
        <v>41807</v>
      </c>
      <c r="D310" s="7" t="s">
        <v>352</v>
      </c>
      <c r="E310" s="7" t="s">
        <v>1985</v>
      </c>
      <c r="F310" s="7" t="s">
        <v>1986</v>
      </c>
      <c r="G310" s="7" t="s">
        <v>4</v>
      </c>
      <c r="H310" s="7" t="s">
        <v>355</v>
      </c>
      <c r="I310" s="251">
        <v>16081</v>
      </c>
      <c r="J310" s="250">
        <v>41912</v>
      </c>
      <c r="K310" s="7" t="s">
        <v>433</v>
      </c>
      <c r="L310" s="7" t="s">
        <v>1987</v>
      </c>
      <c r="M310" s="7" t="s">
        <v>1921</v>
      </c>
      <c r="N310" s="7" t="s">
        <v>1988</v>
      </c>
      <c r="O310" s="7" t="s">
        <v>1923</v>
      </c>
    </row>
    <row r="311" spans="1:15" x14ac:dyDescent="0.25">
      <c r="A311" s="7" t="s">
        <v>351</v>
      </c>
      <c r="B311" s="7">
        <v>309</v>
      </c>
      <c r="C311" s="250">
        <v>41807</v>
      </c>
      <c r="D311" s="7" t="s">
        <v>1989</v>
      </c>
      <c r="E311" s="7" t="s">
        <v>1990</v>
      </c>
      <c r="F311" s="7" t="s">
        <v>1991</v>
      </c>
      <c r="G311" s="7" t="s">
        <v>4</v>
      </c>
      <c r="H311" s="7" t="s">
        <v>355</v>
      </c>
      <c r="I311" s="251">
        <v>16230</v>
      </c>
      <c r="J311" s="250">
        <v>42184</v>
      </c>
      <c r="K311" s="7" t="s">
        <v>373</v>
      </c>
      <c r="L311" s="7" t="s">
        <v>1992</v>
      </c>
      <c r="M311" s="7" t="s">
        <v>1993</v>
      </c>
      <c r="N311" s="7" t="s">
        <v>1994</v>
      </c>
      <c r="O311" s="7" t="s">
        <v>1995</v>
      </c>
    </row>
    <row r="312" spans="1:15" x14ac:dyDescent="0.25">
      <c r="A312" s="7" t="s">
        <v>351</v>
      </c>
      <c r="B312" s="7">
        <v>301</v>
      </c>
      <c r="C312" s="250">
        <v>41807</v>
      </c>
      <c r="D312" s="7" t="s">
        <v>38</v>
      </c>
      <c r="E312" s="7" t="s">
        <v>1996</v>
      </c>
      <c r="F312" s="7" t="s">
        <v>1997</v>
      </c>
      <c r="G312" s="7" t="s">
        <v>4</v>
      </c>
      <c r="H312" s="7" t="s">
        <v>372</v>
      </c>
      <c r="I312" s="251">
        <v>16362</v>
      </c>
      <c r="J312" s="250">
        <v>42387</v>
      </c>
      <c r="K312" s="7" t="s">
        <v>504</v>
      </c>
      <c r="L312" s="7" t="s">
        <v>1998</v>
      </c>
      <c r="M312" s="7" t="s">
        <v>1585</v>
      </c>
      <c r="N312" s="7" t="s">
        <v>1999</v>
      </c>
      <c r="O312" s="7" t="s">
        <v>2000</v>
      </c>
    </row>
    <row r="313" spans="1:15" x14ac:dyDescent="0.25">
      <c r="A313" s="7" t="s">
        <v>351</v>
      </c>
      <c r="B313" s="7">
        <v>303</v>
      </c>
      <c r="C313" s="250">
        <v>41807</v>
      </c>
      <c r="D313" s="7" t="s">
        <v>44</v>
      </c>
      <c r="E313" s="7" t="s">
        <v>2001</v>
      </c>
      <c r="F313" s="7" t="s">
        <v>2002</v>
      </c>
      <c r="G313" s="7" t="s">
        <v>4</v>
      </c>
      <c r="H313" s="7" t="s">
        <v>372</v>
      </c>
      <c r="I313" s="251">
        <v>16107</v>
      </c>
      <c r="J313" s="250">
        <v>42012</v>
      </c>
      <c r="K313" s="7" t="s">
        <v>373</v>
      </c>
      <c r="L313" s="7" t="s">
        <v>2003</v>
      </c>
      <c r="M313" s="7" t="s">
        <v>1392</v>
      </c>
      <c r="N313" s="7" t="s">
        <v>2004</v>
      </c>
      <c r="O313" s="7" t="s">
        <v>404</v>
      </c>
    </row>
    <row r="314" spans="1:15" x14ac:dyDescent="0.25">
      <c r="A314" s="7" t="s">
        <v>351</v>
      </c>
      <c r="B314" s="7">
        <v>311</v>
      </c>
      <c r="C314" s="250">
        <v>41815</v>
      </c>
      <c r="D314" s="7" t="s">
        <v>352</v>
      </c>
      <c r="E314" s="7" t="s">
        <v>2005</v>
      </c>
      <c r="F314" s="7" t="s">
        <v>2006</v>
      </c>
      <c r="G314" s="7" t="s">
        <v>4</v>
      </c>
      <c r="H314" s="7" t="s">
        <v>355</v>
      </c>
      <c r="I314" s="251">
        <v>16193</v>
      </c>
      <c r="J314" s="250">
        <v>42129</v>
      </c>
      <c r="K314" s="7" t="s">
        <v>433</v>
      </c>
      <c r="L314" s="7" t="s">
        <v>2007</v>
      </c>
      <c r="M314" s="7" t="s">
        <v>2008</v>
      </c>
      <c r="N314" s="7" t="s">
        <v>2009</v>
      </c>
      <c r="O314" s="7" t="s">
        <v>2010</v>
      </c>
    </row>
    <row r="315" spans="1:15" x14ac:dyDescent="0.25">
      <c r="A315" s="7" t="s">
        <v>351</v>
      </c>
      <c r="B315" s="7">
        <v>312</v>
      </c>
      <c r="C315" s="250">
        <v>41815</v>
      </c>
      <c r="D315" s="7" t="s">
        <v>352</v>
      </c>
      <c r="E315" s="7" t="s">
        <v>2011</v>
      </c>
      <c r="F315" s="7" t="s">
        <v>2012</v>
      </c>
      <c r="G315" s="7" t="s">
        <v>4</v>
      </c>
      <c r="H315" s="7" t="s">
        <v>355</v>
      </c>
      <c r="I315" s="251">
        <v>16119</v>
      </c>
      <c r="J315" s="250">
        <v>42017</v>
      </c>
      <c r="K315" s="7" t="s">
        <v>433</v>
      </c>
      <c r="L315" s="7" t="s">
        <v>2013</v>
      </c>
      <c r="M315" s="7" t="s">
        <v>2014</v>
      </c>
      <c r="N315" s="7" t="s">
        <v>2015</v>
      </c>
      <c r="O315" s="7" t="s">
        <v>2016</v>
      </c>
    </row>
    <row r="316" spans="1:15" x14ac:dyDescent="0.25">
      <c r="A316" s="7" t="s">
        <v>351</v>
      </c>
      <c r="B316" s="7">
        <v>318</v>
      </c>
      <c r="C316" s="250">
        <v>41815</v>
      </c>
      <c r="D316" s="7" t="s">
        <v>352</v>
      </c>
      <c r="E316" s="7" t="s">
        <v>2017</v>
      </c>
      <c r="F316" s="7" t="s">
        <v>2018</v>
      </c>
      <c r="G316" s="7" t="s">
        <v>4</v>
      </c>
      <c r="H316" s="7" t="s">
        <v>355</v>
      </c>
      <c r="I316" s="251">
        <v>16115</v>
      </c>
      <c r="J316" s="250">
        <v>42013</v>
      </c>
      <c r="K316" s="7" t="s">
        <v>388</v>
      </c>
      <c r="L316" s="7" t="s">
        <v>2019</v>
      </c>
      <c r="M316" s="7" t="s">
        <v>2020</v>
      </c>
      <c r="N316" s="7" t="s">
        <v>2021</v>
      </c>
      <c r="O316" s="7" t="s">
        <v>532</v>
      </c>
    </row>
    <row r="317" spans="1:15" x14ac:dyDescent="0.25">
      <c r="A317" s="7" t="s">
        <v>351</v>
      </c>
      <c r="B317" s="7">
        <v>313</v>
      </c>
      <c r="C317" s="250">
        <v>41815</v>
      </c>
      <c r="D317" s="7" t="s">
        <v>45</v>
      </c>
      <c r="E317" s="7" t="s">
        <v>2022</v>
      </c>
      <c r="F317" s="7" t="s">
        <v>2023</v>
      </c>
      <c r="G317" s="7" t="s">
        <v>4</v>
      </c>
      <c r="H317" s="7" t="s">
        <v>372</v>
      </c>
      <c r="I317" s="251">
        <v>16148</v>
      </c>
      <c r="J317" s="250">
        <v>42090</v>
      </c>
      <c r="K317" s="7" t="s">
        <v>373</v>
      </c>
      <c r="L317" s="7" t="s">
        <v>2024</v>
      </c>
      <c r="M317" s="7" t="s">
        <v>987</v>
      </c>
      <c r="N317" s="7" t="s">
        <v>2025</v>
      </c>
      <c r="O317" s="7" t="s">
        <v>1809</v>
      </c>
    </row>
    <row r="318" spans="1:15" x14ac:dyDescent="0.25">
      <c r="A318" s="7" t="s">
        <v>351</v>
      </c>
      <c r="B318" s="7">
        <v>314</v>
      </c>
      <c r="C318" s="250">
        <v>41815</v>
      </c>
      <c r="D318" s="7" t="s">
        <v>2026</v>
      </c>
      <c r="E318" s="7" t="s">
        <v>2027</v>
      </c>
      <c r="F318" s="7" t="s">
        <v>2028</v>
      </c>
      <c r="G318" s="7" t="s">
        <v>4</v>
      </c>
      <c r="H318" s="7" t="s">
        <v>372</v>
      </c>
      <c r="I318" s="251">
        <v>16167</v>
      </c>
      <c r="J318" s="250">
        <v>42116</v>
      </c>
      <c r="K318" s="7" t="s">
        <v>504</v>
      </c>
      <c r="L318" s="7" t="s">
        <v>2029</v>
      </c>
      <c r="M318" s="7" t="s">
        <v>2030</v>
      </c>
      <c r="N318" s="7" t="s">
        <v>2031</v>
      </c>
      <c r="O318" s="7" t="s">
        <v>1199</v>
      </c>
    </row>
    <row r="319" spans="1:15" x14ac:dyDescent="0.25">
      <c r="A319" s="7" t="s">
        <v>351</v>
      </c>
      <c r="B319" s="7">
        <v>323</v>
      </c>
      <c r="C319" s="250">
        <v>41856</v>
      </c>
      <c r="D319" s="7" t="s">
        <v>108</v>
      </c>
      <c r="E319" s="7" t="s">
        <v>2032</v>
      </c>
      <c r="F319" s="7" t="s">
        <v>2033</v>
      </c>
      <c r="G319" s="7" t="s">
        <v>4</v>
      </c>
      <c r="H319" s="7" t="s">
        <v>372</v>
      </c>
      <c r="I319" s="251">
        <v>16108</v>
      </c>
      <c r="J319" s="250">
        <v>42012</v>
      </c>
      <c r="K319" s="7" t="s">
        <v>373</v>
      </c>
      <c r="L319" s="7" t="s">
        <v>2034</v>
      </c>
      <c r="M319" s="7" t="s">
        <v>1392</v>
      </c>
      <c r="N319" s="7" t="s">
        <v>2035</v>
      </c>
      <c r="O319" s="7" t="s">
        <v>404</v>
      </c>
    </row>
    <row r="320" spans="1:15" x14ac:dyDescent="0.25">
      <c r="A320" s="7" t="s">
        <v>351</v>
      </c>
      <c r="B320" s="7">
        <v>324</v>
      </c>
      <c r="C320" s="250">
        <v>41856</v>
      </c>
      <c r="D320" s="7" t="s">
        <v>108</v>
      </c>
      <c r="E320" s="7" t="s">
        <v>2036</v>
      </c>
      <c r="F320" s="7" t="s">
        <v>2037</v>
      </c>
      <c r="G320" s="7" t="s">
        <v>4</v>
      </c>
      <c r="H320" s="7" t="s">
        <v>372</v>
      </c>
      <c r="I320" s="251">
        <v>16149</v>
      </c>
      <c r="J320" s="250">
        <v>42090</v>
      </c>
      <c r="K320" s="7" t="s">
        <v>373</v>
      </c>
      <c r="L320" s="7" t="s">
        <v>2038</v>
      </c>
      <c r="M320" s="7" t="s">
        <v>987</v>
      </c>
      <c r="N320" s="7" t="s">
        <v>2039</v>
      </c>
      <c r="O320" s="7" t="s">
        <v>1809</v>
      </c>
    </row>
    <row r="321" spans="1:15" x14ac:dyDescent="0.25">
      <c r="A321" s="7" t="s">
        <v>351</v>
      </c>
      <c r="B321" s="7">
        <v>333</v>
      </c>
      <c r="C321" s="250">
        <v>41856</v>
      </c>
      <c r="D321" s="7" t="s">
        <v>2040</v>
      </c>
      <c r="E321" s="7" t="s">
        <v>2041</v>
      </c>
      <c r="F321" s="7" t="s">
        <v>2042</v>
      </c>
      <c r="G321" s="7" t="s">
        <v>4</v>
      </c>
      <c r="H321" s="7" t="s">
        <v>372</v>
      </c>
      <c r="I321" s="251">
        <v>16186</v>
      </c>
      <c r="J321" s="250">
        <v>42117</v>
      </c>
      <c r="K321" s="7" t="s">
        <v>373</v>
      </c>
      <c r="L321" s="7" t="s">
        <v>2043</v>
      </c>
      <c r="M321" s="7" t="s">
        <v>950</v>
      </c>
      <c r="N321" s="7" t="s">
        <v>2044</v>
      </c>
      <c r="O321" s="7" t="s">
        <v>952</v>
      </c>
    </row>
    <row r="322" spans="1:15" x14ac:dyDescent="0.25">
      <c r="A322" s="7" t="s">
        <v>351</v>
      </c>
      <c r="B322" s="7">
        <v>337</v>
      </c>
      <c r="C322" s="250">
        <v>41857</v>
      </c>
      <c r="D322" s="7" t="s">
        <v>46</v>
      </c>
      <c r="E322" s="7" t="s">
        <v>2045</v>
      </c>
      <c r="F322" s="7" t="s">
        <v>2046</v>
      </c>
      <c r="G322" s="7" t="s">
        <v>4</v>
      </c>
      <c r="H322" s="7" t="s">
        <v>372</v>
      </c>
      <c r="I322" s="251">
        <v>16382</v>
      </c>
      <c r="J322" s="250">
        <v>42401</v>
      </c>
      <c r="K322" s="7" t="s">
        <v>553</v>
      </c>
      <c r="L322" s="7" t="s">
        <v>2047</v>
      </c>
      <c r="M322" s="7" t="s">
        <v>2048</v>
      </c>
      <c r="N322" s="7" t="s">
        <v>2049</v>
      </c>
      <c r="O322" s="7" t="s">
        <v>1722</v>
      </c>
    </row>
    <row r="323" spans="1:15" x14ac:dyDescent="0.25">
      <c r="A323" s="7" t="s">
        <v>351</v>
      </c>
      <c r="B323" s="7">
        <v>356</v>
      </c>
      <c r="C323" s="250">
        <v>41857</v>
      </c>
      <c r="D323" s="7" t="s">
        <v>906</v>
      </c>
      <c r="E323" s="7" t="s">
        <v>2050</v>
      </c>
      <c r="F323" s="7" t="s">
        <v>2051</v>
      </c>
      <c r="G323" s="7" t="s">
        <v>4</v>
      </c>
      <c r="H323" s="7" t="s">
        <v>355</v>
      </c>
      <c r="I323" s="251">
        <v>16220</v>
      </c>
      <c r="J323" s="250">
        <v>42172</v>
      </c>
      <c r="K323" s="7" t="s">
        <v>433</v>
      </c>
      <c r="L323" s="7" t="s">
        <v>2052</v>
      </c>
      <c r="M323" s="7" t="s">
        <v>2053</v>
      </c>
      <c r="N323" s="7" t="s">
        <v>2054</v>
      </c>
      <c r="O323" s="7" t="s">
        <v>2055</v>
      </c>
    </row>
    <row r="324" spans="1:15" x14ac:dyDescent="0.25">
      <c r="A324" s="7" t="s">
        <v>351</v>
      </c>
      <c r="B324" s="7">
        <v>342</v>
      </c>
      <c r="C324" s="250">
        <v>41857</v>
      </c>
      <c r="D324" s="7" t="s">
        <v>55</v>
      </c>
      <c r="E324" s="7" t="s">
        <v>2056</v>
      </c>
      <c r="F324" s="7" t="s">
        <v>2057</v>
      </c>
      <c r="G324" s="7" t="s">
        <v>4</v>
      </c>
      <c r="H324" s="7" t="s">
        <v>372</v>
      </c>
      <c r="I324" s="251">
        <v>16308</v>
      </c>
      <c r="J324" s="250">
        <v>42318</v>
      </c>
      <c r="K324" s="7" t="s">
        <v>504</v>
      </c>
      <c r="L324" s="7" t="s">
        <v>2058</v>
      </c>
      <c r="M324" s="7" t="s">
        <v>2059</v>
      </c>
      <c r="N324" s="7" t="s">
        <v>2060</v>
      </c>
      <c r="O324" s="7" t="s">
        <v>2061</v>
      </c>
    </row>
    <row r="325" spans="1:15" x14ac:dyDescent="0.25">
      <c r="A325" s="7" t="s">
        <v>351</v>
      </c>
      <c r="B325" s="7">
        <v>353</v>
      </c>
      <c r="C325" s="250">
        <v>41857</v>
      </c>
      <c r="D325" s="7" t="s">
        <v>107</v>
      </c>
      <c r="E325" s="7" t="s">
        <v>2062</v>
      </c>
      <c r="F325" s="7" t="s">
        <v>2063</v>
      </c>
      <c r="G325" s="7" t="s">
        <v>4</v>
      </c>
      <c r="H325" s="7" t="s">
        <v>372</v>
      </c>
      <c r="I325" s="251">
        <v>16224</v>
      </c>
      <c r="J325" s="250">
        <v>42184</v>
      </c>
      <c r="K325" s="7" t="s">
        <v>373</v>
      </c>
      <c r="L325" s="7" t="s">
        <v>2064</v>
      </c>
      <c r="M325" s="7" t="s">
        <v>2065</v>
      </c>
      <c r="N325" s="7" t="s">
        <v>2066</v>
      </c>
      <c r="O325" s="7" t="s">
        <v>2067</v>
      </c>
    </row>
    <row r="326" spans="1:15" x14ac:dyDescent="0.25">
      <c r="A326" s="7" t="s">
        <v>351</v>
      </c>
      <c r="B326" s="7">
        <v>357</v>
      </c>
      <c r="C326" s="250">
        <v>41857</v>
      </c>
      <c r="D326" s="7" t="s">
        <v>47</v>
      </c>
      <c r="E326" s="7" t="s">
        <v>2068</v>
      </c>
      <c r="F326" s="7" t="s">
        <v>2069</v>
      </c>
      <c r="G326" s="7" t="s">
        <v>4</v>
      </c>
      <c r="H326" s="7" t="s">
        <v>372</v>
      </c>
      <c r="I326" s="251">
        <v>16150</v>
      </c>
      <c r="J326" s="250">
        <v>42090</v>
      </c>
      <c r="K326" s="7" t="s">
        <v>373</v>
      </c>
      <c r="L326" s="7" t="s">
        <v>2070</v>
      </c>
      <c r="M326" s="7" t="s">
        <v>987</v>
      </c>
      <c r="N326" s="7" t="s">
        <v>2071</v>
      </c>
      <c r="O326" s="7" t="s">
        <v>1809</v>
      </c>
    </row>
    <row r="327" spans="1:15" x14ac:dyDescent="0.25">
      <c r="A327" s="7" t="s">
        <v>351</v>
      </c>
      <c r="B327" s="7">
        <v>359</v>
      </c>
      <c r="C327" s="250">
        <v>41857</v>
      </c>
      <c r="D327" s="7" t="s">
        <v>33</v>
      </c>
      <c r="E327" s="7" t="s">
        <v>2072</v>
      </c>
      <c r="F327" s="7" t="s">
        <v>2073</v>
      </c>
      <c r="G327" s="7" t="s">
        <v>4</v>
      </c>
      <c r="H327" s="7" t="s">
        <v>372</v>
      </c>
      <c r="I327" s="251">
        <v>16109</v>
      </c>
      <c r="J327" s="250">
        <v>42012</v>
      </c>
      <c r="K327" s="7" t="s">
        <v>373</v>
      </c>
      <c r="L327" s="7" t="s">
        <v>2074</v>
      </c>
      <c r="M327" s="7" t="s">
        <v>1392</v>
      </c>
      <c r="N327" s="7" t="s">
        <v>2075</v>
      </c>
      <c r="O327" s="7" t="s">
        <v>404</v>
      </c>
    </row>
    <row r="328" spans="1:15" x14ac:dyDescent="0.25">
      <c r="A328" s="7" t="s">
        <v>351</v>
      </c>
      <c r="B328" s="7">
        <v>363</v>
      </c>
      <c r="C328" s="250">
        <v>41857</v>
      </c>
      <c r="D328" s="7" t="s">
        <v>2076</v>
      </c>
      <c r="E328" s="7" t="s">
        <v>2077</v>
      </c>
      <c r="F328" s="7" t="s">
        <v>2078</v>
      </c>
      <c r="G328" s="7" t="s">
        <v>4</v>
      </c>
      <c r="H328" s="7" t="s">
        <v>372</v>
      </c>
      <c r="I328" s="251">
        <v>16225</v>
      </c>
      <c r="J328" s="250">
        <v>42184</v>
      </c>
      <c r="K328" s="7" t="s">
        <v>373</v>
      </c>
      <c r="L328" s="7" t="s">
        <v>2079</v>
      </c>
      <c r="M328" s="7" t="s">
        <v>2065</v>
      </c>
      <c r="N328" s="7" t="s">
        <v>2080</v>
      </c>
      <c r="O328" s="7" t="s">
        <v>2067</v>
      </c>
    </row>
    <row r="329" spans="1:15" x14ac:dyDescent="0.25">
      <c r="A329" s="7" t="s">
        <v>351</v>
      </c>
      <c r="B329" s="7">
        <v>366</v>
      </c>
      <c r="C329" s="250">
        <v>41857</v>
      </c>
      <c r="D329" s="7" t="s">
        <v>28</v>
      </c>
      <c r="E329" s="7" t="s">
        <v>2081</v>
      </c>
      <c r="F329" s="7" t="s">
        <v>2082</v>
      </c>
      <c r="G329" s="7" t="s">
        <v>4</v>
      </c>
      <c r="H329" s="7" t="s">
        <v>372</v>
      </c>
      <c r="I329" s="251">
        <v>16259</v>
      </c>
      <c r="J329" s="250">
        <v>42257</v>
      </c>
      <c r="K329" s="7" t="s">
        <v>504</v>
      </c>
      <c r="L329" s="7" t="s">
        <v>2083</v>
      </c>
      <c r="M329" s="7" t="s">
        <v>1133</v>
      </c>
      <c r="N329" s="7" t="s">
        <v>2084</v>
      </c>
      <c r="O329" s="7" t="s">
        <v>1135</v>
      </c>
    </row>
    <row r="330" spans="1:15" x14ac:dyDescent="0.25">
      <c r="A330" s="7" t="s">
        <v>351</v>
      </c>
      <c r="B330" s="7">
        <v>349</v>
      </c>
      <c r="C330" s="250">
        <v>41857</v>
      </c>
      <c r="D330" s="7" t="s">
        <v>2085</v>
      </c>
      <c r="E330" s="7" t="s">
        <v>2086</v>
      </c>
      <c r="F330" s="7" t="s">
        <v>2087</v>
      </c>
      <c r="G330" s="7" t="s">
        <v>4</v>
      </c>
      <c r="H330" s="7" t="s">
        <v>355</v>
      </c>
      <c r="I330" s="251">
        <v>16279</v>
      </c>
      <c r="J330" s="250">
        <v>42285</v>
      </c>
      <c r="K330" s="7" t="s">
        <v>364</v>
      </c>
      <c r="L330" s="7" t="s">
        <v>2088</v>
      </c>
      <c r="M330" s="7" t="s">
        <v>2089</v>
      </c>
      <c r="N330" s="7" t="s">
        <v>2090</v>
      </c>
      <c r="O330" s="7" t="s">
        <v>2091</v>
      </c>
    </row>
    <row r="331" spans="1:15" x14ac:dyDescent="0.25">
      <c r="A331" s="7" t="s">
        <v>351</v>
      </c>
      <c r="B331" s="7">
        <v>377</v>
      </c>
      <c r="C331" s="250">
        <v>41870</v>
      </c>
      <c r="D331" s="7" t="s">
        <v>352</v>
      </c>
      <c r="E331" s="7" t="s">
        <v>2092</v>
      </c>
      <c r="F331" s="7" t="s">
        <v>2093</v>
      </c>
      <c r="G331" s="7" t="s">
        <v>4</v>
      </c>
      <c r="H331" s="7" t="s">
        <v>355</v>
      </c>
      <c r="I331" s="251">
        <v>16242</v>
      </c>
      <c r="J331" s="250">
        <v>42216</v>
      </c>
      <c r="K331" s="7" t="s">
        <v>425</v>
      </c>
      <c r="L331" s="7" t="s">
        <v>2094</v>
      </c>
      <c r="M331" s="7" t="s">
        <v>2095</v>
      </c>
      <c r="N331" s="7" t="s">
        <v>2096</v>
      </c>
      <c r="O331" s="7" t="s">
        <v>2097</v>
      </c>
    </row>
    <row r="332" spans="1:15" x14ac:dyDescent="0.25">
      <c r="A332" s="7" t="s">
        <v>351</v>
      </c>
      <c r="B332" s="7">
        <v>384</v>
      </c>
      <c r="C332" s="250">
        <v>41870</v>
      </c>
      <c r="D332" s="7" t="s">
        <v>352</v>
      </c>
      <c r="E332" s="7" t="s">
        <v>2098</v>
      </c>
      <c r="F332" s="7" t="s">
        <v>2099</v>
      </c>
      <c r="G332" s="7" t="s">
        <v>4</v>
      </c>
      <c r="H332" s="7" t="s">
        <v>355</v>
      </c>
      <c r="I332" s="251">
        <v>16097</v>
      </c>
      <c r="J332" s="250">
        <v>42002</v>
      </c>
      <c r="K332" s="7" t="s">
        <v>472</v>
      </c>
      <c r="L332" s="7" t="s">
        <v>2100</v>
      </c>
      <c r="M332" s="7" t="s">
        <v>2101</v>
      </c>
      <c r="N332" s="7" t="s">
        <v>2102</v>
      </c>
      <c r="O332" s="7" t="s">
        <v>2103</v>
      </c>
    </row>
    <row r="333" spans="1:15" x14ac:dyDescent="0.25">
      <c r="A333" s="7" t="s">
        <v>351</v>
      </c>
      <c r="B333" s="7">
        <v>374</v>
      </c>
      <c r="C333" s="250">
        <v>41870</v>
      </c>
      <c r="D333" s="7" t="s">
        <v>70</v>
      </c>
      <c r="E333" s="7" t="s">
        <v>2104</v>
      </c>
      <c r="F333" s="7" t="s">
        <v>2105</v>
      </c>
      <c r="G333" s="7" t="s">
        <v>4</v>
      </c>
      <c r="H333" s="7" t="s">
        <v>372</v>
      </c>
      <c r="I333" s="251">
        <v>16254</v>
      </c>
      <c r="J333" s="250">
        <v>42247</v>
      </c>
      <c r="K333" s="7" t="s">
        <v>504</v>
      </c>
      <c r="L333" s="7" t="s">
        <v>2106</v>
      </c>
      <c r="M333" s="7" t="s">
        <v>2107</v>
      </c>
      <c r="N333" s="7" t="s">
        <v>2108</v>
      </c>
      <c r="O333" s="7" t="s">
        <v>1860</v>
      </c>
    </row>
    <row r="334" spans="1:15" x14ac:dyDescent="0.25">
      <c r="A334" s="7" t="s">
        <v>351</v>
      </c>
      <c r="B334" s="7">
        <v>376</v>
      </c>
      <c r="C334" s="250">
        <v>41870</v>
      </c>
      <c r="D334" s="7" t="s">
        <v>32</v>
      </c>
      <c r="E334" s="7" t="s">
        <v>2109</v>
      </c>
      <c r="F334" s="7" t="s">
        <v>2110</v>
      </c>
      <c r="G334" s="7" t="s">
        <v>4</v>
      </c>
      <c r="H334" s="7" t="s">
        <v>372</v>
      </c>
      <c r="I334" s="251">
        <v>16228</v>
      </c>
      <c r="J334" s="250">
        <v>42184</v>
      </c>
      <c r="K334" s="7" t="s">
        <v>373</v>
      </c>
      <c r="L334" s="7" t="s">
        <v>2111</v>
      </c>
      <c r="M334" s="7" t="s">
        <v>1868</v>
      </c>
      <c r="N334" s="7" t="s">
        <v>2112</v>
      </c>
      <c r="O334" s="7" t="s">
        <v>1995</v>
      </c>
    </row>
    <row r="335" spans="1:15" x14ac:dyDescent="0.25">
      <c r="A335" s="7" t="s">
        <v>351</v>
      </c>
      <c r="B335" s="7">
        <v>379</v>
      </c>
      <c r="C335" s="250">
        <v>41870</v>
      </c>
      <c r="D335" s="7" t="s">
        <v>50</v>
      </c>
      <c r="E335" s="7" t="s">
        <v>2113</v>
      </c>
      <c r="F335" s="7" t="s">
        <v>2114</v>
      </c>
      <c r="G335" s="7" t="s">
        <v>4</v>
      </c>
      <c r="H335" s="7" t="s">
        <v>372</v>
      </c>
      <c r="I335" s="251">
        <v>16144</v>
      </c>
      <c r="J335" s="250">
        <v>42082</v>
      </c>
      <c r="K335" s="7" t="s">
        <v>373</v>
      </c>
      <c r="L335" s="7" t="s">
        <v>2115</v>
      </c>
      <c r="M335" s="7" t="s">
        <v>1744</v>
      </c>
      <c r="N335" s="7" t="s">
        <v>2116</v>
      </c>
      <c r="O335" s="7" t="s">
        <v>1956</v>
      </c>
    </row>
    <row r="336" spans="1:15" x14ac:dyDescent="0.25">
      <c r="A336" s="7" t="s">
        <v>351</v>
      </c>
      <c r="B336" s="7">
        <v>385</v>
      </c>
      <c r="C336" s="250">
        <v>41870</v>
      </c>
      <c r="D336" s="7" t="s">
        <v>2117</v>
      </c>
      <c r="E336" s="7" t="s">
        <v>2118</v>
      </c>
      <c r="F336" s="7" t="s">
        <v>2119</v>
      </c>
      <c r="G336" s="7" t="s">
        <v>4</v>
      </c>
      <c r="H336" s="7" t="s">
        <v>372</v>
      </c>
      <c r="I336" s="251">
        <v>16221</v>
      </c>
      <c r="J336" s="250">
        <v>42172</v>
      </c>
      <c r="K336" s="7" t="s">
        <v>504</v>
      </c>
      <c r="L336" s="7" t="s">
        <v>2120</v>
      </c>
      <c r="M336" s="7" t="s">
        <v>1970</v>
      </c>
      <c r="N336" s="7" t="s">
        <v>2121</v>
      </c>
      <c r="O336" s="7" t="s">
        <v>2055</v>
      </c>
    </row>
    <row r="337" spans="1:15" x14ac:dyDescent="0.25">
      <c r="A337" s="7" t="s">
        <v>351</v>
      </c>
      <c r="B337" s="7">
        <v>396</v>
      </c>
      <c r="C337" s="250">
        <v>41870</v>
      </c>
      <c r="D337" s="7" t="s">
        <v>2122</v>
      </c>
      <c r="E337" s="7" t="s">
        <v>2123</v>
      </c>
      <c r="F337" s="7" t="s">
        <v>2124</v>
      </c>
      <c r="G337" s="7" t="s">
        <v>4</v>
      </c>
      <c r="H337" s="7" t="s">
        <v>372</v>
      </c>
      <c r="I337" s="251">
        <v>16153</v>
      </c>
      <c r="J337" s="250">
        <v>42103</v>
      </c>
      <c r="K337" s="7" t="s">
        <v>2125</v>
      </c>
      <c r="L337" s="7" t="s">
        <v>2126</v>
      </c>
      <c r="M337" s="7" t="s">
        <v>565</v>
      </c>
      <c r="N337" s="7" t="s">
        <v>2127</v>
      </c>
      <c r="O337" s="7" t="s">
        <v>2128</v>
      </c>
    </row>
    <row r="338" spans="1:15" x14ac:dyDescent="0.25">
      <c r="A338" s="7" t="s">
        <v>351</v>
      </c>
      <c r="B338" s="7">
        <v>402</v>
      </c>
      <c r="C338" s="250">
        <v>41884</v>
      </c>
      <c r="D338" s="7" t="s">
        <v>352</v>
      </c>
      <c r="E338" s="7" t="s">
        <v>2129</v>
      </c>
      <c r="F338" s="7" t="s">
        <v>2130</v>
      </c>
      <c r="G338" s="7" t="s">
        <v>4</v>
      </c>
      <c r="H338" s="7" t="s">
        <v>355</v>
      </c>
      <c r="I338" s="251">
        <v>16121</v>
      </c>
      <c r="J338" s="250">
        <v>42018</v>
      </c>
      <c r="K338" s="7" t="s">
        <v>381</v>
      </c>
      <c r="L338" s="7" t="s">
        <v>2131</v>
      </c>
      <c r="M338" s="7" t="s">
        <v>2132</v>
      </c>
      <c r="N338" s="7" t="s">
        <v>2133</v>
      </c>
      <c r="O338" s="7" t="s">
        <v>1636</v>
      </c>
    </row>
    <row r="339" spans="1:15" x14ac:dyDescent="0.25">
      <c r="A339" s="7" t="s">
        <v>351</v>
      </c>
      <c r="B339" s="7">
        <v>414</v>
      </c>
      <c r="C339" s="250">
        <v>41884</v>
      </c>
      <c r="D339" s="7" t="s">
        <v>49</v>
      </c>
      <c r="E339" s="7" t="s">
        <v>2134</v>
      </c>
      <c r="F339" s="7" t="s">
        <v>2135</v>
      </c>
      <c r="G339" s="7" t="s">
        <v>4</v>
      </c>
      <c r="H339" s="7" t="s">
        <v>355</v>
      </c>
      <c r="I339" s="251">
        <v>16139</v>
      </c>
      <c r="J339" s="250">
        <v>42079</v>
      </c>
      <c r="K339" s="7" t="s">
        <v>356</v>
      </c>
      <c r="L339" s="7" t="s">
        <v>2136</v>
      </c>
      <c r="M339" s="7" t="s">
        <v>613</v>
      </c>
      <c r="N339" s="7" t="s">
        <v>2137</v>
      </c>
      <c r="O339" s="7" t="s">
        <v>1884</v>
      </c>
    </row>
    <row r="340" spans="1:15" x14ac:dyDescent="0.25">
      <c r="A340" s="7" t="s">
        <v>351</v>
      </c>
      <c r="B340" s="7">
        <v>406</v>
      </c>
      <c r="C340" s="250">
        <v>41884</v>
      </c>
      <c r="D340" s="7" t="s">
        <v>2138</v>
      </c>
      <c r="E340" s="7" t="s">
        <v>2139</v>
      </c>
      <c r="F340" s="7" t="s">
        <v>2140</v>
      </c>
      <c r="G340" s="7" t="s">
        <v>4</v>
      </c>
      <c r="H340" s="7" t="s">
        <v>355</v>
      </c>
      <c r="I340" s="251">
        <v>16129</v>
      </c>
      <c r="J340" s="250">
        <v>42075</v>
      </c>
      <c r="K340" s="7" t="s">
        <v>452</v>
      </c>
      <c r="L340" s="7" t="s">
        <v>2141</v>
      </c>
      <c r="M340" s="7" t="s">
        <v>1292</v>
      </c>
      <c r="N340" s="7" t="s">
        <v>2142</v>
      </c>
      <c r="O340" s="7" t="s">
        <v>692</v>
      </c>
    </row>
    <row r="341" spans="1:15" x14ac:dyDescent="0.25">
      <c r="A341" s="7" t="s">
        <v>351</v>
      </c>
      <c r="B341" s="7">
        <v>411</v>
      </c>
      <c r="C341" s="250">
        <v>41884</v>
      </c>
      <c r="D341" s="7" t="s">
        <v>1499</v>
      </c>
      <c r="E341" s="7" t="s">
        <v>2143</v>
      </c>
      <c r="F341" s="7" t="s">
        <v>2144</v>
      </c>
      <c r="G341" s="7" t="s">
        <v>4</v>
      </c>
      <c r="H341" s="7" t="s">
        <v>372</v>
      </c>
      <c r="I341" s="251">
        <v>16130</v>
      </c>
      <c r="J341" s="250">
        <v>42075</v>
      </c>
      <c r="K341" s="7" t="s">
        <v>504</v>
      </c>
      <c r="L341" s="7" t="s">
        <v>2145</v>
      </c>
      <c r="M341" s="7" t="s">
        <v>1465</v>
      </c>
      <c r="N341" s="7" t="s">
        <v>2146</v>
      </c>
      <c r="O341" s="7" t="s">
        <v>692</v>
      </c>
    </row>
    <row r="342" spans="1:15" x14ac:dyDescent="0.25">
      <c r="A342" s="7" t="s">
        <v>351</v>
      </c>
      <c r="B342" s="7">
        <v>413</v>
      </c>
      <c r="C342" s="250">
        <v>41884</v>
      </c>
      <c r="D342" s="7" t="s">
        <v>1499</v>
      </c>
      <c r="E342" s="7" t="s">
        <v>2147</v>
      </c>
      <c r="F342" s="7" t="s">
        <v>2148</v>
      </c>
      <c r="G342" s="7" t="s">
        <v>4</v>
      </c>
      <c r="H342" s="7" t="s">
        <v>372</v>
      </c>
      <c r="I342" s="251">
        <v>16251</v>
      </c>
      <c r="J342" s="250">
        <v>42242</v>
      </c>
      <c r="K342" s="7" t="s">
        <v>373</v>
      </c>
      <c r="L342" s="7" t="s">
        <v>2149</v>
      </c>
      <c r="M342" s="7" t="s">
        <v>1133</v>
      </c>
      <c r="N342" s="7" t="s">
        <v>2150</v>
      </c>
      <c r="O342" s="7" t="s">
        <v>1561</v>
      </c>
    </row>
    <row r="343" spans="1:15" x14ac:dyDescent="0.25">
      <c r="A343" s="7" t="s">
        <v>351</v>
      </c>
      <c r="B343" s="7">
        <v>416</v>
      </c>
      <c r="C343" s="250">
        <v>41884</v>
      </c>
      <c r="D343" s="7" t="s">
        <v>50</v>
      </c>
      <c r="E343" s="7" t="s">
        <v>2151</v>
      </c>
      <c r="F343" s="7" t="s">
        <v>2152</v>
      </c>
      <c r="G343" s="7" t="s">
        <v>4</v>
      </c>
      <c r="H343" s="7" t="s">
        <v>372</v>
      </c>
      <c r="I343" s="251">
        <v>16304</v>
      </c>
      <c r="J343" s="250">
        <v>42318</v>
      </c>
      <c r="K343" s="7" t="s">
        <v>373</v>
      </c>
      <c r="L343" s="7" t="s">
        <v>2153</v>
      </c>
      <c r="M343" s="7" t="s">
        <v>2059</v>
      </c>
      <c r="N343" s="7" t="s">
        <v>2154</v>
      </c>
      <c r="O343" s="7" t="s">
        <v>2061</v>
      </c>
    </row>
    <row r="344" spans="1:15" x14ac:dyDescent="0.25">
      <c r="A344" s="7" t="s">
        <v>351</v>
      </c>
      <c r="B344" s="7">
        <v>420</v>
      </c>
      <c r="C344" s="250">
        <v>41884</v>
      </c>
      <c r="D344" s="7" t="s">
        <v>156</v>
      </c>
      <c r="E344" s="7" t="s">
        <v>2155</v>
      </c>
      <c r="F344" s="7" t="s">
        <v>2156</v>
      </c>
      <c r="G344" s="7" t="s">
        <v>4</v>
      </c>
      <c r="H344" s="7" t="s">
        <v>372</v>
      </c>
      <c r="I344" s="251">
        <v>16366</v>
      </c>
      <c r="J344" s="250">
        <v>42387</v>
      </c>
      <c r="K344" s="7" t="s">
        <v>504</v>
      </c>
      <c r="L344" s="7" t="s">
        <v>2157</v>
      </c>
      <c r="M344" s="7" t="s">
        <v>1585</v>
      </c>
      <c r="N344" s="7" t="s">
        <v>2158</v>
      </c>
      <c r="O344" s="7" t="s">
        <v>983</v>
      </c>
    </row>
    <row r="345" spans="1:15" x14ac:dyDescent="0.25">
      <c r="A345" s="7" t="s">
        <v>351</v>
      </c>
      <c r="B345" s="7">
        <v>428</v>
      </c>
      <c r="C345" s="250">
        <v>41891</v>
      </c>
      <c r="D345" s="7" t="s">
        <v>44</v>
      </c>
      <c r="E345" s="7" t="s">
        <v>2159</v>
      </c>
      <c r="F345" s="7" t="s">
        <v>2160</v>
      </c>
      <c r="G345" s="7" t="s">
        <v>4</v>
      </c>
      <c r="H345" s="7" t="s">
        <v>372</v>
      </c>
      <c r="I345" s="251">
        <v>16226</v>
      </c>
      <c r="J345" s="250">
        <v>42184</v>
      </c>
      <c r="K345" s="7" t="s">
        <v>373</v>
      </c>
      <c r="L345" s="7" t="s">
        <v>2161</v>
      </c>
      <c r="M345" s="7" t="s">
        <v>2065</v>
      </c>
      <c r="N345" s="7" t="s">
        <v>2162</v>
      </c>
      <c r="O345" s="7" t="s">
        <v>872</v>
      </c>
    </row>
    <row r="346" spans="1:15" x14ac:dyDescent="0.25">
      <c r="A346" s="7" t="s">
        <v>351</v>
      </c>
      <c r="B346" s="7">
        <v>435</v>
      </c>
      <c r="C346" s="250">
        <v>41891</v>
      </c>
      <c r="D346" s="7" t="s">
        <v>55</v>
      </c>
      <c r="E346" s="7" t="s">
        <v>2163</v>
      </c>
      <c r="F346" s="7" t="s">
        <v>2164</v>
      </c>
      <c r="G346" s="7" t="s">
        <v>4</v>
      </c>
      <c r="H346" s="7" t="s">
        <v>372</v>
      </c>
      <c r="I346" s="251">
        <v>16370</v>
      </c>
      <c r="J346" s="250">
        <v>42387</v>
      </c>
      <c r="K346" s="7" t="s">
        <v>504</v>
      </c>
      <c r="L346" s="7" t="s">
        <v>2165</v>
      </c>
      <c r="M346" s="7" t="s">
        <v>2166</v>
      </c>
      <c r="N346" s="7" t="s">
        <v>2167</v>
      </c>
      <c r="O346" s="7" t="s">
        <v>983</v>
      </c>
    </row>
    <row r="347" spans="1:15" x14ac:dyDescent="0.25">
      <c r="A347" s="7" t="s">
        <v>351</v>
      </c>
      <c r="B347" s="7">
        <v>432</v>
      </c>
      <c r="C347" s="250">
        <v>41891</v>
      </c>
      <c r="D347" s="7" t="s">
        <v>2168</v>
      </c>
      <c r="E347" s="7" t="s">
        <v>2169</v>
      </c>
      <c r="F347" s="7" t="s">
        <v>2170</v>
      </c>
      <c r="G347" s="7" t="s">
        <v>4</v>
      </c>
      <c r="H347" s="7" t="s">
        <v>355</v>
      </c>
      <c r="I347" s="251">
        <v>16386</v>
      </c>
      <c r="J347" s="250">
        <v>42403</v>
      </c>
      <c r="K347" s="7" t="s">
        <v>472</v>
      </c>
      <c r="L347" s="7" t="s">
        <v>2171</v>
      </c>
      <c r="M347" s="7" t="s">
        <v>981</v>
      </c>
      <c r="N347" s="7" t="s">
        <v>2172</v>
      </c>
      <c r="O347" s="7" t="s">
        <v>983</v>
      </c>
    </row>
    <row r="348" spans="1:15" x14ac:dyDescent="0.25">
      <c r="A348" s="7" t="s">
        <v>351</v>
      </c>
      <c r="B348" s="7">
        <v>443</v>
      </c>
      <c r="C348" s="250">
        <v>41900</v>
      </c>
      <c r="D348" s="7" t="s">
        <v>56</v>
      </c>
      <c r="E348" s="7" t="s">
        <v>2173</v>
      </c>
      <c r="F348" s="7" t="s">
        <v>2174</v>
      </c>
      <c r="G348" s="7" t="s">
        <v>4</v>
      </c>
      <c r="H348" s="7" t="s">
        <v>372</v>
      </c>
      <c r="I348" s="251">
        <v>16354</v>
      </c>
      <c r="J348" s="250">
        <v>42375</v>
      </c>
      <c r="K348" s="7" t="s">
        <v>373</v>
      </c>
      <c r="L348" s="7" t="s">
        <v>2175</v>
      </c>
      <c r="M348" s="7" t="s">
        <v>2176</v>
      </c>
      <c r="N348" s="7" t="s">
        <v>2177</v>
      </c>
      <c r="O348" s="7" t="s">
        <v>1587</v>
      </c>
    </row>
    <row r="349" spans="1:15" x14ac:dyDescent="0.25">
      <c r="A349" s="7" t="s">
        <v>351</v>
      </c>
      <c r="B349" s="7">
        <v>444</v>
      </c>
      <c r="C349" s="250">
        <v>41900</v>
      </c>
      <c r="D349" s="7" t="s">
        <v>63</v>
      </c>
      <c r="E349" s="7" t="s">
        <v>2178</v>
      </c>
      <c r="F349" s="7" t="s">
        <v>2179</v>
      </c>
      <c r="G349" s="7" t="s">
        <v>4</v>
      </c>
      <c r="H349" s="7" t="s">
        <v>372</v>
      </c>
      <c r="I349" s="251">
        <v>16151</v>
      </c>
      <c r="J349" s="250">
        <v>42090</v>
      </c>
      <c r="K349" s="7" t="s">
        <v>373</v>
      </c>
      <c r="L349" s="7" t="s">
        <v>2180</v>
      </c>
      <c r="M349" s="7" t="s">
        <v>1471</v>
      </c>
      <c r="N349" s="7" t="s">
        <v>2181</v>
      </c>
      <c r="O349" s="7" t="s">
        <v>1809</v>
      </c>
    </row>
    <row r="350" spans="1:15" x14ac:dyDescent="0.25">
      <c r="A350" s="7" t="s">
        <v>351</v>
      </c>
      <c r="B350" s="7">
        <v>447</v>
      </c>
      <c r="C350" s="250">
        <v>41900</v>
      </c>
      <c r="D350" s="7" t="s">
        <v>57</v>
      </c>
      <c r="E350" s="7" t="s">
        <v>2182</v>
      </c>
      <c r="F350" s="7" t="s">
        <v>2183</v>
      </c>
      <c r="G350" s="7" t="s">
        <v>4</v>
      </c>
      <c r="H350" s="7" t="s">
        <v>372</v>
      </c>
      <c r="I350" s="251">
        <v>16327</v>
      </c>
      <c r="J350" s="250">
        <v>42353</v>
      </c>
      <c r="K350" s="7" t="s">
        <v>504</v>
      </c>
      <c r="L350" s="7" t="s">
        <v>2184</v>
      </c>
      <c r="M350" s="7" t="s">
        <v>2185</v>
      </c>
      <c r="N350" s="7" t="s">
        <v>2186</v>
      </c>
      <c r="O350" s="7" t="s">
        <v>2187</v>
      </c>
    </row>
    <row r="351" spans="1:15" x14ac:dyDescent="0.25">
      <c r="A351" s="7" t="s">
        <v>351</v>
      </c>
      <c r="B351" s="7">
        <v>452</v>
      </c>
      <c r="C351" s="250">
        <v>41900</v>
      </c>
      <c r="D351" s="7" t="s">
        <v>931</v>
      </c>
      <c r="E351" s="7" t="s">
        <v>2188</v>
      </c>
      <c r="F351" s="7" t="s">
        <v>2189</v>
      </c>
      <c r="G351" s="7" t="s">
        <v>4</v>
      </c>
      <c r="H351" s="7" t="s">
        <v>372</v>
      </c>
      <c r="I351" s="251">
        <v>16284</v>
      </c>
      <c r="J351" s="250">
        <v>42300</v>
      </c>
      <c r="K351" s="7" t="s">
        <v>504</v>
      </c>
      <c r="L351" s="7" t="s">
        <v>2190</v>
      </c>
      <c r="M351" s="7" t="s">
        <v>2191</v>
      </c>
      <c r="N351" s="7" t="s">
        <v>2192</v>
      </c>
      <c r="O351" s="7" t="s">
        <v>2193</v>
      </c>
    </row>
    <row r="352" spans="1:15" x14ac:dyDescent="0.25">
      <c r="A352" s="7" t="s">
        <v>351</v>
      </c>
      <c r="B352" s="7">
        <v>467</v>
      </c>
      <c r="C352" s="250">
        <v>41912</v>
      </c>
      <c r="D352" s="7" t="s">
        <v>352</v>
      </c>
      <c r="E352" s="7" t="s">
        <v>2194</v>
      </c>
      <c r="F352" s="7" t="s">
        <v>2195</v>
      </c>
      <c r="G352" s="7" t="s">
        <v>4</v>
      </c>
      <c r="H352" s="7" t="s">
        <v>355</v>
      </c>
      <c r="I352" s="251">
        <v>16099</v>
      </c>
      <c r="J352" s="250">
        <v>42003</v>
      </c>
      <c r="K352" s="7" t="s">
        <v>712</v>
      </c>
      <c r="L352" s="7" t="s">
        <v>2196</v>
      </c>
      <c r="M352" s="7" t="s">
        <v>2197</v>
      </c>
      <c r="N352" s="7" t="s">
        <v>2198</v>
      </c>
      <c r="O352" s="7" t="s">
        <v>2199</v>
      </c>
    </row>
    <row r="353" spans="1:15" x14ac:dyDescent="0.25">
      <c r="A353" s="7" t="s">
        <v>351</v>
      </c>
      <c r="B353" s="7">
        <v>456</v>
      </c>
      <c r="C353" s="250">
        <v>41913</v>
      </c>
      <c r="D353" s="7" t="s">
        <v>62</v>
      </c>
      <c r="E353" s="7" t="s">
        <v>2200</v>
      </c>
      <c r="F353" s="7" t="s">
        <v>2201</v>
      </c>
      <c r="G353" s="7" t="s">
        <v>4</v>
      </c>
      <c r="H353" s="7" t="s">
        <v>372</v>
      </c>
      <c r="I353" s="251">
        <v>16296</v>
      </c>
      <c r="J353" s="250">
        <v>42313</v>
      </c>
      <c r="K353" s="7" t="s">
        <v>504</v>
      </c>
      <c r="L353" s="7" t="s">
        <v>2202</v>
      </c>
      <c r="M353" s="7" t="s">
        <v>506</v>
      </c>
      <c r="N353" s="7" t="s">
        <v>2203</v>
      </c>
      <c r="O353" s="7" t="s">
        <v>508</v>
      </c>
    </row>
    <row r="354" spans="1:15" x14ac:dyDescent="0.25">
      <c r="A354" s="7" t="s">
        <v>351</v>
      </c>
      <c r="B354" s="7">
        <v>457</v>
      </c>
      <c r="C354" s="250">
        <v>41913</v>
      </c>
      <c r="D354" s="7" t="s">
        <v>48</v>
      </c>
      <c r="E354" s="7" t="s">
        <v>2204</v>
      </c>
      <c r="F354" s="7" t="s">
        <v>2205</v>
      </c>
      <c r="G354" s="7" t="s">
        <v>4</v>
      </c>
      <c r="H354" s="7" t="s">
        <v>372</v>
      </c>
      <c r="I354" s="251">
        <v>16394</v>
      </c>
      <c r="J354" s="250">
        <v>42419</v>
      </c>
      <c r="K354" s="7" t="s">
        <v>504</v>
      </c>
      <c r="L354" s="7" t="s">
        <v>2206</v>
      </c>
      <c r="M354" s="7" t="s">
        <v>2207</v>
      </c>
      <c r="N354" s="7" t="s">
        <v>2208</v>
      </c>
      <c r="O354" s="7" t="s">
        <v>2209</v>
      </c>
    </row>
    <row r="355" spans="1:15" x14ac:dyDescent="0.25">
      <c r="A355" s="7" t="s">
        <v>351</v>
      </c>
      <c r="B355" s="7">
        <v>458</v>
      </c>
      <c r="C355" s="250">
        <v>41913</v>
      </c>
      <c r="D355" s="7" t="s">
        <v>34</v>
      </c>
      <c r="E355" s="7" t="s">
        <v>2210</v>
      </c>
      <c r="F355" s="7" t="s">
        <v>2211</v>
      </c>
      <c r="G355" s="7" t="s">
        <v>4</v>
      </c>
      <c r="H355" s="7" t="s">
        <v>372</v>
      </c>
      <c r="I355" s="251">
        <v>16209</v>
      </c>
      <c r="J355" s="250">
        <v>42150</v>
      </c>
      <c r="K355" s="7" t="s">
        <v>373</v>
      </c>
      <c r="L355" s="7" t="s">
        <v>2212</v>
      </c>
      <c r="M355" s="7" t="s">
        <v>1254</v>
      </c>
      <c r="N355" s="7" t="s">
        <v>2213</v>
      </c>
      <c r="O355" s="7" t="s">
        <v>1693</v>
      </c>
    </row>
    <row r="356" spans="1:15" x14ac:dyDescent="0.25">
      <c r="A356" s="7" t="s">
        <v>351</v>
      </c>
      <c r="B356" s="7">
        <v>459</v>
      </c>
      <c r="C356" s="250">
        <v>41913</v>
      </c>
      <c r="D356" s="7" t="s">
        <v>39</v>
      </c>
      <c r="E356" s="7" t="s">
        <v>2214</v>
      </c>
      <c r="F356" s="7" t="s">
        <v>2215</v>
      </c>
      <c r="G356" s="7" t="s">
        <v>4</v>
      </c>
      <c r="H356" s="7" t="s">
        <v>372</v>
      </c>
      <c r="I356" s="251">
        <v>16324</v>
      </c>
      <c r="J356" s="250">
        <v>42340</v>
      </c>
      <c r="K356" s="7" t="s">
        <v>504</v>
      </c>
      <c r="L356" s="7" t="s">
        <v>2216</v>
      </c>
      <c r="M356" s="7" t="s">
        <v>2217</v>
      </c>
      <c r="N356" s="7" t="s">
        <v>2218</v>
      </c>
      <c r="O356" s="7" t="s">
        <v>2219</v>
      </c>
    </row>
    <row r="357" spans="1:15" x14ac:dyDescent="0.25">
      <c r="A357" s="7" t="s">
        <v>351</v>
      </c>
      <c r="B357" s="7">
        <v>462</v>
      </c>
      <c r="C357" s="250">
        <v>41913</v>
      </c>
      <c r="D357" s="7" t="s">
        <v>54</v>
      </c>
      <c r="E357" s="7" t="s">
        <v>2220</v>
      </c>
      <c r="F357" s="7" t="s">
        <v>2221</v>
      </c>
      <c r="G357" s="7" t="s">
        <v>4</v>
      </c>
      <c r="H357" s="7" t="s">
        <v>372</v>
      </c>
      <c r="I357" s="251">
        <v>16305</v>
      </c>
      <c r="J357" s="250">
        <v>42318</v>
      </c>
      <c r="K357" s="7" t="s">
        <v>373</v>
      </c>
      <c r="L357" s="7" t="s">
        <v>2222</v>
      </c>
      <c r="M357" s="7" t="s">
        <v>2059</v>
      </c>
      <c r="N357" s="7" t="s">
        <v>2223</v>
      </c>
      <c r="O357" s="7" t="s">
        <v>2061</v>
      </c>
    </row>
    <row r="358" spans="1:15" x14ac:dyDescent="0.25">
      <c r="A358" s="7" t="s">
        <v>351</v>
      </c>
      <c r="B358" s="7">
        <v>466</v>
      </c>
      <c r="C358" s="250">
        <v>41913</v>
      </c>
      <c r="D358" s="7" t="s">
        <v>38</v>
      </c>
      <c r="E358" s="7" t="s">
        <v>2224</v>
      </c>
      <c r="F358" s="7" t="s">
        <v>2225</v>
      </c>
      <c r="G358" s="7" t="s">
        <v>4</v>
      </c>
      <c r="H358" s="7" t="s">
        <v>372</v>
      </c>
      <c r="I358" s="251">
        <v>16265</v>
      </c>
      <c r="J358" s="250">
        <v>42262</v>
      </c>
      <c r="K358" s="7" t="s">
        <v>373</v>
      </c>
      <c r="L358" s="7" t="s">
        <v>2226</v>
      </c>
      <c r="M358" s="7" t="s">
        <v>1482</v>
      </c>
      <c r="N358" s="7" t="s">
        <v>2227</v>
      </c>
      <c r="O358" s="7" t="s">
        <v>1484</v>
      </c>
    </row>
    <row r="359" spans="1:15" x14ac:dyDescent="0.25">
      <c r="A359" s="7" t="s">
        <v>351</v>
      </c>
      <c r="B359" s="7">
        <v>507</v>
      </c>
      <c r="C359" s="250">
        <v>41954</v>
      </c>
      <c r="D359" s="7" t="s">
        <v>352</v>
      </c>
      <c r="E359" s="7" t="s">
        <v>2228</v>
      </c>
      <c r="F359" s="7" t="s">
        <v>2229</v>
      </c>
      <c r="G359" s="7" t="s">
        <v>4</v>
      </c>
      <c r="H359" s="7" t="s">
        <v>355</v>
      </c>
      <c r="I359" s="251">
        <v>16122</v>
      </c>
      <c r="J359" s="250">
        <v>42019</v>
      </c>
      <c r="K359" s="7" t="s">
        <v>459</v>
      </c>
      <c r="L359" s="7" t="s">
        <v>2230</v>
      </c>
      <c r="M359" s="7" t="s">
        <v>2231</v>
      </c>
      <c r="N359" s="7" t="s">
        <v>2232</v>
      </c>
      <c r="O359" s="7" t="s">
        <v>2233</v>
      </c>
    </row>
    <row r="360" spans="1:15" x14ac:dyDescent="0.25">
      <c r="A360" s="7" t="s">
        <v>351</v>
      </c>
      <c r="B360" s="7">
        <v>470</v>
      </c>
      <c r="C360" s="250">
        <v>41954</v>
      </c>
      <c r="D360" s="7" t="s">
        <v>1989</v>
      </c>
      <c r="E360" s="7" t="s">
        <v>2234</v>
      </c>
      <c r="F360" s="7" t="s">
        <v>2235</v>
      </c>
      <c r="G360" s="7" t="s">
        <v>4</v>
      </c>
      <c r="H360" s="7" t="s">
        <v>372</v>
      </c>
      <c r="I360" s="251">
        <v>16210</v>
      </c>
      <c r="J360" s="250">
        <v>42150</v>
      </c>
      <c r="K360" s="7" t="s">
        <v>373</v>
      </c>
      <c r="L360" s="7" t="s">
        <v>2236</v>
      </c>
      <c r="M360" s="7" t="s">
        <v>1254</v>
      </c>
      <c r="N360" s="7" t="s">
        <v>2237</v>
      </c>
      <c r="O360" s="7" t="s">
        <v>1693</v>
      </c>
    </row>
    <row r="361" spans="1:15" x14ac:dyDescent="0.25">
      <c r="A361" s="7" t="s">
        <v>351</v>
      </c>
      <c r="B361" s="7">
        <v>473</v>
      </c>
      <c r="C361" s="250">
        <v>41954</v>
      </c>
      <c r="D361" s="7" t="s">
        <v>44</v>
      </c>
      <c r="E361" s="7" t="s">
        <v>2238</v>
      </c>
      <c r="F361" s="7" t="s">
        <v>2239</v>
      </c>
      <c r="G361" s="7" t="s">
        <v>4</v>
      </c>
      <c r="H361" s="7" t="s">
        <v>372</v>
      </c>
      <c r="I361" s="251">
        <v>16229</v>
      </c>
      <c r="J361" s="250">
        <v>42184</v>
      </c>
      <c r="K361" s="7" t="s">
        <v>373</v>
      </c>
      <c r="L361" s="7" t="s">
        <v>2240</v>
      </c>
      <c r="M361" s="7" t="s">
        <v>2241</v>
      </c>
      <c r="N361" s="7" t="s">
        <v>2242</v>
      </c>
      <c r="O361" s="7" t="s">
        <v>1995</v>
      </c>
    </row>
    <row r="362" spans="1:15" x14ac:dyDescent="0.25">
      <c r="A362" s="7" t="s">
        <v>351</v>
      </c>
      <c r="B362" s="7">
        <v>487</v>
      </c>
      <c r="C362" s="250">
        <v>41954</v>
      </c>
      <c r="D362" s="7" t="s">
        <v>2117</v>
      </c>
      <c r="E362" s="7" t="s">
        <v>2243</v>
      </c>
      <c r="F362" s="7" t="s">
        <v>2244</v>
      </c>
      <c r="G362" s="7" t="s">
        <v>4</v>
      </c>
      <c r="H362" s="7" t="s">
        <v>372</v>
      </c>
      <c r="I362" s="251">
        <v>16201</v>
      </c>
      <c r="J362" s="250">
        <v>42145</v>
      </c>
      <c r="K362" s="7" t="s">
        <v>504</v>
      </c>
      <c r="L362" s="7" t="s">
        <v>2245</v>
      </c>
      <c r="M362" s="7" t="s">
        <v>2246</v>
      </c>
      <c r="N362" s="7" t="s">
        <v>2247</v>
      </c>
      <c r="O362" s="7" t="s">
        <v>1256</v>
      </c>
    </row>
    <row r="363" spans="1:15" x14ac:dyDescent="0.25">
      <c r="A363" s="7" t="s">
        <v>351</v>
      </c>
      <c r="B363" s="7">
        <v>489</v>
      </c>
      <c r="C363" s="250">
        <v>41954</v>
      </c>
      <c r="D363" s="7" t="s">
        <v>39</v>
      </c>
      <c r="E363" s="7" t="s">
        <v>2248</v>
      </c>
      <c r="F363" s="7" t="s">
        <v>2249</v>
      </c>
      <c r="G363" s="7" t="s">
        <v>4</v>
      </c>
      <c r="H363" s="7" t="s">
        <v>372</v>
      </c>
      <c r="I363" s="251">
        <v>16196</v>
      </c>
      <c r="J363" s="250">
        <v>42131</v>
      </c>
      <c r="K363" s="7" t="s">
        <v>504</v>
      </c>
      <c r="L363" s="7" t="s">
        <v>2250</v>
      </c>
      <c r="N363" s="7" t="s">
        <v>2251</v>
      </c>
      <c r="O363" s="7" t="s">
        <v>2252</v>
      </c>
    </row>
    <row r="364" spans="1:15" x14ac:dyDescent="0.25">
      <c r="A364" s="7" t="s">
        <v>351</v>
      </c>
      <c r="B364" s="7">
        <v>491</v>
      </c>
      <c r="C364" s="250">
        <v>41954</v>
      </c>
      <c r="D364" s="7" t="s">
        <v>57</v>
      </c>
      <c r="E364" s="7" t="s">
        <v>2253</v>
      </c>
      <c r="F364" s="7" t="s">
        <v>2254</v>
      </c>
      <c r="G364" s="7" t="s">
        <v>4</v>
      </c>
      <c r="H364" s="7" t="s">
        <v>372</v>
      </c>
      <c r="I364" s="251">
        <v>16328</v>
      </c>
      <c r="J364" s="250">
        <v>42353</v>
      </c>
      <c r="K364" s="7" t="s">
        <v>504</v>
      </c>
      <c r="L364" s="7" t="s">
        <v>2255</v>
      </c>
      <c r="M364" s="7" t="s">
        <v>2185</v>
      </c>
      <c r="N364" s="7" t="s">
        <v>2256</v>
      </c>
      <c r="O364" s="7" t="s">
        <v>1337</v>
      </c>
    </row>
    <row r="365" spans="1:15" x14ac:dyDescent="0.25">
      <c r="A365" s="7" t="s">
        <v>351</v>
      </c>
      <c r="B365" s="7">
        <v>502</v>
      </c>
      <c r="C365" s="250">
        <v>41954</v>
      </c>
      <c r="D365" s="7" t="s">
        <v>53</v>
      </c>
      <c r="E365" s="7" t="s">
        <v>2257</v>
      </c>
      <c r="F365" s="7" t="s">
        <v>2258</v>
      </c>
      <c r="G365" s="7" t="s">
        <v>4</v>
      </c>
      <c r="H365" s="7" t="s">
        <v>372</v>
      </c>
      <c r="I365" s="251">
        <v>16306</v>
      </c>
      <c r="J365" s="250">
        <v>42318</v>
      </c>
      <c r="K365" s="7" t="s">
        <v>373</v>
      </c>
      <c r="L365" s="7" t="s">
        <v>2259</v>
      </c>
      <c r="M365" s="7" t="s">
        <v>2260</v>
      </c>
      <c r="N365" s="7" t="s">
        <v>2261</v>
      </c>
      <c r="O365" s="7" t="s">
        <v>2061</v>
      </c>
    </row>
    <row r="366" spans="1:15" x14ac:dyDescent="0.25">
      <c r="A366" s="7" t="s">
        <v>351</v>
      </c>
      <c r="B366" s="7">
        <v>506</v>
      </c>
      <c r="C366" s="250">
        <v>41954</v>
      </c>
      <c r="D366" s="7" t="s">
        <v>54</v>
      </c>
      <c r="E366" s="7" t="s">
        <v>2262</v>
      </c>
      <c r="F366" s="7" t="s">
        <v>2263</v>
      </c>
      <c r="G366" s="7" t="s">
        <v>4</v>
      </c>
      <c r="H366" s="7" t="s">
        <v>372</v>
      </c>
      <c r="I366" s="251">
        <v>16355</v>
      </c>
      <c r="J366" s="250">
        <v>42375</v>
      </c>
      <c r="K366" s="7" t="s">
        <v>373</v>
      </c>
      <c r="L366" s="7" t="s">
        <v>2264</v>
      </c>
      <c r="M366" s="7" t="s">
        <v>2176</v>
      </c>
      <c r="N366" s="7" t="s">
        <v>2265</v>
      </c>
      <c r="O366" s="7" t="s">
        <v>1587</v>
      </c>
    </row>
    <row r="367" spans="1:15" x14ac:dyDescent="0.25">
      <c r="A367" s="7" t="s">
        <v>351</v>
      </c>
      <c r="B367" s="7">
        <v>526</v>
      </c>
      <c r="C367" s="250">
        <v>41976</v>
      </c>
      <c r="D367" s="7" t="s">
        <v>352</v>
      </c>
      <c r="E367" s="7" t="s">
        <v>2266</v>
      </c>
      <c r="F367" s="7" t="s">
        <v>2267</v>
      </c>
      <c r="G367" s="7" t="s">
        <v>4</v>
      </c>
      <c r="H367" s="7" t="s">
        <v>355</v>
      </c>
      <c r="I367" s="251">
        <v>16358</v>
      </c>
      <c r="J367" s="250">
        <v>42382</v>
      </c>
      <c r="K367" s="7" t="s">
        <v>705</v>
      </c>
      <c r="L367" s="7" t="s">
        <v>2268</v>
      </c>
      <c r="M367" s="7" t="s">
        <v>2269</v>
      </c>
      <c r="N367" s="7" t="s">
        <v>2270</v>
      </c>
      <c r="O367" s="7" t="s">
        <v>2000</v>
      </c>
    </row>
    <row r="368" spans="1:15" x14ac:dyDescent="0.25">
      <c r="A368" s="7" t="s">
        <v>351</v>
      </c>
      <c r="B368" s="7">
        <v>536</v>
      </c>
      <c r="C368" s="250">
        <v>41976</v>
      </c>
      <c r="D368" s="7" t="s">
        <v>352</v>
      </c>
      <c r="E368" s="7" t="s">
        <v>2271</v>
      </c>
      <c r="F368" s="7" t="s">
        <v>2272</v>
      </c>
      <c r="G368" s="7" t="s">
        <v>4</v>
      </c>
      <c r="H368" s="7" t="s">
        <v>355</v>
      </c>
      <c r="I368" s="251">
        <v>16285</v>
      </c>
      <c r="J368" s="250">
        <v>42300</v>
      </c>
      <c r="K368" s="7" t="s">
        <v>705</v>
      </c>
      <c r="L368" s="7" t="s">
        <v>2273</v>
      </c>
      <c r="M368" s="7" t="s">
        <v>2274</v>
      </c>
      <c r="N368" s="7" t="s">
        <v>2275</v>
      </c>
      <c r="O368" s="7" t="s">
        <v>2193</v>
      </c>
    </row>
    <row r="369" spans="1:15" x14ac:dyDescent="0.25">
      <c r="A369" s="7" t="s">
        <v>351</v>
      </c>
      <c r="B369" s="7">
        <v>538</v>
      </c>
      <c r="C369" s="250">
        <v>41976</v>
      </c>
      <c r="D369" s="7" t="s">
        <v>352</v>
      </c>
      <c r="E369" s="7" t="s">
        <v>2276</v>
      </c>
      <c r="F369" s="7" t="s">
        <v>2277</v>
      </c>
      <c r="G369" s="7" t="s">
        <v>4</v>
      </c>
      <c r="H369" s="7" t="s">
        <v>355</v>
      </c>
      <c r="I369" s="251">
        <v>16098</v>
      </c>
      <c r="J369" s="250">
        <v>42002</v>
      </c>
      <c r="K369" s="7" t="s">
        <v>356</v>
      </c>
      <c r="L369" s="7" t="s">
        <v>2278</v>
      </c>
      <c r="M369" s="7" t="s">
        <v>2279</v>
      </c>
      <c r="N369" s="7" t="s">
        <v>2280</v>
      </c>
      <c r="O369" s="7" t="s">
        <v>2103</v>
      </c>
    </row>
    <row r="370" spans="1:15" x14ac:dyDescent="0.25">
      <c r="A370" s="7" t="s">
        <v>351</v>
      </c>
      <c r="B370" s="7">
        <v>530</v>
      </c>
      <c r="C370" s="250">
        <v>41976</v>
      </c>
      <c r="D370" s="7" t="s">
        <v>2281</v>
      </c>
      <c r="E370" s="7" t="s">
        <v>2282</v>
      </c>
      <c r="F370" s="7" t="s">
        <v>2283</v>
      </c>
      <c r="G370" s="7" t="s">
        <v>4</v>
      </c>
      <c r="H370" s="7" t="s">
        <v>372</v>
      </c>
      <c r="I370" s="251">
        <v>16357</v>
      </c>
      <c r="J370" s="250">
        <v>42375</v>
      </c>
      <c r="K370" s="7" t="s">
        <v>373</v>
      </c>
      <c r="L370" s="7" t="s">
        <v>2284</v>
      </c>
      <c r="M370" s="7" t="s">
        <v>2285</v>
      </c>
      <c r="N370" s="7" t="s">
        <v>2286</v>
      </c>
      <c r="O370" s="7" t="s">
        <v>1587</v>
      </c>
    </row>
    <row r="371" spans="1:15" x14ac:dyDescent="0.25">
      <c r="A371" s="7" t="s">
        <v>351</v>
      </c>
      <c r="B371" s="7">
        <v>531</v>
      </c>
      <c r="C371" s="250">
        <v>41976</v>
      </c>
      <c r="D371" s="7" t="s">
        <v>32</v>
      </c>
      <c r="E371" s="7" t="s">
        <v>2287</v>
      </c>
      <c r="F371" s="7" t="s">
        <v>2288</v>
      </c>
      <c r="G371" s="7" t="s">
        <v>4</v>
      </c>
      <c r="H371" s="7" t="s">
        <v>372</v>
      </c>
      <c r="I371" s="251">
        <v>16307</v>
      </c>
      <c r="J371" s="250">
        <v>42318</v>
      </c>
      <c r="K371" s="7" t="s">
        <v>373</v>
      </c>
      <c r="L371" s="7" t="s">
        <v>2289</v>
      </c>
      <c r="M371" s="7" t="s">
        <v>2059</v>
      </c>
      <c r="N371" s="7" t="s">
        <v>2290</v>
      </c>
      <c r="O371" s="7" t="s">
        <v>2061</v>
      </c>
    </row>
    <row r="372" spans="1:15" x14ac:dyDescent="0.25">
      <c r="A372" s="7" t="s">
        <v>351</v>
      </c>
      <c r="B372" s="7">
        <v>537</v>
      </c>
      <c r="C372" s="250">
        <v>41976</v>
      </c>
      <c r="D372" s="7" t="s">
        <v>49</v>
      </c>
      <c r="E372" s="7" t="s">
        <v>2291</v>
      </c>
      <c r="F372" s="7" t="s">
        <v>2292</v>
      </c>
      <c r="G372" s="7" t="s">
        <v>4</v>
      </c>
      <c r="H372" s="7" t="s">
        <v>372</v>
      </c>
      <c r="I372" s="251">
        <v>16246</v>
      </c>
      <c r="J372" s="250">
        <v>42229</v>
      </c>
      <c r="K372" s="7" t="s">
        <v>373</v>
      </c>
      <c r="L372" s="7" t="s">
        <v>2293</v>
      </c>
      <c r="M372" s="7" t="s">
        <v>2294</v>
      </c>
      <c r="N372" s="7" t="s">
        <v>2295</v>
      </c>
      <c r="O372" s="7" t="s">
        <v>2296</v>
      </c>
    </row>
    <row r="373" spans="1:15" x14ac:dyDescent="0.25">
      <c r="A373" s="7" t="s">
        <v>351</v>
      </c>
      <c r="B373" s="7">
        <v>529</v>
      </c>
      <c r="C373" s="250">
        <v>41976</v>
      </c>
      <c r="D373" s="7" t="s">
        <v>2297</v>
      </c>
      <c r="E373" s="7" t="s">
        <v>2298</v>
      </c>
      <c r="F373" s="7" t="s">
        <v>2299</v>
      </c>
      <c r="G373" s="7" t="s">
        <v>4</v>
      </c>
      <c r="H373" s="7" t="s">
        <v>355</v>
      </c>
      <c r="I373" s="251">
        <v>16172</v>
      </c>
      <c r="J373" s="250">
        <v>42111</v>
      </c>
      <c r="K373" s="7" t="s">
        <v>356</v>
      </c>
      <c r="L373" s="7" t="s">
        <v>2300</v>
      </c>
      <c r="M373" s="7" t="s">
        <v>2301</v>
      </c>
      <c r="N373" s="7" t="s">
        <v>2302</v>
      </c>
      <c r="O373" s="7" t="s">
        <v>1555</v>
      </c>
    </row>
    <row r="374" spans="1:15" x14ac:dyDescent="0.25">
      <c r="A374" s="7" t="s">
        <v>351</v>
      </c>
      <c r="B374" s="7">
        <v>545</v>
      </c>
      <c r="C374" s="250">
        <v>41982</v>
      </c>
      <c r="D374" s="7" t="s">
        <v>62</v>
      </c>
      <c r="E374" s="7" t="s">
        <v>2303</v>
      </c>
      <c r="F374" s="7" t="s">
        <v>2304</v>
      </c>
      <c r="G374" s="7" t="s">
        <v>4</v>
      </c>
      <c r="H374" s="7" t="s">
        <v>372</v>
      </c>
      <c r="I374" s="251">
        <v>16298</v>
      </c>
      <c r="J374" s="250">
        <v>42313</v>
      </c>
      <c r="K374" s="7" t="s">
        <v>373</v>
      </c>
      <c r="L374" s="7" t="s">
        <v>2305</v>
      </c>
      <c r="M374" s="7" t="s">
        <v>2306</v>
      </c>
      <c r="N374" s="7" t="s">
        <v>2307</v>
      </c>
      <c r="O374" s="7" t="s">
        <v>508</v>
      </c>
    </row>
    <row r="375" spans="1:15" x14ac:dyDescent="0.25">
      <c r="A375" s="7" t="s">
        <v>351</v>
      </c>
      <c r="B375" s="7">
        <v>553</v>
      </c>
      <c r="C375" s="250">
        <v>41982</v>
      </c>
      <c r="D375" s="7" t="s">
        <v>52</v>
      </c>
      <c r="E375" s="7" t="s">
        <v>2308</v>
      </c>
      <c r="F375" s="7" t="s">
        <v>2309</v>
      </c>
      <c r="G375" s="7" t="s">
        <v>4</v>
      </c>
      <c r="H375" s="7" t="s">
        <v>372</v>
      </c>
      <c r="I375" s="251">
        <v>16159</v>
      </c>
      <c r="J375" s="250">
        <v>42104</v>
      </c>
      <c r="K375" s="7" t="s">
        <v>504</v>
      </c>
      <c r="L375" s="7" t="s">
        <v>2310</v>
      </c>
      <c r="M375" s="7" t="s">
        <v>565</v>
      </c>
      <c r="N375" s="7" t="s">
        <v>2311</v>
      </c>
      <c r="O375" s="7" t="s">
        <v>567</v>
      </c>
    </row>
    <row r="376" spans="1:15" x14ac:dyDescent="0.25">
      <c r="A376" s="7" t="s">
        <v>351</v>
      </c>
      <c r="B376" s="7">
        <v>544</v>
      </c>
      <c r="C376" s="250">
        <v>41982</v>
      </c>
      <c r="D376" s="7" t="s">
        <v>62</v>
      </c>
      <c r="E376" s="7" t="s">
        <v>2312</v>
      </c>
      <c r="F376" s="7" t="s">
        <v>2313</v>
      </c>
      <c r="G376" s="7" t="s">
        <v>4</v>
      </c>
      <c r="H376" s="7" t="s">
        <v>355</v>
      </c>
      <c r="I376" s="251">
        <v>16388</v>
      </c>
      <c r="J376" s="250">
        <v>42405</v>
      </c>
      <c r="K376" s="7" t="s">
        <v>425</v>
      </c>
      <c r="L376" s="7" t="s">
        <v>2314</v>
      </c>
      <c r="M376" s="7" t="s">
        <v>2315</v>
      </c>
      <c r="N376" s="7" t="s">
        <v>2316</v>
      </c>
      <c r="O376" s="7" t="s">
        <v>2317</v>
      </c>
    </row>
    <row r="377" spans="1:15" x14ac:dyDescent="0.25">
      <c r="A377" s="7" t="s">
        <v>351</v>
      </c>
      <c r="B377" s="7">
        <v>554</v>
      </c>
      <c r="C377" s="250">
        <v>41983</v>
      </c>
      <c r="D377" s="7" t="s">
        <v>156</v>
      </c>
      <c r="E377" s="7" t="s">
        <v>2318</v>
      </c>
      <c r="F377" s="7" t="s">
        <v>2319</v>
      </c>
      <c r="G377" s="7" t="s">
        <v>4</v>
      </c>
      <c r="H377" s="7" t="s">
        <v>372</v>
      </c>
      <c r="I377" s="251">
        <v>16371</v>
      </c>
      <c r="J377" s="250">
        <v>42387</v>
      </c>
      <c r="K377" s="7" t="s">
        <v>504</v>
      </c>
      <c r="L377" s="7" t="s">
        <v>2320</v>
      </c>
      <c r="M377" s="7" t="s">
        <v>2321</v>
      </c>
      <c r="N377" s="7" t="s">
        <v>2322</v>
      </c>
      <c r="O377" s="7" t="s">
        <v>983</v>
      </c>
    </row>
    <row r="378" spans="1:15" x14ac:dyDescent="0.25">
      <c r="A378" s="7" t="s">
        <v>351</v>
      </c>
      <c r="B378" s="7">
        <v>558</v>
      </c>
      <c r="C378" s="250">
        <v>41989</v>
      </c>
      <c r="D378" s="7" t="s">
        <v>352</v>
      </c>
      <c r="E378" s="7" t="s">
        <v>2323</v>
      </c>
      <c r="F378" s="7" t="s">
        <v>2324</v>
      </c>
      <c r="G378" s="7" t="s">
        <v>4</v>
      </c>
      <c r="H378" s="7" t="s">
        <v>355</v>
      </c>
      <c r="I378" s="251">
        <v>16325</v>
      </c>
      <c r="J378" s="250">
        <v>42347</v>
      </c>
      <c r="K378" s="7" t="s">
        <v>490</v>
      </c>
      <c r="L378" s="7" t="s">
        <v>2325</v>
      </c>
      <c r="M378" s="7" t="s">
        <v>2326</v>
      </c>
      <c r="N378" s="7" t="s">
        <v>2327</v>
      </c>
      <c r="O378" s="7" t="s">
        <v>2328</v>
      </c>
    </row>
    <row r="379" spans="1:15" x14ac:dyDescent="0.25">
      <c r="A379" s="7" t="s">
        <v>351</v>
      </c>
      <c r="B379" s="7">
        <v>560</v>
      </c>
      <c r="C379" s="250">
        <v>41989</v>
      </c>
      <c r="D379" s="7" t="s">
        <v>38</v>
      </c>
      <c r="E379" s="7" t="s">
        <v>2329</v>
      </c>
      <c r="F379" s="7" t="s">
        <v>2330</v>
      </c>
      <c r="G379" s="7" t="s">
        <v>4</v>
      </c>
      <c r="H379" s="7" t="s">
        <v>372</v>
      </c>
      <c r="I379" s="251">
        <v>16395</v>
      </c>
      <c r="J379" s="250">
        <v>42419</v>
      </c>
      <c r="K379" s="7" t="s">
        <v>504</v>
      </c>
      <c r="L379" s="7" t="s">
        <v>2331</v>
      </c>
      <c r="M379" s="7" t="s">
        <v>2207</v>
      </c>
      <c r="N379" s="7" t="s">
        <v>2332</v>
      </c>
      <c r="O379" s="7" t="s">
        <v>2209</v>
      </c>
    </row>
    <row r="380" spans="1:15" x14ac:dyDescent="0.25">
      <c r="A380" s="7" t="s">
        <v>351</v>
      </c>
      <c r="B380" s="7">
        <v>564</v>
      </c>
      <c r="C380" s="250">
        <v>41989</v>
      </c>
      <c r="D380" s="7" t="s">
        <v>66</v>
      </c>
      <c r="E380" s="7" t="s">
        <v>2333</v>
      </c>
      <c r="F380" s="7" t="s">
        <v>2334</v>
      </c>
      <c r="G380" s="7" t="s">
        <v>4</v>
      </c>
      <c r="H380" s="7" t="s">
        <v>355</v>
      </c>
      <c r="I380" s="251">
        <v>16337</v>
      </c>
      <c r="J380" s="250">
        <v>42368</v>
      </c>
      <c r="K380" s="7" t="s">
        <v>472</v>
      </c>
      <c r="L380" s="7" t="s">
        <v>2335</v>
      </c>
      <c r="M380" s="7" t="s">
        <v>2336</v>
      </c>
      <c r="N380" s="7" t="s">
        <v>2337</v>
      </c>
      <c r="O380" s="7" t="s">
        <v>1030</v>
      </c>
    </row>
    <row r="381" spans="1:15" x14ac:dyDescent="0.25">
      <c r="A381" s="7" t="s">
        <v>351</v>
      </c>
      <c r="B381" s="7">
        <v>9</v>
      </c>
      <c r="C381" s="250">
        <v>42038</v>
      </c>
      <c r="D381" s="7" t="s">
        <v>55</v>
      </c>
      <c r="E381" s="7" t="s">
        <v>2338</v>
      </c>
      <c r="F381" s="7" t="s">
        <v>2339</v>
      </c>
      <c r="G381" s="7" t="s">
        <v>4</v>
      </c>
      <c r="H381" s="7" t="s">
        <v>372</v>
      </c>
      <c r="I381" s="251">
        <v>16287</v>
      </c>
      <c r="J381" s="250">
        <v>42303</v>
      </c>
      <c r="K381" s="7" t="s">
        <v>373</v>
      </c>
      <c r="L381" s="7" t="s">
        <v>2340</v>
      </c>
      <c r="M381" s="7" t="s">
        <v>2341</v>
      </c>
      <c r="N381" s="7" t="s">
        <v>2342</v>
      </c>
      <c r="O381" s="7" t="s">
        <v>2343</v>
      </c>
    </row>
    <row r="382" spans="1:15" x14ac:dyDescent="0.25">
      <c r="A382" s="7" t="s">
        <v>351</v>
      </c>
      <c r="B382" s="7">
        <v>11</v>
      </c>
      <c r="C382" s="250">
        <v>42038</v>
      </c>
      <c r="D382" s="7" t="s">
        <v>68</v>
      </c>
      <c r="E382" s="7" t="s">
        <v>2344</v>
      </c>
      <c r="F382" s="7" t="s">
        <v>2345</v>
      </c>
      <c r="G382" s="7" t="s">
        <v>4</v>
      </c>
      <c r="H382" s="7" t="s">
        <v>372</v>
      </c>
      <c r="I382" s="251">
        <v>16323</v>
      </c>
      <c r="J382" s="250">
        <v>42340</v>
      </c>
      <c r="K382" s="7" t="s">
        <v>504</v>
      </c>
      <c r="L382" s="7" t="s">
        <v>2346</v>
      </c>
      <c r="M382" s="7" t="s">
        <v>2217</v>
      </c>
      <c r="N382" s="7" t="s">
        <v>2347</v>
      </c>
      <c r="O382" s="7" t="s">
        <v>2219</v>
      </c>
    </row>
    <row r="383" spans="1:15" x14ac:dyDescent="0.25">
      <c r="A383" s="7" t="s">
        <v>351</v>
      </c>
      <c r="B383" s="7">
        <v>36</v>
      </c>
      <c r="C383" s="250">
        <v>42047</v>
      </c>
      <c r="D383" s="7" t="s">
        <v>352</v>
      </c>
      <c r="E383" s="7" t="s">
        <v>2348</v>
      </c>
      <c r="F383" s="7" t="s">
        <v>2349</v>
      </c>
      <c r="G383" s="7" t="s">
        <v>4</v>
      </c>
      <c r="H383" s="7" t="s">
        <v>355</v>
      </c>
      <c r="I383" s="251">
        <v>16238</v>
      </c>
      <c r="J383" s="250">
        <v>42199</v>
      </c>
      <c r="K383" s="7" t="s">
        <v>433</v>
      </c>
      <c r="L383" s="7" t="s">
        <v>2350</v>
      </c>
      <c r="M383" s="7" t="s">
        <v>2351</v>
      </c>
      <c r="N383" s="7" t="s">
        <v>2352</v>
      </c>
      <c r="O383" s="7" t="s">
        <v>2353</v>
      </c>
    </row>
    <row r="384" spans="1:15" x14ac:dyDescent="0.25">
      <c r="A384" s="7" t="s">
        <v>351</v>
      </c>
      <c r="B384" s="7">
        <v>32</v>
      </c>
      <c r="C384" s="250">
        <v>42047</v>
      </c>
      <c r="D384" s="7" t="s">
        <v>2354</v>
      </c>
      <c r="E384" s="7" t="s">
        <v>2355</v>
      </c>
      <c r="F384" s="7" t="s">
        <v>2356</v>
      </c>
      <c r="G384" s="7" t="s">
        <v>4</v>
      </c>
      <c r="H384" s="7" t="s">
        <v>355</v>
      </c>
      <c r="I384" s="251">
        <v>16243</v>
      </c>
      <c r="J384" s="250">
        <v>42216</v>
      </c>
      <c r="K384" s="7" t="s">
        <v>459</v>
      </c>
      <c r="L384" s="7" t="s">
        <v>2357</v>
      </c>
      <c r="M384" s="7" t="s">
        <v>2358</v>
      </c>
      <c r="N384" s="7" t="s">
        <v>2359</v>
      </c>
      <c r="O384" s="7" t="s">
        <v>2097</v>
      </c>
    </row>
    <row r="385" spans="1:15" x14ac:dyDescent="0.25">
      <c r="A385" s="7" t="s">
        <v>351</v>
      </c>
      <c r="B385" s="7">
        <v>54</v>
      </c>
      <c r="C385" s="250">
        <v>42061</v>
      </c>
      <c r="D385" s="7" t="s">
        <v>352</v>
      </c>
      <c r="E385" s="7" t="s">
        <v>2360</v>
      </c>
      <c r="F385" s="7" t="s">
        <v>2361</v>
      </c>
      <c r="G385" s="7" t="s">
        <v>4</v>
      </c>
      <c r="H385" s="7" t="s">
        <v>355</v>
      </c>
      <c r="I385" s="251">
        <v>16152</v>
      </c>
      <c r="J385" s="250">
        <v>42090</v>
      </c>
      <c r="K385" s="7" t="s">
        <v>356</v>
      </c>
      <c r="L385" s="7" t="s">
        <v>2362</v>
      </c>
      <c r="M385" s="7" t="s">
        <v>2363</v>
      </c>
      <c r="N385" s="7" t="s">
        <v>2364</v>
      </c>
      <c r="O385" s="7" t="s">
        <v>1809</v>
      </c>
    </row>
    <row r="386" spans="1:15" x14ac:dyDescent="0.25">
      <c r="A386" s="7" t="s">
        <v>351</v>
      </c>
      <c r="B386" s="7">
        <v>51</v>
      </c>
      <c r="C386" s="250">
        <v>42061</v>
      </c>
      <c r="D386" s="7" t="s">
        <v>59</v>
      </c>
      <c r="E386" s="7" t="s">
        <v>2365</v>
      </c>
      <c r="F386" s="7" t="s">
        <v>2366</v>
      </c>
      <c r="G386" s="7" t="s">
        <v>4</v>
      </c>
      <c r="H386" s="7" t="s">
        <v>355</v>
      </c>
      <c r="I386" s="251">
        <v>16273</v>
      </c>
      <c r="J386" s="250">
        <v>42279</v>
      </c>
      <c r="K386" s="7" t="s">
        <v>459</v>
      </c>
      <c r="L386" s="7" t="s">
        <v>2367</v>
      </c>
      <c r="M386" s="7" t="s">
        <v>2368</v>
      </c>
      <c r="N386" s="7" t="s">
        <v>2369</v>
      </c>
      <c r="O386" s="7" t="s">
        <v>2370</v>
      </c>
    </row>
    <row r="387" spans="1:15" x14ac:dyDescent="0.25">
      <c r="A387" s="7" t="s">
        <v>351</v>
      </c>
      <c r="B387" s="7">
        <v>49</v>
      </c>
      <c r="C387" s="250">
        <v>42061</v>
      </c>
      <c r="D387" s="7" t="s">
        <v>2371</v>
      </c>
      <c r="E387" s="7" t="s">
        <v>2372</v>
      </c>
      <c r="F387" s="7" t="s">
        <v>2373</v>
      </c>
      <c r="G387" s="7" t="s">
        <v>4</v>
      </c>
      <c r="H387" s="7" t="s">
        <v>372</v>
      </c>
      <c r="I387" s="251">
        <v>16389</v>
      </c>
      <c r="J387" s="250">
        <v>42416</v>
      </c>
      <c r="K387" s="7" t="s">
        <v>1192</v>
      </c>
      <c r="L387" s="7" t="s">
        <v>2374</v>
      </c>
      <c r="M387" s="7" t="s">
        <v>2207</v>
      </c>
      <c r="N387" s="7" t="s">
        <v>2375</v>
      </c>
      <c r="O387" s="7" t="s">
        <v>2376</v>
      </c>
    </row>
    <row r="388" spans="1:15" x14ac:dyDescent="0.25">
      <c r="A388" s="7" t="s">
        <v>351</v>
      </c>
      <c r="B388" s="7">
        <v>59</v>
      </c>
      <c r="C388" s="250">
        <v>42066</v>
      </c>
      <c r="D388" s="7" t="s">
        <v>352</v>
      </c>
      <c r="E388" s="7" t="s">
        <v>2377</v>
      </c>
      <c r="F388" s="7" t="s">
        <v>2378</v>
      </c>
      <c r="G388" s="7" t="s">
        <v>4</v>
      </c>
      <c r="H388" s="7" t="s">
        <v>355</v>
      </c>
      <c r="I388" s="251">
        <v>16280</v>
      </c>
      <c r="J388" s="250">
        <v>42298</v>
      </c>
      <c r="K388" s="7" t="s">
        <v>433</v>
      </c>
      <c r="L388" s="7" t="s">
        <v>2379</v>
      </c>
      <c r="M388" s="7" t="s">
        <v>2380</v>
      </c>
      <c r="N388" s="7" t="s">
        <v>2381</v>
      </c>
      <c r="O388" s="7" t="s">
        <v>2382</v>
      </c>
    </row>
    <row r="389" spans="1:15" x14ac:dyDescent="0.25">
      <c r="A389" s="7" t="s">
        <v>351</v>
      </c>
      <c r="B389" s="7">
        <v>60</v>
      </c>
      <c r="C389" s="250">
        <v>42066</v>
      </c>
      <c r="D389" s="7" t="s">
        <v>51</v>
      </c>
      <c r="E389" s="7" t="s">
        <v>2383</v>
      </c>
      <c r="F389" s="7" t="s">
        <v>2384</v>
      </c>
      <c r="G389" s="7" t="s">
        <v>4</v>
      </c>
      <c r="H389" s="7" t="s">
        <v>372</v>
      </c>
      <c r="I389" s="251">
        <v>16360</v>
      </c>
      <c r="J389" s="250">
        <v>42387</v>
      </c>
      <c r="K389" s="7" t="s">
        <v>504</v>
      </c>
      <c r="L389" s="7" t="s">
        <v>2385</v>
      </c>
      <c r="M389" s="7" t="s">
        <v>2166</v>
      </c>
      <c r="N389" s="7" t="s">
        <v>2386</v>
      </c>
      <c r="O389" s="7" t="s">
        <v>2376</v>
      </c>
    </row>
    <row r="390" spans="1:15" x14ac:dyDescent="0.25">
      <c r="A390" s="7" t="s">
        <v>351</v>
      </c>
      <c r="B390" s="7">
        <v>63</v>
      </c>
      <c r="C390" s="250">
        <v>42066</v>
      </c>
      <c r="D390" s="7" t="s">
        <v>2387</v>
      </c>
      <c r="E390" s="7" t="s">
        <v>2388</v>
      </c>
      <c r="F390" s="7" t="s">
        <v>2389</v>
      </c>
      <c r="G390" s="7" t="s">
        <v>4</v>
      </c>
      <c r="H390" s="7" t="s">
        <v>372</v>
      </c>
      <c r="I390" s="251">
        <v>16249</v>
      </c>
      <c r="J390" s="250">
        <v>42242</v>
      </c>
      <c r="K390" s="7" t="s">
        <v>373</v>
      </c>
      <c r="L390" s="7" t="s">
        <v>2390</v>
      </c>
      <c r="M390" s="7" t="s">
        <v>1133</v>
      </c>
      <c r="N390" s="7" t="s">
        <v>2391</v>
      </c>
      <c r="O390" s="7" t="s">
        <v>1561</v>
      </c>
    </row>
    <row r="391" spans="1:15" x14ac:dyDescent="0.25">
      <c r="A391" s="7" t="s">
        <v>351</v>
      </c>
      <c r="B391" s="7">
        <v>67</v>
      </c>
      <c r="C391" s="250">
        <v>42066</v>
      </c>
      <c r="D391" s="7" t="s">
        <v>64</v>
      </c>
      <c r="E391" s="7" t="s">
        <v>2392</v>
      </c>
      <c r="F391" s="7" t="s">
        <v>2393</v>
      </c>
      <c r="G391" s="7" t="s">
        <v>4</v>
      </c>
      <c r="H391" s="7" t="s">
        <v>372</v>
      </c>
      <c r="I391" s="251">
        <v>16351</v>
      </c>
      <c r="J391" s="250">
        <v>42375</v>
      </c>
      <c r="K391" s="7" t="s">
        <v>373</v>
      </c>
      <c r="L391" s="7" t="s">
        <v>2394</v>
      </c>
      <c r="M391" s="7" t="s">
        <v>1585</v>
      </c>
      <c r="N391" s="7" t="s">
        <v>2395</v>
      </c>
      <c r="O391" s="7" t="s">
        <v>2396</v>
      </c>
    </row>
    <row r="392" spans="1:15" x14ac:dyDescent="0.25">
      <c r="A392" s="7" t="s">
        <v>351</v>
      </c>
      <c r="B392" s="7">
        <v>71</v>
      </c>
      <c r="C392" s="250">
        <v>42066</v>
      </c>
      <c r="D392" s="7" t="s">
        <v>34</v>
      </c>
      <c r="E392" s="7" t="s">
        <v>2397</v>
      </c>
      <c r="F392" s="7" t="s">
        <v>2398</v>
      </c>
      <c r="G392" s="7" t="s">
        <v>4</v>
      </c>
      <c r="H392" s="7" t="s">
        <v>372</v>
      </c>
      <c r="I392" s="251">
        <v>16361</v>
      </c>
      <c r="J392" s="250">
        <v>42387</v>
      </c>
      <c r="K392" s="7" t="s">
        <v>373</v>
      </c>
      <c r="L392" s="7" t="s">
        <v>2399</v>
      </c>
      <c r="M392" s="7" t="s">
        <v>1585</v>
      </c>
      <c r="N392" s="7" t="s">
        <v>2400</v>
      </c>
      <c r="O392" s="7" t="s">
        <v>2000</v>
      </c>
    </row>
    <row r="393" spans="1:15" x14ac:dyDescent="0.25">
      <c r="A393" s="7" t="s">
        <v>351</v>
      </c>
      <c r="B393" s="7">
        <v>82</v>
      </c>
      <c r="C393" s="250">
        <v>42073</v>
      </c>
      <c r="D393" s="7" t="s">
        <v>34</v>
      </c>
      <c r="E393" s="7" t="s">
        <v>2401</v>
      </c>
      <c r="F393" s="7" t="s">
        <v>2402</v>
      </c>
      <c r="G393" s="7" t="s">
        <v>4</v>
      </c>
      <c r="H393" s="7" t="s">
        <v>355</v>
      </c>
      <c r="I393" s="251">
        <v>16301</v>
      </c>
      <c r="J393" s="250">
        <v>42314</v>
      </c>
      <c r="K393" s="7" t="s">
        <v>388</v>
      </c>
      <c r="L393" s="7" t="s">
        <v>2403</v>
      </c>
      <c r="M393" s="7" t="s">
        <v>2404</v>
      </c>
      <c r="N393" s="7" t="s">
        <v>2405</v>
      </c>
      <c r="O393" s="7" t="s">
        <v>2406</v>
      </c>
    </row>
    <row r="394" spans="1:15" x14ac:dyDescent="0.25">
      <c r="A394" s="7" t="s">
        <v>351</v>
      </c>
      <c r="B394" s="7">
        <v>83</v>
      </c>
      <c r="C394" s="250">
        <v>42073</v>
      </c>
      <c r="D394" s="7" t="s">
        <v>70</v>
      </c>
      <c r="E394" s="7" t="s">
        <v>2407</v>
      </c>
      <c r="F394" s="7" t="s">
        <v>2408</v>
      </c>
      <c r="G394" s="7" t="s">
        <v>4</v>
      </c>
      <c r="H394" s="7" t="s">
        <v>355</v>
      </c>
      <c r="I394" s="251">
        <v>16383</v>
      </c>
      <c r="J394" s="250">
        <v>42401</v>
      </c>
      <c r="K394" s="7" t="s">
        <v>611</v>
      </c>
      <c r="L394" s="7" t="s">
        <v>2409</v>
      </c>
      <c r="M394" s="7" t="s">
        <v>981</v>
      </c>
      <c r="N394" s="7" t="s">
        <v>2410</v>
      </c>
      <c r="O394" s="7" t="s">
        <v>983</v>
      </c>
    </row>
    <row r="395" spans="1:15" x14ac:dyDescent="0.25">
      <c r="A395" s="7" t="s">
        <v>351</v>
      </c>
      <c r="B395" s="7">
        <v>90</v>
      </c>
      <c r="C395" s="250">
        <v>42081</v>
      </c>
      <c r="D395" s="7" t="s">
        <v>2411</v>
      </c>
      <c r="E395" s="7" t="s">
        <v>2412</v>
      </c>
      <c r="F395" s="7" t="s">
        <v>2413</v>
      </c>
      <c r="G395" s="7" t="s">
        <v>4</v>
      </c>
      <c r="H395" s="7" t="s">
        <v>355</v>
      </c>
      <c r="I395" s="251">
        <v>16343</v>
      </c>
      <c r="J395" s="250">
        <v>42373</v>
      </c>
      <c r="K395" s="7" t="s">
        <v>2414</v>
      </c>
      <c r="L395" s="7" t="s">
        <v>2415</v>
      </c>
      <c r="M395" s="7" t="s">
        <v>2416</v>
      </c>
      <c r="N395" s="7" t="s">
        <v>2417</v>
      </c>
      <c r="O395" s="7" t="s">
        <v>2418</v>
      </c>
    </row>
    <row r="396" spans="1:15" x14ac:dyDescent="0.25">
      <c r="A396" s="7" t="s">
        <v>351</v>
      </c>
      <c r="B396" s="7">
        <v>91</v>
      </c>
      <c r="C396" s="250">
        <v>42081</v>
      </c>
      <c r="D396" s="7" t="s">
        <v>61</v>
      </c>
      <c r="E396" s="7" t="s">
        <v>2419</v>
      </c>
      <c r="F396" s="7" t="s">
        <v>2420</v>
      </c>
      <c r="G396" s="7" t="s">
        <v>4</v>
      </c>
      <c r="H396" s="7" t="s">
        <v>372</v>
      </c>
      <c r="I396" s="251">
        <v>16244</v>
      </c>
      <c r="J396" s="250">
        <v>42219</v>
      </c>
      <c r="K396" s="7" t="s">
        <v>373</v>
      </c>
      <c r="L396" s="7" t="s">
        <v>2421</v>
      </c>
      <c r="M396" s="7" t="s">
        <v>2422</v>
      </c>
      <c r="N396" s="7" t="s">
        <v>2423</v>
      </c>
      <c r="O396" s="7" t="s">
        <v>2424</v>
      </c>
    </row>
    <row r="397" spans="1:15" x14ac:dyDescent="0.25">
      <c r="A397" s="7" t="s">
        <v>351</v>
      </c>
      <c r="B397" s="7">
        <v>101</v>
      </c>
      <c r="C397" s="250">
        <v>42082</v>
      </c>
      <c r="D397" s="7" t="s">
        <v>2425</v>
      </c>
      <c r="E397" s="7" t="s">
        <v>2426</v>
      </c>
      <c r="F397" s="7" t="s">
        <v>2427</v>
      </c>
      <c r="G397" s="7" t="s">
        <v>4</v>
      </c>
      <c r="H397" s="7" t="s">
        <v>372</v>
      </c>
      <c r="I397" s="251">
        <v>16245</v>
      </c>
      <c r="J397" s="250">
        <v>42226</v>
      </c>
      <c r="K397" s="7" t="s">
        <v>373</v>
      </c>
      <c r="L397" s="7" t="s">
        <v>2428</v>
      </c>
      <c r="M397" s="7" t="s">
        <v>2429</v>
      </c>
      <c r="N397" s="7" t="s">
        <v>2430</v>
      </c>
      <c r="O397" s="7" t="s">
        <v>2296</v>
      </c>
    </row>
    <row r="398" spans="1:15" x14ac:dyDescent="0.25">
      <c r="A398" s="7" t="s">
        <v>351</v>
      </c>
      <c r="B398" s="7">
        <v>112</v>
      </c>
      <c r="C398" s="250">
        <v>42087</v>
      </c>
      <c r="D398" s="7" t="s">
        <v>43</v>
      </c>
      <c r="E398" s="7" t="s">
        <v>2431</v>
      </c>
      <c r="F398" s="7" t="s">
        <v>2432</v>
      </c>
      <c r="G398" s="7" t="s">
        <v>4</v>
      </c>
      <c r="H398" s="7" t="s">
        <v>372</v>
      </c>
      <c r="I398" s="251">
        <v>16314</v>
      </c>
      <c r="J398" s="250">
        <v>42332</v>
      </c>
      <c r="K398" s="7" t="s">
        <v>373</v>
      </c>
      <c r="L398" s="7" t="s">
        <v>2433</v>
      </c>
      <c r="M398" s="7" t="s">
        <v>1579</v>
      </c>
      <c r="N398" s="7" t="s">
        <v>2434</v>
      </c>
      <c r="O398" s="7" t="s">
        <v>2435</v>
      </c>
    </row>
    <row r="399" spans="1:15" x14ac:dyDescent="0.25">
      <c r="A399" s="7" t="s">
        <v>351</v>
      </c>
      <c r="B399" s="7">
        <v>113</v>
      </c>
      <c r="C399" s="250">
        <v>42087</v>
      </c>
      <c r="D399" s="7" t="s">
        <v>43</v>
      </c>
      <c r="E399" s="7" t="s">
        <v>2436</v>
      </c>
      <c r="F399" s="7" t="s">
        <v>2437</v>
      </c>
      <c r="G399" s="7" t="s">
        <v>4</v>
      </c>
      <c r="H399" s="7" t="s">
        <v>372</v>
      </c>
      <c r="I399" s="251">
        <v>16315</v>
      </c>
      <c r="J399" s="250">
        <v>42332</v>
      </c>
      <c r="K399" s="7" t="s">
        <v>373</v>
      </c>
      <c r="L399" s="7" t="s">
        <v>2438</v>
      </c>
      <c r="M399" s="7" t="s">
        <v>2439</v>
      </c>
      <c r="N399" s="7" t="s">
        <v>2440</v>
      </c>
      <c r="O399" s="7" t="s">
        <v>2435</v>
      </c>
    </row>
    <row r="400" spans="1:15" x14ac:dyDescent="0.25">
      <c r="A400" s="7" t="s">
        <v>351</v>
      </c>
      <c r="B400" s="7">
        <v>117</v>
      </c>
      <c r="C400" s="250">
        <v>42089</v>
      </c>
      <c r="D400" s="7" t="s">
        <v>430</v>
      </c>
      <c r="E400" s="7" t="s">
        <v>2441</v>
      </c>
      <c r="F400" s="7" t="s">
        <v>2442</v>
      </c>
      <c r="G400" s="7" t="s">
        <v>4</v>
      </c>
      <c r="H400" s="7" t="s">
        <v>355</v>
      </c>
      <c r="I400" s="251">
        <v>16168</v>
      </c>
      <c r="J400" s="250">
        <v>42109</v>
      </c>
      <c r="K400" s="7" t="s">
        <v>433</v>
      </c>
      <c r="L400" s="7" t="s">
        <v>2443</v>
      </c>
      <c r="M400" s="7" t="s">
        <v>2444</v>
      </c>
      <c r="N400" s="7" t="s">
        <v>2445</v>
      </c>
      <c r="O400" s="7" t="s">
        <v>2446</v>
      </c>
    </row>
    <row r="401" spans="1:15" x14ac:dyDescent="0.25">
      <c r="A401" s="7" t="s">
        <v>351</v>
      </c>
      <c r="B401" s="7">
        <v>120</v>
      </c>
      <c r="C401" s="250">
        <v>42089</v>
      </c>
      <c r="D401" s="7" t="s">
        <v>672</v>
      </c>
      <c r="E401" s="7" t="s">
        <v>2447</v>
      </c>
      <c r="F401" s="7" t="s">
        <v>674</v>
      </c>
      <c r="G401" s="7" t="s">
        <v>4</v>
      </c>
      <c r="H401" s="7" t="s">
        <v>355</v>
      </c>
      <c r="I401" s="251">
        <v>16169</v>
      </c>
      <c r="J401" s="250">
        <v>42109</v>
      </c>
      <c r="K401" s="7" t="s">
        <v>433</v>
      </c>
      <c r="L401" s="7" t="s">
        <v>2448</v>
      </c>
      <c r="M401" s="7" t="s">
        <v>2444</v>
      </c>
      <c r="N401" s="7" t="s">
        <v>2449</v>
      </c>
      <c r="O401" s="7" t="s">
        <v>2446</v>
      </c>
    </row>
    <row r="402" spans="1:15" x14ac:dyDescent="0.25">
      <c r="A402" s="7" t="s">
        <v>351</v>
      </c>
      <c r="B402" s="7">
        <v>131</v>
      </c>
      <c r="C402" s="250">
        <v>42101</v>
      </c>
      <c r="D402" s="7" t="s">
        <v>61</v>
      </c>
      <c r="E402" s="7" t="s">
        <v>2450</v>
      </c>
      <c r="F402" s="7" t="s">
        <v>2451</v>
      </c>
      <c r="G402" s="7" t="s">
        <v>4</v>
      </c>
      <c r="H402" s="7" t="s">
        <v>372</v>
      </c>
      <c r="I402" s="251">
        <v>16288</v>
      </c>
      <c r="J402" s="250">
        <v>42303</v>
      </c>
      <c r="K402" s="7" t="s">
        <v>373</v>
      </c>
      <c r="L402" s="7" t="s">
        <v>2452</v>
      </c>
      <c r="M402" s="7" t="s">
        <v>506</v>
      </c>
      <c r="N402" s="7" t="s">
        <v>2453</v>
      </c>
      <c r="O402" s="7" t="s">
        <v>2343</v>
      </c>
    </row>
    <row r="403" spans="1:15" x14ac:dyDescent="0.25">
      <c r="A403" s="7" t="s">
        <v>351</v>
      </c>
      <c r="B403" s="7">
        <v>133</v>
      </c>
      <c r="C403" s="250">
        <v>42101</v>
      </c>
      <c r="D403" s="7" t="s">
        <v>107</v>
      </c>
      <c r="E403" s="7" t="s">
        <v>2454</v>
      </c>
      <c r="F403" s="7" t="s">
        <v>2455</v>
      </c>
      <c r="G403" s="7" t="s">
        <v>4</v>
      </c>
      <c r="H403" s="7" t="s">
        <v>372</v>
      </c>
      <c r="I403" s="251">
        <v>16247</v>
      </c>
      <c r="J403" s="250">
        <v>42242</v>
      </c>
      <c r="K403" s="7" t="s">
        <v>373</v>
      </c>
      <c r="L403" s="7" t="s">
        <v>2456</v>
      </c>
      <c r="M403" s="7" t="s">
        <v>2107</v>
      </c>
      <c r="N403" s="7" t="s">
        <v>2457</v>
      </c>
      <c r="O403" s="7" t="s">
        <v>1561</v>
      </c>
    </row>
    <row r="404" spans="1:15" x14ac:dyDescent="0.25">
      <c r="A404" s="7" t="s">
        <v>351</v>
      </c>
      <c r="B404" s="7">
        <v>145</v>
      </c>
      <c r="C404" s="250">
        <v>42109</v>
      </c>
      <c r="D404" s="7" t="s">
        <v>352</v>
      </c>
      <c r="E404" s="7" t="s">
        <v>2458</v>
      </c>
      <c r="F404" s="7" t="s">
        <v>2459</v>
      </c>
      <c r="G404" s="7" t="s">
        <v>4</v>
      </c>
      <c r="H404" s="7" t="s">
        <v>355</v>
      </c>
      <c r="I404" s="251">
        <v>16313</v>
      </c>
      <c r="J404" s="250">
        <v>42331</v>
      </c>
      <c r="K404" s="7" t="s">
        <v>356</v>
      </c>
      <c r="L404" s="7" t="s">
        <v>2460</v>
      </c>
      <c r="M404" s="7" t="s">
        <v>2461</v>
      </c>
      <c r="N404" s="7" t="s">
        <v>2462</v>
      </c>
      <c r="O404" s="7" t="s">
        <v>2463</v>
      </c>
    </row>
    <row r="405" spans="1:15" x14ac:dyDescent="0.25">
      <c r="A405" s="7" t="s">
        <v>351</v>
      </c>
      <c r="B405" s="7">
        <v>146</v>
      </c>
      <c r="C405" s="250">
        <v>42109</v>
      </c>
      <c r="D405" s="7" t="s">
        <v>352</v>
      </c>
      <c r="E405" s="7" t="s">
        <v>2464</v>
      </c>
      <c r="F405" s="7" t="s">
        <v>2465</v>
      </c>
      <c r="G405" s="7" t="s">
        <v>4</v>
      </c>
      <c r="H405" s="7" t="s">
        <v>355</v>
      </c>
      <c r="I405" s="251">
        <v>16272</v>
      </c>
      <c r="J405" s="250">
        <v>42277</v>
      </c>
      <c r="K405" s="7" t="s">
        <v>433</v>
      </c>
      <c r="L405" s="7" t="s">
        <v>2466</v>
      </c>
      <c r="M405" s="7" t="s">
        <v>2467</v>
      </c>
      <c r="N405" s="7" t="s">
        <v>2468</v>
      </c>
      <c r="O405" s="7" t="s">
        <v>2469</v>
      </c>
    </row>
    <row r="406" spans="1:15" x14ac:dyDescent="0.25">
      <c r="A406" s="7" t="s">
        <v>351</v>
      </c>
      <c r="B406" s="7">
        <v>156</v>
      </c>
      <c r="C406" s="250">
        <v>42109</v>
      </c>
      <c r="D406" s="7" t="s">
        <v>352</v>
      </c>
      <c r="E406" s="7" t="s">
        <v>2470</v>
      </c>
      <c r="F406" s="7" t="s">
        <v>2471</v>
      </c>
      <c r="G406" s="7" t="s">
        <v>4</v>
      </c>
      <c r="H406" s="7" t="s">
        <v>355</v>
      </c>
      <c r="I406" s="251">
        <v>16241</v>
      </c>
      <c r="J406" s="250">
        <v>42216</v>
      </c>
      <c r="K406" s="7" t="s">
        <v>712</v>
      </c>
      <c r="L406" s="7" t="s">
        <v>2472</v>
      </c>
      <c r="M406" s="7" t="s">
        <v>2473</v>
      </c>
      <c r="N406" s="7" t="s">
        <v>2474</v>
      </c>
      <c r="O406" s="7" t="s">
        <v>2097</v>
      </c>
    </row>
    <row r="407" spans="1:15" x14ac:dyDescent="0.25">
      <c r="A407" s="7" t="s">
        <v>351</v>
      </c>
      <c r="B407" s="7">
        <v>157</v>
      </c>
      <c r="C407" s="250">
        <v>42109</v>
      </c>
      <c r="D407" s="7" t="s">
        <v>352</v>
      </c>
      <c r="E407" s="7" t="s">
        <v>2475</v>
      </c>
      <c r="F407" s="7" t="s">
        <v>2476</v>
      </c>
      <c r="G407" s="7" t="s">
        <v>4</v>
      </c>
      <c r="H407" s="7" t="s">
        <v>355</v>
      </c>
      <c r="I407" s="251">
        <v>16237</v>
      </c>
      <c r="J407" s="250">
        <v>42199</v>
      </c>
      <c r="K407" s="7" t="s">
        <v>356</v>
      </c>
      <c r="L407" s="7" t="s">
        <v>2477</v>
      </c>
      <c r="M407" s="7" t="s">
        <v>2478</v>
      </c>
      <c r="N407" s="7" t="s">
        <v>2479</v>
      </c>
      <c r="O407" s="7" t="s">
        <v>2480</v>
      </c>
    </row>
    <row r="408" spans="1:15" x14ac:dyDescent="0.25">
      <c r="A408" s="7" t="s">
        <v>351</v>
      </c>
      <c r="B408" s="7">
        <v>152</v>
      </c>
      <c r="C408" s="250">
        <v>42109</v>
      </c>
      <c r="D408" s="7" t="s">
        <v>47</v>
      </c>
      <c r="E408" s="7" t="s">
        <v>2481</v>
      </c>
      <c r="F408" s="7" t="s">
        <v>2482</v>
      </c>
      <c r="G408" s="7" t="s">
        <v>4</v>
      </c>
      <c r="H408" s="7" t="s">
        <v>372</v>
      </c>
      <c r="I408" s="251">
        <v>16286</v>
      </c>
      <c r="J408" s="250">
        <v>42303</v>
      </c>
      <c r="K408" s="7" t="s">
        <v>373</v>
      </c>
      <c r="L408" s="7" t="s">
        <v>2483</v>
      </c>
      <c r="N408" s="7" t="s">
        <v>2484</v>
      </c>
      <c r="O408" s="7" t="s">
        <v>2343</v>
      </c>
    </row>
    <row r="409" spans="1:15" x14ac:dyDescent="0.25">
      <c r="A409" s="7" t="s">
        <v>351</v>
      </c>
      <c r="B409" s="7">
        <v>161</v>
      </c>
      <c r="C409" s="250">
        <v>42117</v>
      </c>
      <c r="D409" s="7" t="s">
        <v>29</v>
      </c>
      <c r="E409" s="7" t="s">
        <v>2485</v>
      </c>
      <c r="F409" s="7" t="s">
        <v>2486</v>
      </c>
      <c r="G409" s="7" t="s">
        <v>4</v>
      </c>
      <c r="H409" s="7" t="s">
        <v>355</v>
      </c>
      <c r="I409" s="251">
        <v>16344</v>
      </c>
      <c r="J409" s="250">
        <v>42373</v>
      </c>
      <c r="K409" s="7" t="s">
        <v>490</v>
      </c>
      <c r="L409" s="7" t="s">
        <v>2487</v>
      </c>
      <c r="M409" s="7" t="s">
        <v>1182</v>
      </c>
      <c r="N409" s="7" t="s">
        <v>2488</v>
      </c>
      <c r="O409" s="7" t="s">
        <v>2489</v>
      </c>
    </row>
    <row r="410" spans="1:15" x14ac:dyDescent="0.25">
      <c r="A410" s="7" t="s">
        <v>351</v>
      </c>
      <c r="B410" s="7">
        <v>170</v>
      </c>
      <c r="C410" s="250">
        <v>42117</v>
      </c>
      <c r="D410" s="7" t="s">
        <v>2490</v>
      </c>
      <c r="E410" s="7" t="s">
        <v>2491</v>
      </c>
      <c r="F410" s="7" t="s">
        <v>2492</v>
      </c>
      <c r="G410" s="7" t="s">
        <v>4</v>
      </c>
      <c r="H410" s="7" t="s">
        <v>372</v>
      </c>
      <c r="I410" s="251">
        <v>16270</v>
      </c>
      <c r="J410" s="250">
        <v>42262</v>
      </c>
      <c r="K410" s="7" t="s">
        <v>373</v>
      </c>
      <c r="L410" s="7" t="s">
        <v>2493</v>
      </c>
      <c r="M410" s="7" t="s">
        <v>2494</v>
      </c>
      <c r="N410" s="7" t="s">
        <v>2495</v>
      </c>
      <c r="O410" s="7" t="s">
        <v>1484</v>
      </c>
    </row>
    <row r="411" spans="1:15" x14ac:dyDescent="0.25">
      <c r="A411" s="7" t="s">
        <v>351</v>
      </c>
      <c r="B411" s="7">
        <v>158</v>
      </c>
      <c r="C411" s="250">
        <v>42117</v>
      </c>
      <c r="D411" s="7" t="s">
        <v>43</v>
      </c>
      <c r="E411" s="7" t="s">
        <v>2496</v>
      </c>
      <c r="F411" s="7" t="s">
        <v>2497</v>
      </c>
      <c r="G411" s="7" t="s">
        <v>4</v>
      </c>
      <c r="H411" s="7" t="s">
        <v>372</v>
      </c>
      <c r="I411" s="251">
        <v>16319</v>
      </c>
      <c r="J411" s="250">
        <v>42332</v>
      </c>
      <c r="K411" s="7" t="s">
        <v>373</v>
      </c>
      <c r="L411" s="7" t="s">
        <v>2498</v>
      </c>
      <c r="M411" s="7" t="s">
        <v>2217</v>
      </c>
      <c r="N411" s="7" t="s">
        <v>2499</v>
      </c>
      <c r="O411" s="7" t="s">
        <v>2500</v>
      </c>
    </row>
    <row r="412" spans="1:15" x14ac:dyDescent="0.25">
      <c r="A412" s="7" t="s">
        <v>351</v>
      </c>
      <c r="B412" s="7">
        <v>173</v>
      </c>
      <c r="C412" s="250">
        <v>42122</v>
      </c>
      <c r="D412" s="7" t="s">
        <v>2501</v>
      </c>
      <c r="E412" s="7" t="s">
        <v>2502</v>
      </c>
      <c r="F412" s="7" t="s">
        <v>2503</v>
      </c>
      <c r="G412" s="7" t="s">
        <v>4</v>
      </c>
      <c r="H412" s="7" t="s">
        <v>372</v>
      </c>
      <c r="I412" s="251">
        <v>16268</v>
      </c>
      <c r="J412" s="250">
        <v>42262</v>
      </c>
      <c r="K412" s="7" t="s">
        <v>445</v>
      </c>
      <c r="L412" s="7" t="s">
        <v>2504</v>
      </c>
      <c r="M412" s="7" t="s">
        <v>2494</v>
      </c>
      <c r="N412" s="7" t="s">
        <v>2505</v>
      </c>
      <c r="O412" s="7" t="s">
        <v>1484</v>
      </c>
    </row>
    <row r="413" spans="1:15" x14ac:dyDescent="0.25">
      <c r="A413" s="7" t="s">
        <v>351</v>
      </c>
      <c r="B413" s="7">
        <v>174</v>
      </c>
      <c r="C413" s="250">
        <v>42122</v>
      </c>
      <c r="D413" s="7" t="s">
        <v>48</v>
      </c>
      <c r="E413" s="7" t="s">
        <v>2506</v>
      </c>
      <c r="F413" s="7" t="s">
        <v>2507</v>
      </c>
      <c r="G413" s="7" t="s">
        <v>4</v>
      </c>
      <c r="H413" s="7" t="s">
        <v>372</v>
      </c>
      <c r="I413" s="251">
        <v>16316</v>
      </c>
      <c r="J413" s="250">
        <v>42332</v>
      </c>
      <c r="K413" s="7" t="s">
        <v>373</v>
      </c>
      <c r="L413" s="7" t="s">
        <v>2508</v>
      </c>
      <c r="M413" s="7" t="s">
        <v>2439</v>
      </c>
      <c r="N413" s="7" t="s">
        <v>2509</v>
      </c>
      <c r="O413" s="7" t="s">
        <v>2435</v>
      </c>
    </row>
    <row r="414" spans="1:15" x14ac:dyDescent="0.25">
      <c r="A414" s="7" t="s">
        <v>351</v>
      </c>
      <c r="B414" s="7">
        <v>175</v>
      </c>
      <c r="C414" s="250">
        <v>42122</v>
      </c>
      <c r="D414" s="7" t="s">
        <v>107</v>
      </c>
      <c r="E414" s="7" t="s">
        <v>2510</v>
      </c>
      <c r="F414" s="7" t="s">
        <v>2511</v>
      </c>
      <c r="G414" s="7" t="s">
        <v>4</v>
      </c>
      <c r="H414" s="7" t="s">
        <v>372</v>
      </c>
      <c r="I414" s="251">
        <v>16320</v>
      </c>
      <c r="J414" s="250">
        <v>42332</v>
      </c>
      <c r="K414" s="7" t="s">
        <v>373</v>
      </c>
      <c r="L414" s="7" t="s">
        <v>2512</v>
      </c>
      <c r="M414" s="7" t="s">
        <v>2217</v>
      </c>
      <c r="N414" s="7" t="s">
        <v>2513</v>
      </c>
      <c r="O414" s="7" t="s">
        <v>1581</v>
      </c>
    </row>
    <row r="415" spans="1:15" x14ac:dyDescent="0.25">
      <c r="A415" s="7" t="s">
        <v>351</v>
      </c>
      <c r="B415" s="7">
        <v>177</v>
      </c>
      <c r="C415" s="250">
        <v>42122</v>
      </c>
      <c r="D415" s="7" t="s">
        <v>672</v>
      </c>
      <c r="E415" s="7" t="s">
        <v>2514</v>
      </c>
      <c r="F415" s="7" t="s">
        <v>2515</v>
      </c>
      <c r="G415" s="7" t="s">
        <v>4</v>
      </c>
      <c r="H415" s="7" t="s">
        <v>355</v>
      </c>
      <c r="I415" s="251">
        <v>16309</v>
      </c>
      <c r="J415" s="250">
        <v>42320</v>
      </c>
      <c r="K415" s="7" t="s">
        <v>433</v>
      </c>
      <c r="L415" s="7" t="s">
        <v>2516</v>
      </c>
      <c r="M415" s="7" t="s">
        <v>2059</v>
      </c>
      <c r="N415" s="7" t="s">
        <v>2517</v>
      </c>
      <c r="O415" s="7" t="s">
        <v>2518</v>
      </c>
    </row>
    <row r="416" spans="1:15" x14ac:dyDescent="0.25">
      <c r="A416" s="7" t="s">
        <v>351</v>
      </c>
      <c r="B416" s="7">
        <v>194</v>
      </c>
      <c r="C416" s="250">
        <v>42131</v>
      </c>
      <c r="D416" s="7" t="s">
        <v>2138</v>
      </c>
      <c r="E416" s="7" t="s">
        <v>2519</v>
      </c>
      <c r="F416" s="7" t="s">
        <v>2520</v>
      </c>
      <c r="G416" s="7" t="s">
        <v>4</v>
      </c>
      <c r="H416" s="7" t="s">
        <v>372</v>
      </c>
      <c r="I416" s="251">
        <v>16352</v>
      </c>
      <c r="J416" s="250">
        <v>42375</v>
      </c>
      <c r="K416" s="7" t="s">
        <v>373</v>
      </c>
      <c r="L416" s="7" t="s">
        <v>2521</v>
      </c>
      <c r="M416" s="7" t="s">
        <v>1585</v>
      </c>
      <c r="N416" s="7" t="s">
        <v>2522</v>
      </c>
      <c r="O416" s="7" t="s">
        <v>2396</v>
      </c>
    </row>
    <row r="417" spans="1:15" x14ac:dyDescent="0.25">
      <c r="A417" s="7" t="s">
        <v>351</v>
      </c>
      <c r="B417" s="7">
        <v>198</v>
      </c>
      <c r="C417" s="250">
        <v>42131</v>
      </c>
      <c r="D417" s="7" t="s">
        <v>55</v>
      </c>
      <c r="E417" s="7" t="s">
        <v>2523</v>
      </c>
      <c r="F417" s="7" t="s">
        <v>2524</v>
      </c>
      <c r="G417" s="7" t="s">
        <v>4</v>
      </c>
      <c r="H417" s="7" t="s">
        <v>372</v>
      </c>
      <c r="I417" s="251">
        <v>16329</v>
      </c>
      <c r="J417" s="250">
        <v>42353</v>
      </c>
      <c r="K417" s="7" t="s">
        <v>504</v>
      </c>
      <c r="L417" s="7" t="s">
        <v>2525</v>
      </c>
      <c r="M417" s="7" t="s">
        <v>2185</v>
      </c>
      <c r="N417" s="7" t="s">
        <v>2526</v>
      </c>
      <c r="O417" s="7" t="s">
        <v>1337</v>
      </c>
    </row>
    <row r="418" spans="1:15" x14ac:dyDescent="0.25">
      <c r="A418" s="7" t="s">
        <v>351</v>
      </c>
      <c r="B418" s="7">
        <v>199</v>
      </c>
      <c r="C418" s="250">
        <v>42131</v>
      </c>
      <c r="D418" s="7" t="s">
        <v>48</v>
      </c>
      <c r="E418" s="7" t="s">
        <v>2527</v>
      </c>
      <c r="F418" s="7" t="s">
        <v>2528</v>
      </c>
      <c r="G418" s="7" t="s">
        <v>4</v>
      </c>
      <c r="H418" s="7" t="s">
        <v>372</v>
      </c>
      <c r="I418" s="251">
        <v>16317</v>
      </c>
      <c r="J418" s="250">
        <v>42332</v>
      </c>
      <c r="K418" s="7" t="s">
        <v>373</v>
      </c>
      <c r="L418" s="7" t="s">
        <v>2529</v>
      </c>
      <c r="M418" s="7" t="s">
        <v>2439</v>
      </c>
      <c r="N418" s="7" t="s">
        <v>2530</v>
      </c>
      <c r="O418" s="7" t="s">
        <v>2435</v>
      </c>
    </row>
    <row r="419" spans="1:15" x14ac:dyDescent="0.25">
      <c r="A419" s="7" t="s">
        <v>351</v>
      </c>
      <c r="B419" s="7">
        <v>247</v>
      </c>
      <c r="C419" s="250">
        <v>42145</v>
      </c>
      <c r="D419" s="7" t="s">
        <v>352</v>
      </c>
      <c r="E419" s="7" t="s">
        <v>2531</v>
      </c>
      <c r="F419" s="7" t="s">
        <v>2532</v>
      </c>
      <c r="G419" s="7" t="s">
        <v>4</v>
      </c>
      <c r="H419" s="7" t="s">
        <v>355</v>
      </c>
      <c r="I419" s="251">
        <v>16332</v>
      </c>
      <c r="J419" s="250">
        <v>42356</v>
      </c>
      <c r="K419" s="7" t="s">
        <v>433</v>
      </c>
      <c r="L419" s="7" t="s">
        <v>2533</v>
      </c>
      <c r="M419" s="7" t="s">
        <v>2534</v>
      </c>
      <c r="N419" s="7" t="s">
        <v>2535</v>
      </c>
      <c r="O419" s="7" t="s">
        <v>2536</v>
      </c>
    </row>
    <row r="420" spans="1:15" x14ac:dyDescent="0.25">
      <c r="A420" s="7" t="s">
        <v>351</v>
      </c>
      <c r="B420" s="7">
        <v>249</v>
      </c>
      <c r="C420" s="250">
        <v>42145</v>
      </c>
      <c r="D420" s="7" t="s">
        <v>352</v>
      </c>
      <c r="E420" s="7" t="s">
        <v>2537</v>
      </c>
      <c r="F420" s="7" t="s">
        <v>2538</v>
      </c>
      <c r="G420" s="7" t="s">
        <v>4</v>
      </c>
      <c r="H420" s="7" t="s">
        <v>355</v>
      </c>
      <c r="I420" s="251">
        <v>16239</v>
      </c>
      <c r="J420" s="250">
        <v>42204</v>
      </c>
      <c r="K420" s="7" t="s">
        <v>433</v>
      </c>
      <c r="L420" s="7" t="s">
        <v>2539</v>
      </c>
      <c r="M420" s="7" t="s">
        <v>2540</v>
      </c>
      <c r="N420" s="7" t="s">
        <v>2541</v>
      </c>
      <c r="O420" s="7" t="s">
        <v>2542</v>
      </c>
    </row>
    <row r="421" spans="1:15" x14ac:dyDescent="0.25">
      <c r="A421" s="7" t="s">
        <v>351</v>
      </c>
      <c r="B421" s="7">
        <v>243</v>
      </c>
      <c r="C421" s="250">
        <v>42145</v>
      </c>
      <c r="D421" s="7" t="s">
        <v>2543</v>
      </c>
      <c r="E421" s="7" t="s">
        <v>2544</v>
      </c>
      <c r="F421" s="7" t="s">
        <v>2545</v>
      </c>
      <c r="G421" s="7" t="s">
        <v>4</v>
      </c>
      <c r="H421" s="7" t="s">
        <v>355</v>
      </c>
      <c r="I421" s="251">
        <v>16345</v>
      </c>
      <c r="J421" s="250">
        <v>42373</v>
      </c>
      <c r="K421" s="7" t="s">
        <v>425</v>
      </c>
      <c r="L421" s="7" t="s">
        <v>2546</v>
      </c>
      <c r="M421" s="7" t="s">
        <v>2416</v>
      </c>
      <c r="N421" s="7" t="s">
        <v>2547</v>
      </c>
      <c r="O421" s="7" t="s">
        <v>2489</v>
      </c>
    </row>
    <row r="422" spans="1:15" x14ac:dyDescent="0.25">
      <c r="A422" s="7" t="s">
        <v>351</v>
      </c>
      <c r="B422" s="7">
        <v>259</v>
      </c>
      <c r="C422" s="250">
        <v>42151</v>
      </c>
      <c r="D422" s="7" t="s">
        <v>2548</v>
      </c>
      <c r="E422" s="7" t="s">
        <v>2549</v>
      </c>
      <c r="F422" s="7" t="s">
        <v>2550</v>
      </c>
      <c r="G422" s="7" t="s">
        <v>4</v>
      </c>
      <c r="H422" s="7" t="s">
        <v>372</v>
      </c>
      <c r="I422" s="251">
        <v>16290</v>
      </c>
      <c r="J422" s="250">
        <v>42303</v>
      </c>
      <c r="K422" s="7" t="s">
        <v>504</v>
      </c>
      <c r="L422" s="7" t="s">
        <v>2551</v>
      </c>
      <c r="M422" s="7" t="s">
        <v>2059</v>
      </c>
      <c r="N422" s="7" t="s">
        <v>2552</v>
      </c>
      <c r="O422" s="7" t="s">
        <v>2343</v>
      </c>
    </row>
    <row r="423" spans="1:15" x14ac:dyDescent="0.25">
      <c r="A423" s="7" t="s">
        <v>351</v>
      </c>
      <c r="B423" s="7">
        <v>268</v>
      </c>
      <c r="C423" s="250">
        <v>42157</v>
      </c>
      <c r="D423" s="7" t="s">
        <v>352</v>
      </c>
      <c r="E423" s="7" t="s">
        <v>2553</v>
      </c>
      <c r="F423" s="7" t="s">
        <v>2554</v>
      </c>
      <c r="G423" s="7" t="s">
        <v>4</v>
      </c>
      <c r="H423" s="7" t="s">
        <v>355</v>
      </c>
      <c r="I423" s="251">
        <v>16240</v>
      </c>
      <c r="J423" s="250">
        <v>42207</v>
      </c>
      <c r="K423" s="7" t="s">
        <v>559</v>
      </c>
      <c r="L423" s="7" t="s">
        <v>2555</v>
      </c>
      <c r="M423" s="7" t="s">
        <v>2556</v>
      </c>
      <c r="N423" s="7" t="s">
        <v>2557</v>
      </c>
      <c r="O423" s="7" t="s">
        <v>2542</v>
      </c>
    </row>
    <row r="424" spans="1:15" x14ac:dyDescent="0.25">
      <c r="A424" s="7" t="s">
        <v>351</v>
      </c>
      <c r="B424" s="7">
        <v>308</v>
      </c>
      <c r="C424" s="250">
        <v>42179</v>
      </c>
      <c r="D424" s="7" t="s">
        <v>2558</v>
      </c>
      <c r="E424" s="7" t="s">
        <v>2559</v>
      </c>
      <c r="F424" s="7" t="s">
        <v>2560</v>
      </c>
      <c r="G424" s="7" t="s">
        <v>4</v>
      </c>
      <c r="H424" s="7" t="s">
        <v>355</v>
      </c>
      <c r="I424" s="251">
        <v>16234</v>
      </c>
      <c r="J424" s="250">
        <v>42186</v>
      </c>
      <c r="K424" s="7" t="s">
        <v>433</v>
      </c>
      <c r="L424" s="7" t="s">
        <v>2561</v>
      </c>
      <c r="M424" s="7" t="s">
        <v>2562</v>
      </c>
      <c r="N424" s="7" t="s">
        <v>2563</v>
      </c>
      <c r="O424" s="7" t="s">
        <v>2564</v>
      </c>
    </row>
    <row r="425" spans="1:15" x14ac:dyDescent="0.25">
      <c r="A425" s="7" t="s">
        <v>351</v>
      </c>
      <c r="B425" s="7">
        <v>295</v>
      </c>
      <c r="C425" s="250">
        <v>42179</v>
      </c>
      <c r="D425" s="7" t="s">
        <v>62</v>
      </c>
      <c r="E425" s="7" t="s">
        <v>2565</v>
      </c>
      <c r="F425" s="7" t="s">
        <v>2566</v>
      </c>
      <c r="G425" s="7" t="s">
        <v>4</v>
      </c>
      <c r="H425" s="7" t="s">
        <v>372</v>
      </c>
      <c r="I425" s="251">
        <v>16291</v>
      </c>
      <c r="J425" s="250">
        <v>42303</v>
      </c>
      <c r="K425" s="7" t="s">
        <v>373</v>
      </c>
      <c r="L425" s="7" t="s">
        <v>2567</v>
      </c>
      <c r="M425" s="7" t="s">
        <v>2059</v>
      </c>
      <c r="N425" s="7" t="s">
        <v>2568</v>
      </c>
      <c r="O425" s="7" t="s">
        <v>2343</v>
      </c>
    </row>
    <row r="426" spans="1:15" x14ac:dyDescent="0.25">
      <c r="A426" s="7" t="s">
        <v>351</v>
      </c>
      <c r="B426" s="7">
        <v>357</v>
      </c>
      <c r="C426" s="250">
        <v>42220</v>
      </c>
      <c r="D426" s="7" t="s">
        <v>352</v>
      </c>
      <c r="E426" s="7" t="s">
        <v>2569</v>
      </c>
      <c r="F426" s="7" t="s">
        <v>2570</v>
      </c>
      <c r="G426" s="7" t="s">
        <v>4</v>
      </c>
      <c r="H426" s="7" t="s">
        <v>355</v>
      </c>
      <c r="I426" s="251">
        <v>16281</v>
      </c>
      <c r="J426" s="250">
        <v>42300</v>
      </c>
      <c r="K426" s="7" t="s">
        <v>504</v>
      </c>
      <c r="L426" s="7" t="s">
        <v>2571</v>
      </c>
      <c r="M426" s="7" t="s">
        <v>2572</v>
      </c>
      <c r="N426" s="7" t="s">
        <v>2573</v>
      </c>
      <c r="O426" s="7" t="s">
        <v>2193</v>
      </c>
    </row>
    <row r="427" spans="1:15" x14ac:dyDescent="0.25">
      <c r="A427" s="7" t="s">
        <v>351</v>
      </c>
      <c r="B427" s="7">
        <v>327</v>
      </c>
      <c r="C427" s="250">
        <v>42221</v>
      </c>
      <c r="D427" s="7" t="s">
        <v>2574</v>
      </c>
      <c r="E427" s="7" t="s">
        <v>2575</v>
      </c>
      <c r="F427" s="7" t="s">
        <v>2576</v>
      </c>
      <c r="G427" s="7" t="s">
        <v>4</v>
      </c>
      <c r="H427" s="7" t="s">
        <v>372</v>
      </c>
      <c r="I427" s="251">
        <v>16353</v>
      </c>
      <c r="J427" s="250">
        <v>42375</v>
      </c>
      <c r="K427" s="7" t="s">
        <v>373</v>
      </c>
      <c r="L427" s="7" t="s">
        <v>2577</v>
      </c>
      <c r="M427" s="7" t="s">
        <v>1585</v>
      </c>
      <c r="N427" s="7" t="s">
        <v>2578</v>
      </c>
      <c r="O427" s="7" t="s">
        <v>1587</v>
      </c>
    </row>
    <row r="428" spans="1:15" x14ac:dyDescent="0.25">
      <c r="A428" s="7" t="s">
        <v>351</v>
      </c>
      <c r="B428" s="7">
        <v>328</v>
      </c>
      <c r="C428" s="250">
        <v>42221</v>
      </c>
      <c r="D428" s="7" t="s">
        <v>2574</v>
      </c>
      <c r="E428" s="7" t="s">
        <v>2579</v>
      </c>
      <c r="F428" s="7" t="s">
        <v>2580</v>
      </c>
      <c r="G428" s="7" t="s">
        <v>4</v>
      </c>
      <c r="H428" s="7" t="s">
        <v>372</v>
      </c>
      <c r="I428" s="251">
        <v>16390</v>
      </c>
      <c r="J428" s="250">
        <v>42416</v>
      </c>
      <c r="K428" s="7" t="s">
        <v>373</v>
      </c>
      <c r="L428" s="7" t="s">
        <v>2581</v>
      </c>
      <c r="M428" s="7" t="s">
        <v>2207</v>
      </c>
      <c r="N428" s="7" t="s">
        <v>2582</v>
      </c>
      <c r="O428" s="7" t="s">
        <v>2376</v>
      </c>
    </row>
    <row r="429" spans="1:15" x14ac:dyDescent="0.25">
      <c r="A429" s="7" t="s">
        <v>351</v>
      </c>
      <c r="B429" s="7">
        <v>329</v>
      </c>
      <c r="C429" s="250">
        <v>42221</v>
      </c>
      <c r="D429" s="7" t="s">
        <v>63</v>
      </c>
      <c r="E429" s="7" t="s">
        <v>2583</v>
      </c>
      <c r="F429" s="7" t="s">
        <v>2584</v>
      </c>
      <c r="G429" s="7" t="s">
        <v>4</v>
      </c>
      <c r="H429" s="7" t="s">
        <v>372</v>
      </c>
      <c r="I429" s="251">
        <v>16391</v>
      </c>
      <c r="J429" s="250">
        <v>42416</v>
      </c>
      <c r="K429" s="7" t="s">
        <v>373</v>
      </c>
      <c r="L429" s="7" t="s">
        <v>2581</v>
      </c>
      <c r="M429" s="7" t="s">
        <v>2207</v>
      </c>
      <c r="N429" s="7" t="s">
        <v>2585</v>
      </c>
      <c r="O429" s="7" t="s">
        <v>2376</v>
      </c>
    </row>
    <row r="430" spans="1:15" x14ac:dyDescent="0.25">
      <c r="A430" s="7" t="s">
        <v>351</v>
      </c>
      <c r="B430" s="7">
        <v>336</v>
      </c>
      <c r="C430" s="250">
        <v>42221</v>
      </c>
      <c r="D430" s="7" t="s">
        <v>55</v>
      </c>
      <c r="E430" s="7" t="s">
        <v>2586</v>
      </c>
      <c r="F430" s="7" t="s">
        <v>2587</v>
      </c>
      <c r="G430" s="7" t="s">
        <v>4</v>
      </c>
      <c r="H430" s="7" t="s">
        <v>372</v>
      </c>
      <c r="I430" s="251">
        <v>16349</v>
      </c>
      <c r="J430" s="250">
        <v>42375</v>
      </c>
      <c r="K430" s="7" t="s">
        <v>373</v>
      </c>
      <c r="L430" s="7" t="s">
        <v>2588</v>
      </c>
      <c r="M430" s="7" t="s">
        <v>2416</v>
      </c>
      <c r="N430" s="7" t="s">
        <v>2589</v>
      </c>
      <c r="O430" s="7" t="s">
        <v>2396</v>
      </c>
    </row>
    <row r="431" spans="1:15" x14ac:dyDescent="0.25">
      <c r="A431" s="7" t="s">
        <v>351</v>
      </c>
      <c r="B431" s="7">
        <v>340</v>
      </c>
      <c r="C431" s="250">
        <v>42221</v>
      </c>
      <c r="D431" s="7" t="s">
        <v>30</v>
      </c>
      <c r="E431" s="7" t="s">
        <v>2590</v>
      </c>
      <c r="F431" s="7" t="s">
        <v>2591</v>
      </c>
      <c r="G431" s="7" t="s">
        <v>4</v>
      </c>
      <c r="H431" s="7" t="s">
        <v>372</v>
      </c>
      <c r="I431" s="251">
        <v>16321</v>
      </c>
      <c r="J431" s="250">
        <v>42332</v>
      </c>
      <c r="K431" s="7" t="s">
        <v>373</v>
      </c>
      <c r="L431" s="7" t="s">
        <v>2592</v>
      </c>
      <c r="M431" s="7" t="s">
        <v>2217</v>
      </c>
      <c r="N431" s="7" t="s">
        <v>2593</v>
      </c>
      <c r="O431" s="7" t="s">
        <v>1581</v>
      </c>
    </row>
    <row r="432" spans="1:15" x14ac:dyDescent="0.25">
      <c r="A432" s="7" t="s">
        <v>351</v>
      </c>
      <c r="B432" s="7">
        <v>341</v>
      </c>
      <c r="C432" s="250">
        <v>42221</v>
      </c>
      <c r="D432" s="7" t="s">
        <v>54</v>
      </c>
      <c r="E432" s="7" t="s">
        <v>2594</v>
      </c>
      <c r="F432" s="7" t="s">
        <v>2595</v>
      </c>
      <c r="G432" s="7" t="s">
        <v>4</v>
      </c>
      <c r="H432" s="7" t="s">
        <v>372</v>
      </c>
      <c r="I432" s="251">
        <v>16330</v>
      </c>
      <c r="J432" s="250">
        <v>42353</v>
      </c>
      <c r="K432" s="7" t="s">
        <v>504</v>
      </c>
      <c r="L432" s="7" t="s">
        <v>2596</v>
      </c>
      <c r="M432" s="7" t="s">
        <v>2185</v>
      </c>
      <c r="N432" s="7" t="s">
        <v>2597</v>
      </c>
      <c r="O432" s="7" t="s">
        <v>1337</v>
      </c>
    </row>
    <row r="433" spans="1:15" x14ac:dyDescent="0.25">
      <c r="A433" s="7" t="s">
        <v>351</v>
      </c>
      <c r="B433" s="7">
        <v>359</v>
      </c>
      <c r="C433" s="250">
        <v>42221</v>
      </c>
      <c r="D433" s="7" t="s">
        <v>2548</v>
      </c>
      <c r="E433" s="7" t="s">
        <v>2598</v>
      </c>
      <c r="F433" s="7" t="s">
        <v>2599</v>
      </c>
      <c r="G433" s="7" t="s">
        <v>4</v>
      </c>
      <c r="H433" s="7" t="s">
        <v>372</v>
      </c>
      <c r="I433" s="251">
        <v>16292</v>
      </c>
      <c r="J433" s="250">
        <v>42303</v>
      </c>
      <c r="K433" s="7" t="s">
        <v>373</v>
      </c>
      <c r="L433" s="7" t="s">
        <v>2600</v>
      </c>
      <c r="M433" s="7" t="s">
        <v>2059</v>
      </c>
      <c r="N433" s="7" t="s">
        <v>2601</v>
      </c>
      <c r="O433" s="7" t="s">
        <v>2343</v>
      </c>
    </row>
    <row r="434" spans="1:15" x14ac:dyDescent="0.25">
      <c r="A434" s="7" t="s">
        <v>351</v>
      </c>
      <c r="B434" s="7">
        <v>385</v>
      </c>
      <c r="C434" s="250">
        <v>42229</v>
      </c>
      <c r="D434" s="7" t="s">
        <v>2574</v>
      </c>
      <c r="E434" s="7" t="s">
        <v>2602</v>
      </c>
      <c r="F434" s="7" t="s">
        <v>2603</v>
      </c>
      <c r="G434" s="7" t="s">
        <v>4</v>
      </c>
      <c r="H434" s="7" t="s">
        <v>372</v>
      </c>
      <c r="I434" s="251">
        <v>16392</v>
      </c>
      <c r="J434" s="250">
        <v>42416</v>
      </c>
      <c r="K434" s="7" t="s">
        <v>373</v>
      </c>
      <c r="L434" s="7" t="s">
        <v>2604</v>
      </c>
      <c r="M434" s="7" t="s">
        <v>2207</v>
      </c>
      <c r="N434" s="7" t="s">
        <v>2605</v>
      </c>
      <c r="O434" s="7" t="s">
        <v>2376</v>
      </c>
    </row>
    <row r="435" spans="1:15" x14ac:dyDescent="0.25">
      <c r="A435" s="7" t="s">
        <v>351</v>
      </c>
      <c r="B435" s="7">
        <v>394</v>
      </c>
      <c r="C435" s="250">
        <v>42229</v>
      </c>
      <c r="D435" s="7" t="s">
        <v>378</v>
      </c>
      <c r="E435" s="7" t="s">
        <v>2606</v>
      </c>
      <c r="F435" s="7" t="s">
        <v>2607</v>
      </c>
      <c r="G435" s="7" t="s">
        <v>4</v>
      </c>
      <c r="H435" s="7" t="s">
        <v>372</v>
      </c>
      <c r="I435" s="251">
        <v>16364</v>
      </c>
      <c r="J435" s="250">
        <v>42387</v>
      </c>
      <c r="K435" s="7" t="s">
        <v>504</v>
      </c>
      <c r="L435" s="7" t="s">
        <v>2608</v>
      </c>
      <c r="M435" s="7" t="s">
        <v>2166</v>
      </c>
      <c r="N435" s="7" t="s">
        <v>2609</v>
      </c>
      <c r="O435" s="7" t="s">
        <v>2000</v>
      </c>
    </row>
    <row r="436" spans="1:15" x14ac:dyDescent="0.25">
      <c r="A436" s="7" t="s">
        <v>351</v>
      </c>
      <c r="B436" s="7">
        <v>398</v>
      </c>
      <c r="C436" s="250">
        <v>42229</v>
      </c>
      <c r="D436" s="7" t="s">
        <v>69</v>
      </c>
      <c r="E436" s="7" t="s">
        <v>2610</v>
      </c>
      <c r="F436" s="7" t="s">
        <v>2611</v>
      </c>
      <c r="G436" s="7" t="s">
        <v>4</v>
      </c>
      <c r="H436" s="7" t="s">
        <v>372</v>
      </c>
      <c r="I436" s="251">
        <v>16365</v>
      </c>
      <c r="J436" s="250">
        <v>42387</v>
      </c>
      <c r="K436" s="7" t="s">
        <v>504</v>
      </c>
      <c r="L436" s="7" t="s">
        <v>2612</v>
      </c>
      <c r="M436" s="7" t="s">
        <v>2166</v>
      </c>
      <c r="N436" s="7" t="s">
        <v>2613</v>
      </c>
      <c r="O436" s="7" t="s">
        <v>983</v>
      </c>
    </row>
    <row r="437" spans="1:15" x14ac:dyDescent="0.25">
      <c r="A437" s="7" t="s">
        <v>351</v>
      </c>
      <c r="B437" s="7">
        <v>409</v>
      </c>
      <c r="C437" s="250">
        <v>42229</v>
      </c>
      <c r="D437" s="7" t="s">
        <v>62</v>
      </c>
      <c r="E437" s="7" t="s">
        <v>2614</v>
      </c>
      <c r="F437" s="7" t="s">
        <v>2615</v>
      </c>
      <c r="G437" s="7" t="s">
        <v>4</v>
      </c>
      <c r="H437" s="7" t="s">
        <v>372</v>
      </c>
      <c r="I437" s="251">
        <v>16331</v>
      </c>
      <c r="J437" s="250">
        <v>42353</v>
      </c>
      <c r="K437" s="7" t="s">
        <v>504</v>
      </c>
      <c r="L437" s="7" t="s">
        <v>2616</v>
      </c>
      <c r="M437" s="7" t="s">
        <v>2185</v>
      </c>
      <c r="N437" s="7" t="s">
        <v>2617</v>
      </c>
      <c r="O437" s="7" t="s">
        <v>1337</v>
      </c>
    </row>
    <row r="438" spans="1:15" x14ac:dyDescent="0.25">
      <c r="A438" s="7" t="s">
        <v>351</v>
      </c>
      <c r="B438" s="7">
        <v>418</v>
      </c>
      <c r="C438" s="250">
        <v>42234</v>
      </c>
      <c r="D438" s="7" t="s">
        <v>352</v>
      </c>
      <c r="E438" s="7" t="s">
        <v>2618</v>
      </c>
      <c r="F438" s="7" t="s">
        <v>2619</v>
      </c>
      <c r="G438" s="7" t="s">
        <v>4</v>
      </c>
      <c r="H438" s="7" t="s">
        <v>355</v>
      </c>
      <c r="I438" s="251">
        <v>16275</v>
      </c>
      <c r="J438" s="250">
        <v>42279</v>
      </c>
      <c r="K438" s="7" t="s">
        <v>388</v>
      </c>
      <c r="L438" s="7" t="s">
        <v>2620</v>
      </c>
      <c r="M438" s="7" t="s">
        <v>2621</v>
      </c>
      <c r="N438" s="7" t="s">
        <v>2622</v>
      </c>
      <c r="O438" s="7" t="s">
        <v>2623</v>
      </c>
    </row>
    <row r="439" spans="1:15" x14ac:dyDescent="0.25">
      <c r="A439" s="7" t="s">
        <v>351</v>
      </c>
      <c r="B439" s="7">
        <v>413</v>
      </c>
      <c r="C439" s="250">
        <v>42234</v>
      </c>
      <c r="D439" s="7" t="s">
        <v>2624</v>
      </c>
      <c r="E439" s="7" t="s">
        <v>2625</v>
      </c>
      <c r="F439" s="7" t="s">
        <v>2626</v>
      </c>
      <c r="G439" s="7" t="s">
        <v>4</v>
      </c>
      <c r="H439" s="7" t="s">
        <v>372</v>
      </c>
      <c r="I439" s="251">
        <v>16293</v>
      </c>
      <c r="J439" s="250">
        <v>42303</v>
      </c>
      <c r="K439" s="7" t="s">
        <v>373</v>
      </c>
      <c r="L439" s="7" t="s">
        <v>2627</v>
      </c>
      <c r="M439" s="7" t="s">
        <v>2059</v>
      </c>
      <c r="N439" s="7" t="s">
        <v>2628</v>
      </c>
      <c r="O439" s="7" t="s">
        <v>2343</v>
      </c>
    </row>
    <row r="440" spans="1:15" x14ac:dyDescent="0.25">
      <c r="A440" s="7" t="s">
        <v>351</v>
      </c>
      <c r="B440" s="7">
        <v>438</v>
      </c>
      <c r="C440" s="250">
        <v>42243</v>
      </c>
      <c r="D440" s="7" t="s">
        <v>352</v>
      </c>
      <c r="E440" s="7" t="s">
        <v>2629</v>
      </c>
      <c r="F440" s="7" t="s">
        <v>2630</v>
      </c>
      <c r="G440" s="7" t="s">
        <v>4</v>
      </c>
      <c r="H440" s="7" t="s">
        <v>355</v>
      </c>
      <c r="I440" s="251">
        <v>16283</v>
      </c>
      <c r="J440" s="250">
        <v>42300</v>
      </c>
      <c r="K440" s="7" t="s">
        <v>433</v>
      </c>
      <c r="L440" s="7" t="s">
        <v>2631</v>
      </c>
      <c r="M440" s="7" t="s">
        <v>2632</v>
      </c>
      <c r="N440" s="7" t="s">
        <v>2633</v>
      </c>
      <c r="O440" s="7" t="s">
        <v>2193</v>
      </c>
    </row>
    <row r="441" spans="1:15" x14ac:dyDescent="0.25">
      <c r="A441" s="7" t="s">
        <v>351</v>
      </c>
      <c r="B441" s="7">
        <v>429</v>
      </c>
      <c r="C441" s="250">
        <v>42243</v>
      </c>
      <c r="D441" s="7" t="s">
        <v>2548</v>
      </c>
      <c r="E441" s="7" t="s">
        <v>2634</v>
      </c>
      <c r="F441" s="7" t="s">
        <v>2635</v>
      </c>
      <c r="G441" s="7" t="s">
        <v>4</v>
      </c>
      <c r="H441" s="7" t="s">
        <v>372</v>
      </c>
      <c r="I441" s="251">
        <v>16367</v>
      </c>
      <c r="J441" s="250">
        <v>42387</v>
      </c>
      <c r="K441" s="7" t="s">
        <v>504</v>
      </c>
      <c r="L441" s="7" t="s">
        <v>2636</v>
      </c>
      <c r="M441" s="7" t="s">
        <v>2166</v>
      </c>
      <c r="N441" s="7" t="s">
        <v>2637</v>
      </c>
      <c r="O441" s="7" t="s">
        <v>2638</v>
      </c>
    </row>
    <row r="442" spans="1:15" x14ac:dyDescent="0.25">
      <c r="A442" s="7" t="s">
        <v>351</v>
      </c>
      <c r="B442" s="7">
        <v>456</v>
      </c>
      <c r="C442" s="250">
        <v>42248</v>
      </c>
      <c r="D442" s="7" t="s">
        <v>2354</v>
      </c>
      <c r="E442" s="7" t="s">
        <v>2639</v>
      </c>
      <c r="F442" s="7" t="s">
        <v>2640</v>
      </c>
      <c r="G442" s="7" t="s">
        <v>4</v>
      </c>
      <c r="H442" s="7" t="s">
        <v>355</v>
      </c>
      <c r="I442" s="251">
        <v>16310</v>
      </c>
      <c r="J442" s="250">
        <v>42319</v>
      </c>
      <c r="K442" s="7" t="s">
        <v>2641</v>
      </c>
      <c r="L442" s="7" t="s">
        <v>2642</v>
      </c>
      <c r="M442" s="7" t="s">
        <v>2059</v>
      </c>
      <c r="N442" s="7" t="s">
        <v>2643</v>
      </c>
      <c r="O442" s="7" t="s">
        <v>2644</v>
      </c>
    </row>
    <row r="443" spans="1:15" x14ac:dyDescent="0.25">
      <c r="A443" s="7" t="s">
        <v>351</v>
      </c>
      <c r="B443" s="7">
        <v>489</v>
      </c>
      <c r="C443" s="250">
        <v>42264</v>
      </c>
      <c r="D443" s="7" t="s">
        <v>32</v>
      </c>
      <c r="E443" s="7" t="s">
        <v>2645</v>
      </c>
      <c r="F443" s="7" t="s">
        <v>2646</v>
      </c>
      <c r="G443" s="7" t="s">
        <v>4</v>
      </c>
      <c r="H443" s="7" t="s">
        <v>355</v>
      </c>
      <c r="I443" s="251">
        <v>16384</v>
      </c>
      <c r="J443" s="250">
        <v>42401</v>
      </c>
      <c r="K443" s="7" t="s">
        <v>388</v>
      </c>
      <c r="L443" s="7" t="s">
        <v>2647</v>
      </c>
      <c r="M443" s="7" t="s">
        <v>2648</v>
      </c>
      <c r="N443" s="7" t="s">
        <v>2649</v>
      </c>
      <c r="O443" s="7" t="s">
        <v>2638</v>
      </c>
    </row>
    <row r="444" spans="1:15" x14ac:dyDescent="0.25">
      <c r="A444" s="7" t="s">
        <v>351</v>
      </c>
      <c r="B444" s="7">
        <v>538</v>
      </c>
      <c r="C444" s="250">
        <v>42277</v>
      </c>
      <c r="D444" s="7" t="s">
        <v>352</v>
      </c>
      <c r="E444" s="7" t="s">
        <v>2650</v>
      </c>
      <c r="F444" s="7" t="s">
        <v>2651</v>
      </c>
      <c r="G444" s="7" t="s">
        <v>4</v>
      </c>
      <c r="H444" s="7" t="s">
        <v>355</v>
      </c>
      <c r="I444" s="251">
        <v>16334</v>
      </c>
      <c r="J444" s="250">
        <v>42368</v>
      </c>
      <c r="K444" s="7" t="s">
        <v>712</v>
      </c>
      <c r="L444" s="7" t="s">
        <v>2652</v>
      </c>
      <c r="M444" s="7" t="s">
        <v>2653</v>
      </c>
      <c r="N444" s="7" t="s">
        <v>2654</v>
      </c>
      <c r="O444" s="7" t="s">
        <v>780</v>
      </c>
    </row>
    <row r="445" spans="1:15" x14ac:dyDescent="0.25">
      <c r="A445" s="7" t="s">
        <v>351</v>
      </c>
      <c r="B445" s="7">
        <v>541</v>
      </c>
      <c r="C445" s="250">
        <v>42283</v>
      </c>
      <c r="D445" s="7" t="s">
        <v>352</v>
      </c>
      <c r="E445" s="7" t="s">
        <v>2655</v>
      </c>
      <c r="F445" s="7" t="s">
        <v>2656</v>
      </c>
      <c r="G445" s="7" t="s">
        <v>4</v>
      </c>
      <c r="H445" s="7" t="s">
        <v>355</v>
      </c>
      <c r="I445" s="251">
        <v>16396</v>
      </c>
      <c r="J445" s="250">
        <v>42425</v>
      </c>
      <c r="K445" s="7" t="s">
        <v>459</v>
      </c>
      <c r="L445" s="7" t="s">
        <v>2657</v>
      </c>
      <c r="M445" s="7" t="s">
        <v>2658</v>
      </c>
      <c r="N445" s="7" t="s">
        <v>2659</v>
      </c>
      <c r="O445" s="7" t="s">
        <v>2660</v>
      </c>
    </row>
    <row r="446" spans="1:15" x14ac:dyDescent="0.25">
      <c r="A446" s="7" t="s">
        <v>351</v>
      </c>
      <c r="B446" s="7">
        <v>544</v>
      </c>
      <c r="C446" s="250">
        <v>42283</v>
      </c>
      <c r="D446" s="7" t="s">
        <v>430</v>
      </c>
      <c r="E446" s="7" t="s">
        <v>2661</v>
      </c>
      <c r="F446" s="7" t="s">
        <v>2662</v>
      </c>
      <c r="G446" s="7" t="s">
        <v>4</v>
      </c>
      <c r="H446" s="7" t="s">
        <v>355</v>
      </c>
      <c r="I446" s="251">
        <v>16303</v>
      </c>
      <c r="J446" s="250">
        <v>42317</v>
      </c>
      <c r="K446" s="7" t="s">
        <v>433</v>
      </c>
      <c r="L446" s="7" t="s">
        <v>2663</v>
      </c>
      <c r="M446" s="7" t="s">
        <v>2059</v>
      </c>
      <c r="N446" s="7" t="s">
        <v>2664</v>
      </c>
      <c r="O446" s="7" t="s">
        <v>2665</v>
      </c>
    </row>
    <row r="447" spans="1:15" x14ac:dyDescent="0.25">
      <c r="A447" s="7" t="s">
        <v>351</v>
      </c>
      <c r="B447" s="7">
        <v>507</v>
      </c>
      <c r="C447" s="250">
        <v>42283</v>
      </c>
      <c r="D447" s="7" t="s">
        <v>44</v>
      </c>
      <c r="E447" s="7" t="s">
        <v>2666</v>
      </c>
      <c r="F447" s="7" t="s">
        <v>2667</v>
      </c>
      <c r="G447" s="7" t="s">
        <v>4</v>
      </c>
      <c r="H447" s="7" t="s">
        <v>372</v>
      </c>
      <c r="I447" s="251">
        <v>16356</v>
      </c>
      <c r="J447" s="250">
        <v>42375</v>
      </c>
      <c r="K447" s="7" t="s">
        <v>373</v>
      </c>
      <c r="L447" s="7" t="s">
        <v>2668</v>
      </c>
      <c r="M447" s="7" t="s">
        <v>2166</v>
      </c>
      <c r="N447" s="7" t="s">
        <v>2669</v>
      </c>
      <c r="O447" s="7" t="s">
        <v>1587</v>
      </c>
    </row>
    <row r="448" spans="1:15" x14ac:dyDescent="0.25">
      <c r="A448" s="7" t="s">
        <v>351</v>
      </c>
      <c r="B448" s="7">
        <v>602</v>
      </c>
      <c r="C448" s="250">
        <v>42305</v>
      </c>
      <c r="D448" s="7" t="s">
        <v>2670</v>
      </c>
      <c r="E448" s="7" t="s">
        <v>2671</v>
      </c>
      <c r="F448" s="7" t="s">
        <v>2672</v>
      </c>
      <c r="G448" s="7" t="s">
        <v>4</v>
      </c>
      <c r="H448" s="7" t="s">
        <v>355</v>
      </c>
      <c r="I448" s="251">
        <v>16385</v>
      </c>
      <c r="J448" s="250">
        <v>42401</v>
      </c>
      <c r="K448" s="7" t="s">
        <v>452</v>
      </c>
      <c r="L448" s="7" t="s">
        <v>2673</v>
      </c>
      <c r="M448" s="7" t="s">
        <v>637</v>
      </c>
      <c r="N448" s="7" t="s">
        <v>2674</v>
      </c>
      <c r="O448" s="7" t="s">
        <v>983</v>
      </c>
    </row>
    <row r="449" spans="1:15" x14ac:dyDescent="0.25">
      <c r="A449" s="7" t="s">
        <v>351</v>
      </c>
      <c r="B449" s="7">
        <v>605</v>
      </c>
      <c r="C449" s="250">
        <v>42305</v>
      </c>
      <c r="D449" s="7" t="s">
        <v>352</v>
      </c>
      <c r="E449" s="7" t="s">
        <v>2675</v>
      </c>
      <c r="F449" s="7" t="s">
        <v>2676</v>
      </c>
      <c r="G449" s="7" t="s">
        <v>4</v>
      </c>
      <c r="H449" s="7" t="s">
        <v>355</v>
      </c>
      <c r="I449" s="251">
        <v>16398</v>
      </c>
      <c r="J449" s="250">
        <v>42438</v>
      </c>
      <c r="K449" s="7" t="s">
        <v>381</v>
      </c>
      <c r="L449" s="7" t="s">
        <v>2677</v>
      </c>
      <c r="M449" s="7" t="s">
        <v>2658</v>
      </c>
      <c r="N449" s="7" t="s">
        <v>2678</v>
      </c>
      <c r="O449" s="7" t="s">
        <v>2679</v>
      </c>
    </row>
    <row r="450" spans="1:15" x14ac:dyDescent="0.25">
      <c r="A450" s="7" t="s">
        <v>351</v>
      </c>
      <c r="B450" s="7">
        <v>626</v>
      </c>
      <c r="C450" s="250">
        <v>42326</v>
      </c>
      <c r="D450" s="7" t="s">
        <v>352</v>
      </c>
      <c r="E450" s="7" t="s">
        <v>2680</v>
      </c>
      <c r="F450" s="7" t="s">
        <v>2681</v>
      </c>
      <c r="G450" s="7" t="s">
        <v>4</v>
      </c>
      <c r="H450" s="7" t="s">
        <v>355</v>
      </c>
      <c r="I450" s="251">
        <v>16372</v>
      </c>
      <c r="J450" s="250">
        <v>42388</v>
      </c>
      <c r="K450" s="7" t="s">
        <v>2414</v>
      </c>
      <c r="L450" s="7" t="s">
        <v>2682</v>
      </c>
      <c r="M450" s="7" t="s">
        <v>2683</v>
      </c>
      <c r="N450" s="7" t="s">
        <v>2684</v>
      </c>
      <c r="O450" s="7" t="s">
        <v>2685</v>
      </c>
    </row>
    <row r="451" spans="1:15" x14ac:dyDescent="0.25">
      <c r="A451" s="7" t="s">
        <v>351</v>
      </c>
      <c r="B451" s="7">
        <v>650</v>
      </c>
      <c r="C451" s="250">
        <v>42332</v>
      </c>
      <c r="D451" s="7" t="s">
        <v>52</v>
      </c>
      <c r="E451" s="7" t="s">
        <v>2686</v>
      </c>
      <c r="F451" s="7" t="s">
        <v>2687</v>
      </c>
      <c r="G451" s="7" t="s">
        <v>4</v>
      </c>
      <c r="H451" s="7" t="s">
        <v>355</v>
      </c>
      <c r="I451" s="251">
        <v>16373</v>
      </c>
      <c r="J451" s="250">
        <v>42391</v>
      </c>
      <c r="K451" s="7" t="s">
        <v>553</v>
      </c>
      <c r="L451" s="7" t="s">
        <v>2688</v>
      </c>
      <c r="M451" s="7" t="s">
        <v>2689</v>
      </c>
      <c r="N451" s="7" t="s">
        <v>2690</v>
      </c>
      <c r="O451" s="7" t="s">
        <v>2691</v>
      </c>
    </row>
    <row r="452" spans="1:15" x14ac:dyDescent="0.25">
      <c r="A452" s="7" t="s">
        <v>351</v>
      </c>
      <c r="B452" s="7">
        <v>651</v>
      </c>
      <c r="C452" s="250">
        <v>42332</v>
      </c>
      <c r="D452" s="7" t="s">
        <v>52</v>
      </c>
      <c r="E452" s="7" t="s">
        <v>2692</v>
      </c>
      <c r="F452" s="7" t="s">
        <v>2693</v>
      </c>
      <c r="G452" s="7" t="s">
        <v>4</v>
      </c>
      <c r="H452" s="7" t="s">
        <v>355</v>
      </c>
      <c r="I452" s="251">
        <v>16374</v>
      </c>
      <c r="J452" s="250">
        <v>42390</v>
      </c>
      <c r="K452" s="7" t="s">
        <v>504</v>
      </c>
      <c r="L452" s="7" t="s">
        <v>2694</v>
      </c>
      <c r="M452" s="7" t="s">
        <v>637</v>
      </c>
      <c r="N452" s="7" t="s">
        <v>2695</v>
      </c>
      <c r="O452" s="7" t="s">
        <v>2696</v>
      </c>
    </row>
    <row r="453" spans="1:15" x14ac:dyDescent="0.25">
      <c r="A453" s="7" t="s">
        <v>351</v>
      </c>
      <c r="B453" s="7">
        <v>116</v>
      </c>
      <c r="C453" s="250">
        <v>42452</v>
      </c>
      <c r="D453" s="7" t="s">
        <v>352</v>
      </c>
      <c r="E453" s="7" t="s">
        <v>2697</v>
      </c>
      <c r="F453" s="7" t="s">
        <v>2698</v>
      </c>
      <c r="G453" s="7" t="s">
        <v>4</v>
      </c>
      <c r="H453" s="7" t="s">
        <v>355</v>
      </c>
      <c r="I453" s="251">
        <v>16417</v>
      </c>
      <c r="J453" s="250">
        <v>42461</v>
      </c>
      <c r="K453" s="7" t="s">
        <v>433</v>
      </c>
      <c r="L453" s="7" t="s">
        <v>2699</v>
      </c>
      <c r="M453" s="7" t="s">
        <v>2700</v>
      </c>
      <c r="N453" s="7" t="s">
        <v>2701</v>
      </c>
    </row>
    <row r="454" spans="1:15" x14ac:dyDescent="0.25">
      <c r="A454" s="7" t="s">
        <v>351</v>
      </c>
      <c r="B454" s="7">
        <v>117</v>
      </c>
      <c r="C454" s="250">
        <v>42452</v>
      </c>
      <c r="D454" s="7" t="s">
        <v>352</v>
      </c>
      <c r="E454" s="7" t="s">
        <v>2702</v>
      </c>
      <c r="F454" s="7" t="s">
        <v>2703</v>
      </c>
      <c r="G454" s="7" t="s">
        <v>4</v>
      </c>
      <c r="H454" s="7" t="s">
        <v>355</v>
      </c>
      <c r="I454" s="251">
        <v>16416</v>
      </c>
      <c r="J454" s="250">
        <v>42461</v>
      </c>
      <c r="K454" s="7" t="s">
        <v>388</v>
      </c>
      <c r="L454" s="7" t="s">
        <v>2704</v>
      </c>
      <c r="M454" s="7" t="s">
        <v>2700</v>
      </c>
      <c r="N454" s="7" t="s">
        <v>2705</v>
      </c>
    </row>
  </sheetData>
  <autoFilter ref="A1:O454"/>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4"/>
  <sheetViews>
    <sheetView workbookViewId="0">
      <selection activeCell="E10" sqref="E10"/>
    </sheetView>
  </sheetViews>
  <sheetFormatPr defaultRowHeight="15" x14ac:dyDescent="0.25"/>
  <cols>
    <col min="1" max="2" width="9.140625" style="7"/>
    <col min="3" max="3" width="10.7109375" style="7" bestFit="1" customWidth="1"/>
    <col min="4" max="4" width="37.5703125" style="7" customWidth="1"/>
    <col min="5" max="6" width="9.140625" style="7"/>
    <col min="7" max="7" width="18" style="7" customWidth="1"/>
    <col min="8" max="9" width="9.140625" style="7"/>
    <col min="10" max="10" width="10.7109375" style="7" bestFit="1" customWidth="1"/>
    <col min="11" max="11" width="24.85546875" style="7" customWidth="1"/>
    <col min="12" max="13" width="13.28515625" style="7" customWidth="1"/>
    <col min="14" max="16384" width="9.140625" style="7"/>
  </cols>
  <sheetData>
    <row r="1" spans="1:15" ht="36" x14ac:dyDescent="0.25">
      <c r="A1" s="247" t="s">
        <v>336</v>
      </c>
      <c r="B1" s="247" t="s">
        <v>337</v>
      </c>
      <c r="C1" s="248" t="s">
        <v>338</v>
      </c>
      <c r="D1" s="247" t="s">
        <v>339</v>
      </c>
      <c r="E1" s="247" t="s">
        <v>340</v>
      </c>
      <c r="F1" s="247" t="s">
        <v>341</v>
      </c>
      <c r="G1" s="247" t="s">
        <v>342</v>
      </c>
      <c r="H1" s="247" t="s">
        <v>343</v>
      </c>
      <c r="I1" s="247" t="s">
        <v>344</v>
      </c>
      <c r="J1" s="247" t="s">
        <v>345</v>
      </c>
      <c r="K1" s="247" t="s">
        <v>346</v>
      </c>
      <c r="L1" s="247" t="s">
        <v>347</v>
      </c>
      <c r="M1" s="247" t="s">
        <v>348</v>
      </c>
      <c r="N1" s="247" t="s">
        <v>349</v>
      </c>
      <c r="O1" s="249" t="s">
        <v>350</v>
      </c>
    </row>
    <row r="2" spans="1:15" x14ac:dyDescent="0.25">
      <c r="A2" s="7" t="s">
        <v>2706</v>
      </c>
      <c r="B2" s="7">
        <v>4</v>
      </c>
      <c r="C2" s="250">
        <v>41857</v>
      </c>
      <c r="D2" s="7" t="s">
        <v>352</v>
      </c>
      <c r="E2" s="7" t="s">
        <v>2707</v>
      </c>
      <c r="F2" s="7" t="s">
        <v>2708</v>
      </c>
      <c r="G2" s="7" t="s">
        <v>73</v>
      </c>
      <c r="H2" s="7" t="s">
        <v>355</v>
      </c>
      <c r="I2" s="7">
        <v>38</v>
      </c>
      <c r="J2" s="250">
        <v>42178</v>
      </c>
      <c r="K2" s="7" t="s">
        <v>433</v>
      </c>
      <c r="L2" s="7" t="s">
        <v>2709</v>
      </c>
      <c r="M2" s="7" t="s">
        <v>2710</v>
      </c>
      <c r="N2" s="7" t="s">
        <v>2711</v>
      </c>
      <c r="O2" s="7" t="s">
        <v>2712</v>
      </c>
    </row>
    <row r="3" spans="1:15" x14ac:dyDescent="0.25">
      <c r="A3" s="7" t="s">
        <v>2706</v>
      </c>
      <c r="B3" s="7">
        <v>3</v>
      </c>
      <c r="C3" s="250">
        <v>42145</v>
      </c>
      <c r="D3" s="7" t="s">
        <v>352</v>
      </c>
      <c r="E3" s="7" t="s">
        <v>2713</v>
      </c>
      <c r="F3" s="7" t="s">
        <v>2714</v>
      </c>
      <c r="G3" s="7" t="s">
        <v>73</v>
      </c>
      <c r="H3" s="7" t="s">
        <v>355</v>
      </c>
      <c r="I3" s="7">
        <v>39</v>
      </c>
      <c r="J3" s="250">
        <v>42179</v>
      </c>
      <c r="K3" s="7" t="s">
        <v>433</v>
      </c>
      <c r="L3" s="7" t="s">
        <v>2715</v>
      </c>
      <c r="M3" s="7" t="s">
        <v>2540</v>
      </c>
      <c r="N3" s="7" t="s">
        <v>2716</v>
      </c>
      <c r="O3" s="7" t="s">
        <v>2717</v>
      </c>
    </row>
    <row r="4" spans="1:15" x14ac:dyDescent="0.25">
      <c r="C4" s="250"/>
      <c r="J4" s="250"/>
    </row>
    <row r="5" spans="1:15" x14ac:dyDescent="0.25">
      <c r="C5" s="250"/>
      <c r="J5" s="250"/>
    </row>
    <row r="6" spans="1:15" x14ac:dyDescent="0.25">
      <c r="C6" s="250"/>
      <c r="J6" s="250"/>
    </row>
    <row r="7" spans="1:15" x14ac:dyDescent="0.25">
      <c r="C7" s="250"/>
      <c r="J7" s="250"/>
    </row>
    <row r="8" spans="1:15" x14ac:dyDescent="0.25">
      <c r="C8" s="250"/>
      <c r="J8" s="250"/>
    </row>
    <row r="9" spans="1:15" x14ac:dyDescent="0.25">
      <c r="C9" s="250"/>
      <c r="J9" s="250"/>
    </row>
    <row r="10" spans="1:15" x14ac:dyDescent="0.25">
      <c r="C10" s="250"/>
      <c r="J10" s="250"/>
    </row>
    <row r="11" spans="1:15" x14ac:dyDescent="0.25">
      <c r="C11" s="250"/>
      <c r="J11" s="250"/>
    </row>
    <row r="12" spans="1:15" x14ac:dyDescent="0.25">
      <c r="C12" s="250"/>
      <c r="J12" s="250"/>
    </row>
    <row r="13" spans="1:15" x14ac:dyDescent="0.25">
      <c r="C13" s="250"/>
      <c r="J13" s="250"/>
    </row>
    <row r="14" spans="1:15" x14ac:dyDescent="0.25">
      <c r="C14" s="250"/>
      <c r="J14" s="250"/>
    </row>
    <row r="15" spans="1:15" x14ac:dyDescent="0.25">
      <c r="C15" s="250"/>
      <c r="J15" s="250"/>
    </row>
    <row r="16" spans="1:15" x14ac:dyDescent="0.25">
      <c r="C16" s="250"/>
      <c r="J16" s="250"/>
    </row>
    <row r="17" spans="3:10" x14ac:dyDescent="0.25">
      <c r="C17" s="250"/>
      <c r="J17" s="250"/>
    </row>
    <row r="18" spans="3:10" x14ac:dyDescent="0.25">
      <c r="C18" s="250"/>
      <c r="J18" s="250"/>
    </row>
    <row r="19" spans="3:10" x14ac:dyDescent="0.25">
      <c r="C19" s="250"/>
      <c r="J19" s="250"/>
    </row>
    <row r="20" spans="3:10" x14ac:dyDescent="0.25">
      <c r="C20" s="250"/>
      <c r="J20" s="250"/>
    </row>
    <row r="21" spans="3:10" x14ac:dyDescent="0.25">
      <c r="C21" s="250"/>
      <c r="J21" s="250"/>
    </row>
    <row r="22" spans="3:10" x14ac:dyDescent="0.25">
      <c r="C22" s="250"/>
      <c r="J22" s="250"/>
    </row>
    <row r="23" spans="3:10" x14ac:dyDescent="0.25">
      <c r="C23" s="250"/>
      <c r="J23" s="250"/>
    </row>
    <row r="24" spans="3:10" x14ac:dyDescent="0.25">
      <c r="C24" s="250"/>
      <c r="J24" s="250"/>
    </row>
    <row r="25" spans="3:10" x14ac:dyDescent="0.25">
      <c r="C25" s="250"/>
      <c r="J25" s="250"/>
    </row>
    <row r="26" spans="3:10" x14ac:dyDescent="0.25">
      <c r="C26" s="250"/>
      <c r="J26" s="250"/>
    </row>
    <row r="27" spans="3:10" x14ac:dyDescent="0.25">
      <c r="C27" s="250"/>
      <c r="J27" s="250"/>
    </row>
    <row r="28" spans="3:10" x14ac:dyDescent="0.25">
      <c r="C28" s="250"/>
      <c r="J28" s="250"/>
    </row>
    <row r="29" spans="3:10" x14ac:dyDescent="0.25">
      <c r="C29" s="250"/>
      <c r="J29" s="250"/>
    </row>
    <row r="30" spans="3:10" x14ac:dyDescent="0.25">
      <c r="C30" s="250"/>
      <c r="J30" s="250"/>
    </row>
    <row r="31" spans="3:10" x14ac:dyDescent="0.25">
      <c r="C31" s="250"/>
      <c r="I31" s="251"/>
      <c r="J31" s="250"/>
    </row>
    <row r="32" spans="3:10" x14ac:dyDescent="0.25">
      <c r="C32" s="250"/>
      <c r="I32" s="251"/>
      <c r="J32" s="250"/>
    </row>
    <row r="33" spans="3:10" x14ac:dyDescent="0.25">
      <c r="C33" s="250"/>
      <c r="I33" s="251"/>
      <c r="J33" s="250"/>
    </row>
    <row r="34" spans="3:10" x14ac:dyDescent="0.25">
      <c r="C34" s="250"/>
      <c r="I34" s="251"/>
      <c r="J34" s="250"/>
    </row>
    <row r="35" spans="3:10" x14ac:dyDescent="0.25">
      <c r="C35" s="250"/>
      <c r="I35" s="251"/>
      <c r="J35" s="250"/>
    </row>
    <row r="36" spans="3:10" x14ac:dyDescent="0.25">
      <c r="C36" s="250"/>
      <c r="I36" s="251"/>
      <c r="J36" s="250"/>
    </row>
    <row r="37" spans="3:10" x14ac:dyDescent="0.25">
      <c r="C37" s="250"/>
      <c r="I37" s="251"/>
      <c r="J37" s="250"/>
    </row>
    <row r="38" spans="3:10" x14ac:dyDescent="0.25">
      <c r="C38" s="250"/>
      <c r="I38" s="251"/>
      <c r="J38" s="250"/>
    </row>
    <row r="39" spans="3:10" x14ac:dyDescent="0.25">
      <c r="C39" s="250"/>
      <c r="I39" s="251"/>
      <c r="J39" s="250"/>
    </row>
    <row r="40" spans="3:10" x14ac:dyDescent="0.25">
      <c r="C40" s="250"/>
      <c r="I40" s="251"/>
      <c r="J40" s="250"/>
    </row>
    <row r="41" spans="3:10" x14ac:dyDescent="0.25">
      <c r="C41" s="250"/>
      <c r="I41" s="251"/>
      <c r="J41" s="250"/>
    </row>
    <row r="42" spans="3:10" x14ac:dyDescent="0.25">
      <c r="C42" s="250"/>
      <c r="I42" s="251"/>
      <c r="J42" s="250"/>
    </row>
    <row r="43" spans="3:10" x14ac:dyDescent="0.25">
      <c r="C43" s="250"/>
      <c r="I43" s="251"/>
      <c r="J43" s="250"/>
    </row>
    <row r="44" spans="3:10" x14ac:dyDescent="0.25">
      <c r="C44" s="250"/>
      <c r="I44" s="251"/>
      <c r="J44" s="250"/>
    </row>
    <row r="45" spans="3:10" x14ac:dyDescent="0.25">
      <c r="C45" s="250"/>
      <c r="I45" s="251"/>
      <c r="J45" s="250"/>
    </row>
    <row r="46" spans="3:10" x14ac:dyDescent="0.25">
      <c r="C46" s="250"/>
      <c r="I46" s="251"/>
      <c r="J46" s="250"/>
    </row>
    <row r="47" spans="3:10" x14ac:dyDescent="0.25">
      <c r="C47" s="250"/>
      <c r="I47" s="251"/>
      <c r="J47" s="250"/>
    </row>
    <row r="48" spans="3:10" x14ac:dyDescent="0.25">
      <c r="C48" s="250"/>
      <c r="I48" s="251"/>
      <c r="J48" s="250"/>
    </row>
    <row r="49" spans="3:10" x14ac:dyDescent="0.25">
      <c r="C49" s="250"/>
      <c r="I49" s="251"/>
      <c r="J49" s="250"/>
    </row>
    <row r="50" spans="3:10" x14ac:dyDescent="0.25">
      <c r="C50" s="250"/>
      <c r="I50" s="251"/>
      <c r="J50" s="250"/>
    </row>
    <row r="51" spans="3:10" x14ac:dyDescent="0.25">
      <c r="C51" s="250"/>
      <c r="I51" s="251"/>
      <c r="J51" s="250"/>
    </row>
    <row r="52" spans="3:10" x14ac:dyDescent="0.25">
      <c r="C52" s="250"/>
      <c r="I52" s="251"/>
      <c r="J52" s="250"/>
    </row>
    <row r="53" spans="3:10" x14ac:dyDescent="0.25">
      <c r="C53" s="250"/>
      <c r="I53" s="251"/>
      <c r="J53" s="250"/>
    </row>
    <row r="54" spans="3:10" x14ac:dyDescent="0.25">
      <c r="C54" s="250"/>
      <c r="I54" s="251"/>
      <c r="J54" s="250"/>
    </row>
    <row r="55" spans="3:10" x14ac:dyDescent="0.25">
      <c r="C55" s="250"/>
      <c r="I55" s="251"/>
      <c r="J55" s="250"/>
    </row>
    <row r="56" spans="3:10" x14ac:dyDescent="0.25">
      <c r="C56" s="250"/>
      <c r="I56" s="251"/>
      <c r="J56" s="250"/>
    </row>
    <row r="57" spans="3:10" x14ac:dyDescent="0.25">
      <c r="C57" s="250"/>
      <c r="I57" s="251"/>
      <c r="J57" s="250"/>
    </row>
    <row r="58" spans="3:10" x14ac:dyDescent="0.25">
      <c r="C58" s="250"/>
      <c r="I58" s="251"/>
      <c r="J58" s="250"/>
    </row>
    <row r="59" spans="3:10" x14ac:dyDescent="0.25">
      <c r="C59" s="250"/>
      <c r="I59" s="251"/>
      <c r="J59" s="250"/>
    </row>
    <row r="60" spans="3:10" x14ac:dyDescent="0.25">
      <c r="C60" s="250"/>
      <c r="I60" s="251"/>
      <c r="J60" s="250"/>
    </row>
    <row r="61" spans="3:10" x14ac:dyDescent="0.25">
      <c r="C61" s="250"/>
      <c r="I61" s="251"/>
      <c r="J61" s="250"/>
    </row>
    <row r="62" spans="3:10" x14ac:dyDescent="0.25">
      <c r="C62" s="250"/>
      <c r="I62" s="251"/>
      <c r="J62" s="250"/>
    </row>
    <row r="63" spans="3:10" x14ac:dyDescent="0.25">
      <c r="C63" s="250"/>
      <c r="I63" s="251"/>
      <c r="J63" s="250"/>
    </row>
    <row r="64" spans="3:10" x14ac:dyDescent="0.25">
      <c r="C64" s="250"/>
      <c r="I64" s="251"/>
      <c r="J64" s="250"/>
    </row>
    <row r="65" spans="3:10" x14ac:dyDescent="0.25">
      <c r="C65" s="250"/>
      <c r="I65" s="251"/>
      <c r="J65" s="250"/>
    </row>
    <row r="66" spans="3:10" x14ac:dyDescent="0.25">
      <c r="C66" s="250"/>
      <c r="I66" s="251"/>
      <c r="J66" s="250"/>
    </row>
    <row r="67" spans="3:10" x14ac:dyDescent="0.25">
      <c r="C67" s="250"/>
      <c r="I67" s="251"/>
      <c r="J67" s="250"/>
    </row>
    <row r="68" spans="3:10" x14ac:dyDescent="0.25">
      <c r="C68" s="250"/>
      <c r="I68" s="251"/>
      <c r="J68" s="250"/>
    </row>
    <row r="69" spans="3:10" x14ac:dyDescent="0.25">
      <c r="C69" s="250"/>
      <c r="I69" s="251"/>
      <c r="J69" s="250"/>
    </row>
    <row r="70" spans="3:10" x14ac:dyDescent="0.25">
      <c r="C70" s="250"/>
      <c r="I70" s="251"/>
      <c r="J70" s="250"/>
    </row>
    <row r="71" spans="3:10" x14ac:dyDescent="0.25">
      <c r="C71" s="250"/>
      <c r="I71" s="251"/>
      <c r="J71" s="250"/>
    </row>
    <row r="72" spans="3:10" x14ac:dyDescent="0.25">
      <c r="C72" s="250"/>
      <c r="I72" s="251"/>
      <c r="J72" s="250"/>
    </row>
    <row r="73" spans="3:10" x14ac:dyDescent="0.25">
      <c r="C73" s="250"/>
      <c r="I73" s="251"/>
      <c r="J73" s="250"/>
    </row>
    <row r="74" spans="3:10" x14ac:dyDescent="0.25">
      <c r="C74" s="250"/>
      <c r="I74" s="251"/>
      <c r="J74" s="250"/>
    </row>
    <row r="75" spans="3:10" x14ac:dyDescent="0.25">
      <c r="C75" s="250"/>
      <c r="I75" s="251"/>
      <c r="J75" s="250"/>
    </row>
    <row r="76" spans="3:10" x14ac:dyDescent="0.25">
      <c r="C76" s="250"/>
      <c r="I76" s="251"/>
      <c r="J76" s="250"/>
    </row>
    <row r="77" spans="3:10" x14ac:dyDescent="0.25">
      <c r="C77" s="250"/>
      <c r="I77" s="251"/>
      <c r="J77" s="250"/>
    </row>
    <row r="78" spans="3:10" x14ac:dyDescent="0.25">
      <c r="C78" s="250"/>
      <c r="I78" s="251"/>
      <c r="J78" s="250"/>
    </row>
    <row r="79" spans="3:10" x14ac:dyDescent="0.25">
      <c r="C79" s="250"/>
      <c r="I79" s="251"/>
      <c r="J79" s="250"/>
    </row>
    <row r="80" spans="3:10" x14ac:dyDescent="0.25">
      <c r="C80" s="250"/>
      <c r="I80" s="251"/>
      <c r="J80" s="250"/>
    </row>
    <row r="81" spans="3:10" x14ac:dyDescent="0.25">
      <c r="C81" s="250"/>
      <c r="I81" s="251"/>
      <c r="J81" s="250"/>
    </row>
    <row r="82" spans="3:10" x14ac:dyDescent="0.25">
      <c r="C82" s="250"/>
      <c r="I82" s="251"/>
      <c r="J82" s="250"/>
    </row>
    <row r="83" spans="3:10" x14ac:dyDescent="0.25">
      <c r="C83" s="250"/>
      <c r="I83" s="251"/>
      <c r="J83" s="250"/>
    </row>
    <row r="84" spans="3:10" x14ac:dyDescent="0.25">
      <c r="C84" s="250"/>
      <c r="I84" s="251"/>
      <c r="J84" s="250"/>
    </row>
    <row r="85" spans="3:10" x14ac:dyDescent="0.25">
      <c r="C85" s="250"/>
      <c r="I85" s="251"/>
      <c r="J85" s="250"/>
    </row>
    <row r="86" spans="3:10" x14ac:dyDescent="0.25">
      <c r="C86" s="250"/>
      <c r="I86" s="251"/>
      <c r="J86" s="250"/>
    </row>
    <row r="87" spans="3:10" x14ac:dyDescent="0.25">
      <c r="C87" s="250"/>
      <c r="I87" s="251"/>
      <c r="J87" s="250"/>
    </row>
    <row r="88" spans="3:10" x14ac:dyDescent="0.25">
      <c r="C88" s="250"/>
      <c r="I88" s="251"/>
      <c r="J88" s="250"/>
    </row>
    <row r="89" spans="3:10" x14ac:dyDescent="0.25">
      <c r="C89" s="250"/>
      <c r="I89" s="251"/>
      <c r="J89" s="250"/>
    </row>
    <row r="90" spans="3:10" x14ac:dyDescent="0.25">
      <c r="C90" s="250"/>
      <c r="I90" s="251"/>
      <c r="J90" s="250"/>
    </row>
    <row r="91" spans="3:10" x14ac:dyDescent="0.25">
      <c r="C91" s="250"/>
      <c r="I91" s="251"/>
      <c r="J91" s="250"/>
    </row>
    <row r="92" spans="3:10" x14ac:dyDescent="0.25">
      <c r="C92" s="250"/>
      <c r="I92" s="251"/>
      <c r="J92" s="250"/>
    </row>
    <row r="93" spans="3:10" x14ac:dyDescent="0.25">
      <c r="C93" s="250"/>
      <c r="I93" s="251"/>
      <c r="J93" s="250"/>
    </row>
    <row r="94" spans="3:10" x14ac:dyDescent="0.25">
      <c r="C94" s="250"/>
      <c r="I94" s="251"/>
      <c r="J94" s="250"/>
    </row>
    <row r="95" spans="3:10" x14ac:dyDescent="0.25">
      <c r="C95" s="250"/>
      <c r="I95" s="251"/>
      <c r="J95" s="250"/>
    </row>
    <row r="96" spans="3:10" x14ac:dyDescent="0.25">
      <c r="C96" s="250"/>
      <c r="I96" s="251"/>
      <c r="J96" s="250"/>
    </row>
    <row r="97" spans="3:10" x14ac:dyDescent="0.25">
      <c r="C97" s="250"/>
      <c r="I97" s="251"/>
      <c r="J97" s="250"/>
    </row>
    <row r="98" spans="3:10" x14ac:dyDescent="0.25">
      <c r="C98" s="250"/>
      <c r="I98" s="251"/>
      <c r="J98" s="250"/>
    </row>
    <row r="99" spans="3:10" x14ac:dyDescent="0.25">
      <c r="C99" s="250"/>
      <c r="I99" s="251"/>
      <c r="J99" s="250"/>
    </row>
    <row r="100" spans="3:10" x14ac:dyDescent="0.25">
      <c r="C100" s="250"/>
      <c r="I100" s="251"/>
      <c r="J100" s="250"/>
    </row>
    <row r="101" spans="3:10" x14ac:dyDescent="0.25">
      <c r="C101" s="250"/>
      <c r="I101" s="251"/>
      <c r="J101" s="250"/>
    </row>
    <row r="102" spans="3:10" x14ac:dyDescent="0.25">
      <c r="C102" s="250"/>
      <c r="I102" s="251"/>
      <c r="J102" s="250"/>
    </row>
    <row r="103" spans="3:10" x14ac:dyDescent="0.25">
      <c r="C103" s="250"/>
      <c r="I103" s="251"/>
      <c r="J103" s="250"/>
    </row>
    <row r="104" spans="3:10" x14ac:dyDescent="0.25">
      <c r="C104" s="250"/>
      <c r="I104" s="251"/>
      <c r="J104" s="250"/>
    </row>
    <row r="105" spans="3:10" x14ac:dyDescent="0.25">
      <c r="C105" s="250"/>
      <c r="I105" s="251"/>
      <c r="J105" s="250"/>
    </row>
    <row r="106" spans="3:10" x14ac:dyDescent="0.25">
      <c r="C106" s="250"/>
      <c r="I106" s="251"/>
      <c r="J106" s="250"/>
    </row>
    <row r="107" spans="3:10" x14ac:dyDescent="0.25">
      <c r="C107" s="250"/>
      <c r="I107" s="251"/>
      <c r="J107" s="250"/>
    </row>
    <row r="108" spans="3:10" x14ac:dyDescent="0.25">
      <c r="C108" s="250"/>
      <c r="I108" s="251"/>
      <c r="J108" s="250"/>
    </row>
    <row r="109" spans="3:10" x14ac:dyDescent="0.25">
      <c r="C109" s="250"/>
      <c r="I109" s="251"/>
      <c r="J109" s="250"/>
    </row>
    <row r="110" spans="3:10" x14ac:dyDescent="0.25">
      <c r="C110" s="250"/>
      <c r="I110" s="251"/>
      <c r="J110" s="250"/>
    </row>
    <row r="111" spans="3:10" x14ac:dyDescent="0.25">
      <c r="C111" s="250"/>
      <c r="I111" s="251"/>
      <c r="J111" s="250"/>
    </row>
    <row r="112" spans="3:10" x14ac:dyDescent="0.25">
      <c r="C112" s="250"/>
      <c r="I112" s="251"/>
      <c r="J112" s="250"/>
    </row>
    <row r="113" spans="3:10" x14ac:dyDescent="0.25">
      <c r="C113" s="250"/>
      <c r="I113" s="251"/>
      <c r="J113" s="250"/>
    </row>
    <row r="114" spans="3:10" x14ac:dyDescent="0.25">
      <c r="C114" s="250"/>
      <c r="I114" s="251"/>
      <c r="J114" s="250"/>
    </row>
    <row r="115" spans="3:10" x14ac:dyDescent="0.25">
      <c r="C115" s="250"/>
      <c r="I115" s="251"/>
      <c r="J115" s="250"/>
    </row>
    <row r="116" spans="3:10" x14ac:dyDescent="0.25">
      <c r="C116" s="250"/>
      <c r="I116" s="251"/>
      <c r="J116" s="250"/>
    </row>
    <row r="117" spans="3:10" x14ac:dyDescent="0.25">
      <c r="C117" s="250"/>
      <c r="I117" s="251"/>
      <c r="J117" s="250"/>
    </row>
    <row r="118" spans="3:10" x14ac:dyDescent="0.25">
      <c r="C118" s="250"/>
      <c r="I118" s="251"/>
      <c r="J118" s="250"/>
    </row>
    <row r="119" spans="3:10" x14ac:dyDescent="0.25">
      <c r="C119" s="250"/>
      <c r="I119" s="251"/>
      <c r="J119" s="250"/>
    </row>
    <row r="120" spans="3:10" x14ac:dyDescent="0.25">
      <c r="C120" s="250"/>
      <c r="I120" s="251"/>
      <c r="J120" s="250"/>
    </row>
    <row r="121" spans="3:10" x14ac:dyDescent="0.25">
      <c r="C121" s="250"/>
      <c r="I121" s="251"/>
      <c r="J121" s="250"/>
    </row>
    <row r="122" spans="3:10" x14ac:dyDescent="0.25">
      <c r="C122" s="250"/>
      <c r="I122" s="251"/>
      <c r="J122" s="250"/>
    </row>
    <row r="123" spans="3:10" x14ac:dyDescent="0.25">
      <c r="C123" s="250"/>
      <c r="I123" s="251"/>
      <c r="J123" s="250"/>
    </row>
    <row r="124" spans="3:10" x14ac:dyDescent="0.25">
      <c r="C124" s="250"/>
      <c r="I124" s="251"/>
      <c r="J124" s="250"/>
    </row>
    <row r="125" spans="3:10" x14ac:dyDescent="0.25">
      <c r="C125" s="250"/>
      <c r="I125" s="251"/>
      <c r="J125" s="250"/>
    </row>
    <row r="126" spans="3:10" x14ac:dyDescent="0.25">
      <c r="C126" s="250"/>
      <c r="I126" s="251"/>
      <c r="J126" s="250"/>
    </row>
    <row r="127" spans="3:10" x14ac:dyDescent="0.25">
      <c r="C127" s="250"/>
      <c r="I127" s="251"/>
      <c r="J127" s="250"/>
    </row>
    <row r="128" spans="3:10" x14ac:dyDescent="0.25">
      <c r="C128" s="250"/>
      <c r="I128" s="251"/>
      <c r="J128" s="250"/>
    </row>
    <row r="129" spans="3:10" x14ac:dyDescent="0.25">
      <c r="C129" s="250"/>
      <c r="I129" s="251"/>
      <c r="J129" s="250"/>
    </row>
    <row r="130" spans="3:10" x14ac:dyDescent="0.25">
      <c r="C130" s="250"/>
      <c r="I130" s="251"/>
      <c r="J130" s="250"/>
    </row>
    <row r="131" spans="3:10" x14ac:dyDescent="0.25">
      <c r="C131" s="250"/>
      <c r="I131" s="251"/>
      <c r="J131" s="250"/>
    </row>
    <row r="132" spans="3:10" x14ac:dyDescent="0.25">
      <c r="C132" s="250"/>
      <c r="I132" s="251"/>
      <c r="J132" s="250"/>
    </row>
    <row r="133" spans="3:10" x14ac:dyDescent="0.25">
      <c r="C133" s="250"/>
      <c r="I133" s="251"/>
      <c r="J133" s="250"/>
    </row>
    <row r="134" spans="3:10" x14ac:dyDescent="0.25">
      <c r="C134" s="250"/>
      <c r="I134" s="251"/>
      <c r="J134" s="250"/>
    </row>
    <row r="135" spans="3:10" x14ac:dyDescent="0.25">
      <c r="C135" s="250"/>
      <c r="I135" s="251"/>
      <c r="J135" s="250"/>
    </row>
    <row r="136" spans="3:10" x14ac:dyDescent="0.25">
      <c r="C136" s="250"/>
      <c r="I136" s="251"/>
      <c r="J136" s="250"/>
    </row>
    <row r="137" spans="3:10" x14ac:dyDescent="0.25">
      <c r="C137" s="250"/>
      <c r="I137" s="251"/>
      <c r="J137" s="250"/>
    </row>
    <row r="138" spans="3:10" x14ac:dyDescent="0.25">
      <c r="C138" s="250"/>
      <c r="I138" s="251"/>
      <c r="J138" s="250"/>
    </row>
    <row r="139" spans="3:10" x14ac:dyDescent="0.25">
      <c r="C139" s="250"/>
      <c r="I139" s="251"/>
      <c r="J139" s="250"/>
    </row>
    <row r="140" spans="3:10" x14ac:dyDescent="0.25">
      <c r="C140" s="250"/>
      <c r="I140" s="251"/>
      <c r="J140" s="250"/>
    </row>
    <row r="141" spans="3:10" x14ac:dyDescent="0.25">
      <c r="C141" s="250"/>
      <c r="I141" s="251"/>
      <c r="J141" s="250"/>
    </row>
    <row r="142" spans="3:10" x14ac:dyDescent="0.25">
      <c r="C142" s="250"/>
      <c r="I142" s="251"/>
      <c r="J142" s="250"/>
    </row>
    <row r="143" spans="3:10" x14ac:dyDescent="0.25">
      <c r="C143" s="250"/>
      <c r="I143" s="251"/>
      <c r="J143" s="250"/>
    </row>
    <row r="144" spans="3:10" x14ac:dyDescent="0.25">
      <c r="C144" s="250"/>
      <c r="I144" s="251"/>
      <c r="J144" s="250"/>
    </row>
    <row r="145" spans="3:10" x14ac:dyDescent="0.25">
      <c r="C145" s="250"/>
      <c r="I145" s="251"/>
      <c r="J145" s="250"/>
    </row>
    <row r="146" spans="3:10" x14ac:dyDescent="0.25">
      <c r="C146" s="250"/>
      <c r="I146" s="251"/>
      <c r="J146" s="250"/>
    </row>
    <row r="147" spans="3:10" x14ac:dyDescent="0.25">
      <c r="C147" s="250"/>
      <c r="I147" s="251"/>
      <c r="J147" s="250"/>
    </row>
    <row r="148" spans="3:10" x14ac:dyDescent="0.25">
      <c r="C148" s="250"/>
      <c r="I148" s="251"/>
      <c r="J148" s="250"/>
    </row>
    <row r="149" spans="3:10" x14ac:dyDescent="0.25">
      <c r="C149" s="250"/>
      <c r="I149" s="251"/>
      <c r="J149" s="250"/>
    </row>
    <row r="150" spans="3:10" x14ac:dyDescent="0.25">
      <c r="C150" s="250"/>
      <c r="I150" s="251"/>
      <c r="J150" s="250"/>
    </row>
    <row r="151" spans="3:10" x14ac:dyDescent="0.25">
      <c r="C151" s="250"/>
      <c r="I151" s="251"/>
      <c r="J151" s="250"/>
    </row>
    <row r="152" spans="3:10" x14ac:dyDescent="0.25">
      <c r="C152" s="250"/>
      <c r="I152" s="251"/>
      <c r="J152" s="250"/>
    </row>
    <row r="153" spans="3:10" x14ac:dyDescent="0.25">
      <c r="C153" s="250"/>
      <c r="I153" s="251"/>
      <c r="J153" s="250"/>
    </row>
    <row r="154" spans="3:10" x14ac:dyDescent="0.25">
      <c r="C154" s="250"/>
      <c r="I154" s="251"/>
      <c r="J154" s="250"/>
    </row>
    <row r="155" spans="3:10" x14ac:dyDescent="0.25">
      <c r="C155" s="250"/>
      <c r="I155" s="251"/>
      <c r="J155" s="250"/>
    </row>
    <row r="156" spans="3:10" x14ac:dyDescent="0.25">
      <c r="C156" s="250"/>
      <c r="I156" s="251"/>
      <c r="J156" s="250"/>
    </row>
    <row r="157" spans="3:10" x14ac:dyDescent="0.25">
      <c r="C157" s="250"/>
      <c r="I157" s="251"/>
      <c r="J157" s="250"/>
    </row>
    <row r="158" spans="3:10" x14ac:dyDescent="0.25">
      <c r="C158" s="250"/>
      <c r="I158" s="251"/>
      <c r="J158" s="250"/>
    </row>
    <row r="159" spans="3:10" x14ac:dyDescent="0.25">
      <c r="C159" s="250"/>
      <c r="I159" s="251"/>
      <c r="J159" s="250"/>
    </row>
    <row r="160" spans="3:10" x14ac:dyDescent="0.25">
      <c r="C160" s="250"/>
      <c r="I160" s="251"/>
      <c r="J160" s="250"/>
    </row>
    <row r="161" spans="3:10" x14ac:dyDescent="0.25">
      <c r="C161" s="250"/>
      <c r="I161" s="251"/>
      <c r="J161" s="250"/>
    </row>
    <row r="162" spans="3:10" x14ac:dyDescent="0.25">
      <c r="C162" s="250"/>
      <c r="I162" s="251"/>
      <c r="J162" s="250"/>
    </row>
    <row r="163" spans="3:10" x14ac:dyDescent="0.25">
      <c r="C163" s="250"/>
      <c r="I163" s="251"/>
      <c r="J163" s="250"/>
    </row>
    <row r="164" spans="3:10" x14ac:dyDescent="0.25">
      <c r="C164" s="250"/>
      <c r="I164" s="251"/>
      <c r="J164" s="250"/>
    </row>
    <row r="165" spans="3:10" x14ac:dyDescent="0.25">
      <c r="C165" s="250"/>
      <c r="I165" s="251"/>
      <c r="J165" s="250"/>
    </row>
    <row r="166" spans="3:10" x14ac:dyDescent="0.25">
      <c r="C166" s="250"/>
      <c r="I166" s="251"/>
      <c r="J166" s="250"/>
    </row>
    <row r="167" spans="3:10" x14ac:dyDescent="0.25">
      <c r="C167" s="250"/>
      <c r="I167" s="251"/>
      <c r="J167" s="250"/>
    </row>
    <row r="168" spans="3:10" x14ac:dyDescent="0.25">
      <c r="C168" s="250"/>
      <c r="I168" s="251"/>
      <c r="J168" s="250"/>
    </row>
    <row r="169" spans="3:10" x14ac:dyDescent="0.25">
      <c r="C169" s="250"/>
      <c r="I169" s="251"/>
      <c r="J169" s="250"/>
    </row>
    <row r="170" spans="3:10" x14ac:dyDescent="0.25">
      <c r="C170" s="250"/>
      <c r="I170" s="251"/>
      <c r="J170" s="250"/>
    </row>
    <row r="171" spans="3:10" x14ac:dyDescent="0.25">
      <c r="C171" s="250"/>
      <c r="I171" s="251"/>
      <c r="J171" s="250"/>
    </row>
    <row r="172" spans="3:10" x14ac:dyDescent="0.25">
      <c r="C172" s="250"/>
      <c r="I172" s="251"/>
      <c r="J172" s="250"/>
    </row>
    <row r="173" spans="3:10" x14ac:dyDescent="0.25">
      <c r="C173" s="250"/>
      <c r="I173" s="251"/>
      <c r="J173" s="250"/>
    </row>
    <row r="174" spans="3:10" x14ac:dyDescent="0.25">
      <c r="C174" s="250"/>
      <c r="I174" s="251"/>
      <c r="J174" s="250"/>
    </row>
    <row r="175" spans="3:10" x14ac:dyDescent="0.25">
      <c r="C175" s="250"/>
      <c r="I175" s="251"/>
      <c r="J175" s="250"/>
    </row>
    <row r="176" spans="3:10" x14ac:dyDescent="0.25">
      <c r="C176" s="250"/>
      <c r="I176" s="251"/>
      <c r="J176" s="250"/>
    </row>
    <row r="177" spans="3:10" x14ac:dyDescent="0.25">
      <c r="C177" s="250"/>
      <c r="I177" s="251"/>
      <c r="J177" s="250"/>
    </row>
    <row r="178" spans="3:10" x14ac:dyDescent="0.25">
      <c r="C178" s="250"/>
      <c r="I178" s="251"/>
      <c r="J178" s="250"/>
    </row>
    <row r="179" spans="3:10" x14ac:dyDescent="0.25">
      <c r="C179" s="250"/>
      <c r="I179" s="251"/>
      <c r="J179" s="250"/>
    </row>
    <row r="180" spans="3:10" x14ac:dyDescent="0.25">
      <c r="C180" s="250"/>
      <c r="I180" s="251"/>
      <c r="J180" s="250"/>
    </row>
    <row r="181" spans="3:10" x14ac:dyDescent="0.25">
      <c r="C181" s="250"/>
      <c r="I181" s="251"/>
      <c r="J181" s="250"/>
    </row>
    <row r="182" spans="3:10" x14ac:dyDescent="0.25">
      <c r="C182" s="250"/>
      <c r="I182" s="251"/>
      <c r="J182" s="250"/>
    </row>
    <row r="183" spans="3:10" x14ac:dyDescent="0.25">
      <c r="C183" s="250"/>
      <c r="I183" s="251"/>
      <c r="J183" s="250"/>
    </row>
    <row r="184" spans="3:10" x14ac:dyDescent="0.25">
      <c r="C184" s="250"/>
      <c r="I184" s="251"/>
      <c r="J184" s="250"/>
    </row>
    <row r="185" spans="3:10" x14ac:dyDescent="0.25">
      <c r="C185" s="250"/>
      <c r="I185" s="251"/>
      <c r="J185" s="250"/>
    </row>
    <row r="186" spans="3:10" x14ac:dyDescent="0.25">
      <c r="C186" s="250"/>
      <c r="I186" s="251"/>
      <c r="J186" s="250"/>
    </row>
    <row r="187" spans="3:10" x14ac:dyDescent="0.25">
      <c r="C187" s="250"/>
      <c r="I187" s="251"/>
      <c r="J187" s="250"/>
    </row>
    <row r="188" spans="3:10" x14ac:dyDescent="0.25">
      <c r="C188" s="250"/>
      <c r="I188" s="251"/>
      <c r="J188" s="250"/>
    </row>
    <row r="189" spans="3:10" x14ac:dyDescent="0.25">
      <c r="C189" s="250"/>
      <c r="I189" s="251"/>
      <c r="J189" s="250"/>
    </row>
    <row r="190" spans="3:10" x14ac:dyDescent="0.25">
      <c r="C190" s="250"/>
      <c r="I190" s="251"/>
      <c r="J190" s="250"/>
    </row>
    <row r="191" spans="3:10" x14ac:dyDescent="0.25">
      <c r="C191" s="250"/>
      <c r="I191" s="251"/>
      <c r="J191" s="250"/>
    </row>
    <row r="192" spans="3:10" x14ac:dyDescent="0.25">
      <c r="C192" s="250"/>
      <c r="I192" s="251"/>
      <c r="J192" s="250"/>
    </row>
    <row r="193" spans="3:10" x14ac:dyDescent="0.25">
      <c r="C193" s="250"/>
      <c r="I193" s="251"/>
      <c r="J193" s="250"/>
    </row>
    <row r="194" spans="3:10" x14ac:dyDescent="0.25">
      <c r="C194" s="250"/>
      <c r="I194" s="251"/>
      <c r="J194" s="250"/>
    </row>
    <row r="195" spans="3:10" x14ac:dyDescent="0.25">
      <c r="C195" s="250"/>
      <c r="I195" s="251"/>
      <c r="J195" s="250"/>
    </row>
    <row r="196" spans="3:10" x14ac:dyDescent="0.25">
      <c r="C196" s="250"/>
      <c r="I196" s="251"/>
      <c r="J196" s="250"/>
    </row>
    <row r="197" spans="3:10" x14ac:dyDescent="0.25">
      <c r="C197" s="250"/>
      <c r="I197" s="251"/>
      <c r="J197" s="250"/>
    </row>
    <row r="198" spans="3:10" x14ac:dyDescent="0.25">
      <c r="C198" s="250"/>
      <c r="I198" s="251"/>
      <c r="J198" s="250"/>
    </row>
    <row r="199" spans="3:10" x14ac:dyDescent="0.25">
      <c r="C199" s="250"/>
      <c r="I199" s="251"/>
      <c r="J199" s="250"/>
    </row>
    <row r="200" spans="3:10" x14ac:dyDescent="0.25">
      <c r="C200" s="250"/>
      <c r="I200" s="251"/>
      <c r="J200" s="250"/>
    </row>
    <row r="201" spans="3:10" x14ac:dyDescent="0.25">
      <c r="C201" s="250"/>
      <c r="I201" s="251"/>
      <c r="J201" s="250"/>
    </row>
    <row r="202" spans="3:10" x14ac:dyDescent="0.25">
      <c r="C202" s="250"/>
      <c r="I202" s="251"/>
      <c r="J202" s="250"/>
    </row>
    <row r="203" spans="3:10" x14ac:dyDescent="0.25">
      <c r="C203" s="250"/>
      <c r="I203" s="251"/>
      <c r="J203" s="250"/>
    </row>
    <row r="204" spans="3:10" x14ac:dyDescent="0.25">
      <c r="C204" s="250"/>
      <c r="I204" s="251"/>
      <c r="J204" s="250"/>
    </row>
    <row r="205" spans="3:10" x14ac:dyDescent="0.25">
      <c r="C205" s="250"/>
      <c r="I205" s="251"/>
      <c r="J205" s="250"/>
    </row>
    <row r="206" spans="3:10" x14ac:dyDescent="0.25">
      <c r="C206" s="250"/>
      <c r="I206" s="251"/>
      <c r="J206" s="250"/>
    </row>
    <row r="207" spans="3:10" x14ac:dyDescent="0.25">
      <c r="C207" s="250"/>
      <c r="I207" s="251"/>
      <c r="J207" s="250"/>
    </row>
    <row r="208" spans="3:10" x14ac:dyDescent="0.25">
      <c r="C208" s="250"/>
      <c r="I208" s="251"/>
      <c r="J208" s="250"/>
    </row>
    <row r="209" spans="3:10" x14ac:dyDescent="0.25">
      <c r="C209" s="250"/>
      <c r="I209" s="251"/>
      <c r="J209" s="250"/>
    </row>
    <row r="210" spans="3:10" x14ac:dyDescent="0.25">
      <c r="C210" s="250"/>
      <c r="I210" s="251"/>
      <c r="J210" s="250"/>
    </row>
    <row r="211" spans="3:10" x14ac:dyDescent="0.25">
      <c r="C211" s="250"/>
      <c r="I211" s="251"/>
      <c r="J211" s="250"/>
    </row>
    <row r="212" spans="3:10" x14ac:dyDescent="0.25">
      <c r="C212" s="250"/>
      <c r="I212" s="251"/>
      <c r="J212" s="250"/>
    </row>
    <row r="213" spans="3:10" x14ac:dyDescent="0.25">
      <c r="C213" s="250"/>
      <c r="I213" s="251"/>
      <c r="J213" s="250"/>
    </row>
    <row r="214" spans="3:10" x14ac:dyDescent="0.25">
      <c r="C214" s="250"/>
      <c r="I214" s="251"/>
      <c r="J214" s="250"/>
    </row>
    <row r="215" spans="3:10" x14ac:dyDescent="0.25">
      <c r="C215" s="250"/>
      <c r="I215" s="251"/>
      <c r="J215" s="250"/>
    </row>
    <row r="216" spans="3:10" x14ac:dyDescent="0.25">
      <c r="C216" s="250"/>
      <c r="I216" s="251"/>
      <c r="J216" s="250"/>
    </row>
    <row r="217" spans="3:10" x14ac:dyDescent="0.25">
      <c r="C217" s="250"/>
      <c r="I217" s="251"/>
      <c r="J217" s="250"/>
    </row>
    <row r="218" spans="3:10" x14ac:dyDescent="0.25">
      <c r="C218" s="250"/>
      <c r="I218" s="251"/>
      <c r="J218" s="250"/>
    </row>
    <row r="219" spans="3:10" x14ac:dyDescent="0.25">
      <c r="C219" s="250"/>
      <c r="I219" s="251"/>
      <c r="J219" s="250"/>
    </row>
    <row r="220" spans="3:10" x14ac:dyDescent="0.25">
      <c r="C220" s="250"/>
      <c r="I220" s="251"/>
      <c r="J220" s="250"/>
    </row>
    <row r="221" spans="3:10" x14ac:dyDescent="0.25">
      <c r="C221" s="250"/>
      <c r="I221" s="251"/>
      <c r="J221" s="250"/>
    </row>
    <row r="222" spans="3:10" x14ac:dyDescent="0.25">
      <c r="C222" s="250"/>
      <c r="I222" s="251"/>
      <c r="J222" s="250"/>
    </row>
    <row r="223" spans="3:10" x14ac:dyDescent="0.25">
      <c r="C223" s="250"/>
      <c r="I223" s="251"/>
      <c r="J223" s="250"/>
    </row>
    <row r="224" spans="3:10" x14ac:dyDescent="0.25">
      <c r="C224" s="250"/>
      <c r="I224" s="251"/>
      <c r="J224" s="250"/>
    </row>
    <row r="225" spans="3:10" x14ac:dyDescent="0.25">
      <c r="C225" s="250"/>
      <c r="I225" s="251"/>
      <c r="J225" s="250"/>
    </row>
    <row r="226" spans="3:10" x14ac:dyDescent="0.25">
      <c r="C226" s="250"/>
      <c r="I226" s="251"/>
      <c r="J226" s="250"/>
    </row>
    <row r="227" spans="3:10" x14ac:dyDescent="0.25">
      <c r="C227" s="250"/>
      <c r="I227" s="251"/>
      <c r="J227" s="250"/>
    </row>
    <row r="228" spans="3:10" x14ac:dyDescent="0.25">
      <c r="C228" s="250"/>
      <c r="I228" s="251"/>
      <c r="J228" s="250"/>
    </row>
    <row r="229" spans="3:10" x14ac:dyDescent="0.25">
      <c r="C229" s="250"/>
      <c r="I229" s="251"/>
      <c r="J229" s="250"/>
    </row>
    <row r="230" spans="3:10" x14ac:dyDescent="0.25">
      <c r="C230" s="250"/>
      <c r="I230" s="251"/>
      <c r="J230" s="250"/>
    </row>
    <row r="231" spans="3:10" x14ac:dyDescent="0.25">
      <c r="C231" s="250"/>
      <c r="I231" s="251"/>
      <c r="J231" s="250"/>
    </row>
    <row r="232" spans="3:10" x14ac:dyDescent="0.25">
      <c r="C232" s="250"/>
      <c r="I232" s="251"/>
      <c r="J232" s="250"/>
    </row>
    <row r="233" spans="3:10" x14ac:dyDescent="0.25">
      <c r="C233" s="250"/>
      <c r="I233" s="251"/>
      <c r="J233" s="250"/>
    </row>
    <row r="234" spans="3:10" x14ac:dyDescent="0.25">
      <c r="C234" s="250"/>
      <c r="I234" s="251"/>
      <c r="J234" s="250"/>
    </row>
    <row r="235" spans="3:10" x14ac:dyDescent="0.25">
      <c r="C235" s="250"/>
      <c r="I235" s="251"/>
      <c r="J235" s="250"/>
    </row>
    <row r="236" spans="3:10" x14ac:dyDescent="0.25">
      <c r="C236" s="250"/>
      <c r="I236" s="251"/>
      <c r="J236" s="250"/>
    </row>
    <row r="237" spans="3:10" x14ac:dyDescent="0.25">
      <c r="C237" s="250"/>
      <c r="I237" s="251"/>
      <c r="J237" s="250"/>
    </row>
    <row r="238" spans="3:10" x14ac:dyDescent="0.25">
      <c r="C238" s="250"/>
      <c r="I238" s="251"/>
      <c r="J238" s="250"/>
    </row>
    <row r="239" spans="3:10" x14ac:dyDescent="0.25">
      <c r="C239" s="250"/>
      <c r="I239" s="251"/>
      <c r="J239" s="250"/>
    </row>
    <row r="240" spans="3:10" x14ac:dyDescent="0.25">
      <c r="C240" s="250"/>
      <c r="I240" s="251"/>
      <c r="J240" s="250"/>
    </row>
    <row r="241" spans="3:10" x14ac:dyDescent="0.25">
      <c r="C241" s="250"/>
      <c r="I241" s="251"/>
      <c r="J241" s="250"/>
    </row>
    <row r="242" spans="3:10" x14ac:dyDescent="0.25">
      <c r="C242" s="250"/>
      <c r="I242" s="251"/>
      <c r="J242" s="250"/>
    </row>
    <row r="243" spans="3:10" x14ac:dyDescent="0.25">
      <c r="C243" s="250"/>
      <c r="I243" s="251"/>
      <c r="J243" s="250"/>
    </row>
    <row r="244" spans="3:10" x14ac:dyDescent="0.25">
      <c r="C244" s="250"/>
      <c r="I244" s="251"/>
      <c r="J244" s="250"/>
    </row>
    <row r="245" spans="3:10" x14ac:dyDescent="0.25">
      <c r="C245" s="250"/>
      <c r="I245" s="251"/>
      <c r="J245" s="250"/>
    </row>
    <row r="246" spans="3:10" x14ac:dyDescent="0.25">
      <c r="C246" s="250"/>
      <c r="I246" s="251"/>
      <c r="J246" s="250"/>
    </row>
    <row r="247" spans="3:10" x14ac:dyDescent="0.25">
      <c r="C247" s="250"/>
      <c r="I247" s="251"/>
      <c r="J247" s="250"/>
    </row>
    <row r="248" spans="3:10" x14ac:dyDescent="0.25">
      <c r="C248" s="250"/>
      <c r="I248" s="251"/>
      <c r="J248" s="250"/>
    </row>
    <row r="249" spans="3:10" x14ac:dyDescent="0.25">
      <c r="C249" s="250"/>
      <c r="I249" s="251"/>
      <c r="J249" s="250"/>
    </row>
    <row r="250" spans="3:10" x14ac:dyDescent="0.25">
      <c r="C250" s="250"/>
      <c r="I250" s="251"/>
      <c r="J250" s="250"/>
    </row>
    <row r="251" spans="3:10" x14ac:dyDescent="0.25">
      <c r="C251" s="250"/>
      <c r="I251" s="251"/>
      <c r="J251" s="250"/>
    </row>
    <row r="252" spans="3:10" x14ac:dyDescent="0.25">
      <c r="C252" s="250"/>
      <c r="I252" s="251"/>
      <c r="J252" s="250"/>
    </row>
    <row r="253" spans="3:10" x14ac:dyDescent="0.25">
      <c r="C253" s="250"/>
      <c r="I253" s="251"/>
      <c r="J253" s="250"/>
    </row>
    <row r="254" spans="3:10" x14ac:dyDescent="0.25">
      <c r="C254" s="250"/>
      <c r="I254" s="251"/>
      <c r="J254" s="250"/>
    </row>
    <row r="255" spans="3:10" x14ac:dyDescent="0.25">
      <c r="C255" s="250"/>
      <c r="I255" s="251"/>
      <c r="J255" s="250"/>
    </row>
    <row r="256" spans="3:10" x14ac:dyDescent="0.25">
      <c r="C256" s="250"/>
      <c r="I256" s="251"/>
      <c r="J256" s="250"/>
    </row>
    <row r="257" spans="3:10" x14ac:dyDescent="0.25">
      <c r="C257" s="250"/>
      <c r="I257" s="251"/>
      <c r="J257" s="250"/>
    </row>
    <row r="258" spans="3:10" x14ac:dyDescent="0.25">
      <c r="C258" s="250"/>
      <c r="I258" s="251"/>
      <c r="J258" s="250"/>
    </row>
    <row r="259" spans="3:10" x14ac:dyDescent="0.25">
      <c r="C259" s="250"/>
      <c r="I259" s="251"/>
      <c r="J259" s="250"/>
    </row>
    <row r="260" spans="3:10" x14ac:dyDescent="0.25">
      <c r="C260" s="250"/>
      <c r="I260" s="251"/>
      <c r="J260" s="250"/>
    </row>
    <row r="261" spans="3:10" x14ac:dyDescent="0.25">
      <c r="C261" s="250"/>
      <c r="I261" s="251"/>
      <c r="J261" s="250"/>
    </row>
    <row r="262" spans="3:10" x14ac:dyDescent="0.25">
      <c r="C262" s="250"/>
      <c r="I262" s="251"/>
      <c r="J262" s="250"/>
    </row>
    <row r="263" spans="3:10" x14ac:dyDescent="0.25">
      <c r="C263" s="250"/>
      <c r="I263" s="251"/>
      <c r="J263" s="250"/>
    </row>
    <row r="264" spans="3:10" x14ac:dyDescent="0.25">
      <c r="C264" s="250"/>
      <c r="I264" s="251"/>
      <c r="J264" s="250"/>
    </row>
    <row r="265" spans="3:10" x14ac:dyDescent="0.25">
      <c r="C265" s="250"/>
      <c r="I265" s="251"/>
      <c r="J265" s="250"/>
    </row>
    <row r="266" spans="3:10" x14ac:dyDescent="0.25">
      <c r="C266" s="250"/>
      <c r="I266" s="251"/>
      <c r="J266" s="250"/>
    </row>
    <row r="267" spans="3:10" x14ac:dyDescent="0.25">
      <c r="C267" s="250"/>
      <c r="I267" s="251"/>
      <c r="J267" s="250"/>
    </row>
    <row r="268" spans="3:10" x14ac:dyDescent="0.25">
      <c r="C268" s="250"/>
      <c r="I268" s="251"/>
      <c r="J268" s="250"/>
    </row>
    <row r="269" spans="3:10" x14ac:dyDescent="0.25">
      <c r="C269" s="250"/>
      <c r="I269" s="251"/>
      <c r="J269" s="250"/>
    </row>
    <row r="270" spans="3:10" x14ac:dyDescent="0.25">
      <c r="C270" s="250"/>
      <c r="I270" s="251"/>
      <c r="J270" s="250"/>
    </row>
    <row r="271" spans="3:10" x14ac:dyDescent="0.25">
      <c r="C271" s="250"/>
      <c r="I271" s="251"/>
      <c r="J271" s="250"/>
    </row>
    <row r="272" spans="3:10" x14ac:dyDescent="0.25">
      <c r="C272" s="250"/>
      <c r="I272" s="251"/>
      <c r="J272" s="250"/>
    </row>
    <row r="273" spans="3:10" x14ac:dyDescent="0.25">
      <c r="C273" s="250"/>
      <c r="I273" s="251"/>
      <c r="J273" s="250"/>
    </row>
    <row r="274" spans="3:10" x14ac:dyDescent="0.25">
      <c r="C274" s="250"/>
      <c r="I274" s="251"/>
      <c r="J274" s="250"/>
    </row>
    <row r="275" spans="3:10" x14ac:dyDescent="0.25">
      <c r="C275" s="250"/>
      <c r="I275" s="251"/>
      <c r="J275" s="250"/>
    </row>
    <row r="276" spans="3:10" x14ac:dyDescent="0.25">
      <c r="C276" s="250"/>
      <c r="I276" s="251"/>
      <c r="J276" s="250"/>
    </row>
    <row r="277" spans="3:10" x14ac:dyDescent="0.25">
      <c r="C277" s="250"/>
      <c r="I277" s="251"/>
      <c r="J277" s="250"/>
    </row>
    <row r="278" spans="3:10" x14ac:dyDescent="0.25">
      <c r="C278" s="250"/>
      <c r="I278" s="251"/>
      <c r="J278" s="250"/>
    </row>
    <row r="279" spans="3:10" x14ac:dyDescent="0.25">
      <c r="C279" s="250"/>
      <c r="I279" s="251"/>
      <c r="J279" s="250"/>
    </row>
    <row r="280" spans="3:10" x14ac:dyDescent="0.25">
      <c r="C280" s="250"/>
      <c r="I280" s="251"/>
      <c r="J280" s="250"/>
    </row>
    <row r="281" spans="3:10" x14ac:dyDescent="0.25">
      <c r="C281" s="250"/>
      <c r="I281" s="251"/>
      <c r="J281" s="250"/>
    </row>
    <row r="282" spans="3:10" x14ac:dyDescent="0.25">
      <c r="C282" s="250"/>
      <c r="I282" s="251"/>
      <c r="J282" s="250"/>
    </row>
    <row r="283" spans="3:10" x14ac:dyDescent="0.25">
      <c r="C283" s="250"/>
      <c r="I283" s="251"/>
      <c r="J283" s="250"/>
    </row>
    <row r="284" spans="3:10" x14ac:dyDescent="0.25">
      <c r="C284" s="250"/>
      <c r="I284" s="251"/>
      <c r="J284" s="250"/>
    </row>
    <row r="285" spans="3:10" x14ac:dyDescent="0.25">
      <c r="C285" s="250"/>
      <c r="I285" s="251"/>
      <c r="J285" s="250"/>
    </row>
    <row r="286" spans="3:10" x14ac:dyDescent="0.25">
      <c r="C286" s="250"/>
      <c r="I286" s="251"/>
      <c r="J286" s="250"/>
    </row>
    <row r="287" spans="3:10" x14ac:dyDescent="0.25">
      <c r="C287" s="250"/>
      <c r="I287" s="251"/>
      <c r="J287" s="250"/>
    </row>
    <row r="288" spans="3:10" x14ac:dyDescent="0.25">
      <c r="C288" s="250"/>
      <c r="I288" s="251"/>
      <c r="J288" s="250"/>
    </row>
    <row r="289" spans="3:10" x14ac:dyDescent="0.25">
      <c r="C289" s="250"/>
      <c r="I289" s="251"/>
      <c r="J289" s="250"/>
    </row>
    <row r="290" spans="3:10" x14ac:dyDescent="0.25">
      <c r="C290" s="250"/>
      <c r="I290" s="251"/>
      <c r="J290" s="250"/>
    </row>
    <row r="291" spans="3:10" x14ac:dyDescent="0.25">
      <c r="C291" s="250"/>
      <c r="I291" s="251"/>
      <c r="J291" s="250"/>
    </row>
    <row r="292" spans="3:10" x14ac:dyDescent="0.25">
      <c r="C292" s="250"/>
      <c r="I292" s="251"/>
      <c r="J292" s="250"/>
    </row>
    <row r="293" spans="3:10" x14ac:dyDescent="0.25">
      <c r="C293" s="250"/>
      <c r="I293" s="251"/>
      <c r="J293" s="250"/>
    </row>
    <row r="294" spans="3:10" x14ac:dyDescent="0.25">
      <c r="C294" s="250"/>
      <c r="I294" s="251"/>
      <c r="J294" s="250"/>
    </row>
    <row r="295" spans="3:10" x14ac:dyDescent="0.25">
      <c r="C295" s="250"/>
      <c r="I295" s="251"/>
      <c r="J295" s="250"/>
    </row>
    <row r="296" spans="3:10" x14ac:dyDescent="0.25">
      <c r="C296" s="250"/>
      <c r="I296" s="251"/>
      <c r="J296" s="250"/>
    </row>
    <row r="297" spans="3:10" x14ac:dyDescent="0.25">
      <c r="C297" s="250"/>
      <c r="I297" s="251"/>
      <c r="J297" s="250"/>
    </row>
    <row r="298" spans="3:10" x14ac:dyDescent="0.25">
      <c r="C298" s="250"/>
      <c r="I298" s="251"/>
      <c r="J298" s="250"/>
    </row>
    <row r="299" spans="3:10" x14ac:dyDescent="0.25">
      <c r="C299" s="250"/>
      <c r="I299" s="251"/>
      <c r="J299" s="250"/>
    </row>
    <row r="300" spans="3:10" x14ac:dyDescent="0.25">
      <c r="C300" s="250"/>
      <c r="I300" s="251"/>
      <c r="J300" s="250"/>
    </row>
    <row r="301" spans="3:10" x14ac:dyDescent="0.25">
      <c r="C301" s="250"/>
      <c r="I301" s="251"/>
      <c r="J301" s="250"/>
    </row>
    <row r="302" spans="3:10" x14ac:dyDescent="0.25">
      <c r="C302" s="250"/>
      <c r="I302" s="251"/>
      <c r="J302" s="250"/>
    </row>
    <row r="303" spans="3:10" x14ac:dyDescent="0.25">
      <c r="C303" s="250"/>
      <c r="I303" s="251"/>
      <c r="J303" s="250"/>
    </row>
    <row r="304" spans="3:10" x14ac:dyDescent="0.25">
      <c r="C304" s="250"/>
      <c r="I304" s="251"/>
      <c r="J304" s="250"/>
    </row>
    <row r="305" spans="3:10" x14ac:dyDescent="0.25">
      <c r="C305" s="250"/>
      <c r="I305" s="251"/>
      <c r="J305" s="250"/>
    </row>
    <row r="306" spans="3:10" x14ac:dyDescent="0.25">
      <c r="C306" s="250"/>
      <c r="I306" s="251"/>
      <c r="J306" s="250"/>
    </row>
    <row r="307" spans="3:10" x14ac:dyDescent="0.25">
      <c r="C307" s="250"/>
      <c r="I307" s="251"/>
      <c r="J307" s="250"/>
    </row>
    <row r="308" spans="3:10" x14ac:dyDescent="0.25">
      <c r="C308" s="250"/>
      <c r="I308" s="251"/>
      <c r="J308" s="250"/>
    </row>
    <row r="309" spans="3:10" x14ac:dyDescent="0.25">
      <c r="C309" s="250"/>
      <c r="I309" s="251"/>
      <c r="J309" s="250"/>
    </row>
    <row r="310" spans="3:10" x14ac:dyDescent="0.25">
      <c r="C310" s="250"/>
      <c r="I310" s="251"/>
      <c r="J310" s="250"/>
    </row>
    <row r="311" spans="3:10" x14ac:dyDescent="0.25">
      <c r="C311" s="250"/>
      <c r="I311" s="251"/>
      <c r="J311" s="250"/>
    </row>
    <row r="312" spans="3:10" x14ac:dyDescent="0.25">
      <c r="C312" s="250"/>
      <c r="I312" s="251"/>
      <c r="J312" s="250"/>
    </row>
    <row r="313" spans="3:10" x14ac:dyDescent="0.25">
      <c r="C313" s="250"/>
      <c r="I313" s="251"/>
      <c r="J313" s="250"/>
    </row>
    <row r="314" spans="3:10" x14ac:dyDescent="0.25">
      <c r="C314" s="250"/>
      <c r="I314" s="251"/>
      <c r="J314" s="250"/>
    </row>
    <row r="315" spans="3:10" x14ac:dyDescent="0.25">
      <c r="C315" s="250"/>
      <c r="I315" s="251"/>
      <c r="J315" s="250"/>
    </row>
    <row r="316" spans="3:10" x14ac:dyDescent="0.25">
      <c r="C316" s="250"/>
      <c r="I316" s="251"/>
      <c r="J316" s="250"/>
    </row>
    <row r="317" spans="3:10" x14ac:dyDescent="0.25">
      <c r="C317" s="250"/>
      <c r="I317" s="251"/>
      <c r="J317" s="250"/>
    </row>
    <row r="318" spans="3:10" x14ac:dyDescent="0.25">
      <c r="C318" s="250"/>
      <c r="I318" s="251"/>
      <c r="J318" s="250"/>
    </row>
    <row r="319" spans="3:10" x14ac:dyDescent="0.25">
      <c r="C319" s="250"/>
      <c r="I319" s="251"/>
      <c r="J319" s="250"/>
    </row>
    <row r="320" spans="3:10" x14ac:dyDescent="0.25">
      <c r="C320" s="250"/>
      <c r="I320" s="251"/>
      <c r="J320" s="250"/>
    </row>
    <row r="321" spans="3:10" x14ac:dyDescent="0.25">
      <c r="C321" s="250"/>
      <c r="I321" s="251"/>
      <c r="J321" s="250"/>
    </row>
    <row r="322" spans="3:10" x14ac:dyDescent="0.25">
      <c r="C322" s="250"/>
      <c r="I322" s="251"/>
      <c r="J322" s="250"/>
    </row>
    <row r="323" spans="3:10" x14ac:dyDescent="0.25">
      <c r="C323" s="250"/>
      <c r="I323" s="251"/>
      <c r="J323" s="250"/>
    </row>
    <row r="324" spans="3:10" x14ac:dyDescent="0.25">
      <c r="C324" s="250"/>
      <c r="I324" s="251"/>
      <c r="J324" s="250"/>
    </row>
    <row r="325" spans="3:10" x14ac:dyDescent="0.25">
      <c r="C325" s="250"/>
      <c r="I325" s="251"/>
      <c r="J325" s="250"/>
    </row>
    <row r="326" spans="3:10" x14ac:dyDescent="0.25">
      <c r="C326" s="250"/>
      <c r="I326" s="251"/>
      <c r="J326" s="250"/>
    </row>
    <row r="327" spans="3:10" x14ac:dyDescent="0.25">
      <c r="C327" s="250"/>
      <c r="I327" s="251"/>
      <c r="J327" s="250"/>
    </row>
    <row r="328" spans="3:10" x14ac:dyDescent="0.25">
      <c r="C328" s="250"/>
      <c r="I328" s="251"/>
      <c r="J328" s="250"/>
    </row>
    <row r="329" spans="3:10" x14ac:dyDescent="0.25">
      <c r="C329" s="250"/>
      <c r="I329" s="251"/>
      <c r="J329" s="250"/>
    </row>
    <row r="330" spans="3:10" x14ac:dyDescent="0.25">
      <c r="C330" s="250"/>
      <c r="I330" s="251"/>
      <c r="J330" s="250"/>
    </row>
    <row r="331" spans="3:10" x14ac:dyDescent="0.25">
      <c r="C331" s="250"/>
      <c r="I331" s="251"/>
      <c r="J331" s="250"/>
    </row>
    <row r="332" spans="3:10" x14ac:dyDescent="0.25">
      <c r="C332" s="250"/>
      <c r="I332" s="251"/>
      <c r="J332" s="250"/>
    </row>
    <row r="333" spans="3:10" x14ac:dyDescent="0.25">
      <c r="C333" s="250"/>
      <c r="I333" s="251"/>
      <c r="J333" s="250"/>
    </row>
    <row r="334" spans="3:10" x14ac:dyDescent="0.25">
      <c r="C334" s="250"/>
      <c r="I334" s="251"/>
      <c r="J334" s="250"/>
    </row>
    <row r="335" spans="3:10" x14ac:dyDescent="0.25">
      <c r="C335" s="250"/>
      <c r="I335" s="251"/>
      <c r="J335" s="250"/>
    </row>
    <row r="336" spans="3:10" x14ac:dyDescent="0.25">
      <c r="C336" s="250"/>
      <c r="I336" s="251"/>
      <c r="J336" s="250"/>
    </row>
    <row r="337" spans="3:10" x14ac:dyDescent="0.25">
      <c r="C337" s="250"/>
      <c r="I337" s="251"/>
      <c r="J337" s="250"/>
    </row>
    <row r="338" spans="3:10" x14ac:dyDescent="0.25">
      <c r="C338" s="250"/>
      <c r="I338" s="251"/>
      <c r="J338" s="250"/>
    </row>
    <row r="339" spans="3:10" x14ac:dyDescent="0.25">
      <c r="C339" s="250"/>
      <c r="I339" s="251"/>
      <c r="J339" s="250"/>
    </row>
    <row r="340" spans="3:10" x14ac:dyDescent="0.25">
      <c r="C340" s="250"/>
      <c r="I340" s="251"/>
      <c r="J340" s="250"/>
    </row>
    <row r="341" spans="3:10" x14ac:dyDescent="0.25">
      <c r="C341" s="250"/>
      <c r="I341" s="251"/>
      <c r="J341" s="250"/>
    </row>
    <row r="342" spans="3:10" x14ac:dyDescent="0.25">
      <c r="C342" s="250"/>
      <c r="I342" s="251"/>
      <c r="J342" s="250"/>
    </row>
    <row r="343" spans="3:10" x14ac:dyDescent="0.25">
      <c r="C343" s="250"/>
      <c r="I343" s="251"/>
      <c r="J343" s="250"/>
    </row>
    <row r="344" spans="3:10" x14ac:dyDescent="0.25">
      <c r="C344" s="250"/>
      <c r="I344" s="251"/>
      <c r="J344" s="250"/>
    </row>
    <row r="345" spans="3:10" x14ac:dyDescent="0.25">
      <c r="C345" s="250"/>
      <c r="I345" s="251"/>
      <c r="J345" s="250"/>
    </row>
    <row r="346" spans="3:10" x14ac:dyDescent="0.25">
      <c r="C346" s="250"/>
      <c r="I346" s="251"/>
      <c r="J346" s="250"/>
    </row>
    <row r="347" spans="3:10" x14ac:dyDescent="0.25">
      <c r="C347" s="250"/>
      <c r="I347" s="251"/>
      <c r="J347" s="250"/>
    </row>
    <row r="348" spans="3:10" x14ac:dyDescent="0.25">
      <c r="C348" s="250"/>
      <c r="I348" s="251"/>
      <c r="J348" s="250"/>
    </row>
    <row r="349" spans="3:10" x14ac:dyDescent="0.25">
      <c r="C349" s="250"/>
      <c r="I349" s="251"/>
      <c r="J349" s="250"/>
    </row>
    <row r="350" spans="3:10" x14ac:dyDescent="0.25">
      <c r="C350" s="250"/>
      <c r="I350" s="251"/>
      <c r="J350" s="250"/>
    </row>
    <row r="351" spans="3:10" x14ac:dyDescent="0.25">
      <c r="C351" s="250"/>
      <c r="I351" s="251"/>
      <c r="J351" s="250"/>
    </row>
    <row r="352" spans="3:10" x14ac:dyDescent="0.25">
      <c r="C352" s="250"/>
      <c r="I352" s="251"/>
      <c r="J352" s="250"/>
    </row>
    <row r="353" spans="3:10" x14ac:dyDescent="0.25">
      <c r="C353" s="250"/>
      <c r="I353" s="251"/>
      <c r="J353" s="250"/>
    </row>
    <row r="354" spans="3:10" x14ac:dyDescent="0.25">
      <c r="C354" s="250"/>
      <c r="I354" s="251"/>
      <c r="J354" s="250"/>
    </row>
    <row r="355" spans="3:10" x14ac:dyDescent="0.25">
      <c r="C355" s="250"/>
      <c r="I355" s="251"/>
      <c r="J355" s="250"/>
    </row>
    <row r="356" spans="3:10" x14ac:dyDescent="0.25">
      <c r="C356" s="250"/>
      <c r="I356" s="251"/>
      <c r="J356" s="250"/>
    </row>
    <row r="357" spans="3:10" x14ac:dyDescent="0.25">
      <c r="C357" s="250"/>
      <c r="I357" s="251"/>
      <c r="J357" s="250"/>
    </row>
    <row r="358" spans="3:10" x14ac:dyDescent="0.25">
      <c r="C358" s="250"/>
      <c r="I358" s="251"/>
      <c r="J358" s="250"/>
    </row>
    <row r="359" spans="3:10" x14ac:dyDescent="0.25">
      <c r="C359" s="250"/>
      <c r="I359" s="251"/>
      <c r="J359" s="250"/>
    </row>
    <row r="360" spans="3:10" x14ac:dyDescent="0.25">
      <c r="C360" s="250"/>
      <c r="I360" s="251"/>
      <c r="J360" s="250"/>
    </row>
    <row r="361" spans="3:10" x14ac:dyDescent="0.25">
      <c r="C361" s="250"/>
      <c r="I361" s="251"/>
      <c r="J361" s="250"/>
    </row>
    <row r="362" spans="3:10" x14ac:dyDescent="0.25">
      <c r="C362" s="250"/>
      <c r="I362" s="251"/>
      <c r="J362" s="250"/>
    </row>
    <row r="363" spans="3:10" x14ac:dyDescent="0.25">
      <c r="C363" s="250"/>
      <c r="I363" s="251"/>
      <c r="J363" s="250"/>
    </row>
    <row r="364" spans="3:10" x14ac:dyDescent="0.25">
      <c r="C364" s="250"/>
      <c r="I364" s="251"/>
      <c r="J364" s="250"/>
    </row>
    <row r="365" spans="3:10" x14ac:dyDescent="0.25">
      <c r="C365" s="250"/>
      <c r="I365" s="251"/>
      <c r="J365" s="250"/>
    </row>
    <row r="366" spans="3:10" x14ac:dyDescent="0.25">
      <c r="C366" s="250"/>
      <c r="I366" s="251"/>
      <c r="J366" s="250"/>
    </row>
    <row r="367" spans="3:10" x14ac:dyDescent="0.25">
      <c r="C367" s="250"/>
      <c r="I367" s="251"/>
      <c r="J367" s="250"/>
    </row>
    <row r="368" spans="3:10" x14ac:dyDescent="0.25">
      <c r="C368" s="250"/>
      <c r="I368" s="251"/>
      <c r="J368" s="250"/>
    </row>
    <row r="369" spans="3:10" x14ac:dyDescent="0.25">
      <c r="C369" s="250"/>
      <c r="I369" s="251"/>
      <c r="J369" s="250"/>
    </row>
    <row r="370" spans="3:10" x14ac:dyDescent="0.25">
      <c r="C370" s="250"/>
      <c r="I370" s="251"/>
      <c r="J370" s="250"/>
    </row>
    <row r="371" spans="3:10" x14ac:dyDescent="0.25">
      <c r="C371" s="250"/>
      <c r="I371" s="251"/>
      <c r="J371" s="250"/>
    </row>
    <row r="372" spans="3:10" x14ac:dyDescent="0.25">
      <c r="C372" s="250"/>
      <c r="I372" s="251"/>
      <c r="J372" s="250"/>
    </row>
    <row r="373" spans="3:10" x14ac:dyDescent="0.25">
      <c r="C373" s="250"/>
      <c r="I373" s="251"/>
      <c r="J373" s="250"/>
    </row>
    <row r="374" spans="3:10" x14ac:dyDescent="0.25">
      <c r="C374" s="250"/>
      <c r="I374" s="251"/>
      <c r="J374" s="250"/>
    </row>
    <row r="375" spans="3:10" x14ac:dyDescent="0.25">
      <c r="C375" s="250"/>
      <c r="I375" s="251"/>
      <c r="J375" s="250"/>
    </row>
    <row r="376" spans="3:10" x14ac:dyDescent="0.25">
      <c r="C376" s="250"/>
      <c r="I376" s="251"/>
      <c r="J376" s="250"/>
    </row>
    <row r="377" spans="3:10" x14ac:dyDescent="0.25">
      <c r="C377" s="250"/>
      <c r="I377" s="251"/>
      <c r="J377" s="250"/>
    </row>
    <row r="378" spans="3:10" x14ac:dyDescent="0.25">
      <c r="C378" s="250"/>
      <c r="I378" s="251"/>
      <c r="J378" s="250"/>
    </row>
    <row r="379" spans="3:10" x14ac:dyDescent="0.25">
      <c r="C379" s="250"/>
      <c r="I379" s="251"/>
      <c r="J379" s="250"/>
    </row>
    <row r="380" spans="3:10" x14ac:dyDescent="0.25">
      <c r="C380" s="250"/>
      <c r="I380" s="251"/>
      <c r="J380" s="250"/>
    </row>
    <row r="381" spans="3:10" x14ac:dyDescent="0.25">
      <c r="C381" s="250"/>
      <c r="I381" s="251"/>
      <c r="J381" s="250"/>
    </row>
    <row r="382" spans="3:10" x14ac:dyDescent="0.25">
      <c r="C382" s="250"/>
      <c r="I382" s="251"/>
      <c r="J382" s="250"/>
    </row>
    <row r="383" spans="3:10" x14ac:dyDescent="0.25">
      <c r="C383" s="250"/>
      <c r="I383" s="251"/>
      <c r="J383" s="250"/>
    </row>
    <row r="384" spans="3:10" x14ac:dyDescent="0.25">
      <c r="C384" s="250"/>
      <c r="I384" s="251"/>
      <c r="J384" s="250"/>
    </row>
    <row r="385" spans="3:10" x14ac:dyDescent="0.25">
      <c r="C385" s="250"/>
      <c r="I385" s="251"/>
      <c r="J385" s="250"/>
    </row>
    <row r="386" spans="3:10" x14ac:dyDescent="0.25">
      <c r="C386" s="250"/>
      <c r="I386" s="251"/>
      <c r="J386" s="250"/>
    </row>
    <row r="387" spans="3:10" x14ac:dyDescent="0.25">
      <c r="C387" s="250"/>
      <c r="I387" s="251"/>
      <c r="J387" s="250"/>
    </row>
    <row r="388" spans="3:10" x14ac:dyDescent="0.25">
      <c r="C388" s="250"/>
      <c r="I388" s="251"/>
      <c r="J388" s="250"/>
    </row>
    <row r="389" spans="3:10" x14ac:dyDescent="0.25">
      <c r="C389" s="250"/>
      <c r="I389" s="251"/>
      <c r="J389" s="250"/>
    </row>
    <row r="390" spans="3:10" x14ac:dyDescent="0.25">
      <c r="C390" s="250"/>
      <c r="I390" s="251"/>
      <c r="J390" s="250"/>
    </row>
    <row r="391" spans="3:10" x14ac:dyDescent="0.25">
      <c r="C391" s="250"/>
      <c r="I391" s="251"/>
      <c r="J391" s="250"/>
    </row>
    <row r="392" spans="3:10" x14ac:dyDescent="0.25">
      <c r="C392" s="250"/>
      <c r="I392" s="251"/>
      <c r="J392" s="250"/>
    </row>
    <row r="393" spans="3:10" x14ac:dyDescent="0.25">
      <c r="C393" s="250"/>
      <c r="I393" s="251"/>
      <c r="J393" s="250"/>
    </row>
    <row r="394" spans="3:10" x14ac:dyDescent="0.25">
      <c r="C394" s="250"/>
      <c r="I394" s="251"/>
      <c r="J394" s="250"/>
    </row>
    <row r="395" spans="3:10" x14ac:dyDescent="0.25">
      <c r="C395" s="250"/>
      <c r="I395" s="251"/>
      <c r="J395" s="250"/>
    </row>
    <row r="396" spans="3:10" x14ac:dyDescent="0.25">
      <c r="C396" s="250"/>
      <c r="I396" s="251"/>
      <c r="J396" s="250"/>
    </row>
    <row r="397" spans="3:10" x14ac:dyDescent="0.25">
      <c r="C397" s="250"/>
      <c r="I397" s="251"/>
      <c r="J397" s="250"/>
    </row>
    <row r="398" spans="3:10" x14ac:dyDescent="0.25">
      <c r="C398" s="250"/>
      <c r="I398" s="251"/>
      <c r="J398" s="250"/>
    </row>
    <row r="399" spans="3:10" x14ac:dyDescent="0.25">
      <c r="C399" s="250"/>
      <c r="I399" s="251"/>
      <c r="J399" s="250"/>
    </row>
    <row r="400" spans="3:10" x14ac:dyDescent="0.25">
      <c r="C400" s="250"/>
      <c r="I400" s="251"/>
      <c r="J400" s="250"/>
    </row>
    <row r="401" spans="3:10" x14ac:dyDescent="0.25">
      <c r="C401" s="250"/>
      <c r="I401" s="251"/>
      <c r="J401" s="250"/>
    </row>
    <row r="402" spans="3:10" x14ac:dyDescent="0.25">
      <c r="C402" s="250"/>
      <c r="I402" s="251"/>
      <c r="J402" s="250"/>
    </row>
    <row r="403" spans="3:10" x14ac:dyDescent="0.25">
      <c r="C403" s="250"/>
      <c r="I403" s="251"/>
      <c r="J403" s="250"/>
    </row>
    <row r="404" spans="3:10" x14ac:dyDescent="0.25">
      <c r="C404" s="250"/>
      <c r="I404" s="251"/>
      <c r="J404" s="250"/>
    </row>
    <row r="405" spans="3:10" x14ac:dyDescent="0.25">
      <c r="C405" s="250"/>
      <c r="I405" s="251"/>
      <c r="J405" s="250"/>
    </row>
    <row r="406" spans="3:10" x14ac:dyDescent="0.25">
      <c r="C406" s="250"/>
      <c r="I406" s="251"/>
      <c r="J406" s="250"/>
    </row>
    <row r="407" spans="3:10" x14ac:dyDescent="0.25">
      <c r="C407" s="250"/>
      <c r="I407" s="251"/>
      <c r="J407" s="250"/>
    </row>
    <row r="408" spans="3:10" x14ac:dyDescent="0.25">
      <c r="C408" s="250"/>
      <c r="I408" s="251"/>
      <c r="J408" s="250"/>
    </row>
    <row r="409" spans="3:10" x14ac:dyDescent="0.25">
      <c r="C409" s="250"/>
      <c r="I409" s="251"/>
      <c r="J409" s="250"/>
    </row>
    <row r="410" spans="3:10" x14ac:dyDescent="0.25">
      <c r="C410" s="250"/>
      <c r="I410" s="251"/>
      <c r="J410" s="250"/>
    </row>
    <row r="411" spans="3:10" x14ac:dyDescent="0.25">
      <c r="C411" s="250"/>
      <c r="I411" s="251"/>
      <c r="J411" s="250"/>
    </row>
    <row r="412" spans="3:10" x14ac:dyDescent="0.25">
      <c r="C412" s="250"/>
      <c r="I412" s="251"/>
      <c r="J412" s="250"/>
    </row>
    <row r="413" spans="3:10" x14ac:dyDescent="0.25">
      <c r="C413" s="250"/>
      <c r="I413" s="251"/>
      <c r="J413" s="250"/>
    </row>
    <row r="414" spans="3:10" x14ac:dyDescent="0.25">
      <c r="C414" s="250"/>
      <c r="I414" s="251"/>
      <c r="J414" s="250"/>
    </row>
    <row r="415" spans="3:10" x14ac:dyDescent="0.25">
      <c r="C415" s="250"/>
      <c r="I415" s="251"/>
      <c r="J415" s="250"/>
    </row>
    <row r="416" spans="3:10" x14ac:dyDescent="0.25">
      <c r="C416" s="250"/>
      <c r="I416" s="251"/>
      <c r="J416" s="250"/>
    </row>
    <row r="417" spans="3:10" x14ac:dyDescent="0.25">
      <c r="C417" s="250"/>
      <c r="I417" s="251"/>
      <c r="J417" s="250"/>
    </row>
    <row r="418" spans="3:10" x14ac:dyDescent="0.25">
      <c r="C418" s="250"/>
      <c r="I418" s="251"/>
      <c r="J418" s="250"/>
    </row>
    <row r="419" spans="3:10" x14ac:dyDescent="0.25">
      <c r="C419" s="250"/>
      <c r="I419" s="251"/>
      <c r="J419" s="250"/>
    </row>
    <row r="420" spans="3:10" x14ac:dyDescent="0.25">
      <c r="C420" s="250"/>
      <c r="I420" s="251"/>
      <c r="J420" s="250"/>
    </row>
    <row r="421" spans="3:10" x14ac:dyDescent="0.25">
      <c r="C421" s="250"/>
      <c r="I421" s="251"/>
      <c r="J421" s="250"/>
    </row>
    <row r="422" spans="3:10" x14ac:dyDescent="0.25">
      <c r="C422" s="250"/>
      <c r="I422" s="251"/>
      <c r="J422" s="250"/>
    </row>
    <row r="423" spans="3:10" x14ac:dyDescent="0.25">
      <c r="C423" s="250"/>
      <c r="I423" s="251"/>
      <c r="J423" s="250"/>
    </row>
    <row r="424" spans="3:10" x14ac:dyDescent="0.25">
      <c r="C424" s="250"/>
      <c r="I424" s="251"/>
      <c r="J424" s="250"/>
    </row>
    <row r="425" spans="3:10" x14ac:dyDescent="0.25">
      <c r="C425" s="250"/>
      <c r="I425" s="251"/>
      <c r="J425" s="250"/>
    </row>
    <row r="426" spans="3:10" x14ac:dyDescent="0.25">
      <c r="C426" s="250"/>
      <c r="I426" s="251"/>
      <c r="J426" s="250"/>
    </row>
    <row r="427" spans="3:10" x14ac:dyDescent="0.25">
      <c r="C427" s="250"/>
      <c r="I427" s="251"/>
      <c r="J427" s="250"/>
    </row>
    <row r="428" spans="3:10" x14ac:dyDescent="0.25">
      <c r="C428" s="250"/>
      <c r="I428" s="251"/>
      <c r="J428" s="250"/>
    </row>
    <row r="429" spans="3:10" x14ac:dyDescent="0.25">
      <c r="C429" s="250"/>
      <c r="I429" s="251"/>
      <c r="J429" s="250"/>
    </row>
    <row r="430" spans="3:10" x14ac:dyDescent="0.25">
      <c r="C430" s="250"/>
      <c r="I430" s="251"/>
      <c r="J430" s="250"/>
    </row>
    <row r="431" spans="3:10" x14ac:dyDescent="0.25">
      <c r="C431" s="250"/>
      <c r="I431" s="251"/>
      <c r="J431" s="250"/>
    </row>
    <row r="432" spans="3:10" x14ac:dyDescent="0.25">
      <c r="C432" s="250"/>
      <c r="I432" s="251"/>
      <c r="J432" s="250"/>
    </row>
    <row r="433" spans="3:10" x14ac:dyDescent="0.25">
      <c r="C433" s="250"/>
      <c r="I433" s="251"/>
      <c r="J433" s="250"/>
    </row>
    <row r="434" spans="3:10" x14ac:dyDescent="0.25">
      <c r="C434" s="250"/>
      <c r="I434" s="251"/>
      <c r="J434" s="250"/>
    </row>
    <row r="435" spans="3:10" x14ac:dyDescent="0.25">
      <c r="C435" s="250"/>
      <c r="I435" s="251"/>
      <c r="J435" s="250"/>
    </row>
    <row r="436" spans="3:10" x14ac:dyDescent="0.25">
      <c r="C436" s="250"/>
      <c r="I436" s="251"/>
      <c r="J436" s="250"/>
    </row>
    <row r="437" spans="3:10" x14ac:dyDescent="0.25">
      <c r="C437" s="250"/>
      <c r="I437" s="251"/>
      <c r="J437" s="250"/>
    </row>
    <row r="438" spans="3:10" x14ac:dyDescent="0.25">
      <c r="C438" s="250"/>
      <c r="I438" s="251"/>
      <c r="J438" s="250"/>
    </row>
    <row r="439" spans="3:10" x14ac:dyDescent="0.25">
      <c r="C439" s="250"/>
      <c r="I439" s="251"/>
      <c r="J439" s="250"/>
    </row>
    <row r="440" spans="3:10" x14ac:dyDescent="0.25">
      <c r="C440" s="250"/>
      <c r="I440" s="251"/>
      <c r="J440" s="250"/>
    </row>
    <row r="441" spans="3:10" x14ac:dyDescent="0.25">
      <c r="C441" s="250"/>
      <c r="I441" s="251"/>
      <c r="J441" s="250"/>
    </row>
    <row r="442" spans="3:10" x14ac:dyDescent="0.25">
      <c r="C442" s="250"/>
      <c r="I442" s="251"/>
      <c r="J442" s="250"/>
    </row>
    <row r="443" spans="3:10" x14ac:dyDescent="0.25">
      <c r="C443" s="250"/>
      <c r="I443" s="251"/>
      <c r="J443" s="250"/>
    </row>
    <row r="444" spans="3:10" x14ac:dyDescent="0.25">
      <c r="C444" s="250"/>
      <c r="I444" s="251"/>
      <c r="J444" s="250"/>
    </row>
    <row r="445" spans="3:10" x14ac:dyDescent="0.25">
      <c r="C445" s="250"/>
      <c r="I445" s="251"/>
      <c r="J445" s="250"/>
    </row>
    <row r="446" spans="3:10" x14ac:dyDescent="0.25">
      <c r="C446" s="250"/>
      <c r="I446" s="251"/>
      <c r="J446" s="250"/>
    </row>
    <row r="447" spans="3:10" x14ac:dyDescent="0.25">
      <c r="C447" s="250"/>
      <c r="I447" s="251"/>
      <c r="J447" s="250"/>
    </row>
    <row r="448" spans="3:10" x14ac:dyDescent="0.25">
      <c r="C448" s="250"/>
      <c r="I448" s="251"/>
      <c r="J448" s="250"/>
    </row>
    <row r="449" spans="3:10" x14ac:dyDescent="0.25">
      <c r="C449" s="250"/>
      <c r="I449" s="251"/>
      <c r="J449" s="250"/>
    </row>
    <row r="450" spans="3:10" x14ac:dyDescent="0.25">
      <c r="C450" s="250"/>
      <c r="I450" s="251"/>
      <c r="J450" s="250"/>
    </row>
    <row r="451" spans="3:10" x14ac:dyDescent="0.25">
      <c r="C451" s="250"/>
      <c r="I451" s="251"/>
      <c r="J451" s="250"/>
    </row>
    <row r="452" spans="3:10" x14ac:dyDescent="0.25">
      <c r="C452" s="250"/>
      <c r="I452" s="251"/>
      <c r="J452" s="250"/>
    </row>
    <row r="453" spans="3:10" x14ac:dyDescent="0.25">
      <c r="C453" s="250"/>
      <c r="I453" s="251"/>
      <c r="J453" s="250"/>
    </row>
    <row r="454" spans="3:10" x14ac:dyDescent="0.25">
      <c r="C454" s="250"/>
      <c r="I454" s="251"/>
      <c r="J454" s="250"/>
    </row>
  </sheetData>
  <autoFilter ref="A1:O3"/>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43"/>
  <sheetViews>
    <sheetView workbookViewId="0"/>
  </sheetViews>
  <sheetFormatPr defaultRowHeight="15" x14ac:dyDescent="0.25"/>
  <cols>
    <col min="1" max="2" width="9.140625" style="7"/>
    <col min="3" max="3" width="10.7109375" style="7" bestFit="1" customWidth="1"/>
    <col min="4" max="4" width="37.5703125" style="7" customWidth="1"/>
    <col min="5" max="9" width="9.140625" style="7"/>
    <col min="10" max="10" width="10.7109375" style="7" bestFit="1" customWidth="1"/>
    <col min="11" max="11" width="24.85546875" style="7" customWidth="1"/>
    <col min="12" max="12" width="9.140625" style="7"/>
    <col min="13" max="13" width="13.28515625" style="7" customWidth="1"/>
    <col min="14" max="16384" width="9.140625" style="7"/>
  </cols>
  <sheetData>
    <row r="1" spans="1:15" ht="36" x14ac:dyDescent="0.25">
      <c r="A1" s="247" t="s">
        <v>336</v>
      </c>
      <c r="B1" s="247" t="s">
        <v>337</v>
      </c>
      <c r="C1" s="248" t="s">
        <v>338</v>
      </c>
      <c r="D1" s="247" t="s">
        <v>339</v>
      </c>
      <c r="E1" s="247" t="s">
        <v>340</v>
      </c>
      <c r="F1" s="247" t="s">
        <v>341</v>
      </c>
      <c r="G1" s="247" t="s">
        <v>342</v>
      </c>
      <c r="H1" s="247" t="s">
        <v>343</v>
      </c>
      <c r="I1" s="247" t="s">
        <v>344</v>
      </c>
      <c r="J1" s="247" t="s">
        <v>345</v>
      </c>
      <c r="K1" s="247" t="s">
        <v>346</v>
      </c>
      <c r="L1" s="247" t="s">
        <v>347</v>
      </c>
      <c r="M1" s="247" t="s">
        <v>348</v>
      </c>
      <c r="N1" s="247" t="s">
        <v>349</v>
      </c>
      <c r="O1" s="249" t="s">
        <v>350</v>
      </c>
    </row>
    <row r="2" spans="1:15" x14ac:dyDescent="0.25">
      <c r="A2" s="7" t="s">
        <v>2750</v>
      </c>
      <c r="B2" s="7">
        <v>1</v>
      </c>
      <c r="C2" s="250">
        <v>41275</v>
      </c>
      <c r="D2" s="7" t="s">
        <v>2751</v>
      </c>
      <c r="E2" s="7" t="s">
        <v>2752</v>
      </c>
      <c r="F2" s="7" t="s">
        <v>2753</v>
      </c>
      <c r="H2" s="7" t="s">
        <v>372</v>
      </c>
      <c r="L2" s="7" t="s">
        <v>2754</v>
      </c>
    </row>
    <row r="3" spans="1:15" x14ac:dyDescent="0.25">
      <c r="A3" s="7" t="s">
        <v>2755</v>
      </c>
      <c r="B3" s="7">
        <v>1</v>
      </c>
      <c r="C3" s="250">
        <v>41276</v>
      </c>
      <c r="D3" s="7" t="s">
        <v>32</v>
      </c>
      <c r="E3" s="7" t="s">
        <v>2756</v>
      </c>
      <c r="F3" s="7" t="s">
        <v>2757</v>
      </c>
      <c r="H3" s="7" t="s">
        <v>372</v>
      </c>
      <c r="L3" s="7" t="s">
        <v>2758</v>
      </c>
    </row>
    <row r="4" spans="1:15" x14ac:dyDescent="0.25">
      <c r="A4" s="7" t="s">
        <v>2755</v>
      </c>
      <c r="B4" s="7">
        <v>2</v>
      </c>
      <c r="C4" s="250">
        <v>41276</v>
      </c>
      <c r="D4" s="7" t="s">
        <v>45</v>
      </c>
      <c r="E4" s="7" t="s">
        <v>2756</v>
      </c>
      <c r="F4" s="7" t="s">
        <v>2757</v>
      </c>
      <c r="H4" s="7" t="s">
        <v>372</v>
      </c>
      <c r="L4" s="7" t="s">
        <v>2758</v>
      </c>
    </row>
    <row r="5" spans="1:15" x14ac:dyDescent="0.25">
      <c r="A5" s="7" t="s">
        <v>2755</v>
      </c>
      <c r="B5" s="7">
        <v>3</v>
      </c>
      <c r="C5" s="250">
        <v>41276</v>
      </c>
      <c r="D5" s="7" t="s">
        <v>2759</v>
      </c>
      <c r="E5" s="7" t="s">
        <v>2756</v>
      </c>
      <c r="F5" s="7" t="s">
        <v>2757</v>
      </c>
      <c r="H5" s="7" t="s">
        <v>372</v>
      </c>
      <c r="L5" s="7" t="s">
        <v>2758</v>
      </c>
    </row>
    <row r="6" spans="1:15" x14ac:dyDescent="0.25">
      <c r="A6" s="7" t="s">
        <v>2755</v>
      </c>
      <c r="B6" s="7">
        <v>4</v>
      </c>
      <c r="C6" s="250">
        <v>41276</v>
      </c>
      <c r="D6" s="7" t="s">
        <v>2760</v>
      </c>
      <c r="E6" s="7" t="s">
        <v>2756</v>
      </c>
      <c r="F6" s="7" t="s">
        <v>2757</v>
      </c>
      <c r="H6" s="7" t="s">
        <v>372</v>
      </c>
      <c r="L6" s="7" t="s">
        <v>2758</v>
      </c>
    </row>
    <row r="7" spans="1:15" x14ac:dyDescent="0.25">
      <c r="A7" s="7" t="s">
        <v>2755</v>
      </c>
      <c r="B7" s="7">
        <v>5</v>
      </c>
      <c r="C7" s="250">
        <v>41276</v>
      </c>
      <c r="D7" s="7" t="s">
        <v>2138</v>
      </c>
      <c r="E7" s="7" t="s">
        <v>2756</v>
      </c>
      <c r="F7" s="7" t="s">
        <v>2757</v>
      </c>
      <c r="H7" s="7" t="s">
        <v>372</v>
      </c>
      <c r="L7" s="7" t="s">
        <v>2758</v>
      </c>
    </row>
    <row r="8" spans="1:15" x14ac:dyDescent="0.25">
      <c r="A8" s="7" t="s">
        <v>2750</v>
      </c>
      <c r="B8" s="7">
        <v>2</v>
      </c>
      <c r="C8" s="250">
        <v>41310</v>
      </c>
      <c r="D8" s="7" t="s">
        <v>108</v>
      </c>
      <c r="E8" s="7" t="s">
        <v>2761</v>
      </c>
      <c r="F8" s="7" t="s">
        <v>2757</v>
      </c>
      <c r="H8" s="7" t="s">
        <v>372</v>
      </c>
      <c r="L8" s="7" t="s">
        <v>2762</v>
      </c>
    </row>
    <row r="9" spans="1:15" x14ac:dyDescent="0.25">
      <c r="A9" s="7" t="s">
        <v>2763</v>
      </c>
      <c r="B9" s="7">
        <v>3</v>
      </c>
      <c r="C9" s="250">
        <v>41310</v>
      </c>
      <c r="D9" s="7" t="s">
        <v>59</v>
      </c>
      <c r="E9" s="7" t="s">
        <v>2764</v>
      </c>
      <c r="F9" s="7" t="s">
        <v>2765</v>
      </c>
      <c r="H9" s="7" t="s">
        <v>372</v>
      </c>
      <c r="L9" s="7" t="s">
        <v>2766</v>
      </c>
    </row>
    <row r="10" spans="1:15" x14ac:dyDescent="0.25">
      <c r="A10" s="7" t="s">
        <v>2763</v>
      </c>
      <c r="B10" s="7">
        <v>4</v>
      </c>
      <c r="C10" s="250">
        <v>41310</v>
      </c>
      <c r="D10" s="7" t="s">
        <v>50</v>
      </c>
      <c r="E10" s="7" t="s">
        <v>2767</v>
      </c>
      <c r="F10" s="7" t="s">
        <v>2765</v>
      </c>
      <c r="H10" s="7" t="s">
        <v>372</v>
      </c>
      <c r="L10" s="7" t="s">
        <v>2768</v>
      </c>
      <c r="O10" s="7" t="s">
        <v>2769</v>
      </c>
    </row>
    <row r="11" spans="1:15" x14ac:dyDescent="0.25">
      <c r="A11" s="7" t="s">
        <v>2763</v>
      </c>
      <c r="B11" s="7">
        <v>5</v>
      </c>
      <c r="C11" s="250">
        <v>41310</v>
      </c>
      <c r="D11" s="7" t="s">
        <v>66</v>
      </c>
      <c r="E11" s="7" t="s">
        <v>2770</v>
      </c>
      <c r="F11" s="7" t="s">
        <v>2765</v>
      </c>
      <c r="H11" s="7" t="s">
        <v>372</v>
      </c>
      <c r="L11" s="7" t="s">
        <v>2766</v>
      </c>
    </row>
    <row r="12" spans="1:15" x14ac:dyDescent="0.25">
      <c r="A12" s="7" t="s">
        <v>2763</v>
      </c>
      <c r="B12" s="7">
        <v>6</v>
      </c>
      <c r="C12" s="250">
        <v>41310</v>
      </c>
      <c r="D12" s="7" t="s">
        <v>29</v>
      </c>
      <c r="E12" s="7" t="s">
        <v>2771</v>
      </c>
      <c r="F12" s="7" t="s">
        <v>2765</v>
      </c>
      <c r="H12" s="7" t="s">
        <v>372</v>
      </c>
      <c r="L12" s="7" t="s">
        <v>2766</v>
      </c>
    </row>
    <row r="13" spans="1:15" x14ac:dyDescent="0.25">
      <c r="A13" s="7" t="s">
        <v>2755</v>
      </c>
      <c r="B13" s="7">
        <v>7</v>
      </c>
      <c r="C13" s="250">
        <v>41310</v>
      </c>
      <c r="D13" s="7" t="s">
        <v>43</v>
      </c>
      <c r="E13" s="7" t="s">
        <v>2772</v>
      </c>
      <c r="F13" s="7" t="s">
        <v>2773</v>
      </c>
      <c r="H13" s="7" t="s">
        <v>372</v>
      </c>
      <c r="L13" s="7" t="s">
        <v>2774</v>
      </c>
    </row>
    <row r="14" spans="1:15" x14ac:dyDescent="0.25">
      <c r="A14" s="7" t="s">
        <v>2755</v>
      </c>
      <c r="B14" s="7">
        <v>8</v>
      </c>
      <c r="C14" s="250">
        <v>41310</v>
      </c>
      <c r="D14" s="7" t="s">
        <v>43</v>
      </c>
      <c r="E14" s="7" t="s">
        <v>2775</v>
      </c>
      <c r="F14" s="7" t="s">
        <v>2773</v>
      </c>
      <c r="H14" s="7" t="s">
        <v>372</v>
      </c>
      <c r="L14" s="7" t="s">
        <v>2774</v>
      </c>
    </row>
    <row r="15" spans="1:15" x14ac:dyDescent="0.25">
      <c r="A15" s="7" t="s">
        <v>2755</v>
      </c>
      <c r="B15" s="7">
        <v>9</v>
      </c>
      <c r="C15" s="250">
        <v>41310</v>
      </c>
      <c r="D15" s="7" t="s">
        <v>43</v>
      </c>
      <c r="E15" s="7" t="s">
        <v>2776</v>
      </c>
      <c r="F15" s="7" t="s">
        <v>2773</v>
      </c>
      <c r="H15" s="7" t="s">
        <v>372</v>
      </c>
      <c r="L15" s="7" t="s">
        <v>2774</v>
      </c>
    </row>
    <row r="16" spans="1:15" x14ac:dyDescent="0.25">
      <c r="A16" s="7" t="s">
        <v>2755</v>
      </c>
      <c r="B16" s="7">
        <v>10</v>
      </c>
      <c r="C16" s="250">
        <v>41310</v>
      </c>
      <c r="D16" s="7" t="s">
        <v>43</v>
      </c>
      <c r="E16" s="7" t="s">
        <v>2777</v>
      </c>
      <c r="F16" s="7" t="s">
        <v>2773</v>
      </c>
      <c r="H16" s="7" t="s">
        <v>372</v>
      </c>
      <c r="L16" s="7" t="s">
        <v>2774</v>
      </c>
    </row>
    <row r="17" spans="1:12" x14ac:dyDescent="0.25">
      <c r="A17" s="7" t="s">
        <v>2755</v>
      </c>
      <c r="B17" s="7">
        <v>11</v>
      </c>
      <c r="C17" s="250">
        <v>41310</v>
      </c>
      <c r="D17" s="7" t="s">
        <v>43</v>
      </c>
      <c r="E17" s="7" t="s">
        <v>2778</v>
      </c>
      <c r="F17" s="7" t="s">
        <v>2773</v>
      </c>
      <c r="H17" s="7" t="s">
        <v>372</v>
      </c>
      <c r="L17" s="7" t="s">
        <v>2774</v>
      </c>
    </row>
    <row r="18" spans="1:12" x14ac:dyDescent="0.25">
      <c r="A18" s="7" t="s">
        <v>2755</v>
      </c>
      <c r="B18" s="7">
        <v>12</v>
      </c>
      <c r="C18" s="250">
        <v>41310</v>
      </c>
      <c r="D18" s="7" t="s">
        <v>43</v>
      </c>
      <c r="E18" s="7" t="s">
        <v>2779</v>
      </c>
      <c r="F18" s="7" t="s">
        <v>2773</v>
      </c>
      <c r="H18" s="7" t="s">
        <v>372</v>
      </c>
      <c r="L18" s="7" t="s">
        <v>2774</v>
      </c>
    </row>
    <row r="19" spans="1:12" x14ac:dyDescent="0.25">
      <c r="A19" s="7" t="s">
        <v>2755</v>
      </c>
      <c r="B19" s="7">
        <v>13</v>
      </c>
      <c r="C19" s="250">
        <v>41310</v>
      </c>
      <c r="D19" s="7" t="s">
        <v>43</v>
      </c>
      <c r="E19" s="7" t="s">
        <v>2780</v>
      </c>
      <c r="F19" s="7" t="s">
        <v>2773</v>
      </c>
      <c r="H19" s="7" t="s">
        <v>372</v>
      </c>
      <c r="L19" s="7" t="s">
        <v>2766</v>
      </c>
    </row>
    <row r="20" spans="1:12" x14ac:dyDescent="0.25">
      <c r="A20" s="7" t="s">
        <v>2755</v>
      </c>
      <c r="B20" s="7">
        <v>14</v>
      </c>
      <c r="C20" s="250">
        <v>41310</v>
      </c>
      <c r="D20" s="7" t="s">
        <v>47</v>
      </c>
      <c r="E20" s="7" t="s">
        <v>2781</v>
      </c>
      <c r="F20" s="7" t="s">
        <v>2782</v>
      </c>
      <c r="H20" s="7" t="s">
        <v>372</v>
      </c>
      <c r="L20" s="7" t="s">
        <v>2783</v>
      </c>
    </row>
    <row r="21" spans="1:12" x14ac:dyDescent="0.25">
      <c r="A21" s="7" t="s">
        <v>2755</v>
      </c>
      <c r="B21" s="7">
        <v>15</v>
      </c>
      <c r="C21" s="250">
        <v>41310</v>
      </c>
      <c r="D21" s="7" t="s">
        <v>47</v>
      </c>
      <c r="E21" s="7" t="s">
        <v>2784</v>
      </c>
      <c r="F21" s="7" t="s">
        <v>2782</v>
      </c>
      <c r="H21" s="7" t="s">
        <v>372</v>
      </c>
      <c r="L21" s="7" t="s">
        <v>2785</v>
      </c>
    </row>
    <row r="22" spans="1:12" x14ac:dyDescent="0.25">
      <c r="A22" s="7" t="s">
        <v>2755</v>
      </c>
      <c r="B22" s="7">
        <v>16</v>
      </c>
      <c r="C22" s="250">
        <v>41310</v>
      </c>
      <c r="D22" s="7" t="s">
        <v>52</v>
      </c>
      <c r="E22" s="7" t="s">
        <v>2786</v>
      </c>
      <c r="F22" s="7" t="s">
        <v>2773</v>
      </c>
      <c r="H22" s="7" t="s">
        <v>372</v>
      </c>
      <c r="L22" s="7" t="s">
        <v>2766</v>
      </c>
    </row>
    <row r="23" spans="1:12" x14ac:dyDescent="0.25">
      <c r="A23" s="7" t="s">
        <v>2755</v>
      </c>
      <c r="B23" s="7">
        <v>17</v>
      </c>
      <c r="C23" s="250">
        <v>41310</v>
      </c>
      <c r="D23" s="7" t="s">
        <v>52</v>
      </c>
      <c r="E23" s="7" t="s">
        <v>2787</v>
      </c>
      <c r="F23" s="7" t="s">
        <v>2773</v>
      </c>
      <c r="H23" s="7" t="s">
        <v>372</v>
      </c>
      <c r="L23" s="7" t="s">
        <v>2766</v>
      </c>
    </row>
    <row r="24" spans="1:12" x14ac:dyDescent="0.25">
      <c r="A24" s="7" t="s">
        <v>2755</v>
      </c>
      <c r="B24" s="7">
        <v>18</v>
      </c>
      <c r="C24" s="250">
        <v>41310</v>
      </c>
      <c r="D24" s="7" t="s">
        <v>52</v>
      </c>
      <c r="E24" s="7" t="s">
        <v>2788</v>
      </c>
      <c r="F24" s="7" t="s">
        <v>2773</v>
      </c>
      <c r="H24" s="7" t="s">
        <v>372</v>
      </c>
      <c r="L24" s="7" t="s">
        <v>2766</v>
      </c>
    </row>
    <row r="25" spans="1:12" x14ac:dyDescent="0.25">
      <c r="A25" s="7" t="s">
        <v>2755</v>
      </c>
      <c r="B25" s="7">
        <v>19</v>
      </c>
      <c r="C25" s="250">
        <v>41310</v>
      </c>
      <c r="D25" s="7" t="s">
        <v>60</v>
      </c>
      <c r="E25" s="7" t="s">
        <v>2789</v>
      </c>
      <c r="F25" s="7" t="s">
        <v>2782</v>
      </c>
      <c r="H25" s="7" t="s">
        <v>372</v>
      </c>
      <c r="L25" s="7" t="s">
        <v>2790</v>
      </c>
    </row>
    <row r="26" spans="1:12" x14ac:dyDescent="0.25">
      <c r="A26" s="7" t="s">
        <v>2755</v>
      </c>
      <c r="B26" s="7">
        <v>20</v>
      </c>
      <c r="C26" s="250">
        <v>41310</v>
      </c>
      <c r="D26" s="7" t="s">
        <v>972</v>
      </c>
      <c r="E26" s="7" t="s">
        <v>2791</v>
      </c>
      <c r="F26" s="7" t="s">
        <v>2753</v>
      </c>
      <c r="H26" s="7" t="s">
        <v>372</v>
      </c>
      <c r="L26" s="7" t="s">
        <v>2774</v>
      </c>
    </row>
    <row r="27" spans="1:12" x14ac:dyDescent="0.25">
      <c r="A27" s="7" t="s">
        <v>2755</v>
      </c>
      <c r="B27" s="7">
        <v>21</v>
      </c>
      <c r="C27" s="250">
        <v>41310</v>
      </c>
      <c r="D27" s="7" t="s">
        <v>64</v>
      </c>
      <c r="E27" s="7" t="s">
        <v>2792</v>
      </c>
      <c r="F27" s="7" t="s">
        <v>2753</v>
      </c>
      <c r="H27" s="7" t="s">
        <v>372</v>
      </c>
      <c r="L27" s="7" t="s">
        <v>2774</v>
      </c>
    </row>
    <row r="28" spans="1:12" x14ac:dyDescent="0.25">
      <c r="A28" s="7" t="s">
        <v>2755</v>
      </c>
      <c r="B28" s="7">
        <v>22</v>
      </c>
      <c r="C28" s="250">
        <v>41310</v>
      </c>
      <c r="D28" s="7" t="s">
        <v>369</v>
      </c>
      <c r="E28" s="7" t="s">
        <v>2793</v>
      </c>
      <c r="F28" s="7" t="s">
        <v>2753</v>
      </c>
      <c r="H28" s="7" t="s">
        <v>372</v>
      </c>
      <c r="L28" s="7" t="s">
        <v>2774</v>
      </c>
    </row>
    <row r="29" spans="1:12" x14ac:dyDescent="0.25">
      <c r="A29" s="7" t="s">
        <v>2755</v>
      </c>
      <c r="B29" s="7">
        <v>23</v>
      </c>
      <c r="C29" s="250">
        <v>41310</v>
      </c>
      <c r="D29" s="7" t="s">
        <v>972</v>
      </c>
      <c r="E29" s="7" t="s">
        <v>2794</v>
      </c>
      <c r="F29" s="7" t="s">
        <v>2782</v>
      </c>
      <c r="H29" s="7" t="s">
        <v>372</v>
      </c>
      <c r="L29" s="7" t="s">
        <v>2795</v>
      </c>
    </row>
    <row r="30" spans="1:12" x14ac:dyDescent="0.25">
      <c r="A30" s="7" t="s">
        <v>2755</v>
      </c>
      <c r="B30" s="7">
        <v>24</v>
      </c>
      <c r="C30" s="250">
        <v>41310</v>
      </c>
      <c r="D30" s="7" t="s">
        <v>972</v>
      </c>
      <c r="E30" s="7" t="s">
        <v>2796</v>
      </c>
      <c r="F30" s="7" t="s">
        <v>2782</v>
      </c>
      <c r="H30" s="7" t="s">
        <v>372</v>
      </c>
      <c r="L30" s="7" t="s">
        <v>2795</v>
      </c>
    </row>
    <row r="31" spans="1:12" x14ac:dyDescent="0.25">
      <c r="A31" s="7" t="s">
        <v>2755</v>
      </c>
      <c r="B31" s="7">
        <v>25</v>
      </c>
      <c r="C31" s="250">
        <v>41310</v>
      </c>
      <c r="D31" s="7" t="s">
        <v>972</v>
      </c>
      <c r="E31" s="7" t="s">
        <v>2797</v>
      </c>
      <c r="F31" s="7" t="s">
        <v>2782</v>
      </c>
      <c r="H31" s="7" t="s">
        <v>372</v>
      </c>
      <c r="L31" s="7" t="s">
        <v>2798</v>
      </c>
    </row>
    <row r="32" spans="1:12" x14ac:dyDescent="0.25">
      <c r="A32" s="7" t="s">
        <v>2755</v>
      </c>
      <c r="B32" s="7">
        <v>26</v>
      </c>
      <c r="C32" s="250">
        <v>41310</v>
      </c>
      <c r="D32" s="7" t="s">
        <v>972</v>
      </c>
      <c r="E32" s="7" t="s">
        <v>2799</v>
      </c>
      <c r="F32" s="7" t="s">
        <v>2782</v>
      </c>
      <c r="H32" s="7" t="s">
        <v>372</v>
      </c>
      <c r="L32" s="7" t="s">
        <v>2800</v>
      </c>
    </row>
    <row r="33" spans="1:15" x14ac:dyDescent="0.25">
      <c r="A33" s="7" t="s">
        <v>2755</v>
      </c>
      <c r="B33" s="7">
        <v>27</v>
      </c>
      <c r="C33" s="250">
        <v>41310</v>
      </c>
      <c r="D33" s="7" t="s">
        <v>972</v>
      </c>
      <c r="E33" s="7" t="s">
        <v>2801</v>
      </c>
      <c r="F33" s="7" t="s">
        <v>2782</v>
      </c>
      <c r="H33" s="7" t="s">
        <v>372</v>
      </c>
      <c r="L33" s="7" t="s">
        <v>2802</v>
      </c>
    </row>
    <row r="34" spans="1:15" x14ac:dyDescent="0.25">
      <c r="A34" s="7" t="s">
        <v>2755</v>
      </c>
      <c r="B34" s="7">
        <v>28</v>
      </c>
      <c r="C34" s="250">
        <v>41310</v>
      </c>
      <c r="D34" s="7" t="s">
        <v>972</v>
      </c>
      <c r="E34" s="7" t="s">
        <v>2803</v>
      </c>
      <c r="F34" s="7" t="s">
        <v>2782</v>
      </c>
      <c r="H34" s="7" t="s">
        <v>372</v>
      </c>
      <c r="L34" s="7" t="s">
        <v>2804</v>
      </c>
    </row>
    <row r="35" spans="1:15" x14ac:dyDescent="0.25">
      <c r="A35" s="7" t="s">
        <v>2755</v>
      </c>
      <c r="B35" s="7">
        <v>29</v>
      </c>
      <c r="C35" s="250">
        <v>41310</v>
      </c>
      <c r="D35" s="7" t="s">
        <v>972</v>
      </c>
      <c r="E35" s="7" t="s">
        <v>2805</v>
      </c>
      <c r="F35" s="7" t="s">
        <v>2782</v>
      </c>
      <c r="H35" s="7" t="s">
        <v>372</v>
      </c>
      <c r="L35" s="7" t="s">
        <v>2806</v>
      </c>
    </row>
    <row r="36" spans="1:15" x14ac:dyDescent="0.25">
      <c r="A36" s="7" t="s">
        <v>2755</v>
      </c>
      <c r="B36" s="7">
        <v>6</v>
      </c>
      <c r="C36" s="250">
        <v>41310</v>
      </c>
      <c r="D36" s="7" t="s">
        <v>63</v>
      </c>
      <c r="E36" s="7" t="s">
        <v>2807</v>
      </c>
      <c r="F36" s="7" t="s">
        <v>2808</v>
      </c>
      <c r="H36" s="7" t="s">
        <v>355</v>
      </c>
      <c r="L36" s="7" t="s">
        <v>2809</v>
      </c>
      <c r="N36" s="7" t="s">
        <v>2810</v>
      </c>
    </row>
    <row r="37" spans="1:15" x14ac:dyDescent="0.25">
      <c r="A37" s="7" t="s">
        <v>2763</v>
      </c>
      <c r="B37" s="7">
        <v>1</v>
      </c>
      <c r="C37" s="250">
        <v>41311</v>
      </c>
      <c r="D37" s="7" t="s">
        <v>2811</v>
      </c>
      <c r="E37" s="7" t="s">
        <v>2812</v>
      </c>
      <c r="F37" s="7" t="s">
        <v>2753</v>
      </c>
      <c r="H37" s="7" t="s">
        <v>372</v>
      </c>
      <c r="L37" s="7" t="s">
        <v>2813</v>
      </c>
    </row>
    <row r="38" spans="1:15" x14ac:dyDescent="0.25">
      <c r="A38" s="7" t="s">
        <v>2763</v>
      </c>
      <c r="B38" s="7">
        <v>2</v>
      </c>
      <c r="C38" s="250">
        <v>41311</v>
      </c>
      <c r="D38" s="7" t="s">
        <v>2814</v>
      </c>
      <c r="E38" s="7" t="s">
        <v>2815</v>
      </c>
      <c r="F38" s="7" t="s">
        <v>2753</v>
      </c>
      <c r="H38" s="7" t="s">
        <v>372</v>
      </c>
      <c r="L38" s="7" t="s">
        <v>2813</v>
      </c>
    </row>
    <row r="39" spans="1:15" x14ac:dyDescent="0.25">
      <c r="A39" s="7" t="s">
        <v>2763</v>
      </c>
      <c r="B39" s="7">
        <v>7</v>
      </c>
      <c r="C39" s="250">
        <v>41311</v>
      </c>
      <c r="D39" s="7" t="s">
        <v>44</v>
      </c>
      <c r="E39" s="7" t="s">
        <v>2816</v>
      </c>
      <c r="F39" s="7" t="s">
        <v>2765</v>
      </c>
      <c r="H39" s="7" t="s">
        <v>372</v>
      </c>
      <c r="L39" s="7" t="s">
        <v>2817</v>
      </c>
      <c r="O39" s="7" t="s">
        <v>2818</v>
      </c>
    </row>
    <row r="40" spans="1:15" x14ac:dyDescent="0.25">
      <c r="A40" s="7" t="s">
        <v>2763</v>
      </c>
      <c r="B40" s="7">
        <v>8</v>
      </c>
      <c r="C40" s="250">
        <v>41311</v>
      </c>
      <c r="D40" s="7" t="s">
        <v>107</v>
      </c>
      <c r="E40" s="7" t="s">
        <v>2819</v>
      </c>
      <c r="F40" s="7" t="s">
        <v>2765</v>
      </c>
      <c r="H40" s="7" t="s">
        <v>372</v>
      </c>
      <c r="L40" s="7" t="s">
        <v>2820</v>
      </c>
    </row>
    <row r="41" spans="1:15" x14ac:dyDescent="0.25">
      <c r="A41" s="7" t="s">
        <v>2755</v>
      </c>
      <c r="B41" s="7">
        <v>30</v>
      </c>
      <c r="C41" s="250">
        <v>41311</v>
      </c>
      <c r="D41" s="7" t="s">
        <v>931</v>
      </c>
      <c r="E41" s="7" t="s">
        <v>2821</v>
      </c>
      <c r="F41" s="7" t="s">
        <v>2757</v>
      </c>
      <c r="H41" s="7" t="s">
        <v>372</v>
      </c>
      <c r="L41" s="7" t="s">
        <v>2820</v>
      </c>
    </row>
    <row r="42" spans="1:15" x14ac:dyDescent="0.25">
      <c r="A42" s="7" t="s">
        <v>2755</v>
      </c>
      <c r="B42" s="7">
        <v>31</v>
      </c>
      <c r="C42" s="250">
        <v>41311</v>
      </c>
      <c r="D42" s="7" t="s">
        <v>42</v>
      </c>
      <c r="E42" s="7" t="s">
        <v>2822</v>
      </c>
      <c r="F42" s="7" t="s">
        <v>2757</v>
      </c>
      <c r="H42" s="7" t="s">
        <v>372</v>
      </c>
      <c r="L42" s="7" t="s">
        <v>2820</v>
      </c>
    </row>
    <row r="43" spans="1:15" x14ac:dyDescent="0.25">
      <c r="A43" s="7" t="s">
        <v>2755</v>
      </c>
      <c r="B43" s="7">
        <v>32</v>
      </c>
      <c r="C43" s="250">
        <v>41311</v>
      </c>
      <c r="D43" s="7" t="s">
        <v>1499</v>
      </c>
      <c r="E43" s="7" t="s">
        <v>2823</v>
      </c>
      <c r="F43" s="7" t="s">
        <v>2782</v>
      </c>
      <c r="H43" s="7" t="s">
        <v>372</v>
      </c>
      <c r="L43" s="7" t="s">
        <v>2824</v>
      </c>
    </row>
    <row r="44" spans="1:15" x14ac:dyDescent="0.25">
      <c r="A44" s="7" t="s">
        <v>2755</v>
      </c>
      <c r="B44" s="7">
        <v>33</v>
      </c>
      <c r="C44" s="250">
        <v>41311</v>
      </c>
      <c r="D44" s="7" t="s">
        <v>52</v>
      </c>
      <c r="E44" s="7" t="s">
        <v>2825</v>
      </c>
      <c r="F44" s="7" t="s">
        <v>2773</v>
      </c>
      <c r="H44" s="7" t="s">
        <v>372</v>
      </c>
      <c r="L44" s="7" t="s">
        <v>2820</v>
      </c>
    </row>
    <row r="45" spans="1:15" x14ac:dyDescent="0.25">
      <c r="A45" s="7" t="s">
        <v>2755</v>
      </c>
      <c r="B45" s="7">
        <v>34</v>
      </c>
      <c r="C45" s="250">
        <v>41311</v>
      </c>
      <c r="D45" s="7" t="s">
        <v>56</v>
      </c>
      <c r="E45" s="7" t="s">
        <v>2826</v>
      </c>
      <c r="F45" s="7" t="s">
        <v>2773</v>
      </c>
      <c r="H45" s="7" t="s">
        <v>372</v>
      </c>
      <c r="L45" s="7" t="s">
        <v>2820</v>
      </c>
    </row>
    <row r="46" spans="1:15" x14ac:dyDescent="0.25">
      <c r="A46" s="7" t="s">
        <v>2755</v>
      </c>
      <c r="B46" s="7">
        <v>35</v>
      </c>
      <c r="C46" s="250">
        <v>41311</v>
      </c>
      <c r="D46" s="7" t="s">
        <v>60</v>
      </c>
      <c r="E46" s="7" t="s">
        <v>2827</v>
      </c>
      <c r="F46" s="7" t="s">
        <v>2773</v>
      </c>
      <c r="H46" s="7" t="s">
        <v>372</v>
      </c>
      <c r="L46" s="7" t="s">
        <v>2766</v>
      </c>
    </row>
    <row r="47" spans="1:15" x14ac:dyDescent="0.25">
      <c r="A47" s="7" t="s">
        <v>2755</v>
      </c>
      <c r="B47" s="7">
        <v>36</v>
      </c>
      <c r="C47" s="250">
        <v>41311</v>
      </c>
      <c r="D47" s="7" t="s">
        <v>60</v>
      </c>
      <c r="E47" s="7" t="s">
        <v>2828</v>
      </c>
      <c r="F47" s="7" t="s">
        <v>2773</v>
      </c>
      <c r="H47" s="7" t="s">
        <v>372</v>
      </c>
      <c r="L47" s="7" t="s">
        <v>2766</v>
      </c>
    </row>
    <row r="48" spans="1:15" x14ac:dyDescent="0.25">
      <c r="A48" s="7" t="s">
        <v>2755</v>
      </c>
      <c r="B48" s="7">
        <v>37</v>
      </c>
      <c r="C48" s="250">
        <v>41311</v>
      </c>
      <c r="D48" s="7" t="s">
        <v>361</v>
      </c>
      <c r="E48" s="7" t="s">
        <v>2829</v>
      </c>
      <c r="F48" s="7" t="s">
        <v>2773</v>
      </c>
      <c r="H48" s="7" t="s">
        <v>372</v>
      </c>
      <c r="L48" s="7" t="s">
        <v>2820</v>
      </c>
    </row>
    <row r="49" spans="1:12" x14ac:dyDescent="0.25">
      <c r="A49" s="7" t="s">
        <v>2763</v>
      </c>
      <c r="B49" s="7">
        <v>9</v>
      </c>
      <c r="C49" s="250">
        <v>41324</v>
      </c>
      <c r="D49" s="7" t="s">
        <v>60</v>
      </c>
      <c r="E49" s="7" t="s">
        <v>2830</v>
      </c>
      <c r="F49" s="7" t="s">
        <v>2765</v>
      </c>
      <c r="H49" s="7" t="s">
        <v>372</v>
      </c>
      <c r="L49" s="7" t="s">
        <v>2831</v>
      </c>
    </row>
    <row r="50" spans="1:12" x14ac:dyDescent="0.25">
      <c r="A50" s="7" t="s">
        <v>2763</v>
      </c>
      <c r="B50" s="7">
        <v>10</v>
      </c>
      <c r="C50" s="250">
        <v>41324</v>
      </c>
      <c r="D50" s="7" t="s">
        <v>60</v>
      </c>
      <c r="E50" s="7" t="s">
        <v>2832</v>
      </c>
      <c r="F50" s="7" t="s">
        <v>2765</v>
      </c>
      <c r="H50" s="7" t="s">
        <v>372</v>
      </c>
      <c r="L50" s="7" t="s">
        <v>2831</v>
      </c>
    </row>
    <row r="51" spans="1:12" x14ac:dyDescent="0.25">
      <c r="A51" s="7" t="s">
        <v>2763</v>
      </c>
      <c r="B51" s="7">
        <v>11</v>
      </c>
      <c r="C51" s="250">
        <v>41324</v>
      </c>
      <c r="D51" s="7" t="s">
        <v>60</v>
      </c>
      <c r="E51" s="7" t="s">
        <v>2833</v>
      </c>
      <c r="F51" s="7" t="s">
        <v>2765</v>
      </c>
      <c r="H51" s="7" t="s">
        <v>372</v>
      </c>
      <c r="L51" s="7" t="s">
        <v>2831</v>
      </c>
    </row>
    <row r="52" spans="1:12" x14ac:dyDescent="0.25">
      <c r="A52" s="7" t="s">
        <v>2763</v>
      </c>
      <c r="B52" s="7">
        <v>12</v>
      </c>
      <c r="C52" s="250">
        <v>41324</v>
      </c>
      <c r="D52" s="7" t="s">
        <v>60</v>
      </c>
      <c r="E52" s="7" t="s">
        <v>2834</v>
      </c>
      <c r="F52" s="7" t="s">
        <v>2765</v>
      </c>
      <c r="H52" s="7" t="s">
        <v>372</v>
      </c>
      <c r="L52" s="7" t="s">
        <v>2831</v>
      </c>
    </row>
    <row r="53" spans="1:12" x14ac:dyDescent="0.25">
      <c r="A53" s="7" t="s">
        <v>2763</v>
      </c>
      <c r="B53" s="7">
        <v>13</v>
      </c>
      <c r="C53" s="250">
        <v>41324</v>
      </c>
      <c r="D53" s="7" t="s">
        <v>60</v>
      </c>
      <c r="E53" s="7" t="s">
        <v>2835</v>
      </c>
      <c r="F53" s="7" t="s">
        <v>2765</v>
      </c>
      <c r="H53" s="7" t="s">
        <v>372</v>
      </c>
      <c r="L53" s="7" t="s">
        <v>2831</v>
      </c>
    </row>
    <row r="54" spans="1:12" x14ac:dyDescent="0.25">
      <c r="A54" s="7" t="s">
        <v>2763</v>
      </c>
      <c r="B54" s="7">
        <v>14</v>
      </c>
      <c r="C54" s="250">
        <v>41324</v>
      </c>
      <c r="D54" s="7" t="s">
        <v>60</v>
      </c>
      <c r="E54" s="7" t="s">
        <v>2836</v>
      </c>
      <c r="F54" s="7" t="s">
        <v>2765</v>
      </c>
      <c r="H54" s="7" t="s">
        <v>372</v>
      </c>
      <c r="L54" s="7" t="s">
        <v>2831</v>
      </c>
    </row>
    <row r="55" spans="1:12" x14ac:dyDescent="0.25">
      <c r="A55" s="7" t="s">
        <v>2755</v>
      </c>
      <c r="B55" s="7">
        <v>38</v>
      </c>
      <c r="C55" s="250">
        <v>41324</v>
      </c>
      <c r="D55" s="7" t="s">
        <v>30</v>
      </c>
      <c r="E55" s="7" t="s">
        <v>2837</v>
      </c>
      <c r="F55" s="7" t="s">
        <v>2773</v>
      </c>
      <c r="H55" s="7" t="s">
        <v>372</v>
      </c>
      <c r="L55" s="7" t="s">
        <v>2831</v>
      </c>
    </row>
    <row r="56" spans="1:12" x14ac:dyDescent="0.25">
      <c r="A56" s="7" t="s">
        <v>2755</v>
      </c>
      <c r="B56" s="7">
        <v>39</v>
      </c>
      <c r="C56" s="250">
        <v>41324</v>
      </c>
      <c r="D56" s="7" t="s">
        <v>30</v>
      </c>
      <c r="E56" s="7" t="s">
        <v>2838</v>
      </c>
      <c r="F56" s="7" t="s">
        <v>2773</v>
      </c>
      <c r="H56" s="7" t="s">
        <v>372</v>
      </c>
      <c r="L56" s="7" t="s">
        <v>2831</v>
      </c>
    </row>
    <row r="57" spans="1:12" x14ac:dyDescent="0.25">
      <c r="A57" s="7" t="s">
        <v>2755</v>
      </c>
      <c r="B57" s="7">
        <v>40</v>
      </c>
      <c r="C57" s="250">
        <v>41324</v>
      </c>
      <c r="D57" s="7" t="s">
        <v>30</v>
      </c>
      <c r="E57" s="7" t="s">
        <v>2839</v>
      </c>
      <c r="F57" s="7" t="s">
        <v>2773</v>
      </c>
      <c r="H57" s="7" t="s">
        <v>372</v>
      </c>
      <c r="L57" s="7" t="s">
        <v>2831</v>
      </c>
    </row>
    <row r="58" spans="1:12" x14ac:dyDescent="0.25">
      <c r="A58" s="7" t="s">
        <v>2755</v>
      </c>
      <c r="B58" s="7">
        <v>41</v>
      </c>
      <c r="C58" s="250">
        <v>41324</v>
      </c>
      <c r="D58" s="7" t="s">
        <v>30</v>
      </c>
      <c r="E58" s="7" t="s">
        <v>2840</v>
      </c>
      <c r="F58" s="7" t="s">
        <v>2773</v>
      </c>
      <c r="H58" s="7" t="s">
        <v>372</v>
      </c>
      <c r="L58" s="7" t="s">
        <v>2831</v>
      </c>
    </row>
    <row r="59" spans="1:12" x14ac:dyDescent="0.25">
      <c r="A59" s="7" t="s">
        <v>2755</v>
      </c>
      <c r="B59" s="7">
        <v>42</v>
      </c>
      <c r="C59" s="250">
        <v>41324</v>
      </c>
      <c r="D59" s="7" t="s">
        <v>30</v>
      </c>
      <c r="E59" s="7" t="s">
        <v>2841</v>
      </c>
      <c r="F59" s="7" t="s">
        <v>2773</v>
      </c>
      <c r="H59" s="7" t="s">
        <v>372</v>
      </c>
      <c r="L59" s="7" t="s">
        <v>2831</v>
      </c>
    </row>
    <row r="60" spans="1:12" x14ac:dyDescent="0.25">
      <c r="A60" s="7" t="s">
        <v>2755</v>
      </c>
      <c r="B60" s="7">
        <v>43</v>
      </c>
      <c r="C60" s="250">
        <v>41324</v>
      </c>
      <c r="D60" s="7" t="s">
        <v>30</v>
      </c>
      <c r="E60" s="7" t="s">
        <v>2842</v>
      </c>
      <c r="F60" s="7" t="s">
        <v>2773</v>
      </c>
      <c r="H60" s="7" t="s">
        <v>372</v>
      </c>
      <c r="L60" s="7" t="s">
        <v>2831</v>
      </c>
    </row>
    <row r="61" spans="1:12" x14ac:dyDescent="0.25">
      <c r="A61" s="7" t="s">
        <v>2755</v>
      </c>
      <c r="B61" s="7">
        <v>44</v>
      </c>
      <c r="C61" s="250">
        <v>41324</v>
      </c>
      <c r="D61" s="7" t="s">
        <v>30</v>
      </c>
      <c r="E61" s="7" t="s">
        <v>2843</v>
      </c>
      <c r="F61" s="7" t="s">
        <v>2773</v>
      </c>
      <c r="H61" s="7" t="s">
        <v>372</v>
      </c>
      <c r="L61" s="7" t="s">
        <v>2831</v>
      </c>
    </row>
    <row r="62" spans="1:12" x14ac:dyDescent="0.25">
      <c r="A62" s="7" t="s">
        <v>2755</v>
      </c>
      <c r="B62" s="7">
        <v>45</v>
      </c>
      <c r="C62" s="250">
        <v>41324</v>
      </c>
      <c r="D62" s="7" t="s">
        <v>30</v>
      </c>
      <c r="E62" s="7" t="s">
        <v>2844</v>
      </c>
      <c r="F62" s="7" t="s">
        <v>2773</v>
      </c>
      <c r="H62" s="7" t="s">
        <v>372</v>
      </c>
      <c r="L62" s="7" t="s">
        <v>2831</v>
      </c>
    </row>
    <row r="63" spans="1:12" x14ac:dyDescent="0.25">
      <c r="A63" s="7" t="s">
        <v>2755</v>
      </c>
      <c r="B63" s="7">
        <v>46</v>
      </c>
      <c r="C63" s="250">
        <v>41324</v>
      </c>
      <c r="D63" s="7" t="s">
        <v>30</v>
      </c>
      <c r="E63" s="7" t="s">
        <v>2845</v>
      </c>
      <c r="F63" s="7" t="s">
        <v>2773</v>
      </c>
      <c r="H63" s="7" t="s">
        <v>372</v>
      </c>
      <c r="L63" s="7" t="s">
        <v>2831</v>
      </c>
    </row>
    <row r="64" spans="1:12" x14ac:dyDescent="0.25">
      <c r="A64" s="7" t="s">
        <v>2755</v>
      </c>
      <c r="B64" s="7">
        <v>47</v>
      </c>
      <c r="C64" s="250">
        <v>41324</v>
      </c>
      <c r="D64" s="7" t="s">
        <v>30</v>
      </c>
      <c r="E64" s="7" t="s">
        <v>2846</v>
      </c>
      <c r="F64" s="7" t="s">
        <v>2773</v>
      </c>
      <c r="H64" s="7" t="s">
        <v>372</v>
      </c>
      <c r="L64" s="7" t="s">
        <v>2831</v>
      </c>
    </row>
    <row r="65" spans="1:14" x14ac:dyDescent="0.25">
      <c r="A65" s="7" t="s">
        <v>2755</v>
      </c>
      <c r="B65" s="7">
        <v>48</v>
      </c>
      <c r="C65" s="250">
        <v>41324</v>
      </c>
      <c r="D65" s="7" t="s">
        <v>2847</v>
      </c>
      <c r="E65" s="7" t="s">
        <v>2848</v>
      </c>
      <c r="F65" s="7" t="s">
        <v>2753</v>
      </c>
      <c r="H65" s="7" t="s">
        <v>372</v>
      </c>
      <c r="L65" s="7" t="s">
        <v>2831</v>
      </c>
    </row>
    <row r="66" spans="1:14" x14ac:dyDescent="0.25">
      <c r="A66" s="7" t="s">
        <v>2755</v>
      </c>
      <c r="B66" s="7">
        <v>49</v>
      </c>
      <c r="C66" s="250">
        <v>41324</v>
      </c>
      <c r="D66" s="7" t="s">
        <v>2849</v>
      </c>
      <c r="E66" s="7" t="s">
        <v>2850</v>
      </c>
      <c r="F66" s="7" t="s">
        <v>2753</v>
      </c>
      <c r="H66" s="7" t="s">
        <v>372</v>
      </c>
      <c r="L66" s="7" t="s">
        <v>2851</v>
      </c>
    </row>
    <row r="67" spans="1:14" x14ac:dyDescent="0.25">
      <c r="A67" s="7" t="s">
        <v>2755</v>
      </c>
      <c r="B67" s="7">
        <v>50</v>
      </c>
      <c r="C67" s="250">
        <v>41324</v>
      </c>
      <c r="D67" s="7" t="s">
        <v>2852</v>
      </c>
      <c r="E67" s="7" t="s">
        <v>2853</v>
      </c>
      <c r="F67" s="7" t="s">
        <v>2753</v>
      </c>
      <c r="H67" s="7" t="s">
        <v>372</v>
      </c>
      <c r="L67" s="7" t="s">
        <v>2851</v>
      </c>
    </row>
    <row r="68" spans="1:14" x14ac:dyDescent="0.25">
      <c r="A68" s="7" t="s">
        <v>2755</v>
      </c>
      <c r="B68" s="7">
        <v>51</v>
      </c>
      <c r="C68" s="250">
        <v>41324</v>
      </c>
      <c r="D68" s="7" t="s">
        <v>54</v>
      </c>
      <c r="E68" s="7" t="s">
        <v>2854</v>
      </c>
      <c r="F68" s="7" t="s">
        <v>2855</v>
      </c>
      <c r="H68" s="7" t="s">
        <v>372</v>
      </c>
      <c r="L68" s="7" t="s">
        <v>2856</v>
      </c>
      <c r="N68" s="7" t="s">
        <v>2857</v>
      </c>
    </row>
    <row r="69" spans="1:14" x14ac:dyDescent="0.25">
      <c r="A69" s="7" t="s">
        <v>2755</v>
      </c>
      <c r="B69" s="7">
        <v>52</v>
      </c>
      <c r="C69" s="250">
        <v>41324</v>
      </c>
      <c r="D69" s="7" t="s">
        <v>54</v>
      </c>
      <c r="E69" s="7" t="s">
        <v>2858</v>
      </c>
      <c r="F69" s="7" t="s">
        <v>2855</v>
      </c>
      <c r="H69" s="7" t="s">
        <v>372</v>
      </c>
      <c r="L69" s="7" t="s">
        <v>2859</v>
      </c>
      <c r="N69" s="7" t="s">
        <v>2860</v>
      </c>
    </row>
    <row r="70" spans="1:14" x14ac:dyDescent="0.25">
      <c r="A70" s="7" t="s">
        <v>2755</v>
      </c>
      <c r="B70" s="7">
        <v>53</v>
      </c>
      <c r="C70" s="250">
        <v>41324</v>
      </c>
      <c r="D70" s="7" t="s">
        <v>54</v>
      </c>
      <c r="E70" s="7" t="s">
        <v>2861</v>
      </c>
      <c r="F70" s="7" t="s">
        <v>2855</v>
      </c>
      <c r="H70" s="7" t="s">
        <v>372</v>
      </c>
      <c r="L70" s="7" t="s">
        <v>2862</v>
      </c>
      <c r="N70" s="7" t="s">
        <v>2863</v>
      </c>
    </row>
    <row r="71" spans="1:14" x14ac:dyDescent="0.25">
      <c r="A71" s="7" t="s">
        <v>2755</v>
      </c>
      <c r="B71" s="7">
        <v>54</v>
      </c>
      <c r="C71" s="250">
        <v>41324</v>
      </c>
      <c r="D71" s="7" t="s">
        <v>361</v>
      </c>
      <c r="E71" s="7" t="s">
        <v>2864</v>
      </c>
      <c r="F71" s="7" t="s">
        <v>2773</v>
      </c>
      <c r="H71" s="7" t="s">
        <v>372</v>
      </c>
      <c r="L71" s="7" t="s">
        <v>2831</v>
      </c>
    </row>
    <row r="72" spans="1:14" x14ac:dyDescent="0.25">
      <c r="A72" s="7" t="s">
        <v>2755</v>
      </c>
      <c r="B72" s="7">
        <v>55</v>
      </c>
      <c r="C72" s="250">
        <v>41324</v>
      </c>
      <c r="D72" s="7" t="s">
        <v>35</v>
      </c>
      <c r="E72" s="7" t="s">
        <v>2865</v>
      </c>
      <c r="F72" s="7" t="s">
        <v>2773</v>
      </c>
      <c r="H72" s="7" t="s">
        <v>372</v>
      </c>
      <c r="L72" s="7" t="s">
        <v>2831</v>
      </c>
    </row>
    <row r="73" spans="1:14" x14ac:dyDescent="0.25">
      <c r="A73" s="7" t="s">
        <v>2755</v>
      </c>
      <c r="B73" s="7">
        <v>56</v>
      </c>
      <c r="C73" s="250">
        <v>41324</v>
      </c>
      <c r="D73" s="7" t="s">
        <v>43</v>
      </c>
      <c r="E73" s="7" t="s">
        <v>2866</v>
      </c>
      <c r="F73" s="7" t="s">
        <v>2773</v>
      </c>
      <c r="H73" s="7" t="s">
        <v>372</v>
      </c>
      <c r="L73" s="7" t="s">
        <v>2831</v>
      </c>
    </row>
    <row r="74" spans="1:14" x14ac:dyDescent="0.25">
      <c r="A74" s="7" t="s">
        <v>2755</v>
      </c>
      <c r="B74" s="7">
        <v>57</v>
      </c>
      <c r="C74" s="250">
        <v>41324</v>
      </c>
      <c r="D74" s="7" t="s">
        <v>60</v>
      </c>
      <c r="E74" s="7" t="s">
        <v>2867</v>
      </c>
      <c r="F74" s="7" t="s">
        <v>2773</v>
      </c>
      <c r="H74" s="7" t="s">
        <v>372</v>
      </c>
      <c r="L74" s="7" t="s">
        <v>2831</v>
      </c>
    </row>
    <row r="75" spans="1:14" x14ac:dyDescent="0.25">
      <c r="A75" s="7" t="s">
        <v>2755</v>
      </c>
      <c r="B75" s="7">
        <v>58</v>
      </c>
      <c r="C75" s="250">
        <v>41324</v>
      </c>
      <c r="D75" s="7" t="s">
        <v>107</v>
      </c>
      <c r="E75" s="7" t="s">
        <v>2868</v>
      </c>
      <c r="F75" s="7" t="s">
        <v>2855</v>
      </c>
      <c r="H75" s="7" t="s">
        <v>372</v>
      </c>
      <c r="L75" s="7" t="s">
        <v>2869</v>
      </c>
      <c r="N75" s="7" t="s">
        <v>2870</v>
      </c>
    </row>
    <row r="76" spans="1:14" x14ac:dyDescent="0.25">
      <c r="A76" s="7" t="s">
        <v>2755</v>
      </c>
      <c r="B76" s="7">
        <v>59</v>
      </c>
      <c r="C76" s="250">
        <v>41324</v>
      </c>
      <c r="D76" s="7" t="s">
        <v>107</v>
      </c>
      <c r="E76" s="7" t="s">
        <v>2871</v>
      </c>
      <c r="F76" s="7" t="s">
        <v>2855</v>
      </c>
      <c r="H76" s="7" t="s">
        <v>372</v>
      </c>
      <c r="L76" s="7" t="s">
        <v>2869</v>
      </c>
      <c r="N76" s="7" t="s">
        <v>2872</v>
      </c>
    </row>
    <row r="77" spans="1:14" x14ac:dyDescent="0.25">
      <c r="A77" s="7" t="s">
        <v>2755</v>
      </c>
      <c r="B77" s="7">
        <v>60</v>
      </c>
      <c r="C77" s="250">
        <v>41324</v>
      </c>
      <c r="D77" s="7" t="s">
        <v>29</v>
      </c>
      <c r="E77" s="7" t="s">
        <v>2873</v>
      </c>
      <c r="F77" s="7" t="s">
        <v>2855</v>
      </c>
      <c r="H77" s="7" t="s">
        <v>372</v>
      </c>
      <c r="L77" s="7" t="s">
        <v>2874</v>
      </c>
      <c r="N77" s="7" t="s">
        <v>2875</v>
      </c>
    </row>
    <row r="78" spans="1:14" x14ac:dyDescent="0.25">
      <c r="A78" s="7" t="s">
        <v>2755</v>
      </c>
      <c r="B78" s="7">
        <v>61</v>
      </c>
      <c r="C78" s="250">
        <v>41324</v>
      </c>
      <c r="D78" s="7" t="s">
        <v>29</v>
      </c>
      <c r="E78" s="7" t="s">
        <v>2876</v>
      </c>
      <c r="F78" s="7" t="s">
        <v>2855</v>
      </c>
      <c r="H78" s="7" t="s">
        <v>372</v>
      </c>
      <c r="L78" s="7" t="s">
        <v>2874</v>
      </c>
      <c r="N78" s="7" t="s">
        <v>2877</v>
      </c>
    </row>
    <row r="79" spans="1:14" x14ac:dyDescent="0.25">
      <c r="A79" s="7" t="s">
        <v>2755</v>
      </c>
      <c r="B79" s="7">
        <v>62</v>
      </c>
      <c r="C79" s="250">
        <v>41324</v>
      </c>
      <c r="D79" s="7" t="s">
        <v>39</v>
      </c>
      <c r="E79" s="7" t="s">
        <v>2878</v>
      </c>
      <c r="F79" s="7" t="s">
        <v>2855</v>
      </c>
      <c r="H79" s="7" t="s">
        <v>372</v>
      </c>
      <c r="L79" s="7" t="s">
        <v>2856</v>
      </c>
      <c r="N79" s="7" t="s">
        <v>2879</v>
      </c>
    </row>
    <row r="80" spans="1:14" x14ac:dyDescent="0.25">
      <c r="A80" s="7" t="s">
        <v>2755</v>
      </c>
      <c r="B80" s="7">
        <v>63</v>
      </c>
      <c r="C80" s="250">
        <v>41324</v>
      </c>
      <c r="D80" s="7" t="s">
        <v>107</v>
      </c>
      <c r="E80" s="7" t="s">
        <v>2880</v>
      </c>
      <c r="F80" s="7" t="s">
        <v>2881</v>
      </c>
      <c r="H80" s="7" t="s">
        <v>372</v>
      </c>
      <c r="L80" s="7" t="s">
        <v>2882</v>
      </c>
      <c r="N80" s="7" t="s">
        <v>2883</v>
      </c>
    </row>
    <row r="81" spans="1:15" x14ac:dyDescent="0.25">
      <c r="A81" s="7" t="s">
        <v>2755</v>
      </c>
      <c r="B81" s="7">
        <v>64</v>
      </c>
      <c r="C81" s="250">
        <v>41324</v>
      </c>
      <c r="D81" s="7" t="s">
        <v>107</v>
      </c>
      <c r="E81" s="7" t="s">
        <v>2884</v>
      </c>
      <c r="F81" s="7" t="s">
        <v>2881</v>
      </c>
      <c r="H81" s="7" t="s">
        <v>372</v>
      </c>
      <c r="L81" s="7" t="s">
        <v>2885</v>
      </c>
      <c r="N81" s="7" t="s">
        <v>2886</v>
      </c>
    </row>
    <row r="82" spans="1:15" x14ac:dyDescent="0.25">
      <c r="A82" s="7" t="s">
        <v>2755</v>
      </c>
      <c r="B82" s="7">
        <v>65</v>
      </c>
      <c r="C82" s="250">
        <v>41324</v>
      </c>
      <c r="D82" s="7" t="s">
        <v>107</v>
      </c>
      <c r="E82" s="7" t="s">
        <v>2887</v>
      </c>
      <c r="F82" s="7" t="s">
        <v>2881</v>
      </c>
      <c r="H82" s="7" t="s">
        <v>372</v>
      </c>
      <c r="L82" s="7" t="s">
        <v>2885</v>
      </c>
      <c r="N82" s="7" t="s">
        <v>2888</v>
      </c>
    </row>
    <row r="83" spans="1:15" x14ac:dyDescent="0.25">
      <c r="A83" s="7" t="s">
        <v>2755</v>
      </c>
      <c r="B83" s="7">
        <v>66</v>
      </c>
      <c r="C83" s="250">
        <v>41324</v>
      </c>
      <c r="D83" s="7" t="s">
        <v>107</v>
      </c>
      <c r="E83" s="7" t="s">
        <v>2889</v>
      </c>
      <c r="F83" s="7" t="s">
        <v>2881</v>
      </c>
      <c r="H83" s="7" t="s">
        <v>372</v>
      </c>
      <c r="L83" s="7" t="s">
        <v>2885</v>
      </c>
      <c r="N83" s="7" t="s">
        <v>2890</v>
      </c>
    </row>
    <row r="84" spans="1:15" x14ac:dyDescent="0.25">
      <c r="A84" s="7" t="s">
        <v>2755</v>
      </c>
      <c r="B84" s="7">
        <v>67</v>
      </c>
      <c r="C84" s="250">
        <v>41324</v>
      </c>
      <c r="D84" s="7" t="s">
        <v>107</v>
      </c>
      <c r="E84" s="7" t="s">
        <v>2891</v>
      </c>
      <c r="F84" s="7" t="s">
        <v>2881</v>
      </c>
      <c r="H84" s="7" t="s">
        <v>372</v>
      </c>
      <c r="L84" s="7" t="s">
        <v>2885</v>
      </c>
      <c r="N84" s="7" t="s">
        <v>2892</v>
      </c>
    </row>
    <row r="85" spans="1:15" x14ac:dyDescent="0.25">
      <c r="A85" s="7" t="s">
        <v>2755</v>
      </c>
      <c r="B85" s="7">
        <v>99</v>
      </c>
      <c r="C85" s="250">
        <v>41324</v>
      </c>
      <c r="D85" s="7" t="s">
        <v>107</v>
      </c>
      <c r="E85" s="7" t="s">
        <v>2893</v>
      </c>
      <c r="F85" s="7" t="s">
        <v>2808</v>
      </c>
      <c r="H85" s="7" t="s">
        <v>355</v>
      </c>
      <c r="L85" s="7" t="s">
        <v>2894</v>
      </c>
      <c r="N85" s="7" t="s">
        <v>2895</v>
      </c>
    </row>
    <row r="86" spans="1:15" x14ac:dyDescent="0.25">
      <c r="A86" s="7" t="s">
        <v>2763</v>
      </c>
      <c r="B86" s="7">
        <v>15</v>
      </c>
      <c r="C86" s="250">
        <v>41325</v>
      </c>
      <c r="D86" s="7" t="s">
        <v>369</v>
      </c>
      <c r="E86" s="7" t="s">
        <v>2896</v>
      </c>
      <c r="F86" s="7" t="s">
        <v>2765</v>
      </c>
      <c r="H86" s="7" t="s">
        <v>372</v>
      </c>
      <c r="L86" s="7" t="s">
        <v>2897</v>
      </c>
      <c r="O86" s="7" t="s">
        <v>2898</v>
      </c>
    </row>
    <row r="87" spans="1:15" x14ac:dyDescent="0.25">
      <c r="A87" s="7" t="s">
        <v>2755</v>
      </c>
      <c r="B87" s="7">
        <v>68</v>
      </c>
      <c r="C87" s="250">
        <v>41325</v>
      </c>
      <c r="D87" s="7" t="s">
        <v>68</v>
      </c>
      <c r="E87" s="7" t="s">
        <v>2899</v>
      </c>
      <c r="F87" s="7" t="s">
        <v>2900</v>
      </c>
      <c r="H87" s="7" t="s">
        <v>372</v>
      </c>
      <c r="L87" s="7" t="s">
        <v>2901</v>
      </c>
    </row>
    <row r="88" spans="1:15" x14ac:dyDescent="0.25">
      <c r="A88" s="7" t="s">
        <v>2755</v>
      </c>
      <c r="B88" s="7">
        <v>69</v>
      </c>
      <c r="C88" s="250">
        <v>41325</v>
      </c>
      <c r="D88" s="7" t="s">
        <v>41</v>
      </c>
      <c r="E88" s="7" t="s">
        <v>2902</v>
      </c>
      <c r="F88" s="7" t="s">
        <v>2773</v>
      </c>
      <c r="H88" s="7" t="s">
        <v>372</v>
      </c>
      <c r="L88" s="7" t="s">
        <v>2901</v>
      </c>
    </row>
    <row r="89" spans="1:15" x14ac:dyDescent="0.25">
      <c r="A89" s="7" t="s">
        <v>2755</v>
      </c>
      <c r="B89" s="7">
        <v>70</v>
      </c>
      <c r="C89" s="250">
        <v>41325</v>
      </c>
      <c r="D89" s="7" t="s">
        <v>63</v>
      </c>
      <c r="E89" s="7" t="s">
        <v>2903</v>
      </c>
      <c r="F89" s="7" t="s">
        <v>2773</v>
      </c>
      <c r="H89" s="7" t="s">
        <v>372</v>
      </c>
      <c r="L89" s="7" t="s">
        <v>2901</v>
      </c>
    </row>
    <row r="90" spans="1:15" x14ac:dyDescent="0.25">
      <c r="A90" s="7" t="s">
        <v>2763</v>
      </c>
      <c r="B90" s="7">
        <v>16</v>
      </c>
      <c r="C90" s="250">
        <v>41326</v>
      </c>
      <c r="D90" s="7" t="s">
        <v>51</v>
      </c>
      <c r="E90" s="7" t="s">
        <v>2904</v>
      </c>
      <c r="F90" s="7" t="s">
        <v>2765</v>
      </c>
      <c r="H90" s="7" t="s">
        <v>372</v>
      </c>
      <c r="L90" s="7" t="s">
        <v>2905</v>
      </c>
    </row>
    <row r="91" spans="1:15" x14ac:dyDescent="0.25">
      <c r="A91" s="7" t="s">
        <v>2763</v>
      </c>
      <c r="B91" s="7">
        <v>17</v>
      </c>
      <c r="C91" s="250">
        <v>41326</v>
      </c>
      <c r="D91" s="7" t="s">
        <v>891</v>
      </c>
      <c r="E91" s="7" t="s">
        <v>2906</v>
      </c>
      <c r="F91" s="7" t="s">
        <v>2765</v>
      </c>
      <c r="H91" s="7" t="s">
        <v>372</v>
      </c>
      <c r="L91" s="7" t="s">
        <v>2907</v>
      </c>
    </row>
    <row r="92" spans="1:15" x14ac:dyDescent="0.25">
      <c r="A92" s="7" t="s">
        <v>2763</v>
      </c>
      <c r="B92" s="7">
        <v>18</v>
      </c>
      <c r="C92" s="250">
        <v>41326</v>
      </c>
      <c r="D92" s="7" t="s">
        <v>891</v>
      </c>
      <c r="E92" s="7" t="s">
        <v>2908</v>
      </c>
      <c r="F92" s="7" t="s">
        <v>2765</v>
      </c>
      <c r="H92" s="7" t="s">
        <v>372</v>
      </c>
      <c r="L92" s="7" t="s">
        <v>2909</v>
      </c>
    </row>
    <row r="93" spans="1:15" x14ac:dyDescent="0.25">
      <c r="A93" s="7" t="s">
        <v>2763</v>
      </c>
      <c r="B93" s="7">
        <v>19</v>
      </c>
      <c r="C93" s="250">
        <v>41326</v>
      </c>
      <c r="D93" s="7" t="s">
        <v>891</v>
      </c>
      <c r="E93" s="7" t="s">
        <v>2910</v>
      </c>
      <c r="F93" s="7" t="s">
        <v>2765</v>
      </c>
      <c r="H93" s="7" t="s">
        <v>372</v>
      </c>
      <c r="L93" s="7" t="s">
        <v>2905</v>
      </c>
    </row>
    <row r="94" spans="1:15" x14ac:dyDescent="0.25">
      <c r="A94" s="7" t="s">
        <v>2755</v>
      </c>
      <c r="B94" s="7">
        <v>71</v>
      </c>
      <c r="C94" s="250">
        <v>41326</v>
      </c>
      <c r="D94" s="7" t="s">
        <v>369</v>
      </c>
      <c r="E94" s="7" t="s">
        <v>2911</v>
      </c>
      <c r="F94" s="7" t="s">
        <v>2912</v>
      </c>
      <c r="H94" s="7" t="s">
        <v>372</v>
      </c>
      <c r="L94" s="7" t="s">
        <v>2901</v>
      </c>
    </row>
    <row r="95" spans="1:15" x14ac:dyDescent="0.25">
      <c r="A95" s="7" t="s">
        <v>2755</v>
      </c>
      <c r="B95" s="7">
        <v>72</v>
      </c>
      <c r="C95" s="250">
        <v>41326</v>
      </c>
      <c r="D95" s="7" t="s">
        <v>369</v>
      </c>
      <c r="E95" s="7" t="s">
        <v>2913</v>
      </c>
      <c r="F95" s="7" t="s">
        <v>2773</v>
      </c>
      <c r="H95" s="7" t="s">
        <v>372</v>
      </c>
      <c r="L95" s="7" t="s">
        <v>2905</v>
      </c>
    </row>
    <row r="96" spans="1:15" x14ac:dyDescent="0.25">
      <c r="A96" s="7" t="s">
        <v>2755</v>
      </c>
      <c r="B96" s="7">
        <v>73</v>
      </c>
      <c r="C96" s="250">
        <v>41326</v>
      </c>
      <c r="D96" s="7" t="s">
        <v>369</v>
      </c>
      <c r="E96" s="7" t="s">
        <v>2914</v>
      </c>
      <c r="F96" s="7" t="s">
        <v>2912</v>
      </c>
      <c r="H96" s="7" t="s">
        <v>372</v>
      </c>
      <c r="L96" s="7" t="s">
        <v>2905</v>
      </c>
    </row>
    <row r="97" spans="1:14" x14ac:dyDescent="0.25">
      <c r="A97" s="7" t="s">
        <v>2755</v>
      </c>
      <c r="B97" s="7">
        <v>74</v>
      </c>
      <c r="C97" s="250">
        <v>41326</v>
      </c>
      <c r="D97" s="7" t="s">
        <v>68</v>
      </c>
      <c r="E97" s="7" t="s">
        <v>2915</v>
      </c>
      <c r="F97" s="7" t="s">
        <v>2855</v>
      </c>
      <c r="H97" s="7" t="s">
        <v>372</v>
      </c>
      <c r="L97" s="7" t="s">
        <v>2862</v>
      </c>
      <c r="N97" s="7" t="s">
        <v>2916</v>
      </c>
    </row>
    <row r="98" spans="1:14" x14ac:dyDescent="0.25">
      <c r="A98" s="7" t="s">
        <v>2755</v>
      </c>
      <c r="B98" s="7">
        <v>75</v>
      </c>
      <c r="C98" s="250">
        <v>41326</v>
      </c>
      <c r="D98" s="7" t="s">
        <v>68</v>
      </c>
      <c r="E98" s="7" t="s">
        <v>2917</v>
      </c>
      <c r="F98" s="7" t="s">
        <v>2855</v>
      </c>
      <c r="H98" s="7" t="s">
        <v>372</v>
      </c>
      <c r="L98" s="7" t="s">
        <v>2918</v>
      </c>
      <c r="N98" s="7" t="s">
        <v>2919</v>
      </c>
    </row>
    <row r="99" spans="1:14" x14ac:dyDescent="0.25">
      <c r="A99" s="7" t="s">
        <v>2755</v>
      </c>
      <c r="B99" s="7">
        <v>76</v>
      </c>
      <c r="C99" s="250">
        <v>41326</v>
      </c>
      <c r="D99" s="7" t="s">
        <v>68</v>
      </c>
      <c r="E99" s="7" t="s">
        <v>2920</v>
      </c>
      <c r="F99" s="7" t="s">
        <v>2855</v>
      </c>
      <c r="H99" s="7" t="s">
        <v>372</v>
      </c>
      <c r="L99" s="7" t="s">
        <v>2918</v>
      </c>
      <c r="N99" s="7" t="s">
        <v>2921</v>
      </c>
    </row>
    <row r="100" spans="1:14" x14ac:dyDescent="0.25">
      <c r="A100" s="7" t="s">
        <v>2755</v>
      </c>
      <c r="B100" s="7">
        <v>77</v>
      </c>
      <c r="C100" s="250">
        <v>41326</v>
      </c>
      <c r="D100" s="7" t="s">
        <v>68</v>
      </c>
      <c r="E100" s="7" t="s">
        <v>2922</v>
      </c>
      <c r="F100" s="7" t="s">
        <v>2855</v>
      </c>
      <c r="H100" s="7" t="s">
        <v>372</v>
      </c>
      <c r="L100" s="7" t="s">
        <v>2918</v>
      </c>
      <c r="N100" s="7" t="s">
        <v>2923</v>
      </c>
    </row>
    <row r="101" spans="1:14" x14ac:dyDescent="0.25">
      <c r="A101" s="7" t="s">
        <v>2755</v>
      </c>
      <c r="B101" s="7">
        <v>78</v>
      </c>
      <c r="C101" s="250">
        <v>41326</v>
      </c>
      <c r="D101" s="7" t="s">
        <v>68</v>
      </c>
      <c r="E101" s="7" t="s">
        <v>2924</v>
      </c>
      <c r="F101" s="7" t="s">
        <v>2855</v>
      </c>
      <c r="H101" s="7" t="s">
        <v>372</v>
      </c>
      <c r="L101" s="7" t="s">
        <v>2862</v>
      </c>
      <c r="N101" s="7" t="s">
        <v>2925</v>
      </c>
    </row>
    <row r="102" spans="1:14" x14ac:dyDescent="0.25">
      <c r="A102" s="7" t="s">
        <v>2755</v>
      </c>
      <c r="B102" s="7">
        <v>79</v>
      </c>
      <c r="C102" s="250">
        <v>41326</v>
      </c>
      <c r="D102" s="7" t="s">
        <v>68</v>
      </c>
      <c r="E102" s="7" t="s">
        <v>2926</v>
      </c>
      <c r="F102" s="7" t="s">
        <v>2855</v>
      </c>
      <c r="H102" s="7" t="s">
        <v>372</v>
      </c>
      <c r="L102" s="7" t="s">
        <v>2862</v>
      </c>
      <c r="N102" s="7" t="s">
        <v>2927</v>
      </c>
    </row>
    <row r="103" spans="1:14" x14ac:dyDescent="0.25">
      <c r="A103" s="7" t="s">
        <v>2755</v>
      </c>
      <c r="B103" s="7">
        <v>80</v>
      </c>
      <c r="C103" s="250">
        <v>41326</v>
      </c>
      <c r="D103" s="7" t="s">
        <v>68</v>
      </c>
      <c r="E103" s="7" t="s">
        <v>2928</v>
      </c>
      <c r="F103" s="7" t="s">
        <v>2855</v>
      </c>
      <c r="H103" s="7" t="s">
        <v>372</v>
      </c>
      <c r="L103" s="7" t="s">
        <v>2862</v>
      </c>
      <c r="N103" s="7" t="s">
        <v>2929</v>
      </c>
    </row>
    <row r="104" spans="1:14" x14ac:dyDescent="0.25">
      <c r="A104" s="7" t="s">
        <v>2755</v>
      </c>
      <c r="B104" s="7">
        <v>81</v>
      </c>
      <c r="C104" s="250">
        <v>41326</v>
      </c>
      <c r="D104" s="7" t="s">
        <v>68</v>
      </c>
      <c r="E104" s="7" t="s">
        <v>2930</v>
      </c>
      <c r="F104" s="7" t="s">
        <v>2855</v>
      </c>
      <c r="H104" s="7" t="s">
        <v>372</v>
      </c>
      <c r="L104" s="7" t="s">
        <v>2862</v>
      </c>
      <c r="N104" s="7" t="s">
        <v>2931</v>
      </c>
    </row>
    <row r="105" spans="1:14" x14ac:dyDescent="0.25">
      <c r="A105" s="7" t="s">
        <v>2755</v>
      </c>
      <c r="B105" s="7">
        <v>82</v>
      </c>
      <c r="C105" s="250">
        <v>41326</v>
      </c>
      <c r="D105" s="7" t="s">
        <v>68</v>
      </c>
      <c r="E105" s="7" t="s">
        <v>2932</v>
      </c>
      <c r="F105" s="7" t="s">
        <v>2855</v>
      </c>
      <c r="H105" s="7" t="s">
        <v>372</v>
      </c>
      <c r="L105" s="7" t="s">
        <v>2862</v>
      </c>
      <c r="N105" s="7" t="s">
        <v>2933</v>
      </c>
    </row>
    <row r="106" spans="1:14" x14ac:dyDescent="0.25">
      <c r="A106" s="7" t="s">
        <v>2755</v>
      </c>
      <c r="B106" s="7">
        <v>83</v>
      </c>
      <c r="C106" s="250">
        <v>41326</v>
      </c>
      <c r="D106" s="7" t="s">
        <v>68</v>
      </c>
      <c r="E106" s="7" t="s">
        <v>2934</v>
      </c>
      <c r="F106" s="7" t="s">
        <v>2855</v>
      </c>
      <c r="H106" s="7" t="s">
        <v>372</v>
      </c>
      <c r="L106" s="7" t="s">
        <v>2862</v>
      </c>
      <c r="N106" s="7" t="s">
        <v>2935</v>
      </c>
    </row>
    <row r="107" spans="1:14" x14ac:dyDescent="0.25">
      <c r="A107" s="7" t="s">
        <v>2755</v>
      </c>
      <c r="B107" s="7">
        <v>84</v>
      </c>
      <c r="C107" s="250">
        <v>41326</v>
      </c>
      <c r="D107" s="7" t="s">
        <v>68</v>
      </c>
      <c r="E107" s="7" t="s">
        <v>2936</v>
      </c>
      <c r="F107" s="7" t="s">
        <v>2881</v>
      </c>
      <c r="H107" s="7" t="s">
        <v>372</v>
      </c>
      <c r="L107" s="7" t="s">
        <v>2937</v>
      </c>
      <c r="N107" s="7" t="s">
        <v>2938</v>
      </c>
    </row>
    <row r="108" spans="1:14" x14ac:dyDescent="0.25">
      <c r="A108" s="7" t="s">
        <v>2755</v>
      </c>
      <c r="B108" s="7">
        <v>85</v>
      </c>
      <c r="C108" s="250">
        <v>41326</v>
      </c>
      <c r="D108" s="7" t="s">
        <v>442</v>
      </c>
      <c r="E108" s="7" t="s">
        <v>2939</v>
      </c>
      <c r="F108" s="7" t="s">
        <v>2773</v>
      </c>
      <c r="H108" s="7" t="s">
        <v>372</v>
      </c>
      <c r="L108" s="7" t="s">
        <v>2905</v>
      </c>
    </row>
    <row r="109" spans="1:14" x14ac:dyDescent="0.25">
      <c r="A109" s="7" t="s">
        <v>2755</v>
      </c>
      <c r="B109" s="7">
        <v>86</v>
      </c>
      <c r="C109" s="250">
        <v>41326</v>
      </c>
      <c r="D109" s="7" t="s">
        <v>369</v>
      </c>
      <c r="E109" s="7" t="s">
        <v>2940</v>
      </c>
      <c r="F109" s="7" t="s">
        <v>2753</v>
      </c>
      <c r="H109" s="7" t="s">
        <v>372</v>
      </c>
      <c r="L109" s="7" t="s">
        <v>2901</v>
      </c>
    </row>
    <row r="110" spans="1:14" x14ac:dyDescent="0.25">
      <c r="A110" s="7" t="s">
        <v>2755</v>
      </c>
      <c r="B110" s="7">
        <v>87</v>
      </c>
      <c r="C110" s="250">
        <v>41326</v>
      </c>
      <c r="D110" s="7" t="s">
        <v>41</v>
      </c>
      <c r="E110" s="7" t="s">
        <v>2941</v>
      </c>
      <c r="F110" s="7" t="s">
        <v>2773</v>
      </c>
      <c r="H110" s="7" t="s">
        <v>372</v>
      </c>
      <c r="L110" s="7" t="s">
        <v>2901</v>
      </c>
    </row>
    <row r="111" spans="1:14" x14ac:dyDescent="0.25">
      <c r="A111" s="7" t="s">
        <v>2755</v>
      </c>
      <c r="B111" s="7">
        <v>88</v>
      </c>
      <c r="C111" s="250">
        <v>41326</v>
      </c>
      <c r="D111" s="7" t="s">
        <v>41</v>
      </c>
      <c r="E111" s="7" t="s">
        <v>2942</v>
      </c>
      <c r="F111" s="7" t="s">
        <v>2773</v>
      </c>
      <c r="H111" s="7" t="s">
        <v>372</v>
      </c>
      <c r="L111" s="7" t="s">
        <v>2905</v>
      </c>
    </row>
    <row r="112" spans="1:14" x14ac:dyDescent="0.25">
      <c r="A112" s="7" t="s">
        <v>2755</v>
      </c>
      <c r="B112" s="7">
        <v>89</v>
      </c>
      <c r="C112" s="250">
        <v>41326</v>
      </c>
      <c r="D112" s="7" t="s">
        <v>30</v>
      </c>
      <c r="E112" s="7" t="s">
        <v>2943</v>
      </c>
      <c r="F112" s="7" t="s">
        <v>2773</v>
      </c>
      <c r="H112" s="7" t="s">
        <v>372</v>
      </c>
      <c r="L112" s="7" t="s">
        <v>2901</v>
      </c>
    </row>
    <row r="113" spans="1:14" x14ac:dyDescent="0.25">
      <c r="A113" s="7" t="s">
        <v>2755</v>
      </c>
      <c r="B113" s="7">
        <v>90</v>
      </c>
      <c r="C113" s="250">
        <v>41326</v>
      </c>
      <c r="D113" s="7" t="s">
        <v>30</v>
      </c>
      <c r="E113" s="7" t="s">
        <v>2944</v>
      </c>
      <c r="F113" s="7" t="s">
        <v>2773</v>
      </c>
      <c r="H113" s="7" t="s">
        <v>372</v>
      </c>
      <c r="L113" s="7" t="s">
        <v>2905</v>
      </c>
    </row>
    <row r="114" spans="1:14" x14ac:dyDescent="0.25">
      <c r="A114" s="7" t="s">
        <v>2755</v>
      </c>
      <c r="B114" s="7">
        <v>91</v>
      </c>
      <c r="C114" s="250">
        <v>41326</v>
      </c>
      <c r="D114" s="7" t="s">
        <v>30</v>
      </c>
      <c r="E114" s="7" t="s">
        <v>2945</v>
      </c>
      <c r="F114" s="7" t="s">
        <v>2773</v>
      </c>
      <c r="H114" s="7" t="s">
        <v>372</v>
      </c>
      <c r="L114" s="7" t="s">
        <v>2905</v>
      </c>
    </row>
    <row r="115" spans="1:14" x14ac:dyDescent="0.25">
      <c r="A115" s="7" t="s">
        <v>2946</v>
      </c>
      <c r="B115" s="7">
        <v>1</v>
      </c>
      <c r="C115" s="250">
        <v>41331</v>
      </c>
      <c r="D115" s="7" t="s">
        <v>60</v>
      </c>
      <c r="E115" s="7" t="s">
        <v>2947</v>
      </c>
      <c r="F115" s="7" t="s">
        <v>2948</v>
      </c>
      <c r="H115" s="7" t="s">
        <v>372</v>
      </c>
      <c r="L115" s="7" t="s">
        <v>2949</v>
      </c>
    </row>
    <row r="116" spans="1:14" x14ac:dyDescent="0.25">
      <c r="A116" s="7" t="s">
        <v>2763</v>
      </c>
      <c r="B116" s="7">
        <v>20</v>
      </c>
      <c r="C116" s="250">
        <v>41331</v>
      </c>
      <c r="D116" s="7" t="s">
        <v>538</v>
      </c>
      <c r="E116" s="7" t="s">
        <v>2950</v>
      </c>
      <c r="F116" s="7" t="s">
        <v>2765</v>
      </c>
      <c r="H116" s="7" t="s">
        <v>372</v>
      </c>
      <c r="L116" s="7" t="s">
        <v>2949</v>
      </c>
    </row>
    <row r="117" spans="1:14" x14ac:dyDescent="0.25">
      <c r="A117" s="7" t="s">
        <v>2755</v>
      </c>
      <c r="B117" s="7">
        <v>92</v>
      </c>
      <c r="C117" s="250">
        <v>41331</v>
      </c>
      <c r="D117" s="7" t="s">
        <v>70</v>
      </c>
      <c r="E117" s="7" t="s">
        <v>2951</v>
      </c>
      <c r="F117" s="7" t="s">
        <v>2900</v>
      </c>
      <c r="H117" s="7" t="s">
        <v>372</v>
      </c>
      <c r="L117" s="7" t="s">
        <v>2949</v>
      </c>
    </row>
    <row r="118" spans="1:14" x14ac:dyDescent="0.25">
      <c r="A118" s="7" t="s">
        <v>2755</v>
      </c>
      <c r="B118" s="7">
        <v>109</v>
      </c>
      <c r="C118" s="250">
        <v>41331</v>
      </c>
      <c r="D118" s="7" t="s">
        <v>60</v>
      </c>
      <c r="E118" s="7" t="s">
        <v>2952</v>
      </c>
      <c r="F118" s="7" t="s">
        <v>2782</v>
      </c>
      <c r="H118" s="7" t="s">
        <v>372</v>
      </c>
      <c r="L118" s="7" t="s">
        <v>2953</v>
      </c>
    </row>
    <row r="119" spans="1:14" x14ac:dyDescent="0.25">
      <c r="A119" s="7" t="s">
        <v>2755</v>
      </c>
      <c r="B119" s="7">
        <v>112</v>
      </c>
      <c r="C119" s="250">
        <v>41331</v>
      </c>
      <c r="D119" s="7" t="s">
        <v>64</v>
      </c>
      <c r="E119" s="7" t="s">
        <v>2954</v>
      </c>
      <c r="F119" s="7" t="s">
        <v>2753</v>
      </c>
      <c r="H119" s="7" t="s">
        <v>372</v>
      </c>
      <c r="L119" s="7" t="s">
        <v>2905</v>
      </c>
    </row>
    <row r="120" spans="1:14" x14ac:dyDescent="0.25">
      <c r="A120" s="7" t="s">
        <v>2755</v>
      </c>
      <c r="B120" s="7">
        <v>113</v>
      </c>
      <c r="C120" s="250">
        <v>41331</v>
      </c>
      <c r="D120" s="7" t="s">
        <v>369</v>
      </c>
      <c r="E120" s="7" t="s">
        <v>2955</v>
      </c>
      <c r="F120" s="7" t="s">
        <v>2782</v>
      </c>
      <c r="H120" s="7" t="s">
        <v>372</v>
      </c>
      <c r="L120" s="7" t="s">
        <v>2956</v>
      </c>
    </row>
    <row r="121" spans="1:14" x14ac:dyDescent="0.25">
      <c r="A121" s="7" t="s">
        <v>2755</v>
      </c>
      <c r="B121" s="7">
        <v>114</v>
      </c>
      <c r="C121" s="250">
        <v>41331</v>
      </c>
      <c r="D121" s="7" t="s">
        <v>369</v>
      </c>
      <c r="E121" s="7" t="s">
        <v>2957</v>
      </c>
      <c r="F121" s="7" t="s">
        <v>2782</v>
      </c>
      <c r="H121" s="7" t="s">
        <v>372</v>
      </c>
      <c r="L121" s="7" t="s">
        <v>2956</v>
      </c>
    </row>
    <row r="122" spans="1:14" x14ac:dyDescent="0.25">
      <c r="A122" s="7" t="s">
        <v>2755</v>
      </c>
      <c r="B122" s="7">
        <v>115</v>
      </c>
      <c r="C122" s="250">
        <v>41331</v>
      </c>
      <c r="D122" s="7" t="s">
        <v>369</v>
      </c>
      <c r="E122" s="7" t="s">
        <v>2958</v>
      </c>
      <c r="F122" s="7" t="s">
        <v>2782</v>
      </c>
      <c r="H122" s="7" t="s">
        <v>372</v>
      </c>
      <c r="L122" s="7" t="s">
        <v>2959</v>
      </c>
    </row>
    <row r="123" spans="1:14" x14ac:dyDescent="0.25">
      <c r="A123" s="7" t="s">
        <v>2755</v>
      </c>
      <c r="B123" s="7">
        <v>116</v>
      </c>
      <c r="C123" s="250">
        <v>41331</v>
      </c>
      <c r="D123" s="7" t="s">
        <v>369</v>
      </c>
      <c r="E123" s="7" t="s">
        <v>2960</v>
      </c>
      <c r="F123" s="7" t="s">
        <v>2782</v>
      </c>
      <c r="H123" s="7" t="s">
        <v>372</v>
      </c>
      <c r="L123" s="7" t="s">
        <v>2961</v>
      </c>
    </row>
    <row r="124" spans="1:14" x14ac:dyDescent="0.25">
      <c r="A124" s="7" t="s">
        <v>2755</v>
      </c>
      <c r="B124" s="7">
        <v>117</v>
      </c>
      <c r="C124" s="250">
        <v>41331</v>
      </c>
      <c r="D124" s="7" t="s">
        <v>369</v>
      </c>
      <c r="E124" s="7" t="s">
        <v>2962</v>
      </c>
      <c r="F124" s="7" t="s">
        <v>2782</v>
      </c>
      <c r="H124" s="7" t="s">
        <v>372</v>
      </c>
      <c r="L124" s="7" t="s">
        <v>2963</v>
      </c>
    </row>
    <row r="125" spans="1:14" x14ac:dyDescent="0.25">
      <c r="A125" s="7" t="s">
        <v>2755</v>
      </c>
      <c r="B125" s="7">
        <v>93</v>
      </c>
      <c r="C125" s="250">
        <v>41331</v>
      </c>
      <c r="D125" s="7" t="s">
        <v>107</v>
      </c>
      <c r="E125" s="7" t="s">
        <v>2964</v>
      </c>
      <c r="F125" s="7" t="s">
        <v>2808</v>
      </c>
      <c r="H125" s="7" t="s">
        <v>355</v>
      </c>
      <c r="L125" s="7" t="s">
        <v>2894</v>
      </c>
      <c r="N125" s="7" t="s">
        <v>2965</v>
      </c>
    </row>
    <row r="126" spans="1:14" x14ac:dyDescent="0.25">
      <c r="A126" s="7" t="s">
        <v>2755</v>
      </c>
      <c r="B126" s="7">
        <v>94</v>
      </c>
      <c r="C126" s="250">
        <v>41331</v>
      </c>
      <c r="D126" s="7" t="s">
        <v>107</v>
      </c>
      <c r="E126" s="7" t="s">
        <v>2966</v>
      </c>
      <c r="F126" s="7" t="s">
        <v>2808</v>
      </c>
      <c r="H126" s="7" t="s">
        <v>355</v>
      </c>
      <c r="L126" s="7" t="s">
        <v>2894</v>
      </c>
      <c r="N126" s="7" t="s">
        <v>2967</v>
      </c>
    </row>
    <row r="127" spans="1:14" x14ac:dyDescent="0.25">
      <c r="A127" s="7" t="s">
        <v>2755</v>
      </c>
      <c r="B127" s="7">
        <v>95</v>
      </c>
      <c r="C127" s="250">
        <v>41331</v>
      </c>
      <c r="D127" s="7" t="s">
        <v>107</v>
      </c>
      <c r="E127" s="7" t="s">
        <v>2968</v>
      </c>
      <c r="F127" s="7" t="s">
        <v>2808</v>
      </c>
      <c r="H127" s="7" t="s">
        <v>355</v>
      </c>
      <c r="L127" s="7" t="s">
        <v>2894</v>
      </c>
      <c r="N127" s="7" t="s">
        <v>2969</v>
      </c>
    </row>
    <row r="128" spans="1:14" x14ac:dyDescent="0.25">
      <c r="A128" s="7" t="s">
        <v>2755</v>
      </c>
      <c r="B128" s="7">
        <v>96</v>
      </c>
      <c r="C128" s="250">
        <v>41331</v>
      </c>
      <c r="D128" s="7" t="s">
        <v>107</v>
      </c>
      <c r="E128" s="7" t="s">
        <v>2970</v>
      </c>
      <c r="F128" s="7" t="s">
        <v>2808</v>
      </c>
      <c r="H128" s="7" t="s">
        <v>355</v>
      </c>
      <c r="L128" s="7" t="s">
        <v>2894</v>
      </c>
      <c r="N128" s="7" t="s">
        <v>2971</v>
      </c>
    </row>
    <row r="129" spans="1:14" x14ac:dyDescent="0.25">
      <c r="A129" s="7" t="s">
        <v>2755</v>
      </c>
      <c r="B129" s="7">
        <v>97</v>
      </c>
      <c r="C129" s="250">
        <v>41331</v>
      </c>
      <c r="D129" s="7" t="s">
        <v>107</v>
      </c>
      <c r="E129" s="7" t="s">
        <v>2972</v>
      </c>
      <c r="F129" s="7" t="s">
        <v>2808</v>
      </c>
      <c r="H129" s="7" t="s">
        <v>355</v>
      </c>
      <c r="L129" s="7" t="s">
        <v>2894</v>
      </c>
      <c r="N129" s="7" t="s">
        <v>2973</v>
      </c>
    </row>
    <row r="130" spans="1:14" x14ac:dyDescent="0.25">
      <c r="A130" s="7" t="s">
        <v>2755</v>
      </c>
      <c r="B130" s="7">
        <v>98</v>
      </c>
      <c r="C130" s="250">
        <v>41331</v>
      </c>
      <c r="D130" s="7" t="s">
        <v>107</v>
      </c>
      <c r="E130" s="7" t="s">
        <v>2974</v>
      </c>
      <c r="F130" s="7" t="s">
        <v>2808</v>
      </c>
      <c r="H130" s="7" t="s">
        <v>355</v>
      </c>
      <c r="L130" s="7" t="s">
        <v>2894</v>
      </c>
      <c r="N130" s="7" t="s">
        <v>2975</v>
      </c>
    </row>
    <row r="131" spans="1:14" x14ac:dyDescent="0.25">
      <c r="A131" s="7" t="s">
        <v>2755</v>
      </c>
      <c r="B131" s="7">
        <v>100</v>
      </c>
      <c r="C131" s="250">
        <v>41331</v>
      </c>
      <c r="D131" s="7" t="s">
        <v>107</v>
      </c>
      <c r="E131" s="7" t="s">
        <v>2976</v>
      </c>
      <c r="F131" s="7" t="s">
        <v>2808</v>
      </c>
      <c r="H131" s="7" t="s">
        <v>372</v>
      </c>
      <c r="L131" s="7" t="s">
        <v>2894</v>
      </c>
      <c r="N131" s="7" t="s">
        <v>2977</v>
      </c>
    </row>
    <row r="132" spans="1:14" x14ac:dyDescent="0.25">
      <c r="A132" s="7" t="s">
        <v>2755</v>
      </c>
      <c r="B132" s="7">
        <v>101</v>
      </c>
      <c r="C132" s="250">
        <v>41331</v>
      </c>
      <c r="D132" s="7" t="s">
        <v>107</v>
      </c>
      <c r="E132" s="7" t="s">
        <v>2978</v>
      </c>
      <c r="F132" s="7" t="s">
        <v>2808</v>
      </c>
      <c r="H132" s="7" t="s">
        <v>355</v>
      </c>
      <c r="L132" s="7" t="s">
        <v>2894</v>
      </c>
      <c r="N132" s="7" t="s">
        <v>2979</v>
      </c>
    </row>
    <row r="133" spans="1:14" x14ac:dyDescent="0.25">
      <c r="A133" s="7" t="s">
        <v>2755</v>
      </c>
      <c r="B133" s="7">
        <v>102</v>
      </c>
      <c r="C133" s="250">
        <v>41331</v>
      </c>
      <c r="D133" s="7" t="s">
        <v>107</v>
      </c>
      <c r="E133" s="7" t="s">
        <v>2980</v>
      </c>
      <c r="F133" s="7" t="s">
        <v>2808</v>
      </c>
      <c r="H133" s="7" t="s">
        <v>355</v>
      </c>
      <c r="L133" s="7" t="s">
        <v>2981</v>
      </c>
      <c r="N133" s="7" t="s">
        <v>2982</v>
      </c>
    </row>
    <row r="134" spans="1:14" x14ac:dyDescent="0.25">
      <c r="A134" s="7" t="s">
        <v>2755</v>
      </c>
      <c r="B134" s="7">
        <v>103</v>
      </c>
      <c r="C134" s="250">
        <v>41331</v>
      </c>
      <c r="D134" s="7" t="s">
        <v>107</v>
      </c>
      <c r="E134" s="7" t="s">
        <v>2983</v>
      </c>
      <c r="F134" s="7" t="s">
        <v>2808</v>
      </c>
      <c r="H134" s="7" t="s">
        <v>355</v>
      </c>
      <c r="L134" s="7" t="s">
        <v>2984</v>
      </c>
      <c r="N134" s="7" t="s">
        <v>2985</v>
      </c>
    </row>
    <row r="135" spans="1:14" x14ac:dyDescent="0.25">
      <c r="A135" s="7" t="s">
        <v>2755</v>
      </c>
      <c r="B135" s="7">
        <v>104</v>
      </c>
      <c r="C135" s="250">
        <v>41331</v>
      </c>
      <c r="D135" s="7" t="s">
        <v>107</v>
      </c>
      <c r="E135" s="7" t="s">
        <v>2986</v>
      </c>
      <c r="F135" s="7" t="s">
        <v>2753</v>
      </c>
      <c r="H135" s="7" t="s">
        <v>355</v>
      </c>
      <c r="L135" s="7" t="s">
        <v>2984</v>
      </c>
      <c r="N135" s="7" t="s">
        <v>2987</v>
      </c>
    </row>
    <row r="136" spans="1:14" x14ac:dyDescent="0.25">
      <c r="A136" s="7" t="s">
        <v>2755</v>
      </c>
      <c r="B136" s="7">
        <v>105</v>
      </c>
      <c r="C136" s="250">
        <v>41331</v>
      </c>
      <c r="D136" s="7" t="s">
        <v>107</v>
      </c>
      <c r="E136" s="7" t="s">
        <v>2988</v>
      </c>
      <c r="F136" s="7" t="s">
        <v>2808</v>
      </c>
      <c r="H136" s="7" t="s">
        <v>355</v>
      </c>
      <c r="L136" s="7" t="s">
        <v>2984</v>
      </c>
      <c r="N136" s="7" t="s">
        <v>2989</v>
      </c>
    </row>
    <row r="137" spans="1:14" x14ac:dyDescent="0.25">
      <c r="A137" s="7" t="s">
        <v>2755</v>
      </c>
      <c r="B137" s="7">
        <v>106</v>
      </c>
      <c r="C137" s="250">
        <v>41331</v>
      </c>
      <c r="D137" s="7" t="s">
        <v>107</v>
      </c>
      <c r="E137" s="7" t="s">
        <v>2990</v>
      </c>
      <c r="F137" s="7" t="s">
        <v>2808</v>
      </c>
      <c r="H137" s="7" t="s">
        <v>355</v>
      </c>
      <c r="L137" s="7" t="s">
        <v>2984</v>
      </c>
      <c r="N137" s="7" t="s">
        <v>2991</v>
      </c>
    </row>
    <row r="138" spans="1:14" x14ac:dyDescent="0.25">
      <c r="A138" s="7" t="s">
        <v>2755</v>
      </c>
      <c r="B138" s="7">
        <v>107</v>
      </c>
      <c r="C138" s="250">
        <v>41331</v>
      </c>
      <c r="D138" s="7" t="s">
        <v>107</v>
      </c>
      <c r="E138" s="7" t="s">
        <v>2992</v>
      </c>
      <c r="F138" s="7" t="s">
        <v>2808</v>
      </c>
      <c r="H138" s="7" t="s">
        <v>355</v>
      </c>
      <c r="L138" s="7" t="s">
        <v>2984</v>
      </c>
      <c r="N138" s="7" t="s">
        <v>2993</v>
      </c>
    </row>
    <row r="139" spans="1:14" x14ac:dyDescent="0.25">
      <c r="A139" s="7" t="s">
        <v>2755</v>
      </c>
      <c r="B139" s="7">
        <v>110</v>
      </c>
      <c r="C139" s="250">
        <v>41331</v>
      </c>
      <c r="D139" s="7" t="s">
        <v>60</v>
      </c>
      <c r="E139" s="7" t="s">
        <v>2994</v>
      </c>
      <c r="F139" s="7" t="s">
        <v>2808</v>
      </c>
      <c r="H139" s="7" t="s">
        <v>355</v>
      </c>
      <c r="L139" s="7" t="s">
        <v>2995</v>
      </c>
      <c r="N139" s="7" t="s">
        <v>2996</v>
      </c>
    </row>
    <row r="140" spans="1:14" x14ac:dyDescent="0.25">
      <c r="A140" s="7" t="s">
        <v>2755</v>
      </c>
      <c r="B140" s="7">
        <v>111</v>
      </c>
      <c r="C140" s="250">
        <v>41331</v>
      </c>
      <c r="D140" s="7" t="s">
        <v>60</v>
      </c>
      <c r="E140" s="7" t="s">
        <v>2997</v>
      </c>
      <c r="F140" s="7" t="s">
        <v>2808</v>
      </c>
      <c r="H140" s="7" t="s">
        <v>355</v>
      </c>
      <c r="L140" s="7" t="s">
        <v>2995</v>
      </c>
      <c r="N140" s="7" t="s">
        <v>2998</v>
      </c>
    </row>
    <row r="141" spans="1:14" x14ac:dyDescent="0.25">
      <c r="A141" s="7" t="s">
        <v>2755</v>
      </c>
      <c r="B141" s="7">
        <v>108</v>
      </c>
      <c r="C141" s="250">
        <v>41331</v>
      </c>
      <c r="D141" s="7" t="s">
        <v>65</v>
      </c>
      <c r="E141" s="7" t="s">
        <v>2999</v>
      </c>
      <c r="F141" s="7" t="s">
        <v>2808</v>
      </c>
      <c r="H141" s="7" t="s">
        <v>355</v>
      </c>
      <c r="L141" s="7" t="s">
        <v>2984</v>
      </c>
      <c r="N141" s="7" t="s">
        <v>3000</v>
      </c>
    </row>
    <row r="142" spans="1:14" x14ac:dyDescent="0.25">
      <c r="A142" s="7" t="s">
        <v>2946</v>
      </c>
      <c r="B142" s="7">
        <v>2</v>
      </c>
      <c r="C142" s="250">
        <v>41332</v>
      </c>
      <c r="D142" s="7" t="s">
        <v>38</v>
      </c>
      <c r="E142" s="7" t="s">
        <v>3001</v>
      </c>
      <c r="F142" s="7" t="s">
        <v>2948</v>
      </c>
      <c r="H142" s="7" t="s">
        <v>372</v>
      </c>
      <c r="L142" s="7" t="s">
        <v>3002</v>
      </c>
    </row>
    <row r="143" spans="1:14" x14ac:dyDescent="0.25">
      <c r="A143" s="7" t="s">
        <v>2946</v>
      </c>
      <c r="B143" s="7">
        <v>3</v>
      </c>
      <c r="C143" s="250">
        <v>41332</v>
      </c>
      <c r="D143" s="7" t="s">
        <v>38</v>
      </c>
      <c r="E143" s="7" t="s">
        <v>3003</v>
      </c>
      <c r="F143" s="7" t="s">
        <v>2948</v>
      </c>
      <c r="H143" s="7" t="s">
        <v>372</v>
      </c>
      <c r="L143" s="7" t="s">
        <v>3002</v>
      </c>
    </row>
    <row r="144" spans="1:14" x14ac:dyDescent="0.25">
      <c r="A144" s="7" t="s">
        <v>2946</v>
      </c>
      <c r="B144" s="7">
        <v>4</v>
      </c>
      <c r="C144" s="250">
        <v>41332</v>
      </c>
      <c r="D144" s="7" t="s">
        <v>38</v>
      </c>
      <c r="E144" s="7" t="s">
        <v>3004</v>
      </c>
      <c r="F144" s="7" t="s">
        <v>2948</v>
      </c>
      <c r="H144" s="7" t="s">
        <v>372</v>
      </c>
      <c r="L144" s="7" t="s">
        <v>3002</v>
      </c>
    </row>
    <row r="145" spans="1:14" x14ac:dyDescent="0.25">
      <c r="A145" s="7" t="s">
        <v>2946</v>
      </c>
      <c r="B145" s="7">
        <v>5</v>
      </c>
      <c r="C145" s="250">
        <v>41332</v>
      </c>
      <c r="D145" s="7" t="s">
        <v>38</v>
      </c>
      <c r="E145" s="7" t="s">
        <v>3005</v>
      </c>
      <c r="F145" s="7" t="s">
        <v>2948</v>
      </c>
      <c r="H145" s="7" t="s">
        <v>372</v>
      </c>
      <c r="L145" s="7" t="s">
        <v>3002</v>
      </c>
    </row>
    <row r="146" spans="1:14" x14ac:dyDescent="0.25">
      <c r="A146" s="7" t="s">
        <v>2946</v>
      </c>
      <c r="B146" s="7">
        <v>6</v>
      </c>
      <c r="C146" s="250">
        <v>41332</v>
      </c>
      <c r="D146" s="7" t="s">
        <v>107</v>
      </c>
      <c r="E146" s="7" t="s">
        <v>3006</v>
      </c>
      <c r="F146" s="7" t="s">
        <v>2948</v>
      </c>
      <c r="H146" s="7" t="s">
        <v>372</v>
      </c>
      <c r="L146" s="7" t="s">
        <v>3002</v>
      </c>
    </row>
    <row r="147" spans="1:14" x14ac:dyDescent="0.25">
      <c r="A147" s="7" t="s">
        <v>2755</v>
      </c>
      <c r="B147" s="7">
        <v>118</v>
      </c>
      <c r="C147" s="250">
        <v>41332</v>
      </c>
      <c r="D147" s="7" t="s">
        <v>46</v>
      </c>
      <c r="E147" s="7" t="s">
        <v>3007</v>
      </c>
      <c r="F147" s="7" t="s">
        <v>2757</v>
      </c>
      <c r="H147" s="7" t="s">
        <v>372</v>
      </c>
      <c r="L147" s="7" t="s">
        <v>3002</v>
      </c>
    </row>
    <row r="148" spans="1:14" x14ac:dyDescent="0.25">
      <c r="A148" s="7" t="s">
        <v>2755</v>
      </c>
      <c r="B148" s="7">
        <v>119</v>
      </c>
      <c r="C148" s="250">
        <v>41332</v>
      </c>
      <c r="D148" s="7" t="s">
        <v>42</v>
      </c>
      <c r="E148" s="7" t="s">
        <v>3008</v>
      </c>
      <c r="F148" s="7" t="s">
        <v>2757</v>
      </c>
      <c r="H148" s="7" t="s">
        <v>372</v>
      </c>
      <c r="L148" s="7" t="s">
        <v>3002</v>
      </c>
    </row>
    <row r="149" spans="1:14" x14ac:dyDescent="0.25">
      <c r="A149" s="7" t="s">
        <v>2755</v>
      </c>
      <c r="B149" s="7">
        <v>120</v>
      </c>
      <c r="C149" s="250">
        <v>41332</v>
      </c>
      <c r="D149" s="7" t="s">
        <v>442</v>
      </c>
      <c r="E149" s="7" t="s">
        <v>3009</v>
      </c>
      <c r="F149" s="7" t="s">
        <v>2782</v>
      </c>
      <c r="H149" s="7" t="s">
        <v>372</v>
      </c>
      <c r="L149" s="7" t="s">
        <v>3010</v>
      </c>
    </row>
    <row r="150" spans="1:14" x14ac:dyDescent="0.25">
      <c r="A150" s="7" t="s">
        <v>2755</v>
      </c>
      <c r="B150" s="7">
        <v>121</v>
      </c>
      <c r="C150" s="250">
        <v>41332</v>
      </c>
      <c r="D150" s="7" t="s">
        <v>63</v>
      </c>
      <c r="E150" s="7" t="s">
        <v>3011</v>
      </c>
      <c r="F150" s="7" t="s">
        <v>2773</v>
      </c>
      <c r="H150" s="7" t="s">
        <v>372</v>
      </c>
      <c r="L150" s="7" t="s">
        <v>3002</v>
      </c>
    </row>
    <row r="151" spans="1:14" x14ac:dyDescent="0.25">
      <c r="A151" s="7" t="s">
        <v>2755</v>
      </c>
      <c r="B151" s="7">
        <v>122</v>
      </c>
      <c r="C151" s="250">
        <v>41332</v>
      </c>
      <c r="D151" s="7" t="s">
        <v>107</v>
      </c>
      <c r="E151" s="7" t="s">
        <v>3012</v>
      </c>
      <c r="F151" s="7" t="s">
        <v>2808</v>
      </c>
      <c r="H151" s="7" t="s">
        <v>355</v>
      </c>
      <c r="L151" s="7" t="s">
        <v>3013</v>
      </c>
      <c r="N151" s="7" t="s">
        <v>3014</v>
      </c>
    </row>
    <row r="152" spans="1:14" x14ac:dyDescent="0.25">
      <c r="A152" s="7" t="s">
        <v>2755</v>
      </c>
      <c r="B152" s="7">
        <v>123</v>
      </c>
      <c r="C152" s="250">
        <v>41333</v>
      </c>
      <c r="D152" s="7" t="s">
        <v>49</v>
      </c>
      <c r="E152" s="7" t="s">
        <v>3015</v>
      </c>
      <c r="F152" s="7" t="s">
        <v>2900</v>
      </c>
      <c r="H152" s="7" t="s">
        <v>372</v>
      </c>
      <c r="L152" s="7" t="s">
        <v>3002</v>
      </c>
    </row>
    <row r="153" spans="1:14" x14ac:dyDescent="0.25">
      <c r="A153" s="7" t="s">
        <v>2755</v>
      </c>
      <c r="B153" s="7">
        <v>126</v>
      </c>
      <c r="C153" s="250">
        <v>41333</v>
      </c>
      <c r="D153" s="7" t="s">
        <v>49</v>
      </c>
      <c r="E153" s="7" t="s">
        <v>3016</v>
      </c>
      <c r="F153" s="7" t="s">
        <v>2753</v>
      </c>
      <c r="H153" s="7" t="s">
        <v>372</v>
      </c>
      <c r="L153" s="7" t="s">
        <v>3017</v>
      </c>
    </row>
    <row r="154" spans="1:14" x14ac:dyDescent="0.25">
      <c r="A154" s="7" t="s">
        <v>2755</v>
      </c>
      <c r="B154" s="7">
        <v>124</v>
      </c>
      <c r="C154" s="250">
        <v>41333</v>
      </c>
      <c r="D154" s="7" t="s">
        <v>108</v>
      </c>
      <c r="E154" s="7" t="s">
        <v>3018</v>
      </c>
      <c r="F154" s="7" t="s">
        <v>2808</v>
      </c>
      <c r="H154" s="7" t="s">
        <v>355</v>
      </c>
      <c r="L154" s="7" t="s">
        <v>3019</v>
      </c>
      <c r="N154" s="7" t="s">
        <v>3020</v>
      </c>
    </row>
    <row r="155" spans="1:14" x14ac:dyDescent="0.25">
      <c r="A155" s="7" t="s">
        <v>2755</v>
      </c>
      <c r="B155" s="7">
        <v>125</v>
      </c>
      <c r="C155" s="250">
        <v>41333</v>
      </c>
      <c r="D155" s="7" t="s">
        <v>108</v>
      </c>
      <c r="E155" s="7" t="s">
        <v>3021</v>
      </c>
      <c r="F155" s="7" t="s">
        <v>2808</v>
      </c>
      <c r="H155" s="7" t="s">
        <v>355</v>
      </c>
      <c r="L155" s="7" t="s">
        <v>3019</v>
      </c>
      <c r="N155" s="7" t="s">
        <v>3022</v>
      </c>
    </row>
    <row r="156" spans="1:14" x14ac:dyDescent="0.25">
      <c r="A156" s="7" t="s">
        <v>2946</v>
      </c>
      <c r="B156" s="7">
        <v>7</v>
      </c>
      <c r="C156" s="250">
        <v>41334</v>
      </c>
      <c r="D156" s="7" t="s">
        <v>54</v>
      </c>
      <c r="E156" s="7" t="s">
        <v>3023</v>
      </c>
      <c r="F156" s="7" t="s">
        <v>2808</v>
      </c>
      <c r="H156" s="7" t="s">
        <v>355</v>
      </c>
      <c r="L156" s="7" t="s">
        <v>3024</v>
      </c>
    </row>
    <row r="157" spans="1:14" x14ac:dyDescent="0.25">
      <c r="A157" s="7" t="s">
        <v>2946</v>
      </c>
      <c r="B157" s="7">
        <v>9</v>
      </c>
      <c r="C157" s="250">
        <v>41338</v>
      </c>
      <c r="D157" s="7" t="s">
        <v>63</v>
      </c>
      <c r="E157" s="7" t="s">
        <v>3025</v>
      </c>
      <c r="F157" s="7" t="s">
        <v>2948</v>
      </c>
      <c r="H157" s="7" t="s">
        <v>372</v>
      </c>
      <c r="L157" s="7" t="s">
        <v>3026</v>
      </c>
    </row>
    <row r="158" spans="1:14" x14ac:dyDescent="0.25">
      <c r="A158" s="7" t="s">
        <v>2755</v>
      </c>
      <c r="B158" s="7">
        <v>127</v>
      </c>
      <c r="C158" s="250">
        <v>41338</v>
      </c>
      <c r="D158" s="7" t="s">
        <v>65</v>
      </c>
      <c r="E158" s="7" t="s">
        <v>3027</v>
      </c>
      <c r="F158" s="7" t="s">
        <v>2757</v>
      </c>
      <c r="H158" s="7" t="s">
        <v>372</v>
      </c>
      <c r="L158" s="7" t="s">
        <v>3024</v>
      </c>
    </row>
    <row r="159" spans="1:14" x14ac:dyDescent="0.25">
      <c r="A159" s="7" t="s">
        <v>2755</v>
      </c>
      <c r="B159" s="7">
        <v>128</v>
      </c>
      <c r="C159" s="250">
        <v>41338</v>
      </c>
      <c r="D159" s="7" t="s">
        <v>64</v>
      </c>
      <c r="E159" s="7" t="s">
        <v>3028</v>
      </c>
      <c r="F159" s="7" t="s">
        <v>2757</v>
      </c>
      <c r="H159" s="7" t="s">
        <v>372</v>
      </c>
      <c r="L159" s="7" t="s">
        <v>3029</v>
      </c>
    </row>
    <row r="160" spans="1:14" x14ac:dyDescent="0.25">
      <c r="A160" s="7" t="s">
        <v>2755</v>
      </c>
      <c r="B160" s="7">
        <v>130</v>
      </c>
      <c r="C160" s="250">
        <v>41338</v>
      </c>
      <c r="D160" s="7" t="s">
        <v>442</v>
      </c>
      <c r="E160" s="7" t="s">
        <v>3030</v>
      </c>
      <c r="F160" s="7" t="s">
        <v>2782</v>
      </c>
      <c r="H160" s="7" t="s">
        <v>372</v>
      </c>
      <c r="L160" s="7" t="s">
        <v>3031</v>
      </c>
    </row>
    <row r="161" spans="1:12" x14ac:dyDescent="0.25">
      <c r="A161" s="7" t="s">
        <v>2755</v>
      </c>
      <c r="B161" s="7">
        <v>131</v>
      </c>
      <c r="C161" s="250">
        <v>41338</v>
      </c>
      <c r="D161" s="7" t="s">
        <v>442</v>
      </c>
      <c r="E161" s="7" t="s">
        <v>3032</v>
      </c>
      <c r="F161" s="7" t="s">
        <v>2782</v>
      </c>
      <c r="H161" s="7" t="s">
        <v>372</v>
      </c>
      <c r="L161" s="7" t="s">
        <v>3033</v>
      </c>
    </row>
    <row r="162" spans="1:12" x14ac:dyDescent="0.25">
      <c r="A162" s="7" t="s">
        <v>2755</v>
      </c>
      <c r="B162" s="7">
        <v>132</v>
      </c>
      <c r="C162" s="250">
        <v>41338</v>
      </c>
      <c r="D162" s="7" t="s">
        <v>38</v>
      </c>
      <c r="E162" s="7" t="s">
        <v>3034</v>
      </c>
      <c r="F162" s="7" t="s">
        <v>2782</v>
      </c>
      <c r="H162" s="7" t="s">
        <v>372</v>
      </c>
      <c r="L162" s="7" t="s">
        <v>3035</v>
      </c>
    </row>
    <row r="163" spans="1:12" x14ac:dyDescent="0.25">
      <c r="A163" s="7" t="s">
        <v>2755</v>
      </c>
      <c r="B163" s="7">
        <v>133</v>
      </c>
      <c r="C163" s="250">
        <v>41338</v>
      </c>
      <c r="D163" s="7" t="s">
        <v>3036</v>
      </c>
      <c r="E163" s="7" t="s">
        <v>3037</v>
      </c>
      <c r="F163" s="7" t="s">
        <v>2753</v>
      </c>
      <c r="H163" s="7" t="s">
        <v>372</v>
      </c>
      <c r="L163" s="7" t="s">
        <v>3024</v>
      </c>
    </row>
    <row r="164" spans="1:12" x14ac:dyDescent="0.25">
      <c r="A164" s="7" t="s">
        <v>2755</v>
      </c>
      <c r="B164" s="7">
        <v>134</v>
      </c>
      <c r="C164" s="250">
        <v>41338</v>
      </c>
      <c r="D164" s="7" t="s">
        <v>369</v>
      </c>
      <c r="E164" s="7" t="s">
        <v>3038</v>
      </c>
      <c r="F164" s="7" t="s">
        <v>2773</v>
      </c>
      <c r="H164" s="7" t="s">
        <v>372</v>
      </c>
      <c r="L164" s="7" t="s">
        <v>3017</v>
      </c>
    </row>
    <row r="165" spans="1:12" x14ac:dyDescent="0.25">
      <c r="A165" s="7" t="s">
        <v>2755</v>
      </c>
      <c r="B165" s="7">
        <v>135</v>
      </c>
      <c r="C165" s="250">
        <v>41338</v>
      </c>
      <c r="D165" s="7" t="s">
        <v>369</v>
      </c>
      <c r="E165" s="7" t="s">
        <v>3039</v>
      </c>
      <c r="F165" s="7" t="s">
        <v>2773</v>
      </c>
      <c r="H165" s="7" t="s">
        <v>372</v>
      </c>
      <c r="L165" s="7" t="s">
        <v>3017</v>
      </c>
    </row>
    <row r="166" spans="1:12" x14ac:dyDescent="0.25">
      <c r="A166" s="7" t="s">
        <v>2755</v>
      </c>
      <c r="B166" s="7">
        <v>136</v>
      </c>
      <c r="C166" s="250">
        <v>41338</v>
      </c>
      <c r="D166" s="7" t="s">
        <v>369</v>
      </c>
      <c r="E166" s="7" t="s">
        <v>3040</v>
      </c>
      <c r="F166" s="7" t="s">
        <v>2773</v>
      </c>
      <c r="H166" s="7" t="s">
        <v>372</v>
      </c>
      <c r="L166" s="7" t="s">
        <v>3017</v>
      </c>
    </row>
    <row r="167" spans="1:12" x14ac:dyDescent="0.25">
      <c r="A167" s="7" t="s">
        <v>2755</v>
      </c>
      <c r="B167" s="7">
        <v>137</v>
      </c>
      <c r="C167" s="250">
        <v>41338</v>
      </c>
      <c r="D167" s="7" t="s">
        <v>66</v>
      </c>
      <c r="E167" s="7" t="s">
        <v>3041</v>
      </c>
      <c r="F167" s="7" t="s">
        <v>2900</v>
      </c>
      <c r="H167" s="7" t="s">
        <v>372</v>
      </c>
      <c r="L167" s="7" t="s">
        <v>3026</v>
      </c>
    </row>
    <row r="168" spans="1:12" x14ac:dyDescent="0.25">
      <c r="A168" s="7" t="s">
        <v>2755</v>
      </c>
      <c r="B168" s="7">
        <v>138</v>
      </c>
      <c r="C168" s="250">
        <v>41338</v>
      </c>
      <c r="D168" s="7" t="s">
        <v>49</v>
      </c>
      <c r="E168" s="7" t="s">
        <v>3042</v>
      </c>
      <c r="F168" s="7" t="s">
        <v>2753</v>
      </c>
      <c r="H168" s="7" t="s">
        <v>372</v>
      </c>
      <c r="L168" s="7" t="s">
        <v>3026</v>
      </c>
    </row>
    <row r="169" spans="1:12" x14ac:dyDescent="0.25">
      <c r="A169" s="7" t="s">
        <v>2755</v>
      </c>
      <c r="B169" s="7">
        <v>139</v>
      </c>
      <c r="C169" s="250">
        <v>41338</v>
      </c>
      <c r="D169" s="7" t="s">
        <v>56</v>
      </c>
      <c r="E169" s="7" t="s">
        <v>3043</v>
      </c>
      <c r="F169" s="7" t="s">
        <v>3044</v>
      </c>
      <c r="H169" s="7" t="s">
        <v>372</v>
      </c>
      <c r="L169" s="7" t="s">
        <v>3026</v>
      </c>
    </row>
    <row r="170" spans="1:12" x14ac:dyDescent="0.25">
      <c r="A170" s="7" t="s">
        <v>2755</v>
      </c>
      <c r="B170" s="7">
        <v>140</v>
      </c>
      <c r="C170" s="250">
        <v>41338</v>
      </c>
      <c r="D170" s="7" t="s">
        <v>56</v>
      </c>
      <c r="E170" s="7" t="s">
        <v>3045</v>
      </c>
      <c r="F170" s="7" t="s">
        <v>3044</v>
      </c>
      <c r="H170" s="7" t="s">
        <v>372</v>
      </c>
      <c r="L170" s="7" t="s">
        <v>3026</v>
      </c>
    </row>
    <row r="171" spans="1:12" x14ac:dyDescent="0.25">
      <c r="A171" s="7" t="s">
        <v>2755</v>
      </c>
      <c r="B171" s="7">
        <v>141</v>
      </c>
      <c r="C171" s="250">
        <v>41338</v>
      </c>
      <c r="D171" s="7" t="s">
        <v>43</v>
      </c>
      <c r="E171" s="7" t="s">
        <v>3046</v>
      </c>
      <c r="F171" s="7" t="s">
        <v>3044</v>
      </c>
      <c r="H171" s="7" t="s">
        <v>372</v>
      </c>
      <c r="L171" s="7" t="s">
        <v>3026</v>
      </c>
    </row>
    <row r="172" spans="1:12" x14ac:dyDescent="0.25">
      <c r="A172" s="7" t="s">
        <v>2755</v>
      </c>
      <c r="B172" s="7">
        <v>142</v>
      </c>
      <c r="C172" s="250">
        <v>41338</v>
      </c>
      <c r="D172" s="7" t="s">
        <v>43</v>
      </c>
      <c r="E172" s="7" t="s">
        <v>3047</v>
      </c>
      <c r="F172" s="7" t="s">
        <v>3044</v>
      </c>
      <c r="H172" s="7" t="s">
        <v>372</v>
      </c>
      <c r="L172" s="7" t="s">
        <v>3026</v>
      </c>
    </row>
    <row r="173" spans="1:12" x14ac:dyDescent="0.25">
      <c r="A173" s="7" t="s">
        <v>2755</v>
      </c>
      <c r="B173" s="7">
        <v>143</v>
      </c>
      <c r="C173" s="250">
        <v>41338</v>
      </c>
      <c r="D173" s="7" t="s">
        <v>33</v>
      </c>
      <c r="E173" s="7" t="s">
        <v>3048</v>
      </c>
      <c r="F173" s="7" t="s">
        <v>3044</v>
      </c>
      <c r="H173" s="7" t="s">
        <v>372</v>
      </c>
      <c r="L173" s="7" t="s">
        <v>3026</v>
      </c>
    </row>
    <row r="174" spans="1:12" x14ac:dyDescent="0.25">
      <c r="A174" s="7" t="s">
        <v>2755</v>
      </c>
      <c r="B174" s="7">
        <v>144</v>
      </c>
      <c r="C174" s="250">
        <v>41338</v>
      </c>
      <c r="D174" s="7" t="s">
        <v>3049</v>
      </c>
      <c r="E174" s="7" t="s">
        <v>3050</v>
      </c>
      <c r="F174" s="7" t="s">
        <v>2753</v>
      </c>
      <c r="H174" s="7" t="s">
        <v>372</v>
      </c>
      <c r="L174" s="7" t="s">
        <v>3026</v>
      </c>
    </row>
    <row r="175" spans="1:12" x14ac:dyDescent="0.25">
      <c r="A175" s="7" t="s">
        <v>2755</v>
      </c>
      <c r="B175" s="7">
        <v>145</v>
      </c>
      <c r="C175" s="250">
        <v>41338</v>
      </c>
      <c r="D175" s="7" t="s">
        <v>30</v>
      </c>
      <c r="E175" s="7" t="s">
        <v>3051</v>
      </c>
      <c r="F175" s="7" t="s">
        <v>3044</v>
      </c>
      <c r="H175" s="7" t="s">
        <v>372</v>
      </c>
      <c r="L175" s="7" t="s">
        <v>3026</v>
      </c>
    </row>
    <row r="176" spans="1:12" x14ac:dyDescent="0.25">
      <c r="A176" s="7" t="s">
        <v>2755</v>
      </c>
      <c r="B176" s="7">
        <v>146</v>
      </c>
      <c r="C176" s="250">
        <v>41338</v>
      </c>
      <c r="D176" s="7" t="s">
        <v>63</v>
      </c>
      <c r="E176" s="7" t="s">
        <v>3052</v>
      </c>
      <c r="F176" s="7" t="s">
        <v>3044</v>
      </c>
      <c r="H176" s="7" t="s">
        <v>372</v>
      </c>
      <c r="L176" s="7" t="s">
        <v>3026</v>
      </c>
    </row>
    <row r="177" spans="1:14" x14ac:dyDescent="0.25">
      <c r="A177" s="7" t="s">
        <v>2755</v>
      </c>
      <c r="B177" s="7">
        <v>147</v>
      </c>
      <c r="C177" s="250">
        <v>41338</v>
      </c>
      <c r="D177" s="7" t="s">
        <v>30</v>
      </c>
      <c r="E177" s="7" t="s">
        <v>3053</v>
      </c>
      <c r="F177" s="7" t="s">
        <v>3044</v>
      </c>
      <c r="H177" s="7" t="s">
        <v>372</v>
      </c>
      <c r="L177" s="7" t="s">
        <v>3026</v>
      </c>
    </row>
    <row r="178" spans="1:14" x14ac:dyDescent="0.25">
      <c r="A178" s="7" t="s">
        <v>2755</v>
      </c>
      <c r="B178" s="7">
        <v>150</v>
      </c>
      <c r="C178" s="250">
        <v>41338</v>
      </c>
      <c r="D178" s="7" t="s">
        <v>30</v>
      </c>
      <c r="E178" s="7" t="s">
        <v>3054</v>
      </c>
      <c r="F178" s="7" t="s">
        <v>2773</v>
      </c>
      <c r="H178" s="7" t="s">
        <v>372</v>
      </c>
      <c r="L178" s="7" t="s">
        <v>3026</v>
      </c>
    </row>
    <row r="179" spans="1:14" x14ac:dyDescent="0.25">
      <c r="A179" s="7" t="s">
        <v>2946</v>
      </c>
      <c r="B179" s="7">
        <v>8</v>
      </c>
      <c r="C179" s="250">
        <v>41338</v>
      </c>
      <c r="D179" s="7" t="s">
        <v>54</v>
      </c>
      <c r="E179" s="7" t="s">
        <v>3055</v>
      </c>
      <c r="F179" s="7" t="s">
        <v>2808</v>
      </c>
      <c r="H179" s="7" t="s">
        <v>355</v>
      </c>
      <c r="L179" s="7" t="s">
        <v>3026</v>
      </c>
    </row>
    <row r="180" spans="1:14" x14ac:dyDescent="0.25">
      <c r="A180" s="7" t="s">
        <v>2755</v>
      </c>
      <c r="B180" s="7">
        <v>129</v>
      </c>
      <c r="C180" s="250">
        <v>41338</v>
      </c>
      <c r="D180" s="7" t="s">
        <v>60</v>
      </c>
      <c r="E180" s="7" t="s">
        <v>3056</v>
      </c>
      <c r="F180" s="7" t="s">
        <v>2808</v>
      </c>
      <c r="H180" s="7" t="s">
        <v>355</v>
      </c>
      <c r="L180" s="7" t="s">
        <v>3057</v>
      </c>
      <c r="N180" s="7" t="s">
        <v>3058</v>
      </c>
    </row>
    <row r="181" spans="1:14" x14ac:dyDescent="0.25">
      <c r="A181" s="7" t="s">
        <v>2755</v>
      </c>
      <c r="B181" s="7">
        <v>148</v>
      </c>
      <c r="C181" s="250">
        <v>41339</v>
      </c>
      <c r="D181" s="7" t="s">
        <v>972</v>
      </c>
      <c r="E181" s="7" t="s">
        <v>3059</v>
      </c>
      <c r="F181" s="7" t="s">
        <v>3060</v>
      </c>
      <c r="H181" s="7" t="s">
        <v>372</v>
      </c>
      <c r="L181" s="7" t="s">
        <v>3061</v>
      </c>
    </row>
    <row r="182" spans="1:14" x14ac:dyDescent="0.25">
      <c r="A182" s="7" t="s">
        <v>2755</v>
      </c>
      <c r="B182" s="7">
        <v>151</v>
      </c>
      <c r="C182" s="250">
        <v>41339</v>
      </c>
      <c r="D182" s="7" t="s">
        <v>52</v>
      </c>
      <c r="E182" s="7" t="s">
        <v>3062</v>
      </c>
      <c r="F182" s="7" t="s">
        <v>2773</v>
      </c>
      <c r="H182" s="7" t="s">
        <v>372</v>
      </c>
      <c r="L182" s="7" t="s">
        <v>3061</v>
      </c>
    </row>
    <row r="183" spans="1:14" x14ac:dyDescent="0.25">
      <c r="A183" s="7" t="s">
        <v>2755</v>
      </c>
      <c r="B183" s="7">
        <v>152</v>
      </c>
      <c r="C183" s="250">
        <v>41339</v>
      </c>
      <c r="D183" s="7" t="s">
        <v>41</v>
      </c>
      <c r="E183" s="7" t="s">
        <v>3063</v>
      </c>
      <c r="F183" s="7" t="s">
        <v>2773</v>
      </c>
      <c r="H183" s="7" t="s">
        <v>372</v>
      </c>
      <c r="L183" s="7" t="s">
        <v>3026</v>
      </c>
    </row>
    <row r="184" spans="1:14" x14ac:dyDescent="0.25">
      <c r="A184" s="7" t="s">
        <v>2755</v>
      </c>
      <c r="B184" s="7">
        <v>153</v>
      </c>
      <c r="C184" s="250">
        <v>41339</v>
      </c>
      <c r="D184" s="7" t="s">
        <v>43</v>
      </c>
      <c r="E184" s="7" t="s">
        <v>3064</v>
      </c>
      <c r="F184" s="7" t="s">
        <v>2855</v>
      </c>
      <c r="H184" s="7" t="s">
        <v>372</v>
      </c>
      <c r="L184" s="7" t="s">
        <v>3065</v>
      </c>
      <c r="N184" s="7" t="s">
        <v>3066</v>
      </c>
    </row>
    <row r="185" spans="1:14" x14ac:dyDescent="0.25">
      <c r="A185" s="7" t="s">
        <v>2755</v>
      </c>
      <c r="B185" s="7">
        <v>154</v>
      </c>
      <c r="C185" s="250">
        <v>41339</v>
      </c>
      <c r="D185" s="7" t="s">
        <v>43</v>
      </c>
      <c r="E185" s="7" t="s">
        <v>3067</v>
      </c>
      <c r="F185" s="7" t="s">
        <v>2855</v>
      </c>
      <c r="H185" s="7" t="s">
        <v>372</v>
      </c>
      <c r="L185" s="7" t="s">
        <v>3065</v>
      </c>
      <c r="N185" s="7" t="s">
        <v>3068</v>
      </c>
    </row>
    <row r="186" spans="1:14" x14ac:dyDescent="0.25">
      <c r="A186" s="7" t="s">
        <v>2755</v>
      </c>
      <c r="B186" s="7">
        <v>155</v>
      </c>
      <c r="C186" s="250">
        <v>41339</v>
      </c>
      <c r="D186" s="7" t="s">
        <v>43</v>
      </c>
      <c r="E186" s="7" t="s">
        <v>3069</v>
      </c>
      <c r="F186" s="7" t="s">
        <v>2855</v>
      </c>
      <c r="H186" s="7" t="s">
        <v>372</v>
      </c>
      <c r="L186" s="7" t="s">
        <v>3065</v>
      </c>
      <c r="N186" s="7" t="s">
        <v>3070</v>
      </c>
    </row>
    <row r="187" spans="1:14" x14ac:dyDescent="0.25">
      <c r="A187" s="7" t="s">
        <v>2755</v>
      </c>
      <c r="B187" s="7">
        <v>156</v>
      </c>
      <c r="C187" s="250">
        <v>41339</v>
      </c>
      <c r="D187" s="7" t="s">
        <v>43</v>
      </c>
      <c r="E187" s="7" t="s">
        <v>3071</v>
      </c>
      <c r="F187" s="7" t="s">
        <v>2855</v>
      </c>
      <c r="H187" s="7" t="s">
        <v>372</v>
      </c>
      <c r="L187" s="7" t="s">
        <v>3072</v>
      </c>
      <c r="N187" s="7" t="s">
        <v>3073</v>
      </c>
    </row>
    <row r="188" spans="1:14" x14ac:dyDescent="0.25">
      <c r="A188" s="7" t="s">
        <v>2755</v>
      </c>
      <c r="B188" s="7">
        <v>157</v>
      </c>
      <c r="C188" s="250">
        <v>41339</v>
      </c>
      <c r="D188" s="7" t="s">
        <v>43</v>
      </c>
      <c r="E188" s="7" t="s">
        <v>3074</v>
      </c>
      <c r="F188" s="7" t="s">
        <v>2855</v>
      </c>
      <c r="H188" s="7" t="s">
        <v>372</v>
      </c>
      <c r="L188" s="7" t="s">
        <v>3072</v>
      </c>
      <c r="N188" s="7" t="s">
        <v>3075</v>
      </c>
    </row>
    <row r="189" spans="1:14" x14ac:dyDescent="0.25">
      <c r="A189" s="7" t="s">
        <v>2755</v>
      </c>
      <c r="B189" s="7">
        <v>158</v>
      </c>
      <c r="C189" s="250">
        <v>41339</v>
      </c>
      <c r="D189" s="7" t="s">
        <v>43</v>
      </c>
      <c r="E189" s="7" t="s">
        <v>3076</v>
      </c>
      <c r="F189" s="7" t="s">
        <v>2855</v>
      </c>
      <c r="H189" s="7" t="s">
        <v>372</v>
      </c>
      <c r="L189" s="7" t="s">
        <v>3072</v>
      </c>
      <c r="N189" s="7" t="s">
        <v>3077</v>
      </c>
    </row>
    <row r="190" spans="1:14" x14ac:dyDescent="0.25">
      <c r="A190" s="7" t="s">
        <v>2755</v>
      </c>
      <c r="B190" s="7">
        <v>159</v>
      </c>
      <c r="C190" s="250">
        <v>41339</v>
      </c>
      <c r="D190" s="7" t="s">
        <v>43</v>
      </c>
      <c r="E190" s="7" t="s">
        <v>3078</v>
      </c>
      <c r="F190" s="7" t="s">
        <v>2855</v>
      </c>
      <c r="H190" s="7" t="s">
        <v>372</v>
      </c>
      <c r="L190" s="7" t="s">
        <v>3072</v>
      </c>
      <c r="N190" s="7" t="s">
        <v>3079</v>
      </c>
    </row>
    <row r="191" spans="1:14" x14ac:dyDescent="0.25">
      <c r="A191" s="7" t="s">
        <v>2755</v>
      </c>
      <c r="B191" s="7">
        <v>160</v>
      </c>
      <c r="C191" s="250">
        <v>41339</v>
      </c>
      <c r="D191" s="7" t="s">
        <v>43</v>
      </c>
      <c r="E191" s="7" t="s">
        <v>3080</v>
      </c>
      <c r="F191" s="7" t="s">
        <v>2855</v>
      </c>
      <c r="H191" s="7" t="s">
        <v>372</v>
      </c>
      <c r="L191" s="7" t="s">
        <v>3072</v>
      </c>
      <c r="N191" s="7" t="s">
        <v>3081</v>
      </c>
    </row>
    <row r="192" spans="1:14" x14ac:dyDescent="0.25">
      <c r="A192" s="7" t="s">
        <v>2755</v>
      </c>
      <c r="B192" s="7">
        <v>161</v>
      </c>
      <c r="C192" s="250">
        <v>41339</v>
      </c>
      <c r="D192" s="7" t="s">
        <v>43</v>
      </c>
      <c r="E192" s="7" t="s">
        <v>3082</v>
      </c>
      <c r="F192" s="7" t="s">
        <v>2855</v>
      </c>
      <c r="H192" s="7" t="s">
        <v>372</v>
      </c>
      <c r="L192" s="7" t="s">
        <v>3072</v>
      </c>
      <c r="N192" s="7" t="s">
        <v>3083</v>
      </c>
    </row>
    <row r="193" spans="1:14" x14ac:dyDescent="0.25">
      <c r="A193" s="7" t="s">
        <v>2755</v>
      </c>
      <c r="B193" s="7">
        <v>162</v>
      </c>
      <c r="C193" s="250">
        <v>41339</v>
      </c>
      <c r="D193" s="7" t="s">
        <v>43</v>
      </c>
      <c r="E193" s="7" t="s">
        <v>3084</v>
      </c>
      <c r="F193" s="7" t="s">
        <v>2855</v>
      </c>
      <c r="H193" s="7" t="s">
        <v>372</v>
      </c>
      <c r="L193" s="7" t="s">
        <v>3072</v>
      </c>
      <c r="N193" s="7" t="s">
        <v>3085</v>
      </c>
    </row>
    <row r="194" spans="1:14" x14ac:dyDescent="0.25">
      <c r="A194" s="7" t="s">
        <v>2755</v>
      </c>
      <c r="B194" s="7">
        <v>163</v>
      </c>
      <c r="C194" s="250">
        <v>41339</v>
      </c>
      <c r="D194" s="7" t="s">
        <v>43</v>
      </c>
      <c r="E194" s="7" t="s">
        <v>3086</v>
      </c>
      <c r="F194" s="7" t="s">
        <v>2855</v>
      </c>
      <c r="H194" s="7" t="s">
        <v>372</v>
      </c>
      <c r="L194" s="7" t="s">
        <v>3072</v>
      </c>
      <c r="N194" s="7" t="s">
        <v>3087</v>
      </c>
    </row>
    <row r="195" spans="1:14" x14ac:dyDescent="0.25">
      <c r="A195" s="7" t="s">
        <v>2755</v>
      </c>
      <c r="B195" s="7">
        <v>164</v>
      </c>
      <c r="C195" s="250">
        <v>41339</v>
      </c>
      <c r="D195" s="7" t="s">
        <v>43</v>
      </c>
      <c r="E195" s="7" t="s">
        <v>3088</v>
      </c>
      <c r="F195" s="7" t="s">
        <v>2855</v>
      </c>
      <c r="H195" s="7" t="s">
        <v>372</v>
      </c>
      <c r="L195" s="7" t="s">
        <v>3072</v>
      </c>
      <c r="N195" s="7" t="s">
        <v>3089</v>
      </c>
    </row>
    <row r="196" spans="1:14" x14ac:dyDescent="0.25">
      <c r="A196" s="7" t="s">
        <v>2755</v>
      </c>
      <c r="B196" s="7">
        <v>165</v>
      </c>
      <c r="C196" s="250">
        <v>41339</v>
      </c>
      <c r="D196" s="7" t="s">
        <v>43</v>
      </c>
      <c r="E196" s="7" t="s">
        <v>3090</v>
      </c>
      <c r="F196" s="7" t="s">
        <v>2855</v>
      </c>
      <c r="H196" s="7" t="s">
        <v>372</v>
      </c>
      <c r="L196" s="7" t="s">
        <v>3072</v>
      </c>
      <c r="N196" s="7" t="s">
        <v>3091</v>
      </c>
    </row>
    <row r="197" spans="1:14" x14ac:dyDescent="0.25">
      <c r="A197" s="7" t="s">
        <v>2755</v>
      </c>
      <c r="B197" s="7">
        <v>166</v>
      </c>
      <c r="C197" s="250">
        <v>41339</v>
      </c>
      <c r="D197" s="7" t="s">
        <v>43</v>
      </c>
      <c r="E197" s="7" t="s">
        <v>3092</v>
      </c>
      <c r="F197" s="7" t="s">
        <v>2855</v>
      </c>
      <c r="H197" s="7" t="s">
        <v>372</v>
      </c>
      <c r="L197" s="7" t="s">
        <v>3072</v>
      </c>
      <c r="N197" s="7" t="s">
        <v>3093</v>
      </c>
    </row>
    <row r="198" spans="1:14" x14ac:dyDescent="0.25">
      <c r="A198" s="7" t="s">
        <v>2755</v>
      </c>
      <c r="B198" s="7">
        <v>167</v>
      </c>
      <c r="C198" s="250">
        <v>41339</v>
      </c>
      <c r="D198" s="7" t="s">
        <v>43</v>
      </c>
      <c r="E198" s="7" t="s">
        <v>3094</v>
      </c>
      <c r="F198" s="7" t="s">
        <v>2855</v>
      </c>
      <c r="H198" s="7" t="s">
        <v>372</v>
      </c>
      <c r="L198" s="7" t="s">
        <v>3072</v>
      </c>
      <c r="N198" s="7" t="s">
        <v>3095</v>
      </c>
    </row>
    <row r="199" spans="1:14" x14ac:dyDescent="0.25">
      <c r="A199" s="7" t="s">
        <v>2755</v>
      </c>
      <c r="B199" s="7">
        <v>168</v>
      </c>
      <c r="C199" s="250">
        <v>41339</v>
      </c>
      <c r="D199" s="7" t="s">
        <v>43</v>
      </c>
      <c r="E199" s="7" t="s">
        <v>3096</v>
      </c>
      <c r="F199" s="7" t="s">
        <v>2855</v>
      </c>
      <c r="H199" s="7" t="s">
        <v>372</v>
      </c>
      <c r="L199" s="7" t="s">
        <v>3072</v>
      </c>
      <c r="N199" s="7" t="s">
        <v>3097</v>
      </c>
    </row>
    <row r="200" spans="1:14" x14ac:dyDescent="0.25">
      <c r="A200" s="7" t="s">
        <v>2755</v>
      </c>
      <c r="B200" s="7">
        <v>169</v>
      </c>
      <c r="C200" s="250">
        <v>41339</v>
      </c>
      <c r="D200" s="7" t="s">
        <v>43</v>
      </c>
      <c r="E200" s="7" t="s">
        <v>3098</v>
      </c>
      <c r="F200" s="7" t="s">
        <v>2855</v>
      </c>
      <c r="H200" s="7" t="s">
        <v>372</v>
      </c>
      <c r="L200" s="7" t="s">
        <v>3072</v>
      </c>
      <c r="N200" s="7" t="s">
        <v>3099</v>
      </c>
    </row>
    <row r="201" spans="1:14" x14ac:dyDescent="0.25">
      <c r="A201" s="7" t="s">
        <v>2755</v>
      </c>
      <c r="B201" s="7">
        <v>170</v>
      </c>
      <c r="C201" s="250">
        <v>41339</v>
      </c>
      <c r="D201" s="7" t="s">
        <v>43</v>
      </c>
      <c r="E201" s="7" t="s">
        <v>3100</v>
      </c>
      <c r="F201" s="7" t="s">
        <v>2855</v>
      </c>
      <c r="H201" s="7" t="s">
        <v>372</v>
      </c>
      <c r="L201" s="7" t="s">
        <v>3072</v>
      </c>
      <c r="N201" s="7" t="s">
        <v>3101</v>
      </c>
    </row>
    <row r="202" spans="1:14" x14ac:dyDescent="0.25">
      <c r="A202" s="7" t="s">
        <v>2755</v>
      </c>
      <c r="B202" s="7">
        <v>171</v>
      </c>
      <c r="C202" s="250">
        <v>41339</v>
      </c>
      <c r="D202" s="7" t="s">
        <v>43</v>
      </c>
      <c r="E202" s="7" t="s">
        <v>3102</v>
      </c>
      <c r="F202" s="7" t="s">
        <v>2855</v>
      </c>
      <c r="H202" s="7" t="s">
        <v>372</v>
      </c>
      <c r="L202" s="7" t="s">
        <v>3072</v>
      </c>
      <c r="N202" s="7" t="s">
        <v>3103</v>
      </c>
    </row>
    <row r="203" spans="1:14" x14ac:dyDescent="0.25">
      <c r="A203" s="7" t="s">
        <v>2755</v>
      </c>
      <c r="B203" s="7">
        <v>172</v>
      </c>
      <c r="C203" s="250">
        <v>41339</v>
      </c>
      <c r="D203" s="7" t="s">
        <v>43</v>
      </c>
      <c r="E203" s="7" t="s">
        <v>3104</v>
      </c>
      <c r="F203" s="7" t="s">
        <v>2855</v>
      </c>
      <c r="H203" s="7" t="s">
        <v>372</v>
      </c>
      <c r="L203" s="7" t="s">
        <v>3072</v>
      </c>
      <c r="N203" s="7" t="s">
        <v>3105</v>
      </c>
    </row>
    <row r="204" spans="1:14" x14ac:dyDescent="0.25">
      <c r="A204" s="7" t="s">
        <v>2755</v>
      </c>
      <c r="B204" s="7">
        <v>173</v>
      </c>
      <c r="C204" s="250">
        <v>41339</v>
      </c>
      <c r="D204" s="7" t="s">
        <v>43</v>
      </c>
      <c r="E204" s="7" t="s">
        <v>3106</v>
      </c>
      <c r="F204" s="7" t="s">
        <v>2855</v>
      </c>
      <c r="H204" s="7" t="s">
        <v>372</v>
      </c>
      <c r="L204" s="7" t="s">
        <v>3072</v>
      </c>
      <c r="N204" s="7" t="s">
        <v>3107</v>
      </c>
    </row>
    <row r="205" spans="1:14" x14ac:dyDescent="0.25">
      <c r="A205" s="7" t="s">
        <v>2755</v>
      </c>
      <c r="B205" s="7">
        <v>174</v>
      </c>
      <c r="C205" s="250">
        <v>41339</v>
      </c>
      <c r="D205" s="7" t="s">
        <v>43</v>
      </c>
      <c r="E205" s="7" t="s">
        <v>3108</v>
      </c>
      <c r="F205" s="7" t="s">
        <v>2855</v>
      </c>
      <c r="H205" s="7" t="s">
        <v>372</v>
      </c>
      <c r="L205" s="7" t="s">
        <v>3072</v>
      </c>
      <c r="N205" s="7" t="s">
        <v>3109</v>
      </c>
    </row>
    <row r="206" spans="1:14" x14ac:dyDescent="0.25">
      <c r="A206" s="7" t="s">
        <v>2755</v>
      </c>
      <c r="B206" s="7">
        <v>175</v>
      </c>
      <c r="C206" s="250">
        <v>41339</v>
      </c>
      <c r="D206" s="7" t="s">
        <v>43</v>
      </c>
      <c r="E206" s="7" t="s">
        <v>3110</v>
      </c>
      <c r="F206" s="7" t="s">
        <v>2855</v>
      </c>
      <c r="H206" s="7" t="s">
        <v>372</v>
      </c>
      <c r="L206" s="7" t="s">
        <v>3072</v>
      </c>
      <c r="N206" s="7" t="s">
        <v>3111</v>
      </c>
    </row>
    <row r="207" spans="1:14" x14ac:dyDescent="0.25">
      <c r="A207" s="7" t="s">
        <v>2755</v>
      </c>
      <c r="B207" s="7">
        <v>176</v>
      </c>
      <c r="C207" s="250">
        <v>41339</v>
      </c>
      <c r="D207" s="7" t="s">
        <v>43</v>
      </c>
      <c r="E207" s="7" t="s">
        <v>3112</v>
      </c>
      <c r="F207" s="7" t="s">
        <v>2855</v>
      </c>
      <c r="H207" s="7" t="s">
        <v>372</v>
      </c>
      <c r="L207" s="7" t="s">
        <v>3072</v>
      </c>
      <c r="N207" s="7" t="s">
        <v>3113</v>
      </c>
    </row>
    <row r="208" spans="1:14" x14ac:dyDescent="0.25">
      <c r="A208" s="7" t="s">
        <v>2755</v>
      </c>
      <c r="B208" s="7">
        <v>177</v>
      </c>
      <c r="C208" s="250">
        <v>41339</v>
      </c>
      <c r="D208" s="7" t="s">
        <v>43</v>
      </c>
      <c r="E208" s="7" t="s">
        <v>3114</v>
      </c>
      <c r="F208" s="7" t="s">
        <v>2855</v>
      </c>
      <c r="H208" s="7" t="s">
        <v>372</v>
      </c>
      <c r="L208" s="7" t="s">
        <v>3072</v>
      </c>
      <c r="N208" s="7" t="s">
        <v>3115</v>
      </c>
    </row>
    <row r="209" spans="1:14" x14ac:dyDescent="0.25">
      <c r="A209" s="7" t="s">
        <v>2755</v>
      </c>
      <c r="B209" s="7">
        <v>178</v>
      </c>
      <c r="C209" s="250">
        <v>41339</v>
      </c>
      <c r="D209" s="7" t="s">
        <v>43</v>
      </c>
      <c r="E209" s="7" t="s">
        <v>3116</v>
      </c>
      <c r="F209" s="7" t="s">
        <v>2855</v>
      </c>
      <c r="H209" s="7" t="s">
        <v>372</v>
      </c>
      <c r="L209" s="7" t="s">
        <v>3072</v>
      </c>
      <c r="N209" s="7" t="s">
        <v>3117</v>
      </c>
    </row>
    <row r="210" spans="1:14" x14ac:dyDescent="0.25">
      <c r="A210" s="7" t="s">
        <v>2755</v>
      </c>
      <c r="B210" s="7">
        <v>179</v>
      </c>
      <c r="C210" s="250">
        <v>41339</v>
      </c>
      <c r="D210" s="7" t="s">
        <v>60</v>
      </c>
      <c r="E210" s="7" t="s">
        <v>3118</v>
      </c>
      <c r="F210" s="7" t="s">
        <v>3044</v>
      </c>
      <c r="H210" s="7" t="s">
        <v>372</v>
      </c>
      <c r="L210" s="7" t="s">
        <v>3061</v>
      </c>
    </row>
    <row r="211" spans="1:14" x14ac:dyDescent="0.25">
      <c r="A211" s="7" t="s">
        <v>2755</v>
      </c>
      <c r="B211" s="7">
        <v>149</v>
      </c>
      <c r="C211" s="250">
        <v>41339</v>
      </c>
      <c r="D211" s="7" t="s">
        <v>107</v>
      </c>
      <c r="E211" s="7" t="s">
        <v>3119</v>
      </c>
      <c r="F211" s="7" t="s">
        <v>2808</v>
      </c>
      <c r="H211" s="7" t="s">
        <v>355</v>
      </c>
      <c r="L211" s="7" t="s">
        <v>3120</v>
      </c>
      <c r="N211" s="7" t="s">
        <v>3121</v>
      </c>
    </row>
    <row r="212" spans="1:14" x14ac:dyDescent="0.25">
      <c r="A212" s="7" t="s">
        <v>2946</v>
      </c>
      <c r="B212" s="7">
        <v>10</v>
      </c>
      <c r="C212" s="250">
        <v>41344</v>
      </c>
      <c r="D212" s="7" t="s">
        <v>54</v>
      </c>
      <c r="E212" s="7" t="s">
        <v>3122</v>
      </c>
      <c r="F212" s="7" t="s">
        <v>2808</v>
      </c>
      <c r="H212" s="7" t="s">
        <v>355</v>
      </c>
      <c r="L212" s="7" t="s">
        <v>3123</v>
      </c>
    </row>
    <row r="213" spans="1:14" x14ac:dyDescent="0.25">
      <c r="A213" s="7" t="s">
        <v>3124</v>
      </c>
      <c r="B213" s="7">
        <v>1</v>
      </c>
      <c r="C213" s="250">
        <v>41345</v>
      </c>
      <c r="D213" s="7" t="s">
        <v>64</v>
      </c>
      <c r="E213" s="7" t="s">
        <v>3125</v>
      </c>
      <c r="H213" s="7" t="s">
        <v>372</v>
      </c>
      <c r="L213" s="7" t="s">
        <v>3126</v>
      </c>
    </row>
    <row r="214" spans="1:14" x14ac:dyDescent="0.25">
      <c r="A214" s="7" t="s">
        <v>2755</v>
      </c>
      <c r="B214" s="7">
        <v>180</v>
      </c>
      <c r="C214" s="250">
        <v>41345</v>
      </c>
      <c r="D214" s="7" t="s">
        <v>52</v>
      </c>
      <c r="E214" s="7" t="s">
        <v>3127</v>
      </c>
      <c r="F214" s="7" t="s">
        <v>2757</v>
      </c>
      <c r="H214" s="7" t="s">
        <v>372</v>
      </c>
      <c r="L214" s="7" t="s">
        <v>3128</v>
      </c>
    </row>
    <row r="215" spans="1:14" x14ac:dyDescent="0.25">
      <c r="A215" s="7" t="s">
        <v>2755</v>
      </c>
      <c r="B215" s="7">
        <v>181</v>
      </c>
      <c r="C215" s="250">
        <v>41345</v>
      </c>
      <c r="D215" s="7" t="s">
        <v>56</v>
      </c>
      <c r="E215" s="7" t="s">
        <v>3129</v>
      </c>
      <c r="F215" s="7" t="s">
        <v>2782</v>
      </c>
      <c r="H215" s="7" t="s">
        <v>372</v>
      </c>
      <c r="L215" s="7" t="s">
        <v>3130</v>
      </c>
    </row>
    <row r="216" spans="1:14" x14ac:dyDescent="0.25">
      <c r="A216" s="7" t="s">
        <v>2755</v>
      </c>
      <c r="B216" s="7">
        <v>182</v>
      </c>
      <c r="C216" s="250">
        <v>41345</v>
      </c>
      <c r="D216" s="7" t="s">
        <v>35</v>
      </c>
      <c r="E216" s="7" t="s">
        <v>3131</v>
      </c>
      <c r="F216" s="7" t="s">
        <v>2773</v>
      </c>
      <c r="H216" s="7" t="s">
        <v>372</v>
      </c>
      <c r="L216" s="7" t="s">
        <v>3132</v>
      </c>
    </row>
    <row r="217" spans="1:14" x14ac:dyDescent="0.25">
      <c r="A217" s="7" t="s">
        <v>2755</v>
      </c>
      <c r="B217" s="7">
        <v>183</v>
      </c>
      <c r="C217" s="250">
        <v>41345</v>
      </c>
      <c r="D217" s="7" t="s">
        <v>1499</v>
      </c>
      <c r="E217" s="7" t="s">
        <v>3133</v>
      </c>
      <c r="F217" s="7" t="s">
        <v>2782</v>
      </c>
      <c r="H217" s="7" t="s">
        <v>372</v>
      </c>
      <c r="L217" s="7" t="s">
        <v>3134</v>
      </c>
    </row>
    <row r="218" spans="1:14" x14ac:dyDescent="0.25">
      <c r="A218" s="7" t="s">
        <v>2755</v>
      </c>
      <c r="B218" s="7">
        <v>184</v>
      </c>
      <c r="C218" s="250">
        <v>41345</v>
      </c>
      <c r="D218" s="7" t="s">
        <v>35</v>
      </c>
      <c r="E218" s="7" t="s">
        <v>3135</v>
      </c>
      <c r="F218" s="7" t="s">
        <v>2773</v>
      </c>
      <c r="H218" s="7" t="s">
        <v>372</v>
      </c>
      <c r="L218" s="7" t="s">
        <v>3136</v>
      </c>
    </row>
    <row r="219" spans="1:14" x14ac:dyDescent="0.25">
      <c r="A219" s="7" t="s">
        <v>2755</v>
      </c>
      <c r="B219" s="7">
        <v>185</v>
      </c>
      <c r="C219" s="250">
        <v>41345</v>
      </c>
      <c r="D219" s="7" t="s">
        <v>369</v>
      </c>
      <c r="E219" s="7" t="s">
        <v>3137</v>
      </c>
      <c r="F219" s="7" t="s">
        <v>2881</v>
      </c>
      <c r="H219" s="7" t="s">
        <v>372</v>
      </c>
      <c r="L219" s="7" t="s">
        <v>3138</v>
      </c>
      <c r="N219" s="7" t="s">
        <v>3139</v>
      </c>
    </row>
    <row r="220" spans="1:14" x14ac:dyDescent="0.25">
      <c r="A220" s="7" t="s">
        <v>2755</v>
      </c>
      <c r="B220" s="7">
        <v>186</v>
      </c>
      <c r="C220" s="250">
        <v>41345</v>
      </c>
      <c r="D220" s="7" t="s">
        <v>107</v>
      </c>
      <c r="E220" s="7" t="s">
        <v>3140</v>
      </c>
      <c r="F220" s="7" t="s">
        <v>2808</v>
      </c>
      <c r="H220" s="7" t="s">
        <v>355</v>
      </c>
      <c r="L220" s="7" t="s">
        <v>3138</v>
      </c>
      <c r="N220" s="7" t="s">
        <v>3141</v>
      </c>
    </row>
    <row r="221" spans="1:14" x14ac:dyDescent="0.25">
      <c r="A221" s="7" t="s">
        <v>2750</v>
      </c>
      <c r="B221" s="7">
        <v>3</v>
      </c>
      <c r="C221" s="250">
        <v>41346</v>
      </c>
      <c r="D221" s="7" t="s">
        <v>34</v>
      </c>
      <c r="E221" s="7" t="s">
        <v>3142</v>
      </c>
      <c r="F221" s="7" t="s">
        <v>3143</v>
      </c>
      <c r="H221" s="7" t="s">
        <v>372</v>
      </c>
      <c r="L221" s="7" t="s">
        <v>3136</v>
      </c>
    </row>
    <row r="222" spans="1:14" x14ac:dyDescent="0.25">
      <c r="A222" s="7" t="s">
        <v>2750</v>
      </c>
      <c r="B222" s="7">
        <v>4</v>
      </c>
      <c r="C222" s="250">
        <v>41346</v>
      </c>
      <c r="D222" s="7" t="s">
        <v>101</v>
      </c>
      <c r="E222" s="7" t="s">
        <v>3144</v>
      </c>
      <c r="F222" s="7" t="s">
        <v>3145</v>
      </c>
      <c r="H222" s="7" t="s">
        <v>372</v>
      </c>
      <c r="L222" s="7" t="s">
        <v>3146</v>
      </c>
    </row>
    <row r="223" spans="1:14" x14ac:dyDescent="0.25">
      <c r="A223" s="7" t="s">
        <v>2750</v>
      </c>
      <c r="B223" s="7">
        <v>5</v>
      </c>
      <c r="C223" s="250">
        <v>41346</v>
      </c>
      <c r="D223" s="7" t="s">
        <v>101</v>
      </c>
      <c r="E223" s="7" t="s">
        <v>3147</v>
      </c>
      <c r="F223" s="7" t="s">
        <v>3148</v>
      </c>
      <c r="H223" s="7" t="s">
        <v>372</v>
      </c>
      <c r="L223" s="7" t="s">
        <v>3146</v>
      </c>
    </row>
    <row r="224" spans="1:14" x14ac:dyDescent="0.25">
      <c r="A224" s="7" t="s">
        <v>2946</v>
      </c>
      <c r="B224" s="7">
        <v>11</v>
      </c>
      <c r="C224" s="250">
        <v>41346</v>
      </c>
      <c r="D224" s="7" t="s">
        <v>51</v>
      </c>
      <c r="E224" s="7" t="s">
        <v>3149</v>
      </c>
      <c r="F224" s="7" t="s">
        <v>2948</v>
      </c>
      <c r="H224" s="7" t="s">
        <v>372</v>
      </c>
      <c r="L224" s="7" t="s">
        <v>3136</v>
      </c>
    </row>
    <row r="225" spans="1:14" x14ac:dyDescent="0.25">
      <c r="A225" s="7" t="s">
        <v>2755</v>
      </c>
      <c r="B225" s="7">
        <v>187</v>
      </c>
      <c r="C225" s="250">
        <v>41347</v>
      </c>
      <c r="D225" s="7" t="s">
        <v>54</v>
      </c>
      <c r="E225" s="7" t="s">
        <v>3150</v>
      </c>
      <c r="F225" s="7" t="s">
        <v>2782</v>
      </c>
      <c r="H225" s="7" t="s">
        <v>372</v>
      </c>
      <c r="L225" s="7" t="s">
        <v>3151</v>
      </c>
    </row>
    <row r="226" spans="1:14" x14ac:dyDescent="0.25">
      <c r="A226" s="7" t="s">
        <v>2755</v>
      </c>
      <c r="B226" s="7">
        <v>188</v>
      </c>
      <c r="C226" s="250">
        <v>41347</v>
      </c>
      <c r="D226" s="7" t="s">
        <v>51</v>
      </c>
      <c r="E226" s="7" t="s">
        <v>3152</v>
      </c>
      <c r="F226" s="7" t="s">
        <v>2782</v>
      </c>
      <c r="H226" s="7" t="s">
        <v>372</v>
      </c>
      <c r="L226" s="7" t="s">
        <v>3153</v>
      </c>
    </row>
    <row r="227" spans="1:14" x14ac:dyDescent="0.25">
      <c r="A227" s="7" t="s">
        <v>2755</v>
      </c>
      <c r="B227" s="7">
        <v>189</v>
      </c>
      <c r="C227" s="250">
        <v>41347</v>
      </c>
      <c r="D227" s="7" t="s">
        <v>42</v>
      </c>
      <c r="E227" s="7" t="s">
        <v>3154</v>
      </c>
      <c r="F227" s="7" t="s">
        <v>2757</v>
      </c>
      <c r="H227" s="7" t="s">
        <v>372</v>
      </c>
      <c r="L227" s="7" t="s">
        <v>3155</v>
      </c>
    </row>
    <row r="228" spans="1:14" x14ac:dyDescent="0.25">
      <c r="A228" s="7" t="s">
        <v>2755</v>
      </c>
      <c r="B228" s="7">
        <v>190</v>
      </c>
      <c r="C228" s="250">
        <v>41347</v>
      </c>
      <c r="D228" s="7" t="s">
        <v>53</v>
      </c>
      <c r="E228" s="7" t="s">
        <v>3156</v>
      </c>
      <c r="F228" s="7" t="s">
        <v>2757</v>
      </c>
      <c r="H228" s="7" t="s">
        <v>372</v>
      </c>
      <c r="L228" s="7" t="s">
        <v>3155</v>
      </c>
    </row>
    <row r="229" spans="1:14" x14ac:dyDescent="0.25">
      <c r="A229" s="7" t="s">
        <v>2946</v>
      </c>
      <c r="B229" s="7">
        <v>12</v>
      </c>
      <c r="C229" s="250">
        <v>41352</v>
      </c>
      <c r="D229" s="7" t="s">
        <v>378</v>
      </c>
      <c r="E229" s="7" t="s">
        <v>3157</v>
      </c>
      <c r="F229" s="7" t="s">
        <v>2948</v>
      </c>
      <c r="H229" s="7" t="s">
        <v>372</v>
      </c>
      <c r="L229" s="7" t="s">
        <v>3146</v>
      </c>
    </row>
    <row r="230" spans="1:14" x14ac:dyDescent="0.25">
      <c r="A230" s="7" t="s">
        <v>2755</v>
      </c>
      <c r="B230" s="7">
        <v>191</v>
      </c>
      <c r="C230" s="250">
        <v>41352</v>
      </c>
      <c r="D230" s="7" t="s">
        <v>107</v>
      </c>
      <c r="E230" s="7" t="s">
        <v>3158</v>
      </c>
      <c r="F230" s="7" t="s">
        <v>2881</v>
      </c>
      <c r="H230" s="7" t="s">
        <v>372</v>
      </c>
      <c r="L230" s="7" t="s">
        <v>3159</v>
      </c>
      <c r="N230" s="7" t="s">
        <v>3160</v>
      </c>
    </row>
    <row r="231" spans="1:14" x14ac:dyDescent="0.25">
      <c r="A231" s="7" t="s">
        <v>2755</v>
      </c>
      <c r="B231" s="7">
        <v>192</v>
      </c>
      <c r="C231" s="250">
        <v>41352</v>
      </c>
      <c r="D231" s="7" t="s">
        <v>38</v>
      </c>
      <c r="E231" s="7" t="s">
        <v>3161</v>
      </c>
      <c r="F231" s="7" t="s">
        <v>2881</v>
      </c>
      <c r="H231" s="7" t="s">
        <v>372</v>
      </c>
      <c r="L231" s="7" t="s">
        <v>3162</v>
      </c>
      <c r="N231" s="7" t="s">
        <v>3163</v>
      </c>
    </row>
    <row r="232" spans="1:14" x14ac:dyDescent="0.25">
      <c r="A232" s="7" t="s">
        <v>2755</v>
      </c>
      <c r="B232" s="7">
        <v>193</v>
      </c>
      <c r="C232" s="250">
        <v>41352</v>
      </c>
      <c r="D232" s="7" t="s">
        <v>38</v>
      </c>
      <c r="E232" s="7" t="s">
        <v>3164</v>
      </c>
      <c r="F232" s="7" t="s">
        <v>2881</v>
      </c>
      <c r="H232" s="7" t="s">
        <v>372</v>
      </c>
      <c r="L232" s="7" t="s">
        <v>3162</v>
      </c>
      <c r="N232" s="7" t="s">
        <v>3165</v>
      </c>
    </row>
    <row r="233" spans="1:14" x14ac:dyDescent="0.25">
      <c r="A233" s="7" t="s">
        <v>2755</v>
      </c>
      <c r="B233" s="7">
        <v>194</v>
      </c>
      <c r="C233" s="250">
        <v>41352</v>
      </c>
      <c r="D233" s="7" t="s">
        <v>38</v>
      </c>
      <c r="E233" s="7" t="s">
        <v>3166</v>
      </c>
      <c r="F233" s="7" t="s">
        <v>2881</v>
      </c>
      <c r="H233" s="7" t="s">
        <v>372</v>
      </c>
      <c r="L233" s="7" t="s">
        <v>3167</v>
      </c>
      <c r="N233" s="7" t="s">
        <v>3168</v>
      </c>
    </row>
    <row r="234" spans="1:14" x14ac:dyDescent="0.25">
      <c r="A234" s="7" t="s">
        <v>2755</v>
      </c>
      <c r="B234" s="7">
        <v>195</v>
      </c>
      <c r="C234" s="250">
        <v>41352</v>
      </c>
      <c r="D234" s="7" t="s">
        <v>43</v>
      </c>
      <c r="E234" s="7" t="s">
        <v>3169</v>
      </c>
      <c r="F234" s="7" t="s">
        <v>2881</v>
      </c>
      <c r="H234" s="7" t="s">
        <v>372</v>
      </c>
      <c r="L234" s="7" t="s">
        <v>3170</v>
      </c>
      <c r="N234" s="7" t="s">
        <v>3171</v>
      </c>
    </row>
    <row r="235" spans="1:14" x14ac:dyDescent="0.25">
      <c r="A235" s="7" t="s">
        <v>2755</v>
      </c>
      <c r="B235" s="7">
        <v>196</v>
      </c>
      <c r="C235" s="250">
        <v>41352</v>
      </c>
      <c r="D235" s="7" t="s">
        <v>43</v>
      </c>
      <c r="E235" s="7" t="s">
        <v>3172</v>
      </c>
      <c r="F235" s="7" t="s">
        <v>2881</v>
      </c>
      <c r="H235" s="7" t="s">
        <v>372</v>
      </c>
      <c r="L235" s="7" t="s">
        <v>3173</v>
      </c>
      <c r="N235" s="7" t="s">
        <v>3174</v>
      </c>
    </row>
    <row r="236" spans="1:14" x14ac:dyDescent="0.25">
      <c r="A236" s="7" t="s">
        <v>2755</v>
      </c>
      <c r="B236" s="7">
        <v>197</v>
      </c>
      <c r="C236" s="250">
        <v>41352</v>
      </c>
      <c r="D236" s="7" t="s">
        <v>1394</v>
      </c>
      <c r="E236" s="7" t="s">
        <v>3175</v>
      </c>
      <c r="F236" s="7" t="s">
        <v>2855</v>
      </c>
      <c r="H236" s="7" t="s">
        <v>372</v>
      </c>
      <c r="L236" s="7" t="s">
        <v>3176</v>
      </c>
      <c r="N236" s="7" t="s">
        <v>3177</v>
      </c>
    </row>
    <row r="237" spans="1:14" x14ac:dyDescent="0.25">
      <c r="A237" s="7" t="s">
        <v>2755</v>
      </c>
      <c r="B237" s="7">
        <v>198</v>
      </c>
      <c r="C237" s="250">
        <v>41352</v>
      </c>
      <c r="D237" s="7" t="s">
        <v>1394</v>
      </c>
      <c r="E237" s="7" t="s">
        <v>3178</v>
      </c>
      <c r="F237" s="7" t="s">
        <v>2855</v>
      </c>
      <c r="H237" s="7" t="s">
        <v>372</v>
      </c>
      <c r="L237" s="7" t="s">
        <v>3176</v>
      </c>
      <c r="N237" s="7" t="s">
        <v>3179</v>
      </c>
    </row>
    <row r="238" spans="1:14" x14ac:dyDescent="0.25">
      <c r="A238" s="7" t="s">
        <v>2755</v>
      </c>
      <c r="B238" s="7">
        <v>199</v>
      </c>
      <c r="C238" s="250">
        <v>41352</v>
      </c>
      <c r="D238" s="7" t="s">
        <v>1394</v>
      </c>
      <c r="E238" s="7" t="s">
        <v>3180</v>
      </c>
      <c r="F238" s="7" t="s">
        <v>2855</v>
      </c>
      <c r="H238" s="7" t="s">
        <v>372</v>
      </c>
      <c r="L238" s="7" t="s">
        <v>3176</v>
      </c>
      <c r="N238" s="7" t="s">
        <v>3181</v>
      </c>
    </row>
    <row r="239" spans="1:14" x14ac:dyDescent="0.25">
      <c r="A239" s="7" t="s">
        <v>2755</v>
      </c>
      <c r="B239" s="7">
        <v>200</v>
      </c>
      <c r="C239" s="250">
        <v>41352</v>
      </c>
      <c r="D239" s="7" t="s">
        <v>1394</v>
      </c>
      <c r="E239" s="7" t="s">
        <v>3182</v>
      </c>
      <c r="F239" s="7" t="s">
        <v>2855</v>
      </c>
      <c r="H239" s="7" t="s">
        <v>372</v>
      </c>
      <c r="L239" s="7" t="s">
        <v>3176</v>
      </c>
      <c r="N239" s="7" t="s">
        <v>3183</v>
      </c>
    </row>
    <row r="240" spans="1:14" x14ac:dyDescent="0.25">
      <c r="A240" s="7" t="s">
        <v>2755</v>
      </c>
      <c r="B240" s="7">
        <v>201</v>
      </c>
      <c r="C240" s="250">
        <v>41352</v>
      </c>
      <c r="D240" s="7" t="s">
        <v>1394</v>
      </c>
      <c r="E240" s="7" t="s">
        <v>3184</v>
      </c>
      <c r="F240" s="7" t="s">
        <v>2855</v>
      </c>
      <c r="H240" s="7" t="s">
        <v>372</v>
      </c>
      <c r="L240" s="7" t="s">
        <v>3176</v>
      </c>
      <c r="N240" s="7" t="s">
        <v>3185</v>
      </c>
    </row>
    <row r="241" spans="1:14" x14ac:dyDescent="0.25">
      <c r="A241" s="7" t="s">
        <v>2755</v>
      </c>
      <c r="B241" s="7">
        <v>202</v>
      </c>
      <c r="C241" s="250">
        <v>41352</v>
      </c>
      <c r="D241" s="7" t="s">
        <v>1394</v>
      </c>
      <c r="E241" s="7" t="s">
        <v>3186</v>
      </c>
      <c r="F241" s="7" t="s">
        <v>2855</v>
      </c>
      <c r="H241" s="7" t="s">
        <v>372</v>
      </c>
      <c r="L241" s="7" t="s">
        <v>3176</v>
      </c>
      <c r="N241" s="7" t="s">
        <v>3187</v>
      </c>
    </row>
    <row r="242" spans="1:14" x14ac:dyDescent="0.25">
      <c r="A242" s="7" t="s">
        <v>2755</v>
      </c>
      <c r="B242" s="7">
        <v>203</v>
      </c>
      <c r="C242" s="250">
        <v>41352</v>
      </c>
      <c r="D242" s="7" t="s">
        <v>54</v>
      </c>
      <c r="E242" s="7" t="s">
        <v>3188</v>
      </c>
      <c r="F242" s="7" t="s">
        <v>2881</v>
      </c>
      <c r="H242" s="7" t="s">
        <v>372</v>
      </c>
      <c r="L242" s="7" t="s">
        <v>3189</v>
      </c>
      <c r="N242" s="7" t="s">
        <v>3190</v>
      </c>
    </row>
    <row r="243" spans="1:14" x14ac:dyDescent="0.25">
      <c r="A243" s="7" t="s">
        <v>2755</v>
      </c>
      <c r="B243" s="7">
        <v>204</v>
      </c>
      <c r="C243" s="250">
        <v>41352</v>
      </c>
      <c r="D243" s="7" t="s">
        <v>56</v>
      </c>
      <c r="E243" s="7" t="s">
        <v>3191</v>
      </c>
      <c r="F243" s="7" t="s">
        <v>2881</v>
      </c>
      <c r="H243" s="7" t="s">
        <v>372</v>
      </c>
      <c r="L243" s="7" t="s">
        <v>3192</v>
      </c>
      <c r="N243" s="7" t="s">
        <v>3193</v>
      </c>
    </row>
    <row r="244" spans="1:14" x14ac:dyDescent="0.25">
      <c r="A244" s="7" t="s">
        <v>2755</v>
      </c>
      <c r="B244" s="7">
        <v>205</v>
      </c>
      <c r="C244" s="250">
        <v>41352</v>
      </c>
      <c r="D244" s="7" t="s">
        <v>56</v>
      </c>
      <c r="E244" s="7" t="s">
        <v>3194</v>
      </c>
      <c r="F244" s="7" t="s">
        <v>2881</v>
      </c>
      <c r="H244" s="7" t="s">
        <v>372</v>
      </c>
      <c r="L244" s="7" t="s">
        <v>3192</v>
      </c>
      <c r="N244" s="7" t="s">
        <v>3195</v>
      </c>
    </row>
    <row r="245" spans="1:14" x14ac:dyDescent="0.25">
      <c r="A245" s="7" t="s">
        <v>2755</v>
      </c>
      <c r="B245" s="7">
        <v>206</v>
      </c>
      <c r="C245" s="250">
        <v>41352</v>
      </c>
      <c r="D245" s="7" t="s">
        <v>63</v>
      </c>
      <c r="E245" s="7" t="s">
        <v>3196</v>
      </c>
      <c r="F245" s="7" t="s">
        <v>2855</v>
      </c>
      <c r="H245" s="7" t="s">
        <v>372</v>
      </c>
      <c r="L245" s="7" t="s">
        <v>3197</v>
      </c>
      <c r="N245" s="7" t="s">
        <v>3198</v>
      </c>
    </row>
    <row r="246" spans="1:14" x14ac:dyDescent="0.25">
      <c r="A246" s="7" t="s">
        <v>2755</v>
      </c>
      <c r="B246" s="7">
        <v>207</v>
      </c>
      <c r="C246" s="250">
        <v>41352</v>
      </c>
      <c r="D246" s="7" t="s">
        <v>63</v>
      </c>
      <c r="E246" s="7" t="s">
        <v>3199</v>
      </c>
      <c r="F246" s="7" t="s">
        <v>2855</v>
      </c>
      <c r="H246" s="7" t="s">
        <v>372</v>
      </c>
      <c r="L246" s="7" t="s">
        <v>3200</v>
      </c>
      <c r="N246" s="7" t="s">
        <v>3201</v>
      </c>
    </row>
    <row r="247" spans="1:14" x14ac:dyDescent="0.25">
      <c r="A247" s="7" t="s">
        <v>2755</v>
      </c>
      <c r="B247" s="7">
        <v>208</v>
      </c>
      <c r="C247" s="250">
        <v>41352</v>
      </c>
      <c r="D247" s="7" t="s">
        <v>63</v>
      </c>
      <c r="E247" s="7" t="s">
        <v>3202</v>
      </c>
      <c r="F247" s="7" t="s">
        <v>2855</v>
      </c>
      <c r="H247" s="7" t="s">
        <v>372</v>
      </c>
      <c r="L247" s="7" t="s">
        <v>3176</v>
      </c>
      <c r="N247" s="7" t="s">
        <v>3203</v>
      </c>
    </row>
    <row r="248" spans="1:14" x14ac:dyDescent="0.25">
      <c r="A248" s="7" t="s">
        <v>2755</v>
      </c>
      <c r="B248" s="7">
        <v>209</v>
      </c>
      <c r="C248" s="250">
        <v>41352</v>
      </c>
      <c r="D248" s="7" t="s">
        <v>68</v>
      </c>
      <c r="E248" s="7" t="s">
        <v>3204</v>
      </c>
      <c r="F248" s="7" t="s">
        <v>2881</v>
      </c>
      <c r="H248" s="7" t="s">
        <v>372</v>
      </c>
      <c r="L248" s="7" t="s">
        <v>3162</v>
      </c>
      <c r="N248" s="7" t="s">
        <v>3205</v>
      </c>
    </row>
    <row r="249" spans="1:14" x14ac:dyDescent="0.25">
      <c r="A249" s="7" t="s">
        <v>2755</v>
      </c>
      <c r="B249" s="7">
        <v>210</v>
      </c>
      <c r="C249" s="250">
        <v>41352</v>
      </c>
      <c r="D249" s="7" t="s">
        <v>68</v>
      </c>
      <c r="E249" s="7" t="s">
        <v>3206</v>
      </c>
      <c r="F249" s="7" t="s">
        <v>2881</v>
      </c>
      <c r="H249" s="7" t="s">
        <v>372</v>
      </c>
      <c r="L249" s="7" t="s">
        <v>3162</v>
      </c>
      <c r="N249" s="7" t="s">
        <v>3207</v>
      </c>
    </row>
    <row r="250" spans="1:14" x14ac:dyDescent="0.25">
      <c r="A250" s="7" t="s">
        <v>2755</v>
      </c>
      <c r="B250" s="7">
        <v>211</v>
      </c>
      <c r="C250" s="250">
        <v>41352</v>
      </c>
      <c r="D250" s="7" t="s">
        <v>361</v>
      </c>
      <c r="E250" s="7" t="s">
        <v>3208</v>
      </c>
      <c r="F250" s="7" t="s">
        <v>2881</v>
      </c>
      <c r="H250" s="7" t="s">
        <v>372</v>
      </c>
      <c r="L250" s="7" t="s">
        <v>3209</v>
      </c>
      <c r="N250" s="7" t="s">
        <v>3210</v>
      </c>
    </row>
    <row r="251" spans="1:14" x14ac:dyDescent="0.25">
      <c r="A251" s="7" t="s">
        <v>2755</v>
      </c>
      <c r="B251" s="7">
        <v>212</v>
      </c>
      <c r="C251" s="250">
        <v>41352</v>
      </c>
      <c r="D251" s="7" t="s">
        <v>369</v>
      </c>
      <c r="E251" s="7" t="s">
        <v>3211</v>
      </c>
      <c r="F251" s="7" t="s">
        <v>2773</v>
      </c>
      <c r="H251" s="7" t="s">
        <v>372</v>
      </c>
      <c r="L251" s="7" t="s">
        <v>3212</v>
      </c>
    </row>
    <row r="252" spans="1:14" x14ac:dyDescent="0.25">
      <c r="A252" s="7" t="s">
        <v>2755</v>
      </c>
      <c r="B252" s="7">
        <v>213</v>
      </c>
      <c r="C252" s="250">
        <v>41352</v>
      </c>
      <c r="D252" s="7" t="s">
        <v>63</v>
      </c>
      <c r="E252" s="7" t="s">
        <v>3213</v>
      </c>
      <c r="F252" s="7" t="s">
        <v>2773</v>
      </c>
      <c r="H252" s="7" t="s">
        <v>372</v>
      </c>
      <c r="L252" s="7" t="s">
        <v>3214</v>
      </c>
    </row>
    <row r="253" spans="1:14" x14ac:dyDescent="0.25">
      <c r="A253" s="7" t="s">
        <v>2755</v>
      </c>
      <c r="B253" s="7">
        <v>214</v>
      </c>
      <c r="C253" s="250">
        <v>41352</v>
      </c>
      <c r="D253" s="7" t="s">
        <v>30</v>
      </c>
      <c r="E253" s="7" t="s">
        <v>3215</v>
      </c>
      <c r="F253" s="7" t="s">
        <v>2773</v>
      </c>
      <c r="H253" s="7" t="s">
        <v>372</v>
      </c>
      <c r="L253" s="7" t="s">
        <v>3214</v>
      </c>
    </row>
    <row r="254" spans="1:14" x14ac:dyDescent="0.25">
      <c r="A254" s="7" t="s">
        <v>2763</v>
      </c>
      <c r="B254" s="7">
        <v>21</v>
      </c>
      <c r="C254" s="250">
        <v>41353</v>
      </c>
      <c r="D254" s="7" t="s">
        <v>36</v>
      </c>
      <c r="E254" s="7" t="s">
        <v>3216</v>
      </c>
      <c r="F254" s="7" t="s">
        <v>2765</v>
      </c>
      <c r="H254" s="7" t="s">
        <v>372</v>
      </c>
      <c r="L254" s="7" t="s">
        <v>3217</v>
      </c>
    </row>
    <row r="255" spans="1:14" x14ac:dyDescent="0.25">
      <c r="A255" s="7" t="s">
        <v>2755</v>
      </c>
      <c r="B255" s="7">
        <v>215</v>
      </c>
      <c r="C255" s="250">
        <v>41353</v>
      </c>
      <c r="D255" s="7" t="s">
        <v>29</v>
      </c>
      <c r="E255" s="7" t="s">
        <v>3218</v>
      </c>
      <c r="F255" s="7" t="s">
        <v>2855</v>
      </c>
      <c r="H255" s="7" t="s">
        <v>372</v>
      </c>
      <c r="L255" s="7" t="s">
        <v>3219</v>
      </c>
      <c r="N255" s="7" t="s">
        <v>3220</v>
      </c>
    </row>
    <row r="256" spans="1:14" x14ac:dyDescent="0.25">
      <c r="A256" s="7" t="s">
        <v>2755</v>
      </c>
      <c r="B256" s="7">
        <v>216</v>
      </c>
      <c r="C256" s="250">
        <v>41353</v>
      </c>
      <c r="D256" s="7" t="s">
        <v>29</v>
      </c>
      <c r="E256" s="7" t="s">
        <v>3221</v>
      </c>
      <c r="F256" s="7" t="s">
        <v>2855</v>
      </c>
      <c r="H256" s="7" t="s">
        <v>372</v>
      </c>
      <c r="L256" s="7" t="s">
        <v>3222</v>
      </c>
      <c r="N256" s="7" t="s">
        <v>3223</v>
      </c>
    </row>
    <row r="257" spans="1:14" x14ac:dyDescent="0.25">
      <c r="A257" s="7" t="s">
        <v>2755</v>
      </c>
      <c r="B257" s="7">
        <v>217</v>
      </c>
      <c r="C257" s="250">
        <v>41353</v>
      </c>
      <c r="D257" s="7" t="s">
        <v>29</v>
      </c>
      <c r="E257" s="7" t="s">
        <v>3224</v>
      </c>
      <c r="F257" s="7" t="s">
        <v>2855</v>
      </c>
      <c r="H257" s="7" t="s">
        <v>372</v>
      </c>
      <c r="L257" s="7" t="s">
        <v>3225</v>
      </c>
      <c r="N257" s="7" t="s">
        <v>3226</v>
      </c>
    </row>
    <row r="258" spans="1:14" x14ac:dyDescent="0.25">
      <c r="A258" s="7" t="s">
        <v>2755</v>
      </c>
      <c r="B258" s="7">
        <v>218</v>
      </c>
      <c r="C258" s="250">
        <v>41353</v>
      </c>
      <c r="D258" s="7" t="s">
        <v>29</v>
      </c>
      <c r="E258" s="7" t="s">
        <v>3227</v>
      </c>
      <c r="F258" s="7" t="s">
        <v>2855</v>
      </c>
      <c r="H258" s="7" t="s">
        <v>372</v>
      </c>
      <c r="L258" s="7" t="s">
        <v>3228</v>
      </c>
      <c r="N258" s="7" t="s">
        <v>3229</v>
      </c>
    </row>
    <row r="259" spans="1:14" x14ac:dyDescent="0.25">
      <c r="A259" s="7" t="s">
        <v>2755</v>
      </c>
      <c r="B259" s="7">
        <v>219</v>
      </c>
      <c r="C259" s="250">
        <v>41353</v>
      </c>
      <c r="D259" s="7" t="s">
        <v>107</v>
      </c>
      <c r="E259" s="7" t="s">
        <v>3230</v>
      </c>
      <c r="F259" s="7" t="s">
        <v>2855</v>
      </c>
      <c r="H259" s="7" t="s">
        <v>372</v>
      </c>
      <c r="L259" s="7" t="s">
        <v>3231</v>
      </c>
      <c r="N259" s="7" t="s">
        <v>3232</v>
      </c>
    </row>
    <row r="260" spans="1:14" x14ac:dyDescent="0.25">
      <c r="A260" s="7" t="s">
        <v>2755</v>
      </c>
      <c r="B260" s="7">
        <v>220</v>
      </c>
      <c r="C260" s="250">
        <v>41353</v>
      </c>
      <c r="D260" s="7" t="s">
        <v>107</v>
      </c>
      <c r="E260" s="7" t="s">
        <v>3233</v>
      </c>
      <c r="F260" s="7" t="s">
        <v>2855</v>
      </c>
      <c r="H260" s="7" t="s">
        <v>372</v>
      </c>
      <c r="L260" s="7" t="s">
        <v>3219</v>
      </c>
      <c r="N260" s="7" t="s">
        <v>3234</v>
      </c>
    </row>
    <row r="261" spans="1:14" x14ac:dyDescent="0.25">
      <c r="A261" s="7" t="s">
        <v>2755</v>
      </c>
      <c r="B261" s="7">
        <v>221</v>
      </c>
      <c r="C261" s="250">
        <v>41353</v>
      </c>
      <c r="D261" s="7" t="s">
        <v>107</v>
      </c>
      <c r="E261" s="7" t="s">
        <v>3235</v>
      </c>
      <c r="F261" s="7" t="s">
        <v>2855</v>
      </c>
      <c r="H261" s="7" t="s">
        <v>372</v>
      </c>
      <c r="L261" s="7" t="s">
        <v>3225</v>
      </c>
      <c r="N261" s="7" t="s">
        <v>3236</v>
      </c>
    </row>
    <row r="262" spans="1:14" x14ac:dyDescent="0.25">
      <c r="A262" s="7" t="s">
        <v>2755</v>
      </c>
      <c r="B262" s="7">
        <v>222</v>
      </c>
      <c r="C262" s="250">
        <v>41353</v>
      </c>
      <c r="D262" s="7" t="s">
        <v>107</v>
      </c>
      <c r="E262" s="7" t="s">
        <v>3237</v>
      </c>
      <c r="F262" s="7" t="s">
        <v>2855</v>
      </c>
      <c r="H262" s="7" t="s">
        <v>372</v>
      </c>
      <c r="L262" s="7" t="s">
        <v>3238</v>
      </c>
      <c r="N262" s="7" t="s">
        <v>3239</v>
      </c>
    </row>
    <row r="263" spans="1:14" x14ac:dyDescent="0.25">
      <c r="A263" s="7" t="s">
        <v>2755</v>
      </c>
      <c r="B263" s="7">
        <v>223</v>
      </c>
      <c r="C263" s="250">
        <v>41353</v>
      </c>
      <c r="D263" s="7" t="s">
        <v>107</v>
      </c>
      <c r="E263" s="7" t="s">
        <v>3240</v>
      </c>
      <c r="F263" s="7" t="s">
        <v>2855</v>
      </c>
      <c r="H263" s="7" t="s">
        <v>372</v>
      </c>
      <c r="L263" s="7" t="s">
        <v>3228</v>
      </c>
    </row>
    <row r="264" spans="1:14" x14ac:dyDescent="0.25">
      <c r="A264" s="7" t="s">
        <v>2755</v>
      </c>
      <c r="B264" s="7">
        <v>224</v>
      </c>
      <c r="C264" s="250">
        <v>41353</v>
      </c>
      <c r="D264" s="7" t="s">
        <v>107</v>
      </c>
      <c r="E264" s="7" t="s">
        <v>3241</v>
      </c>
      <c r="F264" s="7" t="s">
        <v>2855</v>
      </c>
      <c r="H264" s="7" t="s">
        <v>372</v>
      </c>
      <c r="L264" s="7" t="s">
        <v>3242</v>
      </c>
      <c r="N264" s="7" t="s">
        <v>3243</v>
      </c>
    </row>
    <row r="265" spans="1:14" x14ac:dyDescent="0.25">
      <c r="A265" s="7" t="s">
        <v>2755</v>
      </c>
      <c r="B265" s="7">
        <v>225</v>
      </c>
      <c r="C265" s="250">
        <v>41353</v>
      </c>
      <c r="D265" s="7" t="s">
        <v>107</v>
      </c>
      <c r="E265" s="7" t="s">
        <v>3244</v>
      </c>
      <c r="F265" s="7" t="s">
        <v>2881</v>
      </c>
      <c r="H265" s="7" t="s">
        <v>372</v>
      </c>
      <c r="L265" s="7" t="s">
        <v>3245</v>
      </c>
      <c r="N265" s="7" t="s">
        <v>3246</v>
      </c>
    </row>
    <row r="266" spans="1:14" x14ac:dyDescent="0.25">
      <c r="A266" s="7" t="s">
        <v>2755</v>
      </c>
      <c r="B266" s="7">
        <v>226</v>
      </c>
      <c r="C266" s="250">
        <v>41353</v>
      </c>
      <c r="D266" s="7" t="s">
        <v>39</v>
      </c>
      <c r="E266" s="7" t="s">
        <v>3247</v>
      </c>
      <c r="F266" s="7" t="s">
        <v>2855</v>
      </c>
      <c r="H266" s="7" t="s">
        <v>372</v>
      </c>
      <c r="L266" s="7" t="s">
        <v>3228</v>
      </c>
      <c r="N266" s="7" t="s">
        <v>3248</v>
      </c>
    </row>
    <row r="267" spans="1:14" x14ac:dyDescent="0.25">
      <c r="A267" s="7" t="s">
        <v>2755</v>
      </c>
      <c r="B267" s="7">
        <v>227</v>
      </c>
      <c r="C267" s="250">
        <v>41353</v>
      </c>
      <c r="D267" s="7" t="s">
        <v>538</v>
      </c>
      <c r="E267" s="7" t="s">
        <v>3249</v>
      </c>
      <c r="F267" s="7" t="s">
        <v>2881</v>
      </c>
      <c r="H267" s="7" t="s">
        <v>372</v>
      </c>
      <c r="L267" s="7" t="s">
        <v>3225</v>
      </c>
      <c r="N267" s="7" t="s">
        <v>3250</v>
      </c>
    </row>
    <row r="268" spans="1:14" x14ac:dyDescent="0.25">
      <c r="A268" s="7" t="s">
        <v>2755</v>
      </c>
      <c r="B268" s="7">
        <v>228</v>
      </c>
      <c r="C268" s="250">
        <v>41353</v>
      </c>
      <c r="D268" s="7" t="s">
        <v>43</v>
      </c>
      <c r="E268" s="7" t="s">
        <v>3251</v>
      </c>
      <c r="F268" s="7" t="s">
        <v>2855</v>
      </c>
      <c r="H268" s="7" t="s">
        <v>372</v>
      </c>
      <c r="L268" s="7" t="s">
        <v>3225</v>
      </c>
      <c r="N268" s="7" t="s">
        <v>3252</v>
      </c>
    </row>
    <row r="269" spans="1:14" x14ac:dyDescent="0.25">
      <c r="A269" s="7" t="s">
        <v>2755</v>
      </c>
      <c r="B269" s="7">
        <v>229</v>
      </c>
      <c r="C269" s="250">
        <v>41353</v>
      </c>
      <c r="D269" s="7" t="s">
        <v>43</v>
      </c>
      <c r="E269" s="7" t="s">
        <v>3253</v>
      </c>
      <c r="F269" s="7" t="s">
        <v>2855</v>
      </c>
      <c r="H269" s="7" t="s">
        <v>372</v>
      </c>
      <c r="L269" s="7" t="s">
        <v>3225</v>
      </c>
      <c r="N269" s="7" t="s">
        <v>3254</v>
      </c>
    </row>
    <row r="270" spans="1:14" x14ac:dyDescent="0.25">
      <c r="A270" s="7" t="s">
        <v>2755</v>
      </c>
      <c r="B270" s="7">
        <v>230</v>
      </c>
      <c r="C270" s="250">
        <v>41353</v>
      </c>
      <c r="D270" s="7" t="s">
        <v>43</v>
      </c>
      <c r="E270" s="7" t="s">
        <v>3255</v>
      </c>
      <c r="F270" s="7" t="s">
        <v>2855</v>
      </c>
      <c r="H270" s="7" t="s">
        <v>372</v>
      </c>
      <c r="L270" s="7" t="s">
        <v>3225</v>
      </c>
      <c r="N270" s="7" t="s">
        <v>3256</v>
      </c>
    </row>
    <row r="271" spans="1:14" x14ac:dyDescent="0.25">
      <c r="A271" s="7" t="s">
        <v>2755</v>
      </c>
      <c r="B271" s="7">
        <v>231</v>
      </c>
      <c r="C271" s="250">
        <v>41353</v>
      </c>
      <c r="D271" s="7" t="s">
        <v>43</v>
      </c>
      <c r="E271" s="7" t="s">
        <v>3257</v>
      </c>
      <c r="F271" s="7" t="s">
        <v>2855</v>
      </c>
      <c r="H271" s="7" t="s">
        <v>372</v>
      </c>
      <c r="L271" s="7" t="s">
        <v>3228</v>
      </c>
      <c r="N271" s="7" t="s">
        <v>3258</v>
      </c>
    </row>
    <row r="272" spans="1:14" x14ac:dyDescent="0.25">
      <c r="A272" s="7" t="s">
        <v>2755</v>
      </c>
      <c r="B272" s="7">
        <v>232</v>
      </c>
      <c r="C272" s="250">
        <v>41353</v>
      </c>
      <c r="D272" s="7" t="s">
        <v>43</v>
      </c>
      <c r="E272" s="7" t="s">
        <v>3259</v>
      </c>
      <c r="F272" s="7" t="s">
        <v>2855</v>
      </c>
      <c r="H272" s="7" t="s">
        <v>372</v>
      </c>
      <c r="L272" s="7" t="s">
        <v>3228</v>
      </c>
      <c r="N272" s="7" t="s">
        <v>3260</v>
      </c>
    </row>
    <row r="273" spans="1:14" x14ac:dyDescent="0.25">
      <c r="A273" s="7" t="s">
        <v>2755</v>
      </c>
      <c r="B273" s="7">
        <v>233</v>
      </c>
      <c r="C273" s="250">
        <v>41353</v>
      </c>
      <c r="D273" s="7" t="s">
        <v>43</v>
      </c>
      <c r="E273" s="7" t="s">
        <v>3261</v>
      </c>
      <c r="F273" s="7" t="s">
        <v>2855</v>
      </c>
      <c r="H273" s="7" t="s">
        <v>372</v>
      </c>
      <c r="L273" s="7" t="s">
        <v>3228</v>
      </c>
      <c r="N273" s="7" t="s">
        <v>3262</v>
      </c>
    </row>
    <row r="274" spans="1:14" x14ac:dyDescent="0.25">
      <c r="A274" s="7" t="s">
        <v>2755</v>
      </c>
      <c r="B274" s="7">
        <v>234</v>
      </c>
      <c r="C274" s="250">
        <v>41353</v>
      </c>
      <c r="D274" s="7" t="s">
        <v>369</v>
      </c>
      <c r="E274" s="7" t="s">
        <v>3263</v>
      </c>
      <c r="F274" s="7" t="s">
        <v>2753</v>
      </c>
      <c r="H274" s="7" t="s">
        <v>372</v>
      </c>
      <c r="L274" s="7" t="s">
        <v>3264</v>
      </c>
    </row>
    <row r="275" spans="1:14" x14ac:dyDescent="0.25">
      <c r="A275" s="7" t="s">
        <v>2755</v>
      </c>
      <c r="B275" s="7">
        <v>235</v>
      </c>
      <c r="C275" s="250">
        <v>41353</v>
      </c>
      <c r="D275" s="7" t="s">
        <v>369</v>
      </c>
      <c r="E275" s="7" t="s">
        <v>3265</v>
      </c>
      <c r="F275" s="7" t="s">
        <v>2855</v>
      </c>
      <c r="H275" s="7" t="s">
        <v>372</v>
      </c>
      <c r="L275" s="7" t="s">
        <v>3225</v>
      </c>
      <c r="N275" s="7" t="s">
        <v>3266</v>
      </c>
    </row>
    <row r="276" spans="1:14" x14ac:dyDescent="0.25">
      <c r="A276" s="7" t="s">
        <v>2755</v>
      </c>
      <c r="B276" s="7">
        <v>236</v>
      </c>
      <c r="C276" s="250">
        <v>41353</v>
      </c>
      <c r="D276" s="7" t="s">
        <v>369</v>
      </c>
      <c r="E276" s="7" t="s">
        <v>3267</v>
      </c>
      <c r="F276" s="7" t="s">
        <v>2855</v>
      </c>
      <c r="H276" s="7" t="s">
        <v>372</v>
      </c>
      <c r="L276" s="7" t="s">
        <v>3225</v>
      </c>
      <c r="N276" s="7" t="s">
        <v>3268</v>
      </c>
    </row>
    <row r="277" spans="1:14" x14ac:dyDescent="0.25">
      <c r="A277" s="7" t="s">
        <v>2755</v>
      </c>
      <c r="B277" s="7">
        <v>237</v>
      </c>
      <c r="C277" s="250">
        <v>41353</v>
      </c>
      <c r="D277" s="7" t="s">
        <v>369</v>
      </c>
      <c r="E277" s="7" t="s">
        <v>3269</v>
      </c>
      <c r="F277" s="7" t="s">
        <v>2855</v>
      </c>
      <c r="H277" s="7" t="s">
        <v>372</v>
      </c>
      <c r="L277" s="7" t="s">
        <v>3228</v>
      </c>
      <c r="N277" s="7" t="s">
        <v>3270</v>
      </c>
    </row>
    <row r="278" spans="1:14" x14ac:dyDescent="0.25">
      <c r="A278" s="7" t="s">
        <v>2755</v>
      </c>
      <c r="B278" s="7">
        <v>238</v>
      </c>
      <c r="C278" s="250">
        <v>41353</v>
      </c>
      <c r="D278" s="7" t="s">
        <v>1394</v>
      </c>
      <c r="E278" s="7" t="s">
        <v>3271</v>
      </c>
      <c r="F278" s="7" t="s">
        <v>2855</v>
      </c>
      <c r="H278" s="7" t="s">
        <v>372</v>
      </c>
      <c r="L278" s="7" t="s">
        <v>3219</v>
      </c>
      <c r="N278" s="7" t="s">
        <v>3272</v>
      </c>
    </row>
    <row r="279" spans="1:14" x14ac:dyDescent="0.25">
      <c r="A279" s="7" t="s">
        <v>2755</v>
      </c>
      <c r="B279" s="7">
        <v>239</v>
      </c>
      <c r="C279" s="250">
        <v>41353</v>
      </c>
      <c r="D279" s="7" t="s">
        <v>1394</v>
      </c>
      <c r="E279" s="7" t="s">
        <v>3273</v>
      </c>
      <c r="F279" s="7" t="s">
        <v>2855</v>
      </c>
      <c r="H279" s="7" t="s">
        <v>372</v>
      </c>
      <c r="L279" s="7" t="s">
        <v>3222</v>
      </c>
      <c r="N279" s="7" t="s">
        <v>3274</v>
      </c>
    </row>
    <row r="280" spans="1:14" x14ac:dyDescent="0.25">
      <c r="A280" s="7" t="s">
        <v>2755</v>
      </c>
      <c r="B280" s="7">
        <v>240</v>
      </c>
      <c r="C280" s="250">
        <v>41353</v>
      </c>
      <c r="D280" s="7" t="s">
        <v>1394</v>
      </c>
      <c r="E280" s="7" t="s">
        <v>3275</v>
      </c>
      <c r="F280" s="7" t="s">
        <v>2855</v>
      </c>
      <c r="H280" s="7" t="s">
        <v>372</v>
      </c>
      <c r="L280" s="7" t="s">
        <v>3228</v>
      </c>
      <c r="N280" s="7" t="s">
        <v>3276</v>
      </c>
    </row>
    <row r="281" spans="1:14" x14ac:dyDescent="0.25">
      <c r="A281" s="7" t="s">
        <v>2755</v>
      </c>
      <c r="B281" s="7">
        <v>241</v>
      </c>
      <c r="C281" s="250">
        <v>41353</v>
      </c>
      <c r="D281" s="7" t="s">
        <v>1394</v>
      </c>
      <c r="E281" s="7" t="s">
        <v>3277</v>
      </c>
      <c r="F281" s="7" t="s">
        <v>2855</v>
      </c>
      <c r="H281" s="7" t="s">
        <v>372</v>
      </c>
      <c r="L281" s="7" t="s">
        <v>3228</v>
      </c>
      <c r="N281" s="7" t="s">
        <v>3278</v>
      </c>
    </row>
    <row r="282" spans="1:14" x14ac:dyDescent="0.25">
      <c r="A282" s="7" t="s">
        <v>2755</v>
      </c>
      <c r="B282" s="7">
        <v>242</v>
      </c>
      <c r="C282" s="250">
        <v>41353</v>
      </c>
      <c r="D282" s="7" t="s">
        <v>972</v>
      </c>
      <c r="E282" s="7" t="s">
        <v>3279</v>
      </c>
      <c r="F282" s="7" t="s">
        <v>3280</v>
      </c>
      <c r="H282" s="7" t="s">
        <v>372</v>
      </c>
      <c r="L282" s="7" t="s">
        <v>3217</v>
      </c>
    </row>
    <row r="283" spans="1:14" x14ac:dyDescent="0.25">
      <c r="A283" s="7" t="s">
        <v>2755</v>
      </c>
      <c r="B283" s="7">
        <v>243</v>
      </c>
      <c r="C283" s="250">
        <v>41353</v>
      </c>
      <c r="D283" s="7" t="s">
        <v>972</v>
      </c>
      <c r="E283" s="7" t="s">
        <v>3281</v>
      </c>
      <c r="F283" s="7" t="s">
        <v>2782</v>
      </c>
      <c r="H283" s="7" t="s">
        <v>372</v>
      </c>
      <c r="L283" s="7" t="s">
        <v>3282</v>
      </c>
    </row>
    <row r="284" spans="1:14" x14ac:dyDescent="0.25">
      <c r="A284" s="7" t="s">
        <v>2755</v>
      </c>
      <c r="B284" s="7">
        <v>244</v>
      </c>
      <c r="C284" s="250">
        <v>41353</v>
      </c>
      <c r="D284" s="7" t="s">
        <v>891</v>
      </c>
      <c r="E284" s="7" t="s">
        <v>3283</v>
      </c>
      <c r="F284" s="7" t="s">
        <v>2855</v>
      </c>
      <c r="H284" s="7" t="s">
        <v>372</v>
      </c>
      <c r="L284" s="7" t="s">
        <v>3228</v>
      </c>
      <c r="N284" s="7" t="s">
        <v>3284</v>
      </c>
    </row>
    <row r="285" spans="1:14" x14ac:dyDescent="0.25">
      <c r="A285" s="7" t="s">
        <v>2755</v>
      </c>
      <c r="B285" s="7">
        <v>245</v>
      </c>
      <c r="C285" s="250">
        <v>41353</v>
      </c>
      <c r="D285" s="7" t="s">
        <v>891</v>
      </c>
      <c r="E285" s="7" t="s">
        <v>3285</v>
      </c>
      <c r="F285" s="7" t="s">
        <v>2855</v>
      </c>
      <c r="H285" s="7" t="s">
        <v>372</v>
      </c>
      <c r="L285" s="7" t="s">
        <v>3228</v>
      </c>
      <c r="N285" s="7" t="s">
        <v>3286</v>
      </c>
    </row>
    <row r="286" spans="1:14" x14ac:dyDescent="0.25">
      <c r="A286" s="7" t="s">
        <v>2755</v>
      </c>
      <c r="B286" s="7">
        <v>246</v>
      </c>
      <c r="C286" s="250">
        <v>41353</v>
      </c>
      <c r="D286" s="7" t="s">
        <v>891</v>
      </c>
      <c r="E286" s="7" t="s">
        <v>3287</v>
      </c>
      <c r="F286" s="7" t="s">
        <v>2881</v>
      </c>
      <c r="H286" s="7" t="s">
        <v>372</v>
      </c>
      <c r="L286" s="7" t="s">
        <v>3245</v>
      </c>
      <c r="N286" s="7" t="s">
        <v>3288</v>
      </c>
    </row>
    <row r="287" spans="1:14" x14ac:dyDescent="0.25">
      <c r="A287" s="7" t="s">
        <v>2755</v>
      </c>
      <c r="B287" s="7">
        <v>247</v>
      </c>
      <c r="C287" s="250">
        <v>41353</v>
      </c>
      <c r="D287" s="7" t="s">
        <v>54</v>
      </c>
      <c r="E287" s="7" t="s">
        <v>3289</v>
      </c>
      <c r="F287" s="7" t="s">
        <v>2855</v>
      </c>
      <c r="H287" s="7" t="s">
        <v>372</v>
      </c>
      <c r="L287" s="7" t="s">
        <v>3225</v>
      </c>
      <c r="N287" s="7" t="s">
        <v>3290</v>
      </c>
    </row>
    <row r="288" spans="1:14" x14ac:dyDescent="0.25">
      <c r="A288" s="7" t="s">
        <v>2755</v>
      </c>
      <c r="B288" s="7">
        <v>248</v>
      </c>
      <c r="C288" s="250">
        <v>41353</v>
      </c>
      <c r="D288" s="7" t="s">
        <v>54</v>
      </c>
      <c r="E288" s="7" t="s">
        <v>3291</v>
      </c>
      <c r="F288" s="7" t="s">
        <v>2855</v>
      </c>
      <c r="H288" s="7" t="s">
        <v>372</v>
      </c>
      <c r="L288" s="7" t="s">
        <v>3228</v>
      </c>
      <c r="N288" s="7" t="s">
        <v>3292</v>
      </c>
    </row>
    <row r="289" spans="1:14" x14ac:dyDescent="0.25">
      <c r="A289" s="7" t="s">
        <v>2755</v>
      </c>
      <c r="B289" s="7">
        <v>249</v>
      </c>
      <c r="C289" s="250">
        <v>41353</v>
      </c>
      <c r="D289" s="7" t="s">
        <v>54</v>
      </c>
      <c r="E289" s="7" t="s">
        <v>3293</v>
      </c>
      <c r="F289" s="7" t="s">
        <v>2855</v>
      </c>
      <c r="H289" s="7" t="s">
        <v>372</v>
      </c>
      <c r="L289" s="7" t="s">
        <v>3228</v>
      </c>
      <c r="N289" s="7" t="s">
        <v>3294</v>
      </c>
    </row>
    <row r="290" spans="1:14" x14ac:dyDescent="0.25">
      <c r="A290" s="7" t="s">
        <v>2755</v>
      </c>
      <c r="B290" s="7">
        <v>250</v>
      </c>
      <c r="C290" s="250">
        <v>41353</v>
      </c>
      <c r="D290" s="7" t="s">
        <v>54</v>
      </c>
      <c r="E290" s="7" t="s">
        <v>3295</v>
      </c>
      <c r="F290" s="7" t="s">
        <v>2855</v>
      </c>
      <c r="H290" s="7" t="s">
        <v>372</v>
      </c>
      <c r="L290" s="7" t="s">
        <v>3296</v>
      </c>
      <c r="N290" s="7" t="s">
        <v>3297</v>
      </c>
    </row>
    <row r="291" spans="1:14" x14ac:dyDescent="0.25">
      <c r="A291" s="7" t="s">
        <v>2755</v>
      </c>
      <c r="B291" s="7">
        <v>251</v>
      </c>
      <c r="C291" s="250">
        <v>41353</v>
      </c>
      <c r="D291" s="7" t="s">
        <v>54</v>
      </c>
      <c r="E291" s="7" t="s">
        <v>3298</v>
      </c>
      <c r="F291" s="7" t="s">
        <v>2855</v>
      </c>
      <c r="H291" s="7" t="s">
        <v>372</v>
      </c>
      <c r="L291" s="7" t="s">
        <v>3245</v>
      </c>
      <c r="N291" s="7" t="s">
        <v>3299</v>
      </c>
    </row>
    <row r="292" spans="1:14" x14ac:dyDescent="0.25">
      <c r="A292" s="7" t="s">
        <v>2755</v>
      </c>
      <c r="B292" s="7">
        <v>252</v>
      </c>
      <c r="C292" s="250">
        <v>41353</v>
      </c>
      <c r="D292" s="7" t="s">
        <v>55</v>
      </c>
      <c r="E292" s="7" t="s">
        <v>3300</v>
      </c>
      <c r="F292" s="7" t="s">
        <v>2782</v>
      </c>
      <c r="H292" s="7" t="s">
        <v>372</v>
      </c>
      <c r="L292" s="7" t="s">
        <v>3301</v>
      </c>
    </row>
    <row r="293" spans="1:14" x14ac:dyDescent="0.25">
      <c r="A293" s="7" t="s">
        <v>2755</v>
      </c>
      <c r="B293" s="7">
        <v>253</v>
      </c>
      <c r="C293" s="250">
        <v>41353</v>
      </c>
      <c r="D293" s="7" t="s">
        <v>56</v>
      </c>
      <c r="E293" s="7" t="s">
        <v>3302</v>
      </c>
      <c r="F293" s="7" t="s">
        <v>2881</v>
      </c>
      <c r="H293" s="7" t="s">
        <v>372</v>
      </c>
      <c r="L293" s="7" t="s">
        <v>3303</v>
      </c>
      <c r="N293" s="7" t="s">
        <v>3304</v>
      </c>
    </row>
    <row r="294" spans="1:14" x14ac:dyDescent="0.25">
      <c r="A294" s="7" t="s">
        <v>2755</v>
      </c>
      <c r="B294" s="7">
        <v>254</v>
      </c>
      <c r="C294" s="250">
        <v>41353</v>
      </c>
      <c r="D294" s="7" t="s">
        <v>62</v>
      </c>
      <c r="E294" s="7" t="s">
        <v>3305</v>
      </c>
      <c r="F294" s="7" t="s">
        <v>2753</v>
      </c>
      <c r="H294" s="7" t="s">
        <v>372</v>
      </c>
      <c r="L294" s="7" t="s">
        <v>3306</v>
      </c>
    </row>
    <row r="295" spans="1:14" x14ac:dyDescent="0.25">
      <c r="A295" s="7" t="s">
        <v>2755</v>
      </c>
      <c r="B295" s="7">
        <v>255</v>
      </c>
      <c r="C295" s="250">
        <v>41353</v>
      </c>
      <c r="D295" s="7" t="s">
        <v>63</v>
      </c>
      <c r="E295" s="7" t="s">
        <v>3307</v>
      </c>
      <c r="F295" s="7" t="s">
        <v>2753</v>
      </c>
      <c r="H295" s="7" t="s">
        <v>372</v>
      </c>
      <c r="L295" s="7" t="s">
        <v>3308</v>
      </c>
    </row>
    <row r="296" spans="1:14" x14ac:dyDescent="0.25">
      <c r="A296" s="7" t="s">
        <v>2755</v>
      </c>
      <c r="B296" s="7">
        <v>256</v>
      </c>
      <c r="C296" s="250">
        <v>41353</v>
      </c>
      <c r="D296" s="7" t="s">
        <v>63</v>
      </c>
      <c r="E296" s="7" t="s">
        <v>3309</v>
      </c>
      <c r="F296" s="7" t="s">
        <v>2855</v>
      </c>
      <c r="H296" s="7" t="s">
        <v>372</v>
      </c>
      <c r="L296" s="7" t="s">
        <v>3225</v>
      </c>
      <c r="N296" s="7" t="s">
        <v>3310</v>
      </c>
    </row>
    <row r="297" spans="1:14" x14ac:dyDescent="0.25">
      <c r="A297" s="7" t="s">
        <v>2755</v>
      </c>
      <c r="B297" s="7">
        <v>257</v>
      </c>
      <c r="C297" s="250">
        <v>41353</v>
      </c>
      <c r="D297" s="7" t="s">
        <v>63</v>
      </c>
      <c r="E297" s="7" t="s">
        <v>3311</v>
      </c>
      <c r="F297" s="7" t="s">
        <v>2855</v>
      </c>
      <c r="H297" s="7" t="s">
        <v>372</v>
      </c>
      <c r="L297" s="7" t="s">
        <v>3228</v>
      </c>
      <c r="N297" s="7" t="s">
        <v>3312</v>
      </c>
    </row>
    <row r="298" spans="1:14" x14ac:dyDescent="0.25">
      <c r="A298" s="7" t="s">
        <v>2755</v>
      </c>
      <c r="B298" s="7">
        <v>258</v>
      </c>
      <c r="C298" s="250">
        <v>41353</v>
      </c>
      <c r="D298" s="7" t="s">
        <v>63</v>
      </c>
      <c r="E298" s="7" t="s">
        <v>3313</v>
      </c>
      <c r="F298" s="7" t="s">
        <v>2855</v>
      </c>
      <c r="H298" s="7" t="s">
        <v>372</v>
      </c>
      <c r="L298" s="7" t="s">
        <v>3245</v>
      </c>
      <c r="N298" s="7" t="s">
        <v>3314</v>
      </c>
    </row>
    <row r="299" spans="1:14" x14ac:dyDescent="0.25">
      <c r="A299" s="7" t="s">
        <v>2755</v>
      </c>
      <c r="B299" s="7">
        <v>259</v>
      </c>
      <c r="C299" s="250">
        <v>41353</v>
      </c>
      <c r="D299" s="7" t="s">
        <v>68</v>
      </c>
      <c r="E299" s="7" t="s">
        <v>3315</v>
      </c>
      <c r="F299" s="7" t="s">
        <v>2855</v>
      </c>
      <c r="H299" s="7" t="s">
        <v>372</v>
      </c>
      <c r="L299" s="7" t="s">
        <v>3316</v>
      </c>
      <c r="N299" s="7" t="s">
        <v>3317</v>
      </c>
    </row>
    <row r="300" spans="1:14" x14ac:dyDescent="0.25">
      <c r="A300" s="7" t="s">
        <v>2755</v>
      </c>
      <c r="B300" s="7">
        <v>260</v>
      </c>
      <c r="C300" s="250">
        <v>41353</v>
      </c>
      <c r="D300" s="7" t="s">
        <v>68</v>
      </c>
      <c r="E300" s="7" t="s">
        <v>3318</v>
      </c>
      <c r="F300" s="7" t="s">
        <v>2855</v>
      </c>
      <c r="H300" s="7" t="s">
        <v>372</v>
      </c>
      <c r="L300" s="7" t="s">
        <v>3316</v>
      </c>
      <c r="N300" s="7" t="s">
        <v>3319</v>
      </c>
    </row>
    <row r="301" spans="1:14" x14ac:dyDescent="0.25">
      <c r="A301" s="7" t="s">
        <v>2755</v>
      </c>
      <c r="B301" s="7">
        <v>261</v>
      </c>
      <c r="C301" s="250">
        <v>41353</v>
      </c>
      <c r="D301" s="7" t="s">
        <v>68</v>
      </c>
      <c r="E301" s="7" t="s">
        <v>3320</v>
      </c>
      <c r="F301" s="7" t="s">
        <v>2855</v>
      </c>
      <c r="H301" s="7" t="s">
        <v>372</v>
      </c>
      <c r="L301" s="7" t="s">
        <v>3316</v>
      </c>
      <c r="N301" s="7" t="s">
        <v>3321</v>
      </c>
    </row>
    <row r="302" spans="1:14" x14ac:dyDescent="0.25">
      <c r="A302" s="7" t="s">
        <v>2755</v>
      </c>
      <c r="B302" s="7">
        <v>262</v>
      </c>
      <c r="C302" s="250">
        <v>41353</v>
      </c>
      <c r="D302" s="7" t="s">
        <v>68</v>
      </c>
      <c r="E302" s="7" t="s">
        <v>3322</v>
      </c>
      <c r="F302" s="7" t="s">
        <v>2855</v>
      </c>
      <c r="H302" s="7" t="s">
        <v>372</v>
      </c>
      <c r="L302" s="7" t="s">
        <v>3316</v>
      </c>
      <c r="N302" s="7" t="s">
        <v>3323</v>
      </c>
    </row>
    <row r="303" spans="1:14" x14ac:dyDescent="0.25">
      <c r="A303" s="7" t="s">
        <v>2755</v>
      </c>
      <c r="B303" s="7">
        <v>263</v>
      </c>
      <c r="C303" s="250">
        <v>41353</v>
      </c>
      <c r="D303" s="7" t="s">
        <v>68</v>
      </c>
      <c r="E303" s="7" t="s">
        <v>3324</v>
      </c>
      <c r="F303" s="7" t="s">
        <v>2855</v>
      </c>
      <c r="H303" s="7" t="s">
        <v>372</v>
      </c>
      <c r="L303" s="7" t="s">
        <v>3316</v>
      </c>
      <c r="N303" s="7" t="s">
        <v>3325</v>
      </c>
    </row>
    <row r="304" spans="1:14" x14ac:dyDescent="0.25">
      <c r="A304" s="7" t="s">
        <v>2755</v>
      </c>
      <c r="B304" s="7">
        <v>264</v>
      </c>
      <c r="C304" s="250">
        <v>41353</v>
      </c>
      <c r="D304" s="7" t="s">
        <v>68</v>
      </c>
      <c r="E304" s="7" t="s">
        <v>3326</v>
      </c>
      <c r="F304" s="7" t="s">
        <v>2855</v>
      </c>
      <c r="H304" s="7" t="s">
        <v>372</v>
      </c>
      <c r="L304" s="7" t="s">
        <v>3238</v>
      </c>
      <c r="N304" s="7" t="s">
        <v>3327</v>
      </c>
    </row>
    <row r="305" spans="1:14" x14ac:dyDescent="0.25">
      <c r="A305" s="7" t="s">
        <v>2755</v>
      </c>
      <c r="B305" s="7">
        <v>265</v>
      </c>
      <c r="C305" s="250">
        <v>41353</v>
      </c>
      <c r="D305" s="7" t="s">
        <v>68</v>
      </c>
      <c r="E305" s="7" t="s">
        <v>3328</v>
      </c>
      <c r="F305" s="7" t="s">
        <v>2855</v>
      </c>
      <c r="H305" s="7" t="s">
        <v>372</v>
      </c>
      <c r="L305" s="7" t="s">
        <v>3225</v>
      </c>
      <c r="N305" s="7" t="s">
        <v>3329</v>
      </c>
    </row>
    <row r="306" spans="1:14" x14ac:dyDescent="0.25">
      <c r="A306" s="7" t="s">
        <v>2755</v>
      </c>
      <c r="B306" s="7">
        <v>266</v>
      </c>
      <c r="C306" s="250">
        <v>41353</v>
      </c>
      <c r="D306" s="7" t="s">
        <v>68</v>
      </c>
      <c r="E306" s="7" t="s">
        <v>3330</v>
      </c>
      <c r="F306" s="7" t="s">
        <v>2855</v>
      </c>
      <c r="H306" s="7" t="s">
        <v>372</v>
      </c>
      <c r="L306" s="7" t="s">
        <v>3225</v>
      </c>
      <c r="N306" s="7" t="s">
        <v>3331</v>
      </c>
    </row>
    <row r="307" spans="1:14" x14ac:dyDescent="0.25">
      <c r="A307" s="7" t="s">
        <v>2755</v>
      </c>
      <c r="B307" s="7">
        <v>267</v>
      </c>
      <c r="C307" s="250">
        <v>41353</v>
      </c>
      <c r="D307" s="7" t="s">
        <v>68</v>
      </c>
      <c r="E307" s="7" t="s">
        <v>3332</v>
      </c>
      <c r="F307" s="7" t="s">
        <v>2855</v>
      </c>
      <c r="H307" s="7" t="s">
        <v>372</v>
      </c>
      <c r="L307" s="7" t="s">
        <v>3225</v>
      </c>
      <c r="N307" s="7" t="s">
        <v>3333</v>
      </c>
    </row>
    <row r="308" spans="1:14" x14ac:dyDescent="0.25">
      <c r="A308" s="7" t="s">
        <v>2755</v>
      </c>
      <c r="B308" s="7">
        <v>268</v>
      </c>
      <c r="C308" s="250">
        <v>41353</v>
      </c>
      <c r="D308" s="7" t="s">
        <v>68</v>
      </c>
      <c r="E308" s="7" t="s">
        <v>3334</v>
      </c>
      <c r="F308" s="7" t="s">
        <v>2855</v>
      </c>
      <c r="H308" s="7" t="s">
        <v>372</v>
      </c>
      <c r="L308" s="7" t="s">
        <v>3225</v>
      </c>
      <c r="N308" s="7" t="s">
        <v>3335</v>
      </c>
    </row>
    <row r="309" spans="1:14" x14ac:dyDescent="0.25">
      <c r="A309" s="7" t="s">
        <v>2755</v>
      </c>
      <c r="B309" s="7">
        <v>269</v>
      </c>
      <c r="C309" s="250">
        <v>41353</v>
      </c>
      <c r="D309" s="7" t="s">
        <v>68</v>
      </c>
      <c r="E309" s="7" t="s">
        <v>3336</v>
      </c>
      <c r="F309" s="7" t="s">
        <v>2855</v>
      </c>
      <c r="H309" s="7" t="s">
        <v>372</v>
      </c>
      <c r="L309" s="7" t="s">
        <v>3228</v>
      </c>
      <c r="N309" s="7" t="s">
        <v>3337</v>
      </c>
    </row>
    <row r="310" spans="1:14" x14ac:dyDescent="0.25">
      <c r="A310" s="7" t="s">
        <v>2755</v>
      </c>
      <c r="B310" s="7">
        <v>270</v>
      </c>
      <c r="C310" s="250">
        <v>41353</v>
      </c>
      <c r="D310" s="7" t="s">
        <v>68</v>
      </c>
      <c r="E310" s="7" t="s">
        <v>3338</v>
      </c>
      <c r="F310" s="7" t="s">
        <v>2855</v>
      </c>
      <c r="H310" s="7" t="s">
        <v>372</v>
      </c>
      <c r="L310" s="7" t="s">
        <v>3228</v>
      </c>
      <c r="N310" s="7" t="s">
        <v>3339</v>
      </c>
    </row>
    <row r="311" spans="1:14" x14ac:dyDescent="0.25">
      <c r="A311" s="7" t="s">
        <v>2755</v>
      </c>
      <c r="B311" s="7">
        <v>271</v>
      </c>
      <c r="C311" s="250">
        <v>41353</v>
      </c>
      <c r="D311" s="7" t="s">
        <v>68</v>
      </c>
      <c r="E311" s="7" t="s">
        <v>3340</v>
      </c>
      <c r="F311" s="7" t="s">
        <v>2855</v>
      </c>
      <c r="H311" s="7" t="s">
        <v>372</v>
      </c>
      <c r="L311" s="7" t="s">
        <v>3225</v>
      </c>
      <c r="N311" s="7" t="s">
        <v>3341</v>
      </c>
    </row>
    <row r="312" spans="1:14" x14ac:dyDescent="0.25">
      <c r="A312" s="7" t="s">
        <v>2755</v>
      </c>
      <c r="B312" s="7">
        <v>272</v>
      </c>
      <c r="C312" s="250">
        <v>41353</v>
      </c>
      <c r="D312" s="7" t="s">
        <v>68</v>
      </c>
      <c r="E312" s="7" t="s">
        <v>3342</v>
      </c>
      <c r="F312" s="7" t="s">
        <v>2881</v>
      </c>
      <c r="H312" s="7" t="s">
        <v>372</v>
      </c>
      <c r="L312" s="7" t="s">
        <v>3225</v>
      </c>
      <c r="N312" s="7" t="s">
        <v>3343</v>
      </c>
    </row>
    <row r="313" spans="1:14" x14ac:dyDescent="0.25">
      <c r="A313" s="7" t="s">
        <v>2755</v>
      </c>
      <c r="B313" s="7">
        <v>273</v>
      </c>
      <c r="C313" s="250">
        <v>41353</v>
      </c>
      <c r="D313" s="7" t="s">
        <v>68</v>
      </c>
      <c r="E313" s="7" t="s">
        <v>3344</v>
      </c>
      <c r="F313" s="7" t="s">
        <v>2855</v>
      </c>
      <c r="H313" s="7" t="s">
        <v>372</v>
      </c>
      <c r="L313" s="7" t="s">
        <v>3228</v>
      </c>
      <c r="N313" s="7" t="s">
        <v>3345</v>
      </c>
    </row>
    <row r="314" spans="1:14" x14ac:dyDescent="0.25">
      <c r="A314" s="7" t="s">
        <v>2755</v>
      </c>
      <c r="B314" s="7">
        <v>274</v>
      </c>
      <c r="C314" s="250">
        <v>41353</v>
      </c>
      <c r="D314" s="7" t="s">
        <v>68</v>
      </c>
      <c r="E314" s="7" t="s">
        <v>3346</v>
      </c>
      <c r="F314" s="7" t="s">
        <v>2855</v>
      </c>
      <c r="H314" s="7" t="s">
        <v>372</v>
      </c>
      <c r="L314" s="7" t="s">
        <v>3225</v>
      </c>
      <c r="N314" s="7" t="s">
        <v>3347</v>
      </c>
    </row>
    <row r="315" spans="1:14" x14ac:dyDescent="0.25">
      <c r="A315" s="7" t="s">
        <v>2755</v>
      </c>
      <c r="B315" s="7">
        <v>275</v>
      </c>
      <c r="C315" s="250">
        <v>41353</v>
      </c>
      <c r="D315" s="7" t="s">
        <v>68</v>
      </c>
      <c r="E315" s="7" t="s">
        <v>3348</v>
      </c>
      <c r="F315" s="7" t="s">
        <v>2855</v>
      </c>
      <c r="H315" s="7" t="s">
        <v>372</v>
      </c>
      <c r="L315" s="7" t="s">
        <v>3225</v>
      </c>
      <c r="N315" s="7" t="s">
        <v>3349</v>
      </c>
    </row>
    <row r="316" spans="1:14" x14ac:dyDescent="0.25">
      <c r="A316" s="7" t="s">
        <v>2755</v>
      </c>
      <c r="B316" s="7">
        <v>276</v>
      </c>
      <c r="C316" s="250">
        <v>41353</v>
      </c>
      <c r="D316" s="7" t="s">
        <v>68</v>
      </c>
      <c r="E316" s="7" t="s">
        <v>3350</v>
      </c>
      <c r="F316" s="7" t="s">
        <v>2855</v>
      </c>
      <c r="H316" s="7" t="s">
        <v>372</v>
      </c>
      <c r="L316" s="7" t="s">
        <v>3225</v>
      </c>
      <c r="N316" s="7" t="s">
        <v>3351</v>
      </c>
    </row>
    <row r="317" spans="1:14" x14ac:dyDescent="0.25">
      <c r="A317" s="7" t="s">
        <v>2755</v>
      </c>
      <c r="B317" s="7">
        <v>277</v>
      </c>
      <c r="C317" s="250">
        <v>41353</v>
      </c>
      <c r="D317" s="7" t="s">
        <v>68</v>
      </c>
      <c r="E317" s="7" t="s">
        <v>3352</v>
      </c>
      <c r="F317" s="7" t="s">
        <v>2855</v>
      </c>
      <c r="H317" s="7" t="s">
        <v>372</v>
      </c>
      <c r="L317" s="7" t="s">
        <v>3225</v>
      </c>
      <c r="N317" s="7" t="s">
        <v>3353</v>
      </c>
    </row>
    <row r="318" spans="1:14" x14ac:dyDescent="0.25">
      <c r="A318" s="7" t="s">
        <v>2755</v>
      </c>
      <c r="B318" s="7">
        <v>278</v>
      </c>
      <c r="C318" s="250">
        <v>41353</v>
      </c>
      <c r="D318" s="7" t="s">
        <v>68</v>
      </c>
      <c r="E318" s="7" t="s">
        <v>3354</v>
      </c>
      <c r="F318" s="7" t="s">
        <v>2855</v>
      </c>
      <c r="H318" s="7" t="s">
        <v>372</v>
      </c>
      <c r="L318" s="7" t="s">
        <v>3225</v>
      </c>
      <c r="N318" s="7" t="s">
        <v>3355</v>
      </c>
    </row>
    <row r="319" spans="1:14" x14ac:dyDescent="0.25">
      <c r="A319" s="7" t="s">
        <v>2755</v>
      </c>
      <c r="B319" s="7">
        <v>279</v>
      </c>
      <c r="C319" s="250">
        <v>41353</v>
      </c>
      <c r="D319" s="7" t="s">
        <v>68</v>
      </c>
      <c r="E319" s="7" t="s">
        <v>3356</v>
      </c>
      <c r="F319" s="7" t="s">
        <v>2855</v>
      </c>
      <c r="H319" s="7" t="s">
        <v>372</v>
      </c>
      <c r="L319" s="7" t="s">
        <v>3228</v>
      </c>
      <c r="N319" s="7" t="s">
        <v>3357</v>
      </c>
    </row>
    <row r="320" spans="1:14" x14ac:dyDescent="0.25">
      <c r="A320" s="7" t="s">
        <v>2755</v>
      </c>
      <c r="B320" s="7">
        <v>280</v>
      </c>
      <c r="C320" s="250">
        <v>41353</v>
      </c>
      <c r="D320" s="7" t="s">
        <v>68</v>
      </c>
      <c r="E320" s="7" t="s">
        <v>3358</v>
      </c>
      <c r="F320" s="7" t="s">
        <v>2855</v>
      </c>
      <c r="H320" s="7" t="s">
        <v>372</v>
      </c>
      <c r="L320" s="7" t="s">
        <v>3228</v>
      </c>
      <c r="N320" s="7" t="s">
        <v>3359</v>
      </c>
    </row>
    <row r="321" spans="1:14" x14ac:dyDescent="0.25">
      <c r="A321" s="7" t="s">
        <v>2755</v>
      </c>
      <c r="B321" s="7">
        <v>281</v>
      </c>
      <c r="C321" s="250">
        <v>41353</v>
      </c>
      <c r="D321" s="7" t="s">
        <v>68</v>
      </c>
      <c r="E321" s="7" t="s">
        <v>3360</v>
      </c>
      <c r="F321" s="7" t="s">
        <v>2855</v>
      </c>
      <c r="H321" s="7" t="s">
        <v>372</v>
      </c>
      <c r="L321" s="7" t="s">
        <v>3228</v>
      </c>
      <c r="N321" s="7" t="s">
        <v>3361</v>
      </c>
    </row>
    <row r="322" spans="1:14" x14ac:dyDescent="0.25">
      <c r="A322" s="7" t="s">
        <v>2755</v>
      </c>
      <c r="B322" s="7">
        <v>282</v>
      </c>
      <c r="C322" s="250">
        <v>41353</v>
      </c>
      <c r="D322" s="7" t="s">
        <v>68</v>
      </c>
      <c r="E322" s="7" t="s">
        <v>3362</v>
      </c>
      <c r="F322" s="7" t="s">
        <v>2855</v>
      </c>
      <c r="H322" s="7" t="s">
        <v>372</v>
      </c>
      <c r="L322" s="7" t="s">
        <v>3228</v>
      </c>
      <c r="N322" s="7" t="s">
        <v>3363</v>
      </c>
    </row>
    <row r="323" spans="1:14" x14ac:dyDescent="0.25">
      <c r="A323" s="7" t="s">
        <v>2755</v>
      </c>
      <c r="B323" s="7">
        <v>283</v>
      </c>
      <c r="C323" s="250">
        <v>41353</v>
      </c>
      <c r="D323" s="7" t="s">
        <v>68</v>
      </c>
      <c r="E323" s="7" t="s">
        <v>3364</v>
      </c>
      <c r="F323" s="7" t="s">
        <v>2855</v>
      </c>
      <c r="H323" s="7" t="s">
        <v>372</v>
      </c>
      <c r="L323" s="7" t="s">
        <v>3228</v>
      </c>
      <c r="N323" s="7" t="s">
        <v>3365</v>
      </c>
    </row>
    <row r="324" spans="1:14" x14ac:dyDescent="0.25">
      <c r="A324" s="7" t="s">
        <v>2755</v>
      </c>
      <c r="B324" s="7">
        <v>284</v>
      </c>
      <c r="C324" s="250">
        <v>41353</v>
      </c>
      <c r="D324" s="7" t="s">
        <v>68</v>
      </c>
      <c r="E324" s="7" t="s">
        <v>3366</v>
      </c>
      <c r="F324" s="7" t="s">
        <v>2782</v>
      </c>
      <c r="H324" s="7" t="s">
        <v>372</v>
      </c>
      <c r="L324" s="7" t="s">
        <v>3367</v>
      </c>
    </row>
    <row r="325" spans="1:14" x14ac:dyDescent="0.25">
      <c r="A325" s="7" t="s">
        <v>2755</v>
      </c>
      <c r="B325" s="7">
        <v>285</v>
      </c>
      <c r="C325" s="250">
        <v>41353</v>
      </c>
      <c r="D325" s="7" t="s">
        <v>361</v>
      </c>
      <c r="E325" s="7" t="s">
        <v>3368</v>
      </c>
      <c r="F325" s="7" t="s">
        <v>2855</v>
      </c>
      <c r="H325" s="7" t="s">
        <v>372</v>
      </c>
      <c r="L325" s="7" t="s">
        <v>3225</v>
      </c>
      <c r="N325" s="7" t="s">
        <v>3369</v>
      </c>
    </row>
    <row r="326" spans="1:14" x14ac:dyDescent="0.25">
      <c r="A326" s="7" t="s">
        <v>2755</v>
      </c>
      <c r="B326" s="7">
        <v>286</v>
      </c>
      <c r="C326" s="250">
        <v>41353</v>
      </c>
      <c r="D326" s="7" t="s">
        <v>361</v>
      </c>
      <c r="E326" s="7" t="s">
        <v>3370</v>
      </c>
      <c r="F326" s="7" t="s">
        <v>2855</v>
      </c>
      <c r="H326" s="7" t="s">
        <v>372</v>
      </c>
      <c r="L326" s="7" t="s">
        <v>3371</v>
      </c>
      <c r="N326" s="7" t="s">
        <v>3372</v>
      </c>
    </row>
    <row r="327" spans="1:14" x14ac:dyDescent="0.25">
      <c r="A327" s="7" t="s">
        <v>2755</v>
      </c>
      <c r="B327" s="7">
        <v>287</v>
      </c>
      <c r="C327" s="250">
        <v>41354</v>
      </c>
      <c r="D327" s="7" t="s">
        <v>52</v>
      </c>
      <c r="E327" s="7" t="s">
        <v>3373</v>
      </c>
      <c r="F327" s="7" t="s">
        <v>2757</v>
      </c>
      <c r="H327" s="7" t="s">
        <v>372</v>
      </c>
      <c r="L327" s="7" t="s">
        <v>3374</v>
      </c>
    </row>
    <row r="328" spans="1:14" x14ac:dyDescent="0.25">
      <c r="A328" s="7" t="s">
        <v>2755</v>
      </c>
      <c r="B328" s="7">
        <v>288</v>
      </c>
      <c r="C328" s="250">
        <v>41354</v>
      </c>
      <c r="D328" s="7" t="s">
        <v>107</v>
      </c>
      <c r="E328" s="7" t="s">
        <v>3375</v>
      </c>
      <c r="F328" s="7" t="s">
        <v>2782</v>
      </c>
      <c r="H328" s="7" t="s">
        <v>372</v>
      </c>
      <c r="L328" s="7" t="s">
        <v>3376</v>
      </c>
    </row>
    <row r="329" spans="1:14" x14ac:dyDescent="0.25">
      <c r="A329" s="7" t="s">
        <v>2755</v>
      </c>
      <c r="B329" s="7">
        <v>289</v>
      </c>
      <c r="C329" s="250">
        <v>41359</v>
      </c>
      <c r="D329" s="7" t="s">
        <v>101</v>
      </c>
      <c r="E329" s="7" t="s">
        <v>3377</v>
      </c>
      <c r="F329" s="7" t="s">
        <v>2753</v>
      </c>
      <c r="H329" s="7" t="s">
        <v>372</v>
      </c>
      <c r="L329" s="7" t="s">
        <v>3378</v>
      </c>
    </row>
    <row r="330" spans="1:14" x14ac:dyDescent="0.25">
      <c r="A330" s="7" t="s">
        <v>2755</v>
      </c>
      <c r="B330" s="7">
        <v>290</v>
      </c>
      <c r="C330" s="250">
        <v>41359</v>
      </c>
      <c r="D330" s="7" t="s">
        <v>43</v>
      </c>
      <c r="E330" s="7" t="s">
        <v>3379</v>
      </c>
      <c r="F330" s="7" t="s">
        <v>2773</v>
      </c>
      <c r="H330" s="7" t="s">
        <v>372</v>
      </c>
      <c r="L330" s="7" t="s">
        <v>3380</v>
      </c>
    </row>
    <row r="331" spans="1:14" x14ac:dyDescent="0.25">
      <c r="A331" s="7" t="s">
        <v>2755</v>
      </c>
      <c r="B331" s="7">
        <v>291</v>
      </c>
      <c r="C331" s="250">
        <v>41359</v>
      </c>
      <c r="D331" s="7" t="s">
        <v>49</v>
      </c>
      <c r="E331" s="7" t="s">
        <v>3381</v>
      </c>
      <c r="F331" s="7" t="s">
        <v>2912</v>
      </c>
      <c r="H331" s="7" t="s">
        <v>372</v>
      </c>
      <c r="L331" s="7" t="s">
        <v>3382</v>
      </c>
    </row>
    <row r="332" spans="1:14" x14ac:dyDescent="0.25">
      <c r="A332" s="7" t="s">
        <v>2755</v>
      </c>
      <c r="B332" s="7">
        <v>292</v>
      </c>
      <c r="C332" s="250">
        <v>41359</v>
      </c>
      <c r="D332" s="7" t="s">
        <v>53</v>
      </c>
      <c r="E332" s="7" t="s">
        <v>3383</v>
      </c>
      <c r="F332" s="7" t="s">
        <v>2753</v>
      </c>
      <c r="H332" s="7" t="s">
        <v>372</v>
      </c>
      <c r="L332" s="7" t="s">
        <v>3384</v>
      </c>
    </row>
    <row r="333" spans="1:14" x14ac:dyDescent="0.25">
      <c r="A333" s="7" t="s">
        <v>2755</v>
      </c>
      <c r="B333" s="7">
        <v>293</v>
      </c>
      <c r="C333" s="250">
        <v>41359</v>
      </c>
      <c r="D333" s="7" t="s">
        <v>56</v>
      </c>
      <c r="E333" s="7" t="s">
        <v>3385</v>
      </c>
      <c r="F333" s="7" t="s">
        <v>2773</v>
      </c>
      <c r="H333" s="7" t="s">
        <v>372</v>
      </c>
      <c r="L333" s="7" t="s">
        <v>3386</v>
      </c>
    </row>
    <row r="334" spans="1:14" x14ac:dyDescent="0.25">
      <c r="A334" s="7" t="s">
        <v>2755</v>
      </c>
      <c r="B334" s="7">
        <v>312</v>
      </c>
      <c r="C334" s="250">
        <v>41359</v>
      </c>
      <c r="D334" s="7" t="s">
        <v>906</v>
      </c>
      <c r="E334" s="7" t="s">
        <v>3387</v>
      </c>
      <c r="F334" s="7" t="s">
        <v>2753</v>
      </c>
      <c r="H334" s="7" t="s">
        <v>372</v>
      </c>
      <c r="L334" s="7" t="s">
        <v>3386</v>
      </c>
    </row>
    <row r="335" spans="1:14" x14ac:dyDescent="0.25">
      <c r="A335" s="7" t="s">
        <v>2755</v>
      </c>
      <c r="B335" s="7">
        <v>313</v>
      </c>
      <c r="C335" s="250">
        <v>41359</v>
      </c>
      <c r="D335" s="7" t="s">
        <v>64</v>
      </c>
      <c r="E335" s="7" t="s">
        <v>3388</v>
      </c>
      <c r="F335" s="7" t="s">
        <v>2912</v>
      </c>
      <c r="H335" s="7" t="s">
        <v>372</v>
      </c>
      <c r="L335" s="7" t="s">
        <v>3384</v>
      </c>
    </row>
    <row r="336" spans="1:14" x14ac:dyDescent="0.25">
      <c r="A336" s="7" t="s">
        <v>2755</v>
      </c>
      <c r="B336" s="7">
        <v>314</v>
      </c>
      <c r="C336" s="250">
        <v>41359</v>
      </c>
      <c r="D336" s="7" t="s">
        <v>38</v>
      </c>
      <c r="E336" s="7" t="s">
        <v>3389</v>
      </c>
      <c r="F336" s="7" t="s">
        <v>2773</v>
      </c>
      <c r="H336" s="7" t="s">
        <v>372</v>
      </c>
      <c r="L336" s="7" t="s">
        <v>3386</v>
      </c>
    </row>
    <row r="337" spans="1:14" x14ac:dyDescent="0.25">
      <c r="A337" s="7" t="s">
        <v>2755</v>
      </c>
      <c r="B337" s="7">
        <v>294</v>
      </c>
      <c r="C337" s="250">
        <v>41360</v>
      </c>
      <c r="D337" s="7" t="s">
        <v>68</v>
      </c>
      <c r="E337" s="7" t="s">
        <v>3390</v>
      </c>
      <c r="F337" s="7" t="s">
        <v>3060</v>
      </c>
      <c r="H337" s="7" t="s">
        <v>372</v>
      </c>
      <c r="L337" s="7" t="s">
        <v>3391</v>
      </c>
    </row>
    <row r="338" spans="1:14" x14ac:dyDescent="0.25">
      <c r="A338" s="7" t="s">
        <v>2755</v>
      </c>
      <c r="B338" s="7">
        <v>295</v>
      </c>
      <c r="C338" s="250">
        <v>41360</v>
      </c>
      <c r="D338" s="7" t="s">
        <v>442</v>
      </c>
      <c r="E338" s="7" t="s">
        <v>3392</v>
      </c>
      <c r="F338" s="7" t="s">
        <v>2753</v>
      </c>
      <c r="H338" s="7" t="s">
        <v>372</v>
      </c>
      <c r="L338" s="7" t="s">
        <v>3393</v>
      </c>
    </row>
    <row r="339" spans="1:14" x14ac:dyDescent="0.25">
      <c r="A339" s="7" t="s">
        <v>2755</v>
      </c>
      <c r="B339" s="7">
        <v>296</v>
      </c>
      <c r="C339" s="250">
        <v>41360</v>
      </c>
      <c r="D339" s="7" t="s">
        <v>442</v>
      </c>
      <c r="E339" s="7" t="s">
        <v>3394</v>
      </c>
      <c r="F339" s="7" t="s">
        <v>2782</v>
      </c>
      <c r="H339" s="7" t="s">
        <v>372</v>
      </c>
      <c r="L339" s="7" t="s">
        <v>3395</v>
      </c>
    </row>
    <row r="340" spans="1:14" x14ac:dyDescent="0.25">
      <c r="A340" s="7" t="s">
        <v>2755</v>
      </c>
      <c r="B340" s="7">
        <v>297</v>
      </c>
      <c r="C340" s="250">
        <v>41360</v>
      </c>
      <c r="D340" s="7" t="s">
        <v>52</v>
      </c>
      <c r="E340" s="7" t="s">
        <v>3396</v>
      </c>
      <c r="F340" s="7" t="s">
        <v>2757</v>
      </c>
      <c r="H340" s="7" t="s">
        <v>372</v>
      </c>
      <c r="L340" s="7" t="s">
        <v>3397</v>
      </c>
    </row>
    <row r="341" spans="1:14" x14ac:dyDescent="0.25">
      <c r="A341" s="7" t="s">
        <v>2755</v>
      </c>
      <c r="B341" s="7">
        <v>298</v>
      </c>
      <c r="C341" s="250">
        <v>41360</v>
      </c>
      <c r="D341" s="7" t="s">
        <v>538</v>
      </c>
      <c r="E341" s="7" t="s">
        <v>3398</v>
      </c>
      <c r="F341" s="7" t="s">
        <v>2753</v>
      </c>
      <c r="H341" s="7" t="s">
        <v>372</v>
      </c>
      <c r="L341" s="7" t="s">
        <v>3397</v>
      </c>
    </row>
    <row r="342" spans="1:14" x14ac:dyDescent="0.25">
      <c r="A342" s="7" t="s">
        <v>2755</v>
      </c>
      <c r="B342" s="7">
        <v>300</v>
      </c>
      <c r="C342" s="250">
        <v>41360</v>
      </c>
      <c r="D342" s="7" t="s">
        <v>63</v>
      </c>
      <c r="E342" s="7" t="s">
        <v>3399</v>
      </c>
      <c r="F342" s="7" t="s">
        <v>2773</v>
      </c>
      <c r="H342" s="7" t="s">
        <v>372</v>
      </c>
      <c r="L342" s="7" t="s">
        <v>3397</v>
      </c>
    </row>
    <row r="343" spans="1:14" x14ac:dyDescent="0.25">
      <c r="A343" s="7" t="s">
        <v>2755</v>
      </c>
      <c r="B343" s="7">
        <v>301</v>
      </c>
      <c r="C343" s="250">
        <v>41360</v>
      </c>
      <c r="D343" s="7" t="s">
        <v>30</v>
      </c>
      <c r="E343" s="7" t="s">
        <v>3400</v>
      </c>
      <c r="F343" s="7" t="s">
        <v>2773</v>
      </c>
      <c r="H343" s="7" t="s">
        <v>372</v>
      </c>
      <c r="L343" s="7" t="s">
        <v>3397</v>
      </c>
    </row>
    <row r="344" spans="1:14" x14ac:dyDescent="0.25">
      <c r="A344" s="7" t="s">
        <v>2755</v>
      </c>
      <c r="B344" s="7">
        <v>302</v>
      </c>
      <c r="C344" s="250">
        <v>41360</v>
      </c>
      <c r="D344" s="7" t="s">
        <v>30</v>
      </c>
      <c r="E344" s="7" t="s">
        <v>3401</v>
      </c>
      <c r="F344" s="7" t="s">
        <v>2773</v>
      </c>
      <c r="H344" s="7" t="s">
        <v>372</v>
      </c>
      <c r="L344" s="7" t="s">
        <v>3397</v>
      </c>
    </row>
    <row r="345" spans="1:14" x14ac:dyDescent="0.25">
      <c r="A345" s="7" t="s">
        <v>2755</v>
      </c>
      <c r="B345" s="7">
        <v>303</v>
      </c>
      <c r="C345" s="250">
        <v>41360</v>
      </c>
      <c r="D345" s="7" t="s">
        <v>68</v>
      </c>
      <c r="E345" s="7" t="s">
        <v>3402</v>
      </c>
      <c r="F345" s="7" t="s">
        <v>2881</v>
      </c>
      <c r="H345" s="7" t="s">
        <v>372</v>
      </c>
      <c r="L345" s="7" t="s">
        <v>3403</v>
      </c>
      <c r="N345" s="7" t="s">
        <v>3404</v>
      </c>
    </row>
    <row r="346" spans="1:14" x14ac:dyDescent="0.25">
      <c r="A346" s="7" t="s">
        <v>2755</v>
      </c>
      <c r="B346" s="7">
        <v>304</v>
      </c>
      <c r="C346" s="250">
        <v>41360</v>
      </c>
      <c r="D346" s="7" t="s">
        <v>68</v>
      </c>
      <c r="E346" s="7" t="s">
        <v>3405</v>
      </c>
      <c r="F346" s="7" t="s">
        <v>2881</v>
      </c>
      <c r="H346" s="7" t="s">
        <v>372</v>
      </c>
      <c r="L346" s="7" t="s">
        <v>3403</v>
      </c>
      <c r="N346" s="7" t="s">
        <v>3406</v>
      </c>
    </row>
    <row r="347" spans="1:14" x14ac:dyDescent="0.25">
      <c r="A347" s="7" t="s">
        <v>2755</v>
      </c>
      <c r="B347" s="7">
        <v>305</v>
      </c>
      <c r="C347" s="250">
        <v>41360</v>
      </c>
      <c r="D347" s="7" t="s">
        <v>48</v>
      </c>
      <c r="E347" s="7" t="s">
        <v>3407</v>
      </c>
      <c r="F347" s="7" t="s">
        <v>2881</v>
      </c>
      <c r="H347" s="7" t="s">
        <v>372</v>
      </c>
      <c r="L347" s="7" t="s">
        <v>3408</v>
      </c>
      <c r="N347" s="7" t="s">
        <v>3409</v>
      </c>
    </row>
    <row r="348" spans="1:14" x14ac:dyDescent="0.25">
      <c r="A348" s="7" t="s">
        <v>2755</v>
      </c>
      <c r="B348" s="7">
        <v>306</v>
      </c>
      <c r="C348" s="250">
        <v>41360</v>
      </c>
      <c r="D348" s="7" t="s">
        <v>107</v>
      </c>
      <c r="E348" s="7" t="s">
        <v>3410</v>
      </c>
      <c r="F348" s="7" t="s">
        <v>2881</v>
      </c>
      <c r="H348" s="7" t="s">
        <v>372</v>
      </c>
      <c r="L348" s="7" t="s">
        <v>3408</v>
      </c>
      <c r="N348" s="7" t="s">
        <v>3411</v>
      </c>
    </row>
    <row r="349" spans="1:14" x14ac:dyDescent="0.25">
      <c r="A349" s="7" t="s">
        <v>2755</v>
      </c>
      <c r="B349" s="7">
        <v>307</v>
      </c>
      <c r="C349" s="250">
        <v>41360</v>
      </c>
      <c r="D349" s="7" t="s">
        <v>107</v>
      </c>
      <c r="E349" s="7" t="s">
        <v>3412</v>
      </c>
      <c r="F349" s="7" t="s">
        <v>2881</v>
      </c>
      <c r="H349" s="7" t="s">
        <v>372</v>
      </c>
      <c r="L349" s="7" t="s">
        <v>3408</v>
      </c>
      <c r="N349" s="7" t="s">
        <v>3413</v>
      </c>
    </row>
    <row r="350" spans="1:14" x14ac:dyDescent="0.25">
      <c r="A350" s="7" t="s">
        <v>2755</v>
      </c>
      <c r="B350" s="7">
        <v>308</v>
      </c>
      <c r="C350" s="250">
        <v>41360</v>
      </c>
      <c r="D350" s="7" t="s">
        <v>107</v>
      </c>
      <c r="E350" s="7" t="s">
        <v>3414</v>
      </c>
      <c r="F350" s="7" t="s">
        <v>2881</v>
      </c>
      <c r="H350" s="7" t="s">
        <v>372</v>
      </c>
      <c r="L350" s="7" t="s">
        <v>3408</v>
      </c>
      <c r="N350" s="7" t="s">
        <v>3415</v>
      </c>
    </row>
    <row r="351" spans="1:14" x14ac:dyDescent="0.25">
      <c r="A351" s="7" t="s">
        <v>2755</v>
      </c>
      <c r="B351" s="7">
        <v>309</v>
      </c>
      <c r="C351" s="250">
        <v>41360</v>
      </c>
      <c r="D351" s="7" t="s">
        <v>43</v>
      </c>
      <c r="E351" s="7" t="s">
        <v>3416</v>
      </c>
      <c r="F351" s="7" t="s">
        <v>2773</v>
      </c>
      <c r="H351" s="7" t="s">
        <v>372</v>
      </c>
      <c r="L351" s="7" t="s">
        <v>3386</v>
      </c>
    </row>
    <row r="352" spans="1:14" x14ac:dyDescent="0.25">
      <c r="A352" s="7" t="s">
        <v>2755</v>
      </c>
      <c r="B352" s="7">
        <v>310</v>
      </c>
      <c r="C352" s="250">
        <v>41360</v>
      </c>
      <c r="D352" s="7" t="s">
        <v>585</v>
      </c>
      <c r="E352" s="7" t="s">
        <v>3417</v>
      </c>
      <c r="F352" s="7" t="s">
        <v>2782</v>
      </c>
      <c r="H352" s="7" t="s">
        <v>372</v>
      </c>
      <c r="L352" s="7" t="s">
        <v>3418</v>
      </c>
    </row>
    <row r="353" spans="1:14" x14ac:dyDescent="0.25">
      <c r="A353" s="7" t="s">
        <v>2755</v>
      </c>
      <c r="B353" s="7">
        <v>311</v>
      </c>
      <c r="C353" s="250">
        <v>41360</v>
      </c>
      <c r="D353" s="7" t="s">
        <v>108</v>
      </c>
      <c r="E353" s="7" t="s">
        <v>3419</v>
      </c>
      <c r="F353" s="7" t="s">
        <v>2757</v>
      </c>
      <c r="H353" s="7" t="s">
        <v>372</v>
      </c>
      <c r="L353" s="7" t="s">
        <v>3397</v>
      </c>
    </row>
    <row r="354" spans="1:14" x14ac:dyDescent="0.25">
      <c r="A354" s="7" t="s">
        <v>2755</v>
      </c>
      <c r="B354" s="7">
        <v>299</v>
      </c>
      <c r="C354" s="250">
        <v>41360</v>
      </c>
      <c r="D354" s="7" t="s">
        <v>63</v>
      </c>
      <c r="E354" s="7" t="s">
        <v>3420</v>
      </c>
      <c r="F354" s="7" t="s">
        <v>2808</v>
      </c>
      <c r="H354" s="7" t="s">
        <v>355</v>
      </c>
      <c r="L354" s="7" t="s">
        <v>3421</v>
      </c>
      <c r="N354" s="7" t="s">
        <v>3422</v>
      </c>
    </row>
    <row r="355" spans="1:14" x14ac:dyDescent="0.25">
      <c r="A355" s="7" t="s">
        <v>2755</v>
      </c>
      <c r="B355" s="7">
        <v>315</v>
      </c>
      <c r="C355" s="250">
        <v>41366</v>
      </c>
      <c r="D355" s="7" t="s">
        <v>101</v>
      </c>
      <c r="E355" s="7" t="s">
        <v>3423</v>
      </c>
      <c r="F355" s="7" t="s">
        <v>2753</v>
      </c>
      <c r="H355" s="7" t="s">
        <v>372</v>
      </c>
      <c r="L355" s="7" t="s">
        <v>3397</v>
      </c>
    </row>
    <row r="356" spans="1:14" x14ac:dyDescent="0.25">
      <c r="A356" s="7" t="s">
        <v>2755</v>
      </c>
      <c r="B356" s="7">
        <v>316</v>
      </c>
      <c r="C356" s="250">
        <v>41366</v>
      </c>
      <c r="D356" s="7" t="s">
        <v>34</v>
      </c>
      <c r="E356" s="7" t="s">
        <v>3424</v>
      </c>
      <c r="F356" s="7" t="s">
        <v>2753</v>
      </c>
      <c r="H356" s="7" t="s">
        <v>372</v>
      </c>
      <c r="L356" s="7" t="s">
        <v>3425</v>
      </c>
    </row>
    <row r="357" spans="1:14" x14ac:dyDescent="0.25">
      <c r="A357" s="7" t="s">
        <v>2755</v>
      </c>
      <c r="B357" s="7">
        <v>317</v>
      </c>
      <c r="C357" s="250">
        <v>41366</v>
      </c>
      <c r="D357" s="7" t="s">
        <v>36</v>
      </c>
      <c r="E357" s="7" t="s">
        <v>3426</v>
      </c>
      <c r="F357" s="7" t="s">
        <v>2912</v>
      </c>
      <c r="H357" s="7" t="s">
        <v>372</v>
      </c>
      <c r="L357" s="7" t="s">
        <v>3397</v>
      </c>
    </row>
    <row r="358" spans="1:14" x14ac:dyDescent="0.25">
      <c r="A358" s="7" t="s">
        <v>2755</v>
      </c>
      <c r="B358" s="7">
        <v>318</v>
      </c>
      <c r="C358" s="250">
        <v>41366</v>
      </c>
      <c r="D358" s="7" t="s">
        <v>369</v>
      </c>
      <c r="E358" s="7" t="s">
        <v>3427</v>
      </c>
      <c r="F358" s="7" t="s">
        <v>3280</v>
      </c>
      <c r="H358" s="7" t="s">
        <v>372</v>
      </c>
      <c r="L358" s="7" t="s">
        <v>3425</v>
      </c>
    </row>
    <row r="359" spans="1:14" x14ac:dyDescent="0.25">
      <c r="A359" s="7" t="s">
        <v>2755</v>
      </c>
      <c r="B359" s="7">
        <v>319</v>
      </c>
      <c r="C359" s="250">
        <v>41366</v>
      </c>
      <c r="D359" s="7" t="s">
        <v>46</v>
      </c>
      <c r="E359" s="7" t="s">
        <v>3428</v>
      </c>
      <c r="F359" s="7" t="s">
        <v>3280</v>
      </c>
      <c r="H359" s="7" t="s">
        <v>372</v>
      </c>
      <c r="L359" s="7" t="s">
        <v>3429</v>
      </c>
    </row>
    <row r="360" spans="1:14" x14ac:dyDescent="0.25">
      <c r="A360" s="7" t="s">
        <v>2755</v>
      </c>
      <c r="B360" s="7">
        <v>320</v>
      </c>
      <c r="C360" s="250">
        <v>41366</v>
      </c>
      <c r="D360" s="7" t="s">
        <v>1394</v>
      </c>
      <c r="E360" s="7" t="s">
        <v>3430</v>
      </c>
      <c r="F360" s="7" t="s">
        <v>2782</v>
      </c>
      <c r="H360" s="7" t="s">
        <v>372</v>
      </c>
      <c r="L360" s="7" t="s">
        <v>3431</v>
      </c>
    </row>
    <row r="361" spans="1:14" x14ac:dyDescent="0.25">
      <c r="A361" s="7" t="s">
        <v>2755</v>
      </c>
      <c r="B361" s="7">
        <v>321</v>
      </c>
      <c r="C361" s="250">
        <v>41367</v>
      </c>
      <c r="D361" s="7" t="s">
        <v>29</v>
      </c>
      <c r="E361" s="7" t="s">
        <v>3432</v>
      </c>
      <c r="F361" s="7" t="s">
        <v>2881</v>
      </c>
      <c r="H361" s="7" t="s">
        <v>372</v>
      </c>
      <c r="L361" s="7" t="s">
        <v>3433</v>
      </c>
      <c r="N361" s="7" t="s">
        <v>3434</v>
      </c>
    </row>
    <row r="362" spans="1:14" x14ac:dyDescent="0.25">
      <c r="A362" s="7" t="s">
        <v>2755</v>
      </c>
      <c r="B362" s="7">
        <v>322</v>
      </c>
      <c r="C362" s="250">
        <v>41367</v>
      </c>
      <c r="D362" s="7" t="s">
        <v>36</v>
      </c>
      <c r="E362" s="7" t="s">
        <v>3435</v>
      </c>
      <c r="F362" s="7" t="s">
        <v>2881</v>
      </c>
      <c r="H362" s="7" t="s">
        <v>372</v>
      </c>
      <c r="L362" s="7" t="s">
        <v>3436</v>
      </c>
      <c r="N362" s="7" t="s">
        <v>3437</v>
      </c>
    </row>
    <row r="363" spans="1:14" x14ac:dyDescent="0.25">
      <c r="A363" s="7" t="s">
        <v>2755</v>
      </c>
      <c r="B363" s="7">
        <v>323</v>
      </c>
      <c r="C363" s="250">
        <v>41367</v>
      </c>
      <c r="D363" s="7" t="s">
        <v>39</v>
      </c>
      <c r="E363" s="7" t="s">
        <v>3438</v>
      </c>
      <c r="F363" s="7" t="s">
        <v>2855</v>
      </c>
      <c r="H363" s="7" t="s">
        <v>372</v>
      </c>
      <c r="L363" s="7" t="s">
        <v>3439</v>
      </c>
      <c r="N363" s="7" t="s">
        <v>3440</v>
      </c>
    </row>
    <row r="364" spans="1:14" x14ac:dyDescent="0.25">
      <c r="A364" s="7" t="s">
        <v>2755</v>
      </c>
      <c r="B364" s="7">
        <v>324</v>
      </c>
      <c r="C364" s="250">
        <v>41367</v>
      </c>
      <c r="D364" s="7" t="s">
        <v>39</v>
      </c>
      <c r="E364" s="7" t="s">
        <v>3441</v>
      </c>
      <c r="F364" s="7" t="s">
        <v>2855</v>
      </c>
      <c r="H364" s="7" t="s">
        <v>372</v>
      </c>
      <c r="L364" s="7" t="s">
        <v>3439</v>
      </c>
      <c r="N364" s="7" t="s">
        <v>3442</v>
      </c>
    </row>
    <row r="365" spans="1:14" x14ac:dyDescent="0.25">
      <c r="A365" s="7" t="s">
        <v>2755</v>
      </c>
      <c r="B365" s="7">
        <v>325</v>
      </c>
      <c r="C365" s="250">
        <v>41367</v>
      </c>
      <c r="D365" s="7" t="s">
        <v>39</v>
      </c>
      <c r="E365" s="7" t="s">
        <v>3443</v>
      </c>
      <c r="F365" s="7" t="s">
        <v>2855</v>
      </c>
      <c r="H365" s="7" t="s">
        <v>372</v>
      </c>
      <c r="L365" s="7" t="s">
        <v>3439</v>
      </c>
      <c r="N365" s="7" t="s">
        <v>3444</v>
      </c>
    </row>
    <row r="366" spans="1:14" x14ac:dyDescent="0.25">
      <c r="A366" s="7" t="s">
        <v>2755</v>
      </c>
      <c r="B366" s="7">
        <v>326</v>
      </c>
      <c r="C366" s="250">
        <v>41367</v>
      </c>
      <c r="D366" s="7" t="s">
        <v>39</v>
      </c>
      <c r="E366" s="7" t="s">
        <v>3445</v>
      </c>
      <c r="F366" s="7" t="s">
        <v>2855</v>
      </c>
      <c r="H366" s="7" t="s">
        <v>372</v>
      </c>
      <c r="L366" s="7" t="s">
        <v>3439</v>
      </c>
      <c r="N366" s="7" t="s">
        <v>3446</v>
      </c>
    </row>
    <row r="367" spans="1:14" x14ac:dyDescent="0.25">
      <c r="A367" s="7" t="s">
        <v>2755</v>
      </c>
      <c r="B367" s="7">
        <v>327</v>
      </c>
      <c r="C367" s="250">
        <v>41367</v>
      </c>
      <c r="D367" s="7" t="s">
        <v>39</v>
      </c>
      <c r="E367" s="7" t="s">
        <v>3447</v>
      </c>
      <c r="F367" s="7" t="s">
        <v>2855</v>
      </c>
      <c r="H367" s="7" t="s">
        <v>372</v>
      </c>
      <c r="L367" s="7" t="s">
        <v>3439</v>
      </c>
      <c r="N367" s="7" t="s">
        <v>3448</v>
      </c>
    </row>
    <row r="368" spans="1:14" x14ac:dyDescent="0.25">
      <c r="A368" s="7" t="s">
        <v>2755</v>
      </c>
      <c r="B368" s="7">
        <v>328</v>
      </c>
      <c r="C368" s="250">
        <v>41367</v>
      </c>
      <c r="D368" s="7" t="s">
        <v>39</v>
      </c>
      <c r="E368" s="7" t="s">
        <v>3449</v>
      </c>
      <c r="F368" s="7" t="s">
        <v>2855</v>
      </c>
      <c r="H368" s="7" t="s">
        <v>372</v>
      </c>
      <c r="L368" s="7" t="s">
        <v>3439</v>
      </c>
      <c r="N368" s="7" t="s">
        <v>3450</v>
      </c>
    </row>
    <row r="369" spans="1:14" x14ac:dyDescent="0.25">
      <c r="A369" s="7" t="s">
        <v>2755</v>
      </c>
      <c r="B369" s="7">
        <v>329</v>
      </c>
      <c r="C369" s="250">
        <v>41367</v>
      </c>
      <c r="D369" s="7" t="s">
        <v>39</v>
      </c>
      <c r="E369" s="7" t="s">
        <v>3451</v>
      </c>
      <c r="F369" s="7" t="s">
        <v>2855</v>
      </c>
      <c r="H369" s="7" t="s">
        <v>372</v>
      </c>
      <c r="L369" s="7" t="s">
        <v>3439</v>
      </c>
      <c r="N369" s="7" t="s">
        <v>3452</v>
      </c>
    </row>
    <row r="370" spans="1:14" x14ac:dyDescent="0.25">
      <c r="A370" s="7" t="s">
        <v>2755</v>
      </c>
      <c r="B370" s="7">
        <v>330</v>
      </c>
      <c r="C370" s="250">
        <v>41367</v>
      </c>
      <c r="D370" s="7" t="s">
        <v>39</v>
      </c>
      <c r="E370" s="7" t="s">
        <v>3453</v>
      </c>
      <c r="F370" s="7" t="s">
        <v>2855</v>
      </c>
      <c r="H370" s="7" t="s">
        <v>372</v>
      </c>
      <c r="L370" s="7" t="s">
        <v>3439</v>
      </c>
      <c r="N370" s="7" t="s">
        <v>3454</v>
      </c>
    </row>
    <row r="371" spans="1:14" x14ac:dyDescent="0.25">
      <c r="A371" s="7" t="s">
        <v>2755</v>
      </c>
      <c r="B371" s="7">
        <v>331</v>
      </c>
      <c r="C371" s="250">
        <v>41367</v>
      </c>
      <c r="D371" s="7" t="s">
        <v>39</v>
      </c>
      <c r="E371" s="7" t="s">
        <v>3455</v>
      </c>
      <c r="F371" s="7" t="s">
        <v>2855</v>
      </c>
      <c r="H371" s="7" t="s">
        <v>372</v>
      </c>
      <c r="L371" s="7" t="s">
        <v>3439</v>
      </c>
      <c r="N371" s="7" t="s">
        <v>3456</v>
      </c>
    </row>
    <row r="372" spans="1:14" x14ac:dyDescent="0.25">
      <c r="A372" s="7" t="s">
        <v>2755</v>
      </c>
      <c r="B372" s="7">
        <v>332</v>
      </c>
      <c r="C372" s="250">
        <v>41367</v>
      </c>
      <c r="D372" s="7" t="s">
        <v>39</v>
      </c>
      <c r="E372" s="7" t="s">
        <v>3457</v>
      </c>
      <c r="F372" s="7" t="s">
        <v>2855</v>
      </c>
      <c r="H372" s="7" t="s">
        <v>372</v>
      </c>
      <c r="L372" s="7" t="s">
        <v>3439</v>
      </c>
      <c r="N372" s="7" t="s">
        <v>3458</v>
      </c>
    </row>
    <row r="373" spans="1:14" x14ac:dyDescent="0.25">
      <c r="A373" s="7" t="s">
        <v>2755</v>
      </c>
      <c r="B373" s="7">
        <v>333</v>
      </c>
      <c r="C373" s="250">
        <v>41367</v>
      </c>
      <c r="D373" s="7" t="s">
        <v>39</v>
      </c>
      <c r="E373" s="7" t="s">
        <v>3459</v>
      </c>
      <c r="F373" s="7" t="s">
        <v>2855</v>
      </c>
      <c r="H373" s="7" t="s">
        <v>372</v>
      </c>
      <c r="L373" s="7" t="s">
        <v>3460</v>
      </c>
      <c r="N373" s="7" t="s">
        <v>3461</v>
      </c>
    </row>
    <row r="374" spans="1:14" x14ac:dyDescent="0.25">
      <c r="A374" s="7" t="s">
        <v>2755</v>
      </c>
      <c r="B374" s="7">
        <v>334</v>
      </c>
      <c r="C374" s="250">
        <v>41367</v>
      </c>
      <c r="D374" s="7" t="s">
        <v>39</v>
      </c>
      <c r="E374" s="7" t="s">
        <v>3462</v>
      </c>
      <c r="F374" s="7" t="s">
        <v>2855</v>
      </c>
      <c r="H374" s="7" t="s">
        <v>372</v>
      </c>
      <c r="L374" s="7" t="s">
        <v>3439</v>
      </c>
    </row>
    <row r="375" spans="1:14" x14ac:dyDescent="0.25">
      <c r="A375" s="7" t="s">
        <v>2755</v>
      </c>
      <c r="B375" s="7">
        <v>335</v>
      </c>
      <c r="C375" s="250">
        <v>41367</v>
      </c>
      <c r="D375" s="7" t="s">
        <v>39</v>
      </c>
      <c r="E375" s="7" t="s">
        <v>3463</v>
      </c>
      <c r="F375" s="7" t="s">
        <v>2881</v>
      </c>
      <c r="H375" s="7" t="s">
        <v>372</v>
      </c>
      <c r="L375" s="7" t="s">
        <v>3464</v>
      </c>
      <c r="N375" s="7" t="s">
        <v>3465</v>
      </c>
    </row>
    <row r="376" spans="1:14" x14ac:dyDescent="0.25">
      <c r="A376" s="7" t="s">
        <v>2755</v>
      </c>
      <c r="B376" s="7">
        <v>336</v>
      </c>
      <c r="C376" s="250">
        <v>41367</v>
      </c>
      <c r="D376" s="7" t="s">
        <v>47</v>
      </c>
      <c r="E376" s="7" t="s">
        <v>3466</v>
      </c>
      <c r="F376" s="7" t="s">
        <v>2855</v>
      </c>
      <c r="H376" s="7" t="s">
        <v>372</v>
      </c>
      <c r="L376" s="7" t="s">
        <v>3467</v>
      </c>
      <c r="N376" s="7" t="s">
        <v>3468</v>
      </c>
    </row>
    <row r="377" spans="1:14" x14ac:dyDescent="0.25">
      <c r="A377" s="7" t="s">
        <v>2755</v>
      </c>
      <c r="B377" s="7">
        <v>337</v>
      </c>
      <c r="C377" s="250">
        <v>41367</v>
      </c>
      <c r="D377" s="7" t="s">
        <v>47</v>
      </c>
      <c r="E377" s="7" t="s">
        <v>3469</v>
      </c>
      <c r="F377" s="7" t="s">
        <v>2855</v>
      </c>
      <c r="H377" s="7" t="s">
        <v>372</v>
      </c>
      <c r="L377" s="7" t="s">
        <v>3467</v>
      </c>
      <c r="N377" s="7" t="s">
        <v>3470</v>
      </c>
    </row>
    <row r="378" spans="1:14" x14ac:dyDescent="0.25">
      <c r="A378" s="7" t="s">
        <v>2755</v>
      </c>
      <c r="B378" s="7">
        <v>338</v>
      </c>
      <c r="C378" s="250">
        <v>41367</v>
      </c>
      <c r="D378" s="7" t="s">
        <v>38</v>
      </c>
      <c r="E378" s="7" t="s">
        <v>3471</v>
      </c>
      <c r="F378" s="7" t="s">
        <v>2881</v>
      </c>
      <c r="H378" s="7" t="s">
        <v>372</v>
      </c>
      <c r="L378" s="7" t="s">
        <v>3464</v>
      </c>
      <c r="N378" s="7" t="s">
        <v>3472</v>
      </c>
    </row>
    <row r="379" spans="1:14" x14ac:dyDescent="0.25">
      <c r="A379" s="7" t="s">
        <v>2755</v>
      </c>
      <c r="B379" s="7">
        <v>339</v>
      </c>
      <c r="C379" s="250">
        <v>41367</v>
      </c>
      <c r="D379" s="7" t="s">
        <v>38</v>
      </c>
      <c r="E379" s="7" t="s">
        <v>3473</v>
      </c>
      <c r="F379" s="7" t="s">
        <v>2782</v>
      </c>
      <c r="H379" s="7" t="s">
        <v>372</v>
      </c>
      <c r="L379" s="7" t="s">
        <v>3474</v>
      </c>
    </row>
    <row r="380" spans="1:14" x14ac:dyDescent="0.25">
      <c r="A380" s="7" t="s">
        <v>2755</v>
      </c>
      <c r="B380" s="7">
        <v>340</v>
      </c>
      <c r="C380" s="250">
        <v>41367</v>
      </c>
      <c r="D380" s="7" t="s">
        <v>361</v>
      </c>
      <c r="E380" s="7" t="s">
        <v>3475</v>
      </c>
      <c r="F380" s="7" t="s">
        <v>2855</v>
      </c>
      <c r="H380" s="7" t="s">
        <v>372</v>
      </c>
      <c r="L380" s="7" t="s">
        <v>3476</v>
      </c>
      <c r="N380" s="7" t="s">
        <v>3477</v>
      </c>
    </row>
    <row r="381" spans="1:14" x14ac:dyDescent="0.25">
      <c r="A381" s="7" t="s">
        <v>2755</v>
      </c>
      <c r="B381" s="7">
        <v>341</v>
      </c>
      <c r="C381" s="250">
        <v>41367</v>
      </c>
      <c r="D381" s="7" t="s">
        <v>361</v>
      </c>
      <c r="E381" s="7" t="s">
        <v>3478</v>
      </c>
      <c r="F381" s="7" t="s">
        <v>2855</v>
      </c>
      <c r="H381" s="7" t="s">
        <v>372</v>
      </c>
      <c r="L381" s="7" t="s">
        <v>3476</v>
      </c>
      <c r="N381" s="7" t="s">
        <v>3479</v>
      </c>
    </row>
    <row r="382" spans="1:14" x14ac:dyDescent="0.25">
      <c r="A382" s="7" t="s">
        <v>2755</v>
      </c>
      <c r="B382" s="7">
        <v>342</v>
      </c>
      <c r="C382" s="250">
        <v>41367</v>
      </c>
      <c r="D382" s="7" t="s">
        <v>361</v>
      </c>
      <c r="E382" s="7" t="s">
        <v>3480</v>
      </c>
      <c r="F382" s="7" t="s">
        <v>2855</v>
      </c>
      <c r="H382" s="7" t="s">
        <v>372</v>
      </c>
      <c r="L382" s="7" t="s">
        <v>3476</v>
      </c>
      <c r="N382" s="7" t="s">
        <v>3481</v>
      </c>
    </row>
    <row r="383" spans="1:14" x14ac:dyDescent="0.25">
      <c r="A383" s="7" t="s">
        <v>2755</v>
      </c>
      <c r="B383" s="7">
        <v>343</v>
      </c>
      <c r="C383" s="250">
        <v>41367</v>
      </c>
      <c r="D383" s="7" t="s">
        <v>361</v>
      </c>
      <c r="E383" s="7" t="s">
        <v>3482</v>
      </c>
      <c r="F383" s="7" t="s">
        <v>2855</v>
      </c>
      <c r="H383" s="7" t="s">
        <v>372</v>
      </c>
      <c r="L383" s="7" t="s">
        <v>3476</v>
      </c>
      <c r="N383" s="7" t="s">
        <v>3483</v>
      </c>
    </row>
    <row r="384" spans="1:14" x14ac:dyDescent="0.25">
      <c r="A384" s="7" t="s">
        <v>2755</v>
      </c>
      <c r="B384" s="7">
        <v>344</v>
      </c>
      <c r="C384" s="250">
        <v>41367</v>
      </c>
      <c r="D384" s="7" t="s">
        <v>361</v>
      </c>
      <c r="E384" s="7" t="s">
        <v>3484</v>
      </c>
      <c r="F384" s="7" t="s">
        <v>2855</v>
      </c>
      <c r="H384" s="7" t="s">
        <v>372</v>
      </c>
      <c r="L384" s="7" t="s">
        <v>3476</v>
      </c>
      <c r="N384" s="7" t="s">
        <v>3485</v>
      </c>
    </row>
    <row r="385" spans="1:14" x14ac:dyDescent="0.25">
      <c r="A385" s="7" t="s">
        <v>2755</v>
      </c>
      <c r="B385" s="7">
        <v>345</v>
      </c>
      <c r="C385" s="250">
        <v>41367</v>
      </c>
      <c r="D385" s="7" t="s">
        <v>361</v>
      </c>
      <c r="E385" s="7" t="s">
        <v>3486</v>
      </c>
      <c r="F385" s="7" t="s">
        <v>2855</v>
      </c>
      <c r="H385" s="7" t="s">
        <v>372</v>
      </c>
      <c r="L385" s="7" t="s">
        <v>3476</v>
      </c>
      <c r="N385" s="7" t="s">
        <v>3487</v>
      </c>
    </row>
    <row r="386" spans="1:14" x14ac:dyDescent="0.25">
      <c r="A386" s="7" t="s">
        <v>2755</v>
      </c>
      <c r="B386" s="7">
        <v>346</v>
      </c>
      <c r="C386" s="250">
        <v>41367</v>
      </c>
      <c r="D386" s="7" t="s">
        <v>361</v>
      </c>
      <c r="E386" s="7" t="s">
        <v>3488</v>
      </c>
      <c r="F386" s="7" t="s">
        <v>2855</v>
      </c>
      <c r="H386" s="7" t="s">
        <v>372</v>
      </c>
      <c r="L386" s="7" t="s">
        <v>3476</v>
      </c>
      <c r="N386" s="7" t="s">
        <v>3489</v>
      </c>
    </row>
    <row r="387" spans="1:14" x14ac:dyDescent="0.25">
      <c r="A387" s="7" t="s">
        <v>2755</v>
      </c>
      <c r="B387" s="7">
        <v>347</v>
      </c>
      <c r="C387" s="250">
        <v>41367</v>
      </c>
      <c r="D387" s="7" t="s">
        <v>361</v>
      </c>
      <c r="E387" s="7" t="s">
        <v>3490</v>
      </c>
      <c r="F387" s="7" t="s">
        <v>2855</v>
      </c>
      <c r="H387" s="7" t="s">
        <v>372</v>
      </c>
      <c r="L387" s="7" t="s">
        <v>3476</v>
      </c>
      <c r="N387" s="7" t="s">
        <v>3491</v>
      </c>
    </row>
    <row r="388" spans="1:14" x14ac:dyDescent="0.25">
      <c r="A388" s="7" t="s">
        <v>2755</v>
      </c>
      <c r="B388" s="7">
        <v>348</v>
      </c>
      <c r="C388" s="250">
        <v>41367</v>
      </c>
      <c r="D388" s="7" t="s">
        <v>361</v>
      </c>
      <c r="E388" s="7" t="s">
        <v>3492</v>
      </c>
      <c r="F388" s="7" t="s">
        <v>2855</v>
      </c>
      <c r="H388" s="7" t="s">
        <v>372</v>
      </c>
      <c r="L388" s="7" t="s">
        <v>3476</v>
      </c>
      <c r="N388" s="7" t="s">
        <v>3493</v>
      </c>
    </row>
    <row r="389" spans="1:14" x14ac:dyDescent="0.25">
      <c r="A389" s="7" t="s">
        <v>2755</v>
      </c>
      <c r="B389" s="7">
        <v>349</v>
      </c>
      <c r="C389" s="250">
        <v>41367</v>
      </c>
      <c r="D389" s="7" t="s">
        <v>361</v>
      </c>
      <c r="E389" s="7" t="s">
        <v>3494</v>
      </c>
      <c r="F389" s="7" t="s">
        <v>2855</v>
      </c>
      <c r="H389" s="7" t="s">
        <v>372</v>
      </c>
      <c r="L389" s="7" t="s">
        <v>3476</v>
      </c>
      <c r="N389" s="7" t="s">
        <v>3495</v>
      </c>
    </row>
    <row r="390" spans="1:14" x14ac:dyDescent="0.25">
      <c r="A390" s="7" t="s">
        <v>2755</v>
      </c>
      <c r="B390" s="7">
        <v>350</v>
      </c>
      <c r="C390" s="250">
        <v>41367</v>
      </c>
      <c r="D390" s="7" t="s">
        <v>361</v>
      </c>
      <c r="E390" s="7" t="s">
        <v>3496</v>
      </c>
      <c r="F390" s="7" t="s">
        <v>2855</v>
      </c>
      <c r="H390" s="7" t="s">
        <v>372</v>
      </c>
      <c r="L390" s="7" t="s">
        <v>3476</v>
      </c>
      <c r="N390" s="7" t="s">
        <v>3497</v>
      </c>
    </row>
    <row r="391" spans="1:14" x14ac:dyDescent="0.25">
      <c r="A391" s="7" t="s">
        <v>2755</v>
      </c>
      <c r="B391" s="7">
        <v>351</v>
      </c>
      <c r="C391" s="250">
        <v>41367</v>
      </c>
      <c r="D391" s="7" t="s">
        <v>361</v>
      </c>
      <c r="E391" s="7" t="s">
        <v>3498</v>
      </c>
      <c r="F391" s="7" t="s">
        <v>2855</v>
      </c>
      <c r="H391" s="7" t="s">
        <v>372</v>
      </c>
      <c r="L391" s="7" t="s">
        <v>3476</v>
      </c>
      <c r="N391" s="7" t="s">
        <v>3499</v>
      </c>
    </row>
    <row r="392" spans="1:14" x14ac:dyDescent="0.25">
      <c r="A392" s="7" t="s">
        <v>2755</v>
      </c>
      <c r="B392" s="7">
        <v>352</v>
      </c>
      <c r="C392" s="250">
        <v>41367</v>
      </c>
      <c r="D392" s="7" t="s">
        <v>361</v>
      </c>
      <c r="E392" s="7" t="s">
        <v>3500</v>
      </c>
      <c r="F392" s="7" t="s">
        <v>2855</v>
      </c>
      <c r="H392" s="7" t="s">
        <v>372</v>
      </c>
      <c r="L392" s="7" t="s">
        <v>3476</v>
      </c>
      <c r="N392" s="7" t="s">
        <v>3501</v>
      </c>
    </row>
    <row r="393" spans="1:14" x14ac:dyDescent="0.25">
      <c r="A393" s="7" t="s">
        <v>2755</v>
      </c>
      <c r="B393" s="7">
        <v>353</v>
      </c>
      <c r="C393" s="250">
        <v>41367</v>
      </c>
      <c r="D393" s="7" t="s">
        <v>361</v>
      </c>
      <c r="E393" s="7" t="s">
        <v>3502</v>
      </c>
      <c r="F393" s="7" t="s">
        <v>2855</v>
      </c>
      <c r="H393" s="7" t="s">
        <v>372</v>
      </c>
      <c r="L393" s="7" t="s">
        <v>3476</v>
      </c>
      <c r="N393" s="7" t="s">
        <v>3503</v>
      </c>
    </row>
    <row r="394" spans="1:14" x14ac:dyDescent="0.25">
      <c r="A394" s="7" t="s">
        <v>2755</v>
      </c>
      <c r="B394" s="7">
        <v>354</v>
      </c>
      <c r="C394" s="250">
        <v>41367</v>
      </c>
      <c r="D394" s="7" t="s">
        <v>361</v>
      </c>
      <c r="E394" s="7" t="s">
        <v>3504</v>
      </c>
      <c r="F394" s="7" t="s">
        <v>2855</v>
      </c>
      <c r="H394" s="7" t="s">
        <v>372</v>
      </c>
      <c r="L394" s="7" t="s">
        <v>3476</v>
      </c>
      <c r="N394" s="7" t="s">
        <v>3505</v>
      </c>
    </row>
    <row r="395" spans="1:14" x14ac:dyDescent="0.25">
      <c r="A395" s="7" t="s">
        <v>2755</v>
      </c>
      <c r="B395" s="7">
        <v>355</v>
      </c>
      <c r="C395" s="250">
        <v>41367</v>
      </c>
      <c r="D395" s="7" t="s">
        <v>361</v>
      </c>
      <c r="E395" s="7" t="s">
        <v>3506</v>
      </c>
      <c r="F395" s="7" t="s">
        <v>2855</v>
      </c>
      <c r="H395" s="7" t="s">
        <v>372</v>
      </c>
      <c r="L395" s="7" t="s">
        <v>3476</v>
      </c>
      <c r="N395" s="7" t="s">
        <v>3507</v>
      </c>
    </row>
    <row r="396" spans="1:14" x14ac:dyDescent="0.25">
      <c r="A396" s="7" t="s">
        <v>2755</v>
      </c>
      <c r="B396" s="7">
        <v>356</v>
      </c>
      <c r="C396" s="250">
        <v>41367</v>
      </c>
      <c r="D396" s="7" t="s">
        <v>361</v>
      </c>
      <c r="E396" s="7" t="s">
        <v>3508</v>
      </c>
      <c r="F396" s="7" t="s">
        <v>2855</v>
      </c>
      <c r="H396" s="7" t="s">
        <v>372</v>
      </c>
      <c r="L396" s="7" t="s">
        <v>3476</v>
      </c>
      <c r="N396" s="7" t="s">
        <v>3509</v>
      </c>
    </row>
    <row r="397" spans="1:14" x14ac:dyDescent="0.25">
      <c r="A397" s="7" t="s">
        <v>2755</v>
      </c>
      <c r="B397" s="7">
        <v>357</v>
      </c>
      <c r="C397" s="250">
        <v>41367</v>
      </c>
      <c r="D397" s="7" t="s">
        <v>361</v>
      </c>
      <c r="E397" s="7" t="s">
        <v>3510</v>
      </c>
      <c r="F397" s="7" t="s">
        <v>2855</v>
      </c>
      <c r="H397" s="7" t="s">
        <v>372</v>
      </c>
      <c r="L397" s="7" t="s">
        <v>3476</v>
      </c>
      <c r="N397" s="7" t="s">
        <v>3511</v>
      </c>
    </row>
    <row r="398" spans="1:14" x14ac:dyDescent="0.25">
      <c r="A398" s="7" t="s">
        <v>2755</v>
      </c>
      <c r="B398" s="7">
        <v>358</v>
      </c>
      <c r="C398" s="250">
        <v>41367</v>
      </c>
      <c r="D398" s="7" t="s">
        <v>361</v>
      </c>
      <c r="E398" s="7" t="s">
        <v>3512</v>
      </c>
      <c r="F398" s="7" t="s">
        <v>2855</v>
      </c>
      <c r="H398" s="7" t="s">
        <v>372</v>
      </c>
      <c r="L398" s="7" t="s">
        <v>3476</v>
      </c>
      <c r="N398" s="7" t="s">
        <v>3513</v>
      </c>
    </row>
    <row r="399" spans="1:14" x14ac:dyDescent="0.25">
      <c r="A399" s="7" t="s">
        <v>2755</v>
      </c>
      <c r="B399" s="7">
        <v>359</v>
      </c>
      <c r="C399" s="250">
        <v>41367</v>
      </c>
      <c r="D399" s="7" t="s">
        <v>361</v>
      </c>
      <c r="E399" s="7" t="s">
        <v>3514</v>
      </c>
      <c r="F399" s="7" t="s">
        <v>2855</v>
      </c>
      <c r="H399" s="7" t="s">
        <v>372</v>
      </c>
      <c r="L399" s="7" t="s">
        <v>3476</v>
      </c>
      <c r="N399" s="7" t="s">
        <v>3515</v>
      </c>
    </row>
    <row r="400" spans="1:14" x14ac:dyDescent="0.25">
      <c r="A400" s="7" t="s">
        <v>2755</v>
      </c>
      <c r="B400" s="7">
        <v>360</v>
      </c>
      <c r="C400" s="250">
        <v>41367</v>
      </c>
      <c r="D400" s="7" t="s">
        <v>361</v>
      </c>
      <c r="E400" s="7" t="s">
        <v>3516</v>
      </c>
      <c r="F400" s="7" t="s">
        <v>2855</v>
      </c>
      <c r="H400" s="7" t="s">
        <v>372</v>
      </c>
      <c r="L400" s="7" t="s">
        <v>3476</v>
      </c>
      <c r="N400" s="7" t="s">
        <v>3517</v>
      </c>
    </row>
    <row r="401" spans="1:14" x14ac:dyDescent="0.25">
      <c r="A401" s="7" t="s">
        <v>2755</v>
      </c>
      <c r="B401" s="7">
        <v>361</v>
      </c>
      <c r="C401" s="250">
        <v>41367</v>
      </c>
      <c r="D401" s="7" t="s">
        <v>361</v>
      </c>
      <c r="E401" s="7" t="s">
        <v>3518</v>
      </c>
      <c r="F401" s="7" t="s">
        <v>2855</v>
      </c>
      <c r="H401" s="7" t="s">
        <v>372</v>
      </c>
      <c r="L401" s="7" t="s">
        <v>3519</v>
      </c>
      <c r="N401" s="7" t="s">
        <v>3520</v>
      </c>
    </row>
    <row r="402" spans="1:14" x14ac:dyDescent="0.25">
      <c r="A402" s="7" t="s">
        <v>2755</v>
      </c>
      <c r="B402" s="7">
        <v>362</v>
      </c>
      <c r="C402" s="250">
        <v>41367</v>
      </c>
      <c r="D402" s="7" t="s">
        <v>361</v>
      </c>
      <c r="E402" s="7" t="s">
        <v>3521</v>
      </c>
      <c r="F402" s="7" t="s">
        <v>2855</v>
      </c>
      <c r="H402" s="7" t="s">
        <v>372</v>
      </c>
      <c r="L402" s="7" t="s">
        <v>3522</v>
      </c>
      <c r="N402" s="7" t="s">
        <v>3523</v>
      </c>
    </row>
    <row r="403" spans="1:14" x14ac:dyDescent="0.25">
      <c r="A403" s="7" t="s">
        <v>2755</v>
      </c>
      <c r="B403" s="7">
        <v>363</v>
      </c>
      <c r="C403" s="250">
        <v>41367</v>
      </c>
      <c r="D403" s="7" t="s">
        <v>361</v>
      </c>
      <c r="E403" s="7" t="s">
        <v>3524</v>
      </c>
      <c r="F403" s="7" t="s">
        <v>2855</v>
      </c>
      <c r="H403" s="7" t="s">
        <v>372</v>
      </c>
      <c r="L403" s="7" t="s">
        <v>3467</v>
      </c>
      <c r="N403" s="7" t="s">
        <v>3525</v>
      </c>
    </row>
    <row r="404" spans="1:14" x14ac:dyDescent="0.25">
      <c r="A404" s="7" t="s">
        <v>2755</v>
      </c>
      <c r="B404" s="7">
        <v>364</v>
      </c>
      <c r="C404" s="250">
        <v>41367</v>
      </c>
      <c r="D404" s="7" t="s">
        <v>361</v>
      </c>
      <c r="E404" s="7" t="s">
        <v>3526</v>
      </c>
      <c r="F404" s="7" t="s">
        <v>2855</v>
      </c>
      <c r="H404" s="7" t="s">
        <v>372</v>
      </c>
      <c r="L404" s="7" t="s">
        <v>3467</v>
      </c>
      <c r="N404" s="7" t="s">
        <v>3527</v>
      </c>
    </row>
    <row r="405" spans="1:14" x14ac:dyDescent="0.25">
      <c r="A405" s="7" t="s">
        <v>2755</v>
      </c>
      <c r="B405" s="7">
        <v>365</v>
      </c>
      <c r="C405" s="250">
        <v>41367</v>
      </c>
      <c r="D405" s="7" t="s">
        <v>361</v>
      </c>
      <c r="E405" s="7" t="s">
        <v>3528</v>
      </c>
      <c r="F405" s="7" t="s">
        <v>2855</v>
      </c>
      <c r="H405" s="7" t="s">
        <v>372</v>
      </c>
      <c r="L405" s="7" t="s">
        <v>3467</v>
      </c>
      <c r="N405" s="7" t="s">
        <v>3529</v>
      </c>
    </row>
    <row r="406" spans="1:14" x14ac:dyDescent="0.25">
      <c r="A406" s="7" t="s">
        <v>2755</v>
      </c>
      <c r="B406" s="7">
        <v>366</v>
      </c>
      <c r="C406" s="250">
        <v>41367</v>
      </c>
      <c r="D406" s="7" t="s">
        <v>361</v>
      </c>
      <c r="E406" s="7" t="s">
        <v>3530</v>
      </c>
      <c r="F406" s="7" t="s">
        <v>2855</v>
      </c>
      <c r="H406" s="7" t="s">
        <v>372</v>
      </c>
      <c r="L406" s="7" t="s">
        <v>3467</v>
      </c>
      <c r="N406" s="7" t="s">
        <v>3531</v>
      </c>
    </row>
    <row r="407" spans="1:14" x14ac:dyDescent="0.25">
      <c r="A407" s="7" t="s">
        <v>2755</v>
      </c>
      <c r="B407" s="7">
        <v>367</v>
      </c>
      <c r="C407" s="250">
        <v>41367</v>
      </c>
      <c r="D407" s="7" t="s">
        <v>361</v>
      </c>
      <c r="E407" s="7" t="s">
        <v>3532</v>
      </c>
      <c r="F407" s="7" t="s">
        <v>2855</v>
      </c>
      <c r="H407" s="7" t="s">
        <v>372</v>
      </c>
      <c r="L407" s="7" t="s">
        <v>3467</v>
      </c>
      <c r="N407" s="7" t="s">
        <v>3533</v>
      </c>
    </row>
    <row r="408" spans="1:14" x14ac:dyDescent="0.25">
      <c r="A408" s="7" t="s">
        <v>2755</v>
      </c>
      <c r="B408" s="7">
        <v>368</v>
      </c>
      <c r="C408" s="250">
        <v>41367</v>
      </c>
      <c r="D408" s="7" t="s">
        <v>361</v>
      </c>
      <c r="E408" s="7" t="s">
        <v>3534</v>
      </c>
      <c r="F408" s="7" t="s">
        <v>2855</v>
      </c>
      <c r="H408" s="7" t="s">
        <v>372</v>
      </c>
      <c r="L408" s="7" t="s">
        <v>3535</v>
      </c>
      <c r="N408" s="7" t="s">
        <v>3536</v>
      </c>
    </row>
    <row r="409" spans="1:14" x14ac:dyDescent="0.25">
      <c r="A409" s="7" t="s">
        <v>2755</v>
      </c>
      <c r="B409" s="7">
        <v>369</v>
      </c>
      <c r="C409" s="250">
        <v>41367</v>
      </c>
      <c r="D409" s="7" t="s">
        <v>361</v>
      </c>
      <c r="E409" s="7" t="s">
        <v>3537</v>
      </c>
      <c r="F409" s="7" t="s">
        <v>2855</v>
      </c>
      <c r="H409" s="7" t="s">
        <v>372</v>
      </c>
      <c r="L409" s="7" t="s">
        <v>3535</v>
      </c>
      <c r="N409" s="7" t="s">
        <v>3538</v>
      </c>
    </row>
    <row r="410" spans="1:14" x14ac:dyDescent="0.25">
      <c r="A410" s="7" t="s">
        <v>2755</v>
      </c>
      <c r="B410" s="7">
        <v>370</v>
      </c>
      <c r="C410" s="250">
        <v>41367</v>
      </c>
      <c r="D410" s="7" t="s">
        <v>361</v>
      </c>
      <c r="E410" s="7" t="s">
        <v>3539</v>
      </c>
      <c r="F410" s="7" t="s">
        <v>2855</v>
      </c>
      <c r="H410" s="7" t="s">
        <v>372</v>
      </c>
      <c r="L410" s="7" t="s">
        <v>3535</v>
      </c>
      <c r="N410" s="7" t="s">
        <v>3540</v>
      </c>
    </row>
    <row r="411" spans="1:14" x14ac:dyDescent="0.25">
      <c r="A411" s="7" t="s">
        <v>2755</v>
      </c>
      <c r="B411" s="7">
        <v>371</v>
      </c>
      <c r="C411" s="250">
        <v>41367</v>
      </c>
      <c r="D411" s="7" t="s">
        <v>369</v>
      </c>
      <c r="E411" s="7" t="s">
        <v>3541</v>
      </c>
      <c r="F411" s="7" t="s">
        <v>2753</v>
      </c>
      <c r="H411" s="7" t="s">
        <v>372</v>
      </c>
      <c r="L411" s="7" t="s">
        <v>3542</v>
      </c>
    </row>
    <row r="412" spans="1:14" x14ac:dyDescent="0.25">
      <c r="A412" s="7" t="s">
        <v>2755</v>
      </c>
      <c r="B412" s="7">
        <v>372</v>
      </c>
      <c r="C412" s="250">
        <v>41367</v>
      </c>
      <c r="D412" s="7" t="s">
        <v>972</v>
      </c>
      <c r="E412" s="7" t="s">
        <v>3543</v>
      </c>
      <c r="F412" s="7" t="s">
        <v>3060</v>
      </c>
      <c r="H412" s="7" t="s">
        <v>372</v>
      </c>
      <c r="L412" s="7" t="s">
        <v>3542</v>
      </c>
    </row>
    <row r="413" spans="1:14" x14ac:dyDescent="0.25">
      <c r="A413" s="7" t="s">
        <v>2755</v>
      </c>
      <c r="B413" s="7">
        <v>373</v>
      </c>
      <c r="C413" s="250">
        <v>41373</v>
      </c>
      <c r="D413" s="7" t="s">
        <v>3544</v>
      </c>
      <c r="E413" s="7" t="s">
        <v>3545</v>
      </c>
      <c r="F413" s="7" t="s">
        <v>2753</v>
      </c>
      <c r="H413" s="7" t="s">
        <v>372</v>
      </c>
      <c r="L413" s="7" t="s">
        <v>3546</v>
      </c>
    </row>
    <row r="414" spans="1:14" x14ac:dyDescent="0.25">
      <c r="A414" s="7" t="s">
        <v>2755</v>
      </c>
      <c r="B414" s="7">
        <v>374</v>
      </c>
      <c r="C414" s="250">
        <v>41373</v>
      </c>
      <c r="D414" s="7" t="s">
        <v>1499</v>
      </c>
      <c r="E414" s="7" t="s">
        <v>3547</v>
      </c>
      <c r="F414" s="7" t="s">
        <v>2753</v>
      </c>
      <c r="H414" s="7" t="s">
        <v>372</v>
      </c>
      <c r="L414" s="7" t="s">
        <v>3542</v>
      </c>
    </row>
    <row r="415" spans="1:14" x14ac:dyDescent="0.25">
      <c r="A415" s="7" t="s">
        <v>2755</v>
      </c>
      <c r="B415" s="7">
        <v>375</v>
      </c>
      <c r="C415" s="250">
        <v>41373</v>
      </c>
      <c r="D415" s="7" t="s">
        <v>42</v>
      </c>
      <c r="E415" s="7" t="s">
        <v>3548</v>
      </c>
      <c r="F415" s="7" t="s">
        <v>2753</v>
      </c>
      <c r="H415" s="7" t="s">
        <v>372</v>
      </c>
      <c r="L415" s="7" t="s">
        <v>3546</v>
      </c>
    </row>
    <row r="416" spans="1:14" x14ac:dyDescent="0.25">
      <c r="A416" s="7" t="s">
        <v>2755</v>
      </c>
      <c r="B416" s="7">
        <v>376</v>
      </c>
      <c r="C416" s="250">
        <v>41373</v>
      </c>
      <c r="D416" s="7" t="s">
        <v>3549</v>
      </c>
      <c r="E416" s="7" t="s">
        <v>3550</v>
      </c>
      <c r="F416" s="7" t="s">
        <v>2753</v>
      </c>
      <c r="H416" s="7" t="s">
        <v>372</v>
      </c>
      <c r="L416" s="7" t="s">
        <v>3542</v>
      </c>
    </row>
    <row r="417" spans="1:14" x14ac:dyDescent="0.25">
      <c r="A417" s="7" t="s">
        <v>2755</v>
      </c>
      <c r="B417" s="7">
        <v>377</v>
      </c>
      <c r="C417" s="250">
        <v>41373</v>
      </c>
      <c r="D417" s="7" t="s">
        <v>369</v>
      </c>
      <c r="E417" s="7" t="s">
        <v>3551</v>
      </c>
      <c r="F417" s="7" t="s">
        <v>2782</v>
      </c>
      <c r="H417" s="7" t="s">
        <v>372</v>
      </c>
      <c r="L417" s="7" t="s">
        <v>3552</v>
      </c>
    </row>
    <row r="418" spans="1:14" x14ac:dyDescent="0.25">
      <c r="A418" s="7" t="s">
        <v>2755</v>
      </c>
      <c r="B418" s="7">
        <v>378</v>
      </c>
      <c r="C418" s="250">
        <v>41373</v>
      </c>
      <c r="D418" s="7" t="s">
        <v>369</v>
      </c>
      <c r="E418" s="7" t="s">
        <v>3553</v>
      </c>
      <c r="F418" s="7" t="s">
        <v>2773</v>
      </c>
      <c r="H418" s="7" t="s">
        <v>372</v>
      </c>
      <c r="L418" s="7" t="s">
        <v>3554</v>
      </c>
    </row>
    <row r="419" spans="1:14" x14ac:dyDescent="0.25">
      <c r="A419" s="7" t="s">
        <v>2755</v>
      </c>
      <c r="B419" s="7">
        <v>379</v>
      </c>
      <c r="C419" s="250">
        <v>41373</v>
      </c>
      <c r="D419" s="7" t="s">
        <v>51</v>
      </c>
      <c r="E419" s="7" t="s">
        <v>3555</v>
      </c>
      <c r="F419" s="7" t="s">
        <v>2912</v>
      </c>
      <c r="H419" s="7" t="s">
        <v>372</v>
      </c>
      <c r="L419" s="7" t="s">
        <v>3556</v>
      </c>
    </row>
    <row r="420" spans="1:14" x14ac:dyDescent="0.25">
      <c r="A420" s="7" t="s">
        <v>2755</v>
      </c>
      <c r="B420" s="7">
        <v>380</v>
      </c>
      <c r="C420" s="250">
        <v>41373</v>
      </c>
      <c r="D420" s="7" t="s">
        <v>931</v>
      </c>
      <c r="E420" s="7" t="s">
        <v>3557</v>
      </c>
      <c r="F420" s="7" t="s">
        <v>2757</v>
      </c>
      <c r="H420" s="7" t="s">
        <v>372</v>
      </c>
      <c r="L420" s="7" t="s">
        <v>3546</v>
      </c>
    </row>
    <row r="421" spans="1:14" x14ac:dyDescent="0.25">
      <c r="A421" s="7" t="s">
        <v>2755</v>
      </c>
      <c r="B421" s="7">
        <v>381</v>
      </c>
      <c r="C421" s="250">
        <v>41373</v>
      </c>
      <c r="D421" s="7" t="s">
        <v>55</v>
      </c>
      <c r="E421" s="7" t="s">
        <v>3558</v>
      </c>
      <c r="F421" s="7" t="s">
        <v>2912</v>
      </c>
      <c r="H421" s="7" t="s">
        <v>372</v>
      </c>
      <c r="L421" s="7" t="s">
        <v>3559</v>
      </c>
    </row>
    <row r="422" spans="1:14" x14ac:dyDescent="0.25">
      <c r="A422" s="7" t="s">
        <v>2755</v>
      </c>
      <c r="B422" s="7">
        <v>382</v>
      </c>
      <c r="C422" s="250">
        <v>41373</v>
      </c>
      <c r="D422" s="7" t="s">
        <v>38</v>
      </c>
      <c r="E422" s="7" t="s">
        <v>3560</v>
      </c>
      <c r="F422" s="7" t="s">
        <v>2855</v>
      </c>
      <c r="H422" s="7" t="s">
        <v>372</v>
      </c>
      <c r="L422" s="7" t="s">
        <v>3561</v>
      </c>
      <c r="N422" s="7" t="s">
        <v>3562</v>
      </c>
    </row>
    <row r="423" spans="1:14" x14ac:dyDescent="0.25">
      <c r="A423" s="7" t="s">
        <v>2755</v>
      </c>
      <c r="B423" s="7">
        <v>383</v>
      </c>
      <c r="C423" s="250">
        <v>41373</v>
      </c>
      <c r="D423" s="7" t="s">
        <v>38</v>
      </c>
      <c r="E423" s="7" t="s">
        <v>3563</v>
      </c>
      <c r="F423" s="7" t="s">
        <v>2855</v>
      </c>
      <c r="H423" s="7" t="s">
        <v>372</v>
      </c>
      <c r="L423" s="7" t="s">
        <v>3564</v>
      </c>
      <c r="N423" s="7" t="s">
        <v>3565</v>
      </c>
    </row>
    <row r="424" spans="1:14" x14ac:dyDescent="0.25">
      <c r="A424" s="7" t="s">
        <v>2755</v>
      </c>
      <c r="B424" s="7">
        <v>384</v>
      </c>
      <c r="C424" s="250">
        <v>41373</v>
      </c>
      <c r="D424" s="7" t="s">
        <v>38</v>
      </c>
      <c r="E424" s="7" t="s">
        <v>3566</v>
      </c>
      <c r="F424" s="7" t="s">
        <v>2855</v>
      </c>
      <c r="H424" s="7" t="s">
        <v>372</v>
      </c>
      <c r="L424" s="7" t="s">
        <v>3564</v>
      </c>
      <c r="N424" s="7" t="s">
        <v>3567</v>
      </c>
    </row>
    <row r="425" spans="1:14" x14ac:dyDescent="0.25">
      <c r="A425" s="7" t="s">
        <v>2755</v>
      </c>
      <c r="B425" s="7">
        <v>385</v>
      </c>
      <c r="C425" s="250">
        <v>41373</v>
      </c>
      <c r="D425" s="7" t="s">
        <v>38</v>
      </c>
      <c r="E425" s="7" t="s">
        <v>3568</v>
      </c>
      <c r="F425" s="7" t="s">
        <v>2855</v>
      </c>
      <c r="H425" s="7" t="s">
        <v>372</v>
      </c>
      <c r="L425" s="7" t="s">
        <v>3564</v>
      </c>
      <c r="N425" s="7" t="s">
        <v>3569</v>
      </c>
    </row>
    <row r="426" spans="1:14" x14ac:dyDescent="0.25">
      <c r="A426" s="7" t="s">
        <v>2755</v>
      </c>
      <c r="B426" s="7">
        <v>386</v>
      </c>
      <c r="C426" s="250">
        <v>41373</v>
      </c>
      <c r="D426" s="7" t="s">
        <v>38</v>
      </c>
      <c r="E426" s="7" t="s">
        <v>3570</v>
      </c>
      <c r="F426" s="7" t="s">
        <v>2855</v>
      </c>
      <c r="H426" s="7" t="s">
        <v>372</v>
      </c>
      <c r="L426" s="7" t="s">
        <v>3564</v>
      </c>
      <c r="N426" s="7" t="s">
        <v>3571</v>
      </c>
    </row>
    <row r="427" spans="1:14" x14ac:dyDescent="0.25">
      <c r="A427" s="7" t="s">
        <v>2755</v>
      </c>
      <c r="B427" s="7">
        <v>387</v>
      </c>
      <c r="C427" s="250">
        <v>41373</v>
      </c>
      <c r="D427" s="7" t="s">
        <v>38</v>
      </c>
      <c r="E427" s="7" t="s">
        <v>3572</v>
      </c>
      <c r="F427" s="7" t="s">
        <v>2855</v>
      </c>
      <c r="H427" s="7" t="s">
        <v>372</v>
      </c>
      <c r="L427" s="7" t="s">
        <v>3564</v>
      </c>
      <c r="N427" s="7" t="s">
        <v>3573</v>
      </c>
    </row>
    <row r="428" spans="1:14" x14ac:dyDescent="0.25">
      <c r="A428" s="7" t="s">
        <v>2755</v>
      </c>
      <c r="B428" s="7">
        <v>388</v>
      </c>
      <c r="C428" s="250">
        <v>41373</v>
      </c>
      <c r="D428" s="7" t="s">
        <v>38</v>
      </c>
      <c r="E428" s="7" t="s">
        <v>3574</v>
      </c>
      <c r="F428" s="7" t="s">
        <v>2855</v>
      </c>
      <c r="H428" s="7" t="s">
        <v>372</v>
      </c>
      <c r="L428" s="7" t="s">
        <v>3575</v>
      </c>
      <c r="N428" s="7" t="s">
        <v>3576</v>
      </c>
    </row>
    <row r="429" spans="1:14" x14ac:dyDescent="0.25">
      <c r="A429" s="7" t="s">
        <v>2755</v>
      </c>
      <c r="B429" s="7">
        <v>389</v>
      </c>
      <c r="C429" s="250">
        <v>41373</v>
      </c>
      <c r="D429" s="7" t="s">
        <v>38</v>
      </c>
      <c r="E429" s="7" t="s">
        <v>3577</v>
      </c>
      <c r="F429" s="7" t="s">
        <v>2855</v>
      </c>
      <c r="H429" s="7" t="s">
        <v>372</v>
      </c>
      <c r="L429" s="7" t="s">
        <v>3575</v>
      </c>
      <c r="N429" s="7" t="s">
        <v>3578</v>
      </c>
    </row>
    <row r="430" spans="1:14" x14ac:dyDescent="0.25">
      <c r="A430" s="7" t="s">
        <v>2755</v>
      </c>
      <c r="B430" s="7">
        <v>390</v>
      </c>
      <c r="C430" s="250">
        <v>41373</v>
      </c>
      <c r="D430" s="7" t="s">
        <v>38</v>
      </c>
      <c r="E430" s="7" t="s">
        <v>3579</v>
      </c>
      <c r="F430" s="7" t="s">
        <v>2855</v>
      </c>
      <c r="H430" s="7" t="s">
        <v>372</v>
      </c>
      <c r="L430" s="7" t="s">
        <v>3575</v>
      </c>
      <c r="N430" s="7" t="s">
        <v>3580</v>
      </c>
    </row>
    <row r="431" spans="1:14" x14ac:dyDescent="0.25">
      <c r="A431" s="7" t="s">
        <v>2755</v>
      </c>
      <c r="B431" s="7">
        <v>391</v>
      </c>
      <c r="C431" s="250">
        <v>41373</v>
      </c>
      <c r="D431" s="7" t="s">
        <v>38</v>
      </c>
      <c r="E431" s="7" t="s">
        <v>3581</v>
      </c>
      <c r="F431" s="7" t="s">
        <v>2855</v>
      </c>
      <c r="H431" s="7" t="s">
        <v>372</v>
      </c>
      <c r="L431" s="7" t="s">
        <v>3575</v>
      </c>
      <c r="N431" s="7" t="s">
        <v>3582</v>
      </c>
    </row>
    <row r="432" spans="1:14" x14ac:dyDescent="0.25">
      <c r="A432" s="7" t="s">
        <v>2755</v>
      </c>
      <c r="B432" s="7">
        <v>392</v>
      </c>
      <c r="C432" s="250">
        <v>41373</v>
      </c>
      <c r="D432" s="7" t="s">
        <v>38</v>
      </c>
      <c r="E432" s="7" t="s">
        <v>3583</v>
      </c>
      <c r="F432" s="7" t="s">
        <v>2855</v>
      </c>
      <c r="H432" s="7" t="s">
        <v>372</v>
      </c>
      <c r="L432" s="7" t="s">
        <v>3584</v>
      </c>
      <c r="N432" s="7" t="s">
        <v>3585</v>
      </c>
    </row>
    <row r="433" spans="1:14" x14ac:dyDescent="0.25">
      <c r="A433" s="7" t="s">
        <v>2755</v>
      </c>
      <c r="B433" s="7">
        <v>393</v>
      </c>
      <c r="C433" s="250">
        <v>41373</v>
      </c>
      <c r="D433" s="7" t="s">
        <v>38</v>
      </c>
      <c r="E433" s="7" t="s">
        <v>3586</v>
      </c>
      <c r="F433" s="7" t="s">
        <v>2855</v>
      </c>
      <c r="H433" s="7" t="s">
        <v>372</v>
      </c>
      <c r="L433" s="7" t="s">
        <v>3584</v>
      </c>
      <c r="N433" s="7" t="s">
        <v>3587</v>
      </c>
    </row>
    <row r="434" spans="1:14" x14ac:dyDescent="0.25">
      <c r="A434" s="7" t="s">
        <v>2755</v>
      </c>
      <c r="B434" s="7">
        <v>394</v>
      </c>
      <c r="C434" s="250">
        <v>41373</v>
      </c>
      <c r="D434" s="7" t="s">
        <v>38</v>
      </c>
      <c r="E434" s="7" t="s">
        <v>3588</v>
      </c>
      <c r="F434" s="7" t="s">
        <v>2855</v>
      </c>
      <c r="H434" s="7" t="s">
        <v>372</v>
      </c>
      <c r="L434" s="7" t="s">
        <v>3584</v>
      </c>
      <c r="N434" s="7" t="s">
        <v>3589</v>
      </c>
    </row>
    <row r="435" spans="1:14" x14ac:dyDescent="0.25">
      <c r="A435" s="7" t="s">
        <v>2755</v>
      </c>
      <c r="B435" s="7">
        <v>395</v>
      </c>
      <c r="C435" s="250">
        <v>41373</v>
      </c>
      <c r="D435" s="7" t="s">
        <v>38</v>
      </c>
      <c r="E435" s="7" t="s">
        <v>3590</v>
      </c>
      <c r="F435" s="7" t="s">
        <v>2855</v>
      </c>
      <c r="H435" s="7" t="s">
        <v>372</v>
      </c>
      <c r="L435" s="7" t="s">
        <v>3584</v>
      </c>
      <c r="N435" s="7" t="s">
        <v>3591</v>
      </c>
    </row>
    <row r="436" spans="1:14" x14ac:dyDescent="0.25">
      <c r="A436" s="7" t="s">
        <v>2755</v>
      </c>
      <c r="B436" s="7">
        <v>396</v>
      </c>
      <c r="C436" s="250">
        <v>41373</v>
      </c>
      <c r="D436" s="7" t="s">
        <v>38</v>
      </c>
      <c r="E436" s="7" t="s">
        <v>3592</v>
      </c>
      <c r="F436" s="7" t="s">
        <v>2855</v>
      </c>
      <c r="H436" s="7" t="s">
        <v>372</v>
      </c>
      <c r="L436" s="7" t="s">
        <v>3584</v>
      </c>
      <c r="N436" s="7" t="s">
        <v>3593</v>
      </c>
    </row>
    <row r="437" spans="1:14" x14ac:dyDescent="0.25">
      <c r="A437" s="7" t="s">
        <v>2755</v>
      </c>
      <c r="B437" s="7">
        <v>397</v>
      </c>
      <c r="C437" s="250">
        <v>41373</v>
      </c>
      <c r="D437" s="7" t="s">
        <v>38</v>
      </c>
      <c r="E437" s="7" t="s">
        <v>3594</v>
      </c>
      <c r="F437" s="7" t="s">
        <v>2855</v>
      </c>
      <c r="H437" s="7" t="s">
        <v>372</v>
      </c>
      <c r="L437" s="7" t="s">
        <v>3595</v>
      </c>
      <c r="N437" s="7" t="s">
        <v>3596</v>
      </c>
    </row>
    <row r="438" spans="1:14" x14ac:dyDescent="0.25">
      <c r="A438" s="7" t="s">
        <v>2755</v>
      </c>
      <c r="B438" s="7">
        <v>398</v>
      </c>
      <c r="C438" s="250">
        <v>41373</v>
      </c>
      <c r="D438" s="7" t="s">
        <v>38</v>
      </c>
      <c r="E438" s="7" t="s">
        <v>3597</v>
      </c>
      <c r="F438" s="7" t="s">
        <v>2855</v>
      </c>
      <c r="H438" s="7" t="s">
        <v>372</v>
      </c>
      <c r="L438" s="7" t="s">
        <v>3595</v>
      </c>
      <c r="N438" s="7" t="s">
        <v>3598</v>
      </c>
    </row>
    <row r="439" spans="1:14" x14ac:dyDescent="0.25">
      <c r="A439" s="7" t="s">
        <v>2755</v>
      </c>
      <c r="B439" s="7">
        <v>399</v>
      </c>
      <c r="C439" s="250">
        <v>41373</v>
      </c>
      <c r="D439" s="7" t="s">
        <v>38</v>
      </c>
      <c r="E439" s="7" t="s">
        <v>3599</v>
      </c>
      <c r="F439" s="7" t="s">
        <v>2855</v>
      </c>
      <c r="H439" s="7" t="s">
        <v>372</v>
      </c>
      <c r="L439" s="7" t="s">
        <v>3595</v>
      </c>
      <c r="N439" s="7" t="s">
        <v>3600</v>
      </c>
    </row>
    <row r="440" spans="1:14" x14ac:dyDescent="0.25">
      <c r="A440" s="7" t="s">
        <v>2755</v>
      </c>
      <c r="B440" s="7">
        <v>400</v>
      </c>
      <c r="C440" s="250">
        <v>41373</v>
      </c>
      <c r="D440" s="7" t="s">
        <v>38</v>
      </c>
      <c r="E440" s="7" t="s">
        <v>3601</v>
      </c>
      <c r="F440" s="7" t="s">
        <v>2855</v>
      </c>
      <c r="H440" s="7" t="s">
        <v>372</v>
      </c>
      <c r="L440" s="7" t="s">
        <v>3595</v>
      </c>
      <c r="N440" s="7" t="s">
        <v>3602</v>
      </c>
    </row>
    <row r="441" spans="1:14" x14ac:dyDescent="0.25">
      <c r="A441" s="7" t="s">
        <v>2755</v>
      </c>
      <c r="B441" s="7">
        <v>401</v>
      </c>
      <c r="C441" s="250">
        <v>41373</v>
      </c>
      <c r="D441" s="7" t="s">
        <v>38</v>
      </c>
      <c r="E441" s="7" t="s">
        <v>3603</v>
      </c>
      <c r="F441" s="7" t="s">
        <v>2855</v>
      </c>
      <c r="H441" s="7" t="s">
        <v>372</v>
      </c>
      <c r="L441" s="7" t="s">
        <v>3595</v>
      </c>
      <c r="N441" s="7" t="s">
        <v>3604</v>
      </c>
    </row>
    <row r="442" spans="1:14" x14ac:dyDescent="0.25">
      <c r="A442" s="7" t="s">
        <v>2755</v>
      </c>
      <c r="B442" s="7">
        <v>402</v>
      </c>
      <c r="C442" s="250">
        <v>41373</v>
      </c>
      <c r="D442" s="7" t="s">
        <v>38</v>
      </c>
      <c r="E442" s="7" t="s">
        <v>3605</v>
      </c>
      <c r="F442" s="7" t="s">
        <v>2855</v>
      </c>
      <c r="H442" s="7" t="s">
        <v>372</v>
      </c>
      <c r="L442" s="7" t="s">
        <v>3595</v>
      </c>
      <c r="N442" s="7" t="s">
        <v>3606</v>
      </c>
    </row>
    <row r="443" spans="1:14" x14ac:dyDescent="0.25">
      <c r="A443" s="7" t="s">
        <v>2755</v>
      </c>
      <c r="B443" s="7">
        <v>403</v>
      </c>
      <c r="C443" s="250">
        <v>41373</v>
      </c>
      <c r="D443" s="7" t="s">
        <v>38</v>
      </c>
      <c r="E443" s="7" t="s">
        <v>3607</v>
      </c>
      <c r="F443" s="7" t="s">
        <v>2855</v>
      </c>
      <c r="H443" s="7" t="s">
        <v>372</v>
      </c>
      <c r="L443" s="7" t="s">
        <v>3595</v>
      </c>
      <c r="N443" s="7" t="s">
        <v>3608</v>
      </c>
    </row>
    <row r="444" spans="1:14" x14ac:dyDescent="0.25">
      <c r="A444" s="7" t="s">
        <v>2755</v>
      </c>
      <c r="B444" s="7">
        <v>404</v>
      </c>
      <c r="C444" s="250">
        <v>41373</v>
      </c>
      <c r="D444" s="7" t="s">
        <v>38</v>
      </c>
      <c r="E444" s="7" t="s">
        <v>3609</v>
      </c>
      <c r="F444" s="7" t="s">
        <v>2855</v>
      </c>
      <c r="H444" s="7" t="s">
        <v>372</v>
      </c>
      <c r="L444" s="7" t="s">
        <v>3595</v>
      </c>
      <c r="N444" s="7" t="s">
        <v>3610</v>
      </c>
    </row>
    <row r="445" spans="1:14" x14ac:dyDescent="0.25">
      <c r="A445" s="7" t="s">
        <v>2755</v>
      </c>
      <c r="B445" s="7">
        <v>405</v>
      </c>
      <c r="C445" s="250">
        <v>41373</v>
      </c>
      <c r="D445" s="7" t="s">
        <v>38</v>
      </c>
      <c r="E445" s="7" t="s">
        <v>3611</v>
      </c>
      <c r="F445" s="7" t="s">
        <v>2855</v>
      </c>
      <c r="H445" s="7" t="s">
        <v>372</v>
      </c>
      <c r="L445" s="7" t="s">
        <v>3595</v>
      </c>
      <c r="N445" s="7" t="s">
        <v>3612</v>
      </c>
    </row>
    <row r="446" spans="1:14" x14ac:dyDescent="0.25">
      <c r="A446" s="7" t="s">
        <v>2755</v>
      </c>
      <c r="B446" s="7">
        <v>406</v>
      </c>
      <c r="C446" s="250">
        <v>41373</v>
      </c>
      <c r="D446" s="7" t="s">
        <v>38</v>
      </c>
      <c r="E446" s="7" t="s">
        <v>3613</v>
      </c>
      <c r="F446" s="7" t="s">
        <v>2855</v>
      </c>
      <c r="H446" s="7" t="s">
        <v>372</v>
      </c>
      <c r="L446" s="7" t="s">
        <v>3595</v>
      </c>
      <c r="N446" s="7" t="s">
        <v>3614</v>
      </c>
    </row>
    <row r="447" spans="1:14" x14ac:dyDescent="0.25">
      <c r="A447" s="7" t="s">
        <v>2755</v>
      </c>
      <c r="B447" s="7">
        <v>407</v>
      </c>
      <c r="C447" s="250">
        <v>41373</v>
      </c>
      <c r="D447" s="7" t="s">
        <v>38</v>
      </c>
      <c r="E447" s="7" t="s">
        <v>3615</v>
      </c>
      <c r="F447" s="7" t="s">
        <v>2855</v>
      </c>
      <c r="H447" s="7" t="s">
        <v>372</v>
      </c>
      <c r="L447" s="7" t="s">
        <v>3595</v>
      </c>
      <c r="N447" s="7" t="s">
        <v>3616</v>
      </c>
    </row>
    <row r="448" spans="1:14" x14ac:dyDescent="0.25">
      <c r="A448" s="7" t="s">
        <v>2755</v>
      </c>
      <c r="B448" s="7">
        <v>408</v>
      </c>
      <c r="C448" s="250">
        <v>41373</v>
      </c>
      <c r="D448" s="7" t="s">
        <v>65</v>
      </c>
      <c r="E448" s="7" t="s">
        <v>3617</v>
      </c>
      <c r="F448" s="7" t="s">
        <v>2855</v>
      </c>
      <c r="H448" s="7" t="s">
        <v>372</v>
      </c>
      <c r="L448" s="7" t="s">
        <v>3618</v>
      </c>
      <c r="N448" s="7" t="s">
        <v>3619</v>
      </c>
    </row>
    <row r="449" spans="1:14" x14ac:dyDescent="0.25">
      <c r="A449" s="7" t="s">
        <v>2755</v>
      </c>
      <c r="B449" s="7">
        <v>409</v>
      </c>
      <c r="C449" s="250">
        <v>41373</v>
      </c>
      <c r="D449" s="7" t="s">
        <v>69</v>
      </c>
      <c r="E449" s="7" t="s">
        <v>3620</v>
      </c>
      <c r="F449" s="7" t="s">
        <v>2753</v>
      </c>
      <c r="H449" s="7" t="s">
        <v>372</v>
      </c>
      <c r="L449" s="7" t="s">
        <v>3546</v>
      </c>
    </row>
    <row r="450" spans="1:14" x14ac:dyDescent="0.25">
      <c r="A450" s="7" t="s">
        <v>2755</v>
      </c>
      <c r="B450" s="7">
        <v>410</v>
      </c>
      <c r="C450" s="250">
        <v>41373</v>
      </c>
      <c r="D450" s="7" t="s">
        <v>69</v>
      </c>
      <c r="E450" s="7" t="s">
        <v>3621</v>
      </c>
      <c r="F450" s="7" t="s">
        <v>2753</v>
      </c>
      <c r="H450" s="7" t="s">
        <v>372</v>
      </c>
      <c r="L450" s="7" t="s">
        <v>3546</v>
      </c>
    </row>
    <row r="451" spans="1:14" x14ac:dyDescent="0.25">
      <c r="A451" s="7" t="s">
        <v>2755</v>
      </c>
      <c r="B451" s="7">
        <v>411</v>
      </c>
      <c r="C451" s="250">
        <v>41373</v>
      </c>
      <c r="D451" s="7" t="s">
        <v>361</v>
      </c>
      <c r="E451" s="7" t="s">
        <v>3622</v>
      </c>
      <c r="F451" s="7" t="s">
        <v>2855</v>
      </c>
      <c r="H451" s="7" t="s">
        <v>372</v>
      </c>
      <c r="L451" s="7" t="s">
        <v>3623</v>
      </c>
      <c r="N451" s="7" t="s">
        <v>3624</v>
      </c>
    </row>
    <row r="452" spans="1:14" x14ac:dyDescent="0.25">
      <c r="A452" s="7" t="s">
        <v>2755</v>
      </c>
      <c r="B452" s="7">
        <v>412</v>
      </c>
      <c r="C452" s="250">
        <v>41373</v>
      </c>
      <c r="D452" s="7" t="s">
        <v>361</v>
      </c>
      <c r="E452" s="7" t="s">
        <v>3625</v>
      </c>
      <c r="F452" s="7" t="s">
        <v>2855</v>
      </c>
      <c r="H452" s="7" t="s">
        <v>372</v>
      </c>
      <c r="L452" s="7" t="s">
        <v>3626</v>
      </c>
      <c r="N452" s="7" t="s">
        <v>3627</v>
      </c>
    </row>
    <row r="453" spans="1:14" x14ac:dyDescent="0.25">
      <c r="A453" s="7" t="s">
        <v>2755</v>
      </c>
      <c r="B453" s="7">
        <v>413</v>
      </c>
      <c r="C453" s="250">
        <v>41374</v>
      </c>
      <c r="D453" s="7" t="s">
        <v>28</v>
      </c>
      <c r="E453" s="7" t="s">
        <v>3628</v>
      </c>
      <c r="F453" s="7" t="s">
        <v>2881</v>
      </c>
      <c r="H453" s="7" t="s">
        <v>372</v>
      </c>
      <c r="L453" s="7" t="s">
        <v>3629</v>
      </c>
      <c r="N453" s="7" t="s">
        <v>3630</v>
      </c>
    </row>
    <row r="454" spans="1:14" x14ac:dyDescent="0.25">
      <c r="A454" s="7" t="s">
        <v>2755</v>
      </c>
      <c r="B454" s="7">
        <v>414</v>
      </c>
      <c r="C454" s="250">
        <v>41374</v>
      </c>
      <c r="D454" s="7" t="s">
        <v>43</v>
      </c>
      <c r="E454" s="7" t="s">
        <v>3631</v>
      </c>
      <c r="F454" s="7" t="s">
        <v>2881</v>
      </c>
      <c r="H454" s="7" t="s">
        <v>372</v>
      </c>
      <c r="L454" s="7" t="s">
        <v>3632</v>
      </c>
      <c r="N454" s="7" t="s">
        <v>3633</v>
      </c>
    </row>
    <row r="455" spans="1:14" x14ac:dyDescent="0.25">
      <c r="A455" s="7" t="s">
        <v>2755</v>
      </c>
      <c r="B455" s="7">
        <v>415</v>
      </c>
      <c r="C455" s="250">
        <v>41374</v>
      </c>
      <c r="D455" s="7" t="s">
        <v>47</v>
      </c>
      <c r="E455" s="7" t="s">
        <v>3634</v>
      </c>
      <c r="F455" s="7" t="s">
        <v>2881</v>
      </c>
      <c r="H455" s="7" t="s">
        <v>372</v>
      </c>
      <c r="L455" s="7" t="s">
        <v>3632</v>
      </c>
      <c r="N455" s="7" t="s">
        <v>3635</v>
      </c>
    </row>
    <row r="456" spans="1:14" x14ac:dyDescent="0.25">
      <c r="A456" s="7" t="s">
        <v>2755</v>
      </c>
      <c r="B456" s="7">
        <v>416</v>
      </c>
      <c r="C456" s="250">
        <v>41374</v>
      </c>
      <c r="D456" s="7" t="s">
        <v>54</v>
      </c>
      <c r="E456" s="7" t="s">
        <v>3636</v>
      </c>
      <c r="F456" s="7" t="s">
        <v>2881</v>
      </c>
      <c r="H456" s="7" t="s">
        <v>372</v>
      </c>
      <c r="L456" s="7" t="s">
        <v>3637</v>
      </c>
      <c r="N456" s="7" t="s">
        <v>3638</v>
      </c>
    </row>
    <row r="457" spans="1:14" x14ac:dyDescent="0.25">
      <c r="A457" s="7" t="s">
        <v>2755</v>
      </c>
      <c r="B457" s="7">
        <v>417</v>
      </c>
      <c r="C457" s="250">
        <v>41374</v>
      </c>
      <c r="D457" s="7" t="s">
        <v>56</v>
      </c>
      <c r="E457" s="7" t="s">
        <v>3639</v>
      </c>
      <c r="F457" s="7" t="s">
        <v>2782</v>
      </c>
      <c r="H457" s="7" t="s">
        <v>372</v>
      </c>
      <c r="L457" s="7" t="s">
        <v>3640</v>
      </c>
    </row>
    <row r="458" spans="1:14" x14ac:dyDescent="0.25">
      <c r="A458" s="7" t="s">
        <v>2755</v>
      </c>
      <c r="B458" s="7">
        <v>418</v>
      </c>
      <c r="C458" s="250">
        <v>41374</v>
      </c>
      <c r="D458" s="7" t="s">
        <v>68</v>
      </c>
      <c r="E458" s="7" t="s">
        <v>3641</v>
      </c>
      <c r="F458" s="7" t="s">
        <v>2881</v>
      </c>
      <c r="H458" s="7" t="s">
        <v>372</v>
      </c>
      <c r="L458" s="7" t="s">
        <v>3642</v>
      </c>
      <c r="N458" s="7" t="s">
        <v>3643</v>
      </c>
    </row>
    <row r="459" spans="1:14" x14ac:dyDescent="0.25">
      <c r="A459" s="7" t="s">
        <v>2946</v>
      </c>
      <c r="B459" s="7">
        <v>13</v>
      </c>
      <c r="C459" s="250">
        <v>41375</v>
      </c>
      <c r="D459" s="7" t="s">
        <v>36</v>
      </c>
      <c r="E459" s="7" t="s">
        <v>3644</v>
      </c>
      <c r="F459" s="7" t="s">
        <v>2948</v>
      </c>
      <c r="H459" s="7" t="s">
        <v>372</v>
      </c>
      <c r="L459" s="7" t="s">
        <v>3645</v>
      </c>
    </row>
    <row r="460" spans="1:14" x14ac:dyDescent="0.25">
      <c r="A460" s="7" t="s">
        <v>2755</v>
      </c>
      <c r="B460" s="7">
        <v>419</v>
      </c>
      <c r="C460" s="250">
        <v>41375</v>
      </c>
      <c r="D460" s="7" t="s">
        <v>64</v>
      </c>
      <c r="E460" s="7" t="s">
        <v>3646</v>
      </c>
      <c r="F460" s="7" t="s">
        <v>2757</v>
      </c>
      <c r="H460" s="7" t="s">
        <v>372</v>
      </c>
      <c r="L460" s="7" t="s">
        <v>3645</v>
      </c>
    </row>
    <row r="461" spans="1:14" x14ac:dyDescent="0.25">
      <c r="A461" s="7" t="s">
        <v>2755</v>
      </c>
      <c r="B461" s="7">
        <v>420</v>
      </c>
      <c r="C461" s="250">
        <v>41375</v>
      </c>
      <c r="D461" s="7" t="s">
        <v>52</v>
      </c>
      <c r="E461" s="7" t="s">
        <v>3647</v>
      </c>
      <c r="F461" s="7" t="s">
        <v>2757</v>
      </c>
      <c r="H461" s="7" t="s">
        <v>372</v>
      </c>
      <c r="L461" s="7" t="s">
        <v>3645</v>
      </c>
    </row>
    <row r="462" spans="1:14" x14ac:dyDescent="0.25">
      <c r="A462" s="7" t="s">
        <v>2755</v>
      </c>
      <c r="B462" s="7">
        <v>421</v>
      </c>
      <c r="C462" s="250">
        <v>41375</v>
      </c>
      <c r="D462" s="7" t="s">
        <v>107</v>
      </c>
      <c r="E462" s="7" t="s">
        <v>3648</v>
      </c>
      <c r="F462" s="7" t="s">
        <v>2881</v>
      </c>
      <c r="H462" s="7" t="s">
        <v>372</v>
      </c>
      <c r="L462" s="7" t="s">
        <v>3649</v>
      </c>
      <c r="N462" s="7" t="s">
        <v>3650</v>
      </c>
    </row>
    <row r="463" spans="1:14" x14ac:dyDescent="0.25">
      <c r="A463" s="7" t="s">
        <v>2755</v>
      </c>
      <c r="B463" s="7">
        <v>422</v>
      </c>
      <c r="C463" s="250">
        <v>41375</v>
      </c>
      <c r="D463" s="7" t="s">
        <v>59</v>
      </c>
      <c r="E463" s="7" t="s">
        <v>3651</v>
      </c>
      <c r="F463" s="7" t="s">
        <v>2782</v>
      </c>
      <c r="H463" s="7" t="s">
        <v>372</v>
      </c>
      <c r="L463" s="7" t="s">
        <v>3652</v>
      </c>
    </row>
    <row r="464" spans="1:14" x14ac:dyDescent="0.25">
      <c r="A464" s="7" t="s">
        <v>2755</v>
      </c>
      <c r="B464" s="7">
        <v>423</v>
      </c>
      <c r="C464" s="250">
        <v>41375</v>
      </c>
      <c r="D464" s="7" t="s">
        <v>68</v>
      </c>
      <c r="E464" s="7" t="s">
        <v>3653</v>
      </c>
      <c r="F464" s="7" t="s">
        <v>2855</v>
      </c>
      <c r="H464" s="7" t="s">
        <v>372</v>
      </c>
      <c r="L464" s="7" t="s">
        <v>3654</v>
      </c>
      <c r="N464" s="7" t="s">
        <v>3655</v>
      </c>
    </row>
    <row r="465" spans="1:14" x14ac:dyDescent="0.25">
      <c r="A465" s="7" t="s">
        <v>2755</v>
      </c>
      <c r="B465" s="7">
        <v>424</v>
      </c>
      <c r="C465" s="250">
        <v>41375</v>
      </c>
      <c r="D465" s="7" t="s">
        <v>68</v>
      </c>
      <c r="E465" s="7" t="s">
        <v>3656</v>
      </c>
      <c r="F465" s="7" t="s">
        <v>2855</v>
      </c>
      <c r="H465" s="7" t="s">
        <v>372</v>
      </c>
      <c r="L465" s="7" t="s">
        <v>3657</v>
      </c>
      <c r="N465" s="7" t="s">
        <v>3658</v>
      </c>
    </row>
    <row r="466" spans="1:14" x14ac:dyDescent="0.25">
      <c r="A466" s="7" t="s">
        <v>2755</v>
      </c>
      <c r="B466" s="7">
        <v>425</v>
      </c>
      <c r="C466" s="250">
        <v>41375</v>
      </c>
      <c r="D466" s="7" t="s">
        <v>361</v>
      </c>
      <c r="E466" s="7" t="s">
        <v>3659</v>
      </c>
      <c r="F466" s="7" t="s">
        <v>2855</v>
      </c>
      <c r="H466" s="7" t="s">
        <v>372</v>
      </c>
      <c r="L466" s="7" t="s">
        <v>3660</v>
      </c>
      <c r="N466" s="7" t="s">
        <v>3661</v>
      </c>
    </row>
    <row r="467" spans="1:14" x14ac:dyDescent="0.25">
      <c r="A467" s="7" t="s">
        <v>2755</v>
      </c>
      <c r="B467" s="7">
        <v>426</v>
      </c>
      <c r="C467" s="250">
        <v>41375</v>
      </c>
      <c r="D467" s="7" t="s">
        <v>361</v>
      </c>
      <c r="E467" s="7" t="s">
        <v>3662</v>
      </c>
      <c r="F467" s="7" t="s">
        <v>2881</v>
      </c>
      <c r="H467" s="7" t="s">
        <v>372</v>
      </c>
      <c r="L467" s="7" t="s">
        <v>3649</v>
      </c>
      <c r="N467" s="7" t="s">
        <v>3663</v>
      </c>
    </row>
    <row r="468" spans="1:14" x14ac:dyDescent="0.25">
      <c r="A468" s="7" t="s">
        <v>2755</v>
      </c>
      <c r="B468" s="7">
        <v>427</v>
      </c>
      <c r="C468" s="250">
        <v>41380</v>
      </c>
      <c r="D468" s="7" t="s">
        <v>39</v>
      </c>
      <c r="E468" s="7" t="s">
        <v>3664</v>
      </c>
      <c r="F468" s="7" t="s">
        <v>2782</v>
      </c>
      <c r="H468" s="7" t="s">
        <v>372</v>
      </c>
      <c r="L468" s="7" t="s">
        <v>3665</v>
      </c>
    </row>
    <row r="469" spans="1:14" x14ac:dyDescent="0.25">
      <c r="A469" s="7" t="s">
        <v>2755</v>
      </c>
      <c r="B469" s="7">
        <v>428</v>
      </c>
      <c r="C469" s="250">
        <v>41380</v>
      </c>
      <c r="D469" s="7" t="s">
        <v>1499</v>
      </c>
      <c r="E469" s="7" t="s">
        <v>3666</v>
      </c>
      <c r="F469" s="7" t="s">
        <v>2753</v>
      </c>
      <c r="H469" s="7" t="s">
        <v>372</v>
      </c>
      <c r="L469" s="7" t="s">
        <v>3667</v>
      </c>
    </row>
    <row r="470" spans="1:14" x14ac:dyDescent="0.25">
      <c r="A470" s="7" t="s">
        <v>2755</v>
      </c>
      <c r="B470" s="7">
        <v>429</v>
      </c>
      <c r="C470" s="250">
        <v>41380</v>
      </c>
      <c r="D470" s="7" t="s">
        <v>369</v>
      </c>
      <c r="E470" s="7" t="s">
        <v>3668</v>
      </c>
      <c r="F470" s="7" t="s">
        <v>2855</v>
      </c>
      <c r="H470" s="7" t="s">
        <v>372</v>
      </c>
      <c r="L470" s="7" t="s">
        <v>3669</v>
      </c>
      <c r="N470" s="7" t="s">
        <v>3670</v>
      </c>
    </row>
    <row r="471" spans="1:14" x14ac:dyDescent="0.25">
      <c r="A471" s="7" t="s">
        <v>2755</v>
      </c>
      <c r="B471" s="7">
        <v>430</v>
      </c>
      <c r="C471" s="250">
        <v>41380</v>
      </c>
      <c r="D471" s="7" t="s">
        <v>369</v>
      </c>
      <c r="E471" s="7" t="s">
        <v>3671</v>
      </c>
      <c r="F471" s="7" t="s">
        <v>2773</v>
      </c>
      <c r="H471" s="7" t="s">
        <v>372</v>
      </c>
      <c r="L471" s="7" t="s">
        <v>3667</v>
      </c>
    </row>
    <row r="472" spans="1:14" x14ac:dyDescent="0.25">
      <c r="A472" s="7" t="s">
        <v>2755</v>
      </c>
      <c r="B472" s="7">
        <v>431</v>
      </c>
      <c r="C472" s="250">
        <v>41380</v>
      </c>
      <c r="D472" s="7" t="s">
        <v>1394</v>
      </c>
      <c r="E472" s="7" t="s">
        <v>3672</v>
      </c>
      <c r="F472" s="7" t="s">
        <v>2757</v>
      </c>
      <c r="H472" s="7" t="s">
        <v>372</v>
      </c>
      <c r="L472" s="7" t="s">
        <v>3667</v>
      </c>
    </row>
    <row r="473" spans="1:14" x14ac:dyDescent="0.25">
      <c r="A473" s="7" t="s">
        <v>2755</v>
      </c>
      <c r="B473" s="7">
        <v>433</v>
      </c>
      <c r="C473" s="250">
        <v>41380</v>
      </c>
      <c r="D473" s="7" t="s">
        <v>54</v>
      </c>
      <c r="E473" s="7" t="s">
        <v>3673</v>
      </c>
      <c r="F473" s="7" t="s">
        <v>2757</v>
      </c>
      <c r="H473" s="7" t="s">
        <v>372</v>
      </c>
      <c r="L473" s="7" t="s">
        <v>3674</v>
      </c>
    </row>
    <row r="474" spans="1:14" x14ac:dyDescent="0.25">
      <c r="A474" s="7" t="s">
        <v>2755</v>
      </c>
      <c r="B474" s="7">
        <v>434</v>
      </c>
      <c r="C474" s="250">
        <v>41380</v>
      </c>
      <c r="D474" s="7" t="s">
        <v>55</v>
      </c>
      <c r="E474" s="7" t="s">
        <v>3675</v>
      </c>
      <c r="F474" s="7" t="s">
        <v>2782</v>
      </c>
      <c r="H474" s="7" t="s">
        <v>372</v>
      </c>
      <c r="L474" s="7" t="s">
        <v>3676</v>
      </c>
    </row>
    <row r="475" spans="1:14" x14ac:dyDescent="0.25">
      <c r="A475" s="7" t="s">
        <v>2755</v>
      </c>
      <c r="B475" s="7">
        <v>435</v>
      </c>
      <c r="C475" s="250">
        <v>41380</v>
      </c>
      <c r="D475" s="7" t="s">
        <v>442</v>
      </c>
      <c r="E475" s="7" t="s">
        <v>3677</v>
      </c>
      <c r="F475" s="7" t="s">
        <v>2773</v>
      </c>
      <c r="H475" s="7" t="s">
        <v>372</v>
      </c>
      <c r="L475" s="7" t="s">
        <v>3678</v>
      </c>
    </row>
    <row r="476" spans="1:14" x14ac:dyDescent="0.25">
      <c r="A476" s="7" t="s">
        <v>2755</v>
      </c>
      <c r="B476" s="7">
        <v>437</v>
      </c>
      <c r="C476" s="250">
        <v>41380</v>
      </c>
      <c r="D476" s="7" t="s">
        <v>68</v>
      </c>
      <c r="E476" s="7" t="s">
        <v>3679</v>
      </c>
      <c r="F476" s="7" t="s">
        <v>2782</v>
      </c>
      <c r="H476" s="7" t="s">
        <v>372</v>
      </c>
      <c r="L476" s="7" t="s">
        <v>3680</v>
      </c>
    </row>
    <row r="477" spans="1:14" x14ac:dyDescent="0.25">
      <c r="A477" s="7" t="s">
        <v>2755</v>
      </c>
      <c r="B477" s="7">
        <v>438</v>
      </c>
      <c r="C477" s="250">
        <v>41380</v>
      </c>
      <c r="D477" s="7" t="s">
        <v>68</v>
      </c>
      <c r="E477" s="7" t="s">
        <v>3681</v>
      </c>
      <c r="F477" s="7" t="s">
        <v>2782</v>
      </c>
      <c r="H477" s="7" t="s">
        <v>372</v>
      </c>
      <c r="L477" s="7" t="s">
        <v>3682</v>
      </c>
    </row>
    <row r="478" spans="1:14" x14ac:dyDescent="0.25">
      <c r="A478" s="7" t="s">
        <v>2755</v>
      </c>
      <c r="B478" s="7">
        <v>432</v>
      </c>
      <c r="C478" s="250">
        <v>41380</v>
      </c>
      <c r="D478" s="7" t="s">
        <v>54</v>
      </c>
      <c r="E478" s="7" t="s">
        <v>3683</v>
      </c>
      <c r="F478" s="7" t="s">
        <v>2808</v>
      </c>
      <c r="H478" s="7" t="s">
        <v>355</v>
      </c>
      <c r="L478" s="7" t="s">
        <v>3684</v>
      </c>
      <c r="N478" s="7" t="s">
        <v>3685</v>
      </c>
    </row>
    <row r="479" spans="1:14" x14ac:dyDescent="0.25">
      <c r="A479" s="7" t="s">
        <v>2946</v>
      </c>
      <c r="B479" s="7">
        <v>14</v>
      </c>
      <c r="C479" s="250">
        <v>41380</v>
      </c>
      <c r="D479" s="7" t="s">
        <v>108</v>
      </c>
      <c r="E479" s="7" t="s">
        <v>3686</v>
      </c>
      <c r="F479" s="7" t="s">
        <v>2808</v>
      </c>
      <c r="H479" s="7" t="s">
        <v>355</v>
      </c>
      <c r="L479" s="7" t="s">
        <v>3667</v>
      </c>
    </row>
    <row r="480" spans="1:14" x14ac:dyDescent="0.25">
      <c r="A480" s="7" t="s">
        <v>2755</v>
      </c>
      <c r="B480" s="7">
        <v>436</v>
      </c>
      <c r="C480" s="250">
        <v>41380</v>
      </c>
      <c r="D480" s="7" t="s">
        <v>108</v>
      </c>
      <c r="E480" s="7" t="s">
        <v>3687</v>
      </c>
      <c r="F480" s="7" t="s">
        <v>2808</v>
      </c>
      <c r="H480" s="7" t="s">
        <v>355</v>
      </c>
      <c r="L480" s="7" t="s">
        <v>3688</v>
      </c>
      <c r="N480" s="7" t="s">
        <v>3689</v>
      </c>
    </row>
    <row r="481" spans="1:14" x14ac:dyDescent="0.25">
      <c r="A481" s="7" t="s">
        <v>2755</v>
      </c>
      <c r="B481" s="7">
        <v>439</v>
      </c>
      <c r="C481" s="250">
        <v>41381</v>
      </c>
      <c r="D481" s="7" t="s">
        <v>36</v>
      </c>
      <c r="E481" s="7" t="s">
        <v>3690</v>
      </c>
      <c r="F481" s="7" t="s">
        <v>2912</v>
      </c>
      <c r="H481" s="7" t="s">
        <v>372</v>
      </c>
      <c r="L481" s="7" t="s">
        <v>3691</v>
      </c>
    </row>
    <row r="482" spans="1:14" x14ac:dyDescent="0.25">
      <c r="A482" s="7" t="s">
        <v>2755</v>
      </c>
      <c r="B482" s="7">
        <v>440</v>
      </c>
      <c r="C482" s="250">
        <v>41381</v>
      </c>
      <c r="D482" s="7" t="s">
        <v>38</v>
      </c>
      <c r="E482" s="7" t="s">
        <v>3692</v>
      </c>
      <c r="F482" s="7" t="s">
        <v>2782</v>
      </c>
      <c r="H482" s="7" t="s">
        <v>372</v>
      </c>
      <c r="L482" s="7" t="s">
        <v>3693</v>
      </c>
    </row>
    <row r="483" spans="1:14" x14ac:dyDescent="0.25">
      <c r="A483" s="7" t="s">
        <v>2755</v>
      </c>
      <c r="B483" s="7">
        <v>441</v>
      </c>
      <c r="C483" s="250">
        <v>41381</v>
      </c>
      <c r="D483" s="7" t="s">
        <v>369</v>
      </c>
      <c r="E483" s="7" t="s">
        <v>3694</v>
      </c>
      <c r="F483" s="7" t="s">
        <v>2855</v>
      </c>
      <c r="H483" s="7" t="s">
        <v>372</v>
      </c>
      <c r="L483" s="7" t="s">
        <v>3695</v>
      </c>
      <c r="N483" s="7" t="s">
        <v>3696</v>
      </c>
    </row>
    <row r="484" spans="1:14" x14ac:dyDescent="0.25">
      <c r="A484" s="7" t="s">
        <v>2755</v>
      </c>
      <c r="B484" s="7">
        <v>442</v>
      </c>
      <c r="C484" s="250">
        <v>41381</v>
      </c>
      <c r="D484" s="7" t="s">
        <v>369</v>
      </c>
      <c r="E484" s="7" t="s">
        <v>3697</v>
      </c>
      <c r="F484" s="7" t="s">
        <v>2912</v>
      </c>
      <c r="H484" s="7" t="s">
        <v>372</v>
      </c>
      <c r="L484" s="7" t="s">
        <v>3667</v>
      </c>
    </row>
    <row r="485" spans="1:14" x14ac:dyDescent="0.25">
      <c r="A485" s="7" t="s">
        <v>2755</v>
      </c>
      <c r="B485" s="7">
        <v>443</v>
      </c>
      <c r="C485" s="250">
        <v>41381</v>
      </c>
      <c r="D485" s="7" t="s">
        <v>369</v>
      </c>
      <c r="E485" s="7" t="s">
        <v>3698</v>
      </c>
      <c r="F485" s="7" t="s">
        <v>2773</v>
      </c>
      <c r="H485" s="7" t="s">
        <v>372</v>
      </c>
      <c r="L485" s="7" t="s">
        <v>3691</v>
      </c>
    </row>
    <row r="486" spans="1:14" x14ac:dyDescent="0.25">
      <c r="A486" s="7" t="s">
        <v>2755</v>
      </c>
      <c r="B486" s="7">
        <v>444</v>
      </c>
      <c r="C486" s="250">
        <v>41381</v>
      </c>
      <c r="D486" s="7" t="s">
        <v>54</v>
      </c>
      <c r="E486" s="7" t="s">
        <v>3699</v>
      </c>
      <c r="F486" s="7" t="s">
        <v>2753</v>
      </c>
      <c r="H486" s="7" t="s">
        <v>372</v>
      </c>
      <c r="L486" s="7" t="s">
        <v>3691</v>
      </c>
    </row>
    <row r="487" spans="1:14" x14ac:dyDescent="0.25">
      <c r="A487" s="7" t="s">
        <v>2755</v>
      </c>
      <c r="B487" s="7">
        <v>445</v>
      </c>
      <c r="C487" s="250">
        <v>41381</v>
      </c>
      <c r="D487" s="7" t="s">
        <v>56</v>
      </c>
      <c r="E487" s="7" t="s">
        <v>3700</v>
      </c>
      <c r="F487" s="7" t="s">
        <v>2773</v>
      </c>
      <c r="H487" s="7" t="s">
        <v>372</v>
      </c>
      <c r="L487" s="7" t="s">
        <v>3691</v>
      </c>
    </row>
    <row r="488" spans="1:14" x14ac:dyDescent="0.25">
      <c r="A488" s="7" t="s">
        <v>2755</v>
      </c>
      <c r="B488" s="7">
        <v>446</v>
      </c>
      <c r="C488" s="250">
        <v>41381</v>
      </c>
      <c r="D488" s="7" t="s">
        <v>442</v>
      </c>
      <c r="E488" s="7" t="s">
        <v>3701</v>
      </c>
      <c r="F488" s="7" t="s">
        <v>2773</v>
      </c>
      <c r="H488" s="7" t="s">
        <v>372</v>
      </c>
      <c r="L488" s="7" t="s">
        <v>3667</v>
      </c>
    </row>
    <row r="489" spans="1:14" x14ac:dyDescent="0.25">
      <c r="A489" s="7" t="s">
        <v>2755</v>
      </c>
      <c r="B489" s="7">
        <v>447</v>
      </c>
      <c r="C489" s="250">
        <v>41381</v>
      </c>
      <c r="D489" s="7" t="s">
        <v>68</v>
      </c>
      <c r="E489" s="7" t="s">
        <v>3702</v>
      </c>
      <c r="F489" s="7" t="s">
        <v>2855</v>
      </c>
      <c r="H489" s="7" t="s">
        <v>372</v>
      </c>
      <c r="L489" s="7" t="s">
        <v>3695</v>
      </c>
      <c r="N489" s="7" t="s">
        <v>3703</v>
      </c>
    </row>
    <row r="490" spans="1:14" x14ac:dyDescent="0.25">
      <c r="A490" s="7" t="s">
        <v>2755</v>
      </c>
      <c r="B490" s="7">
        <v>448</v>
      </c>
      <c r="C490" s="250">
        <v>41381</v>
      </c>
      <c r="D490" s="7" t="s">
        <v>68</v>
      </c>
      <c r="E490" s="7" t="s">
        <v>3704</v>
      </c>
      <c r="F490" s="7" t="s">
        <v>2855</v>
      </c>
      <c r="H490" s="7" t="s">
        <v>372</v>
      </c>
      <c r="L490" s="7" t="s">
        <v>3705</v>
      </c>
      <c r="N490" s="7" t="s">
        <v>3706</v>
      </c>
    </row>
    <row r="491" spans="1:14" x14ac:dyDescent="0.25">
      <c r="A491" s="7" t="s">
        <v>2755</v>
      </c>
      <c r="B491" s="7">
        <v>449</v>
      </c>
      <c r="C491" s="250">
        <v>41381</v>
      </c>
      <c r="D491" s="7" t="s">
        <v>68</v>
      </c>
      <c r="E491" s="7" t="s">
        <v>3707</v>
      </c>
      <c r="F491" s="7" t="s">
        <v>2855</v>
      </c>
      <c r="H491" s="7" t="s">
        <v>372</v>
      </c>
      <c r="L491" s="7" t="s">
        <v>3705</v>
      </c>
      <c r="N491" s="7" t="s">
        <v>3708</v>
      </c>
    </row>
    <row r="492" spans="1:14" x14ac:dyDescent="0.25">
      <c r="A492" s="7" t="s">
        <v>2755</v>
      </c>
      <c r="B492" s="7">
        <v>450</v>
      </c>
      <c r="C492" s="250">
        <v>41381</v>
      </c>
      <c r="D492" s="7" t="s">
        <v>68</v>
      </c>
      <c r="E492" s="7" t="s">
        <v>3709</v>
      </c>
      <c r="F492" s="7" t="s">
        <v>2855</v>
      </c>
      <c r="H492" s="7" t="s">
        <v>372</v>
      </c>
      <c r="L492" s="7" t="s">
        <v>3705</v>
      </c>
      <c r="N492" s="7" t="s">
        <v>3710</v>
      </c>
    </row>
    <row r="493" spans="1:14" x14ac:dyDescent="0.25">
      <c r="A493" s="7" t="s">
        <v>2755</v>
      </c>
      <c r="B493" s="7">
        <v>451</v>
      </c>
      <c r="C493" s="250">
        <v>41381</v>
      </c>
      <c r="D493" s="7" t="s">
        <v>68</v>
      </c>
      <c r="E493" s="7" t="s">
        <v>3711</v>
      </c>
      <c r="F493" s="7" t="s">
        <v>2855</v>
      </c>
      <c r="H493" s="7" t="s">
        <v>372</v>
      </c>
      <c r="L493" s="7" t="s">
        <v>3705</v>
      </c>
      <c r="N493" s="7" t="s">
        <v>3712</v>
      </c>
    </row>
    <row r="494" spans="1:14" x14ac:dyDescent="0.25">
      <c r="A494" s="7" t="s">
        <v>2755</v>
      </c>
      <c r="B494" s="7">
        <v>466</v>
      </c>
      <c r="C494" s="250">
        <v>41381</v>
      </c>
      <c r="D494" s="7" t="s">
        <v>43</v>
      </c>
      <c r="E494" s="7" t="s">
        <v>3713</v>
      </c>
      <c r="F494" s="7" t="s">
        <v>2855</v>
      </c>
      <c r="H494" s="7" t="s">
        <v>372</v>
      </c>
      <c r="L494" s="7" t="s">
        <v>3714</v>
      </c>
      <c r="N494" s="7" t="s">
        <v>3715</v>
      </c>
    </row>
    <row r="495" spans="1:14" x14ac:dyDescent="0.25">
      <c r="A495" s="7" t="s">
        <v>2755</v>
      </c>
      <c r="B495" s="7">
        <v>452</v>
      </c>
      <c r="C495" s="250">
        <v>41382</v>
      </c>
      <c r="D495" s="7" t="s">
        <v>107</v>
      </c>
      <c r="E495" s="7" t="s">
        <v>3716</v>
      </c>
      <c r="F495" s="7" t="s">
        <v>2881</v>
      </c>
      <c r="H495" s="7" t="s">
        <v>372</v>
      </c>
      <c r="L495" s="7" t="s">
        <v>3717</v>
      </c>
      <c r="N495" s="7" t="s">
        <v>3718</v>
      </c>
    </row>
    <row r="496" spans="1:14" x14ac:dyDescent="0.25">
      <c r="A496" s="7" t="s">
        <v>2755</v>
      </c>
      <c r="B496" s="7">
        <v>454</v>
      </c>
      <c r="C496" s="250">
        <v>41382</v>
      </c>
      <c r="D496" s="7" t="s">
        <v>38</v>
      </c>
      <c r="E496" s="7" t="s">
        <v>3719</v>
      </c>
      <c r="F496" s="7" t="s">
        <v>2881</v>
      </c>
      <c r="H496" s="7" t="s">
        <v>372</v>
      </c>
      <c r="L496" s="7" t="s">
        <v>3720</v>
      </c>
      <c r="N496" s="7" t="s">
        <v>3721</v>
      </c>
    </row>
    <row r="497" spans="1:14" x14ac:dyDescent="0.25">
      <c r="A497" s="7" t="s">
        <v>2755</v>
      </c>
      <c r="B497" s="7">
        <v>455</v>
      </c>
      <c r="C497" s="250">
        <v>41382</v>
      </c>
      <c r="D497" s="7" t="s">
        <v>43</v>
      </c>
      <c r="E497" s="7" t="s">
        <v>3722</v>
      </c>
      <c r="F497" s="7" t="s">
        <v>2881</v>
      </c>
      <c r="H497" s="7" t="s">
        <v>372</v>
      </c>
      <c r="L497" s="7" t="s">
        <v>3720</v>
      </c>
      <c r="N497" s="7" t="s">
        <v>3723</v>
      </c>
    </row>
    <row r="498" spans="1:14" x14ac:dyDescent="0.25">
      <c r="A498" s="7" t="s">
        <v>2755</v>
      </c>
      <c r="B498" s="7">
        <v>456</v>
      </c>
      <c r="C498" s="250">
        <v>41382</v>
      </c>
      <c r="D498" s="7" t="s">
        <v>891</v>
      </c>
      <c r="E498" s="7" t="s">
        <v>3724</v>
      </c>
      <c r="F498" s="7" t="s">
        <v>2881</v>
      </c>
      <c r="H498" s="7" t="s">
        <v>372</v>
      </c>
      <c r="L498" s="7" t="s">
        <v>3725</v>
      </c>
      <c r="N498" s="7" t="s">
        <v>3726</v>
      </c>
    </row>
    <row r="499" spans="1:14" x14ac:dyDescent="0.25">
      <c r="A499" s="7" t="s">
        <v>2755</v>
      </c>
      <c r="B499" s="7">
        <v>457</v>
      </c>
      <c r="C499" s="250">
        <v>41382</v>
      </c>
      <c r="D499" s="7" t="s">
        <v>53</v>
      </c>
      <c r="E499" s="7" t="s">
        <v>3727</v>
      </c>
      <c r="F499" s="7" t="s">
        <v>2753</v>
      </c>
      <c r="H499" s="7" t="s">
        <v>372</v>
      </c>
      <c r="L499" s="7" t="s">
        <v>3691</v>
      </c>
    </row>
    <row r="500" spans="1:14" x14ac:dyDescent="0.25">
      <c r="A500" s="7" t="s">
        <v>2755</v>
      </c>
      <c r="B500" s="7">
        <v>458</v>
      </c>
      <c r="C500" s="250">
        <v>41382</v>
      </c>
      <c r="D500" s="7" t="s">
        <v>442</v>
      </c>
      <c r="E500" s="7" t="s">
        <v>3728</v>
      </c>
      <c r="F500" s="7" t="s">
        <v>2753</v>
      </c>
      <c r="H500" s="7" t="s">
        <v>372</v>
      </c>
      <c r="L500" s="7" t="s">
        <v>3691</v>
      </c>
    </row>
    <row r="501" spans="1:14" x14ac:dyDescent="0.25">
      <c r="A501" s="7" t="s">
        <v>2755</v>
      </c>
      <c r="B501" s="7">
        <v>459</v>
      </c>
      <c r="C501" s="250">
        <v>41382</v>
      </c>
      <c r="D501" s="7" t="s">
        <v>63</v>
      </c>
      <c r="E501" s="7" t="s">
        <v>3729</v>
      </c>
      <c r="F501" s="7" t="s">
        <v>2773</v>
      </c>
      <c r="H501" s="7" t="s">
        <v>372</v>
      </c>
      <c r="L501" s="7" t="s">
        <v>3730</v>
      </c>
    </row>
    <row r="502" spans="1:14" x14ac:dyDescent="0.25">
      <c r="A502" s="7" t="s">
        <v>2755</v>
      </c>
      <c r="B502" s="7">
        <v>460</v>
      </c>
      <c r="C502" s="250">
        <v>41382</v>
      </c>
      <c r="D502" s="7" t="s">
        <v>68</v>
      </c>
      <c r="E502" s="7" t="s">
        <v>3731</v>
      </c>
      <c r="F502" s="7" t="s">
        <v>2881</v>
      </c>
      <c r="H502" s="7" t="s">
        <v>372</v>
      </c>
      <c r="L502" s="7" t="s">
        <v>3720</v>
      </c>
      <c r="N502" s="7" t="s">
        <v>3732</v>
      </c>
    </row>
    <row r="503" spans="1:14" x14ac:dyDescent="0.25">
      <c r="A503" s="7" t="s">
        <v>2755</v>
      </c>
      <c r="B503" s="7">
        <v>461</v>
      </c>
      <c r="C503" s="250">
        <v>41382</v>
      </c>
      <c r="D503" s="7" t="s">
        <v>361</v>
      </c>
      <c r="E503" s="7" t="s">
        <v>3733</v>
      </c>
      <c r="F503" s="7" t="s">
        <v>2881</v>
      </c>
      <c r="H503" s="7" t="s">
        <v>372</v>
      </c>
      <c r="L503" s="7" t="s">
        <v>3734</v>
      </c>
      <c r="N503" s="7" t="s">
        <v>3735</v>
      </c>
    </row>
    <row r="504" spans="1:14" x14ac:dyDescent="0.25">
      <c r="A504" s="7" t="s">
        <v>2755</v>
      </c>
      <c r="B504" s="7">
        <v>463</v>
      </c>
      <c r="C504" s="250">
        <v>41382</v>
      </c>
      <c r="D504" s="7" t="s">
        <v>43</v>
      </c>
      <c r="E504" s="7" t="s">
        <v>3736</v>
      </c>
      <c r="F504" s="7" t="s">
        <v>2757</v>
      </c>
      <c r="H504" s="7" t="s">
        <v>372</v>
      </c>
      <c r="L504" s="7" t="s">
        <v>3730</v>
      </c>
    </row>
    <row r="505" spans="1:14" x14ac:dyDescent="0.25">
      <c r="A505" s="7" t="s">
        <v>2755</v>
      </c>
      <c r="B505" s="7">
        <v>453</v>
      </c>
      <c r="C505" s="250">
        <v>41382</v>
      </c>
      <c r="D505" s="7" t="s">
        <v>107</v>
      </c>
      <c r="E505" s="7" t="s">
        <v>3737</v>
      </c>
      <c r="F505" s="7" t="s">
        <v>2808</v>
      </c>
      <c r="H505" s="7" t="s">
        <v>355</v>
      </c>
      <c r="L505" s="7" t="s">
        <v>3738</v>
      </c>
      <c r="N505" s="7" t="s">
        <v>3739</v>
      </c>
    </row>
    <row r="506" spans="1:14" x14ac:dyDescent="0.25">
      <c r="A506" s="7" t="s">
        <v>2755</v>
      </c>
      <c r="B506" s="7">
        <v>462</v>
      </c>
      <c r="C506" s="250">
        <v>41382</v>
      </c>
      <c r="D506" s="7" t="s">
        <v>60</v>
      </c>
      <c r="E506" s="7" t="s">
        <v>3740</v>
      </c>
      <c r="F506" s="7" t="s">
        <v>2808</v>
      </c>
      <c r="H506" s="7" t="s">
        <v>355</v>
      </c>
      <c r="L506" s="7" t="s">
        <v>3741</v>
      </c>
      <c r="N506" s="7" t="s">
        <v>3742</v>
      </c>
    </row>
    <row r="507" spans="1:14" x14ac:dyDescent="0.25">
      <c r="A507" s="7" t="s">
        <v>2750</v>
      </c>
      <c r="B507" s="7">
        <v>6</v>
      </c>
      <c r="C507" s="250">
        <v>41387</v>
      </c>
      <c r="D507" s="7" t="s">
        <v>51</v>
      </c>
      <c r="E507" s="7" t="s">
        <v>3743</v>
      </c>
      <c r="F507" s="7" t="s">
        <v>3143</v>
      </c>
      <c r="H507" s="7" t="s">
        <v>372</v>
      </c>
      <c r="L507" s="7" t="s">
        <v>3744</v>
      </c>
    </row>
    <row r="508" spans="1:14" x14ac:dyDescent="0.25">
      <c r="A508" s="7" t="s">
        <v>2755</v>
      </c>
      <c r="B508" s="7">
        <v>464</v>
      </c>
      <c r="C508" s="250">
        <v>41387</v>
      </c>
      <c r="D508" s="7" t="s">
        <v>34</v>
      </c>
      <c r="E508" s="7" t="s">
        <v>3745</v>
      </c>
      <c r="F508" s="7" t="s">
        <v>2753</v>
      </c>
      <c r="H508" s="7" t="s">
        <v>372</v>
      </c>
      <c r="L508" s="7" t="s">
        <v>3744</v>
      </c>
    </row>
    <row r="509" spans="1:14" x14ac:dyDescent="0.25">
      <c r="A509" s="7" t="s">
        <v>2755</v>
      </c>
      <c r="B509" s="7">
        <v>465</v>
      </c>
      <c r="C509" s="250">
        <v>41387</v>
      </c>
      <c r="D509" s="7" t="s">
        <v>43</v>
      </c>
      <c r="E509" s="7" t="s">
        <v>3746</v>
      </c>
      <c r="F509" s="7" t="s">
        <v>2855</v>
      </c>
      <c r="H509" s="7" t="s">
        <v>372</v>
      </c>
      <c r="L509" s="7" t="s">
        <v>3714</v>
      </c>
      <c r="N509" s="7" t="s">
        <v>3747</v>
      </c>
    </row>
    <row r="510" spans="1:14" x14ac:dyDescent="0.25">
      <c r="A510" s="7" t="s">
        <v>2755</v>
      </c>
      <c r="B510" s="7">
        <v>467</v>
      </c>
      <c r="C510" s="250">
        <v>41387</v>
      </c>
      <c r="D510" s="7" t="s">
        <v>43</v>
      </c>
      <c r="E510" s="7" t="s">
        <v>3748</v>
      </c>
      <c r="F510" s="7" t="s">
        <v>2855</v>
      </c>
      <c r="H510" s="7" t="s">
        <v>372</v>
      </c>
      <c r="L510" s="7" t="s">
        <v>3714</v>
      </c>
      <c r="N510" s="7" t="s">
        <v>3749</v>
      </c>
    </row>
    <row r="511" spans="1:14" x14ac:dyDescent="0.25">
      <c r="A511" s="7" t="s">
        <v>2755</v>
      </c>
      <c r="B511" s="7">
        <v>468</v>
      </c>
      <c r="C511" s="250">
        <v>41387</v>
      </c>
      <c r="D511" s="7" t="s">
        <v>43</v>
      </c>
      <c r="E511" s="7" t="s">
        <v>3750</v>
      </c>
      <c r="F511" s="7" t="s">
        <v>2855</v>
      </c>
      <c r="H511" s="7" t="s">
        <v>372</v>
      </c>
      <c r="L511" s="7" t="s">
        <v>3714</v>
      </c>
      <c r="N511" s="7" t="s">
        <v>3751</v>
      </c>
    </row>
    <row r="512" spans="1:14" x14ac:dyDescent="0.25">
      <c r="A512" s="7" t="s">
        <v>2755</v>
      </c>
      <c r="B512" s="7">
        <v>469</v>
      </c>
      <c r="C512" s="250">
        <v>41387</v>
      </c>
      <c r="D512" s="7" t="s">
        <v>43</v>
      </c>
      <c r="E512" s="7" t="s">
        <v>3752</v>
      </c>
      <c r="F512" s="7" t="s">
        <v>2855</v>
      </c>
      <c r="H512" s="7" t="s">
        <v>372</v>
      </c>
      <c r="L512" s="7" t="s">
        <v>3714</v>
      </c>
      <c r="N512" s="7" t="s">
        <v>3753</v>
      </c>
    </row>
    <row r="513" spans="1:14" x14ac:dyDescent="0.25">
      <c r="A513" s="7" t="s">
        <v>2755</v>
      </c>
      <c r="B513" s="7">
        <v>470</v>
      </c>
      <c r="C513" s="250">
        <v>41387</v>
      </c>
      <c r="D513" s="7" t="s">
        <v>369</v>
      </c>
      <c r="E513" s="7" t="s">
        <v>3754</v>
      </c>
      <c r="F513" s="7" t="s">
        <v>2912</v>
      </c>
      <c r="H513" s="7" t="s">
        <v>372</v>
      </c>
      <c r="L513" s="7" t="s">
        <v>3554</v>
      </c>
    </row>
    <row r="514" spans="1:14" x14ac:dyDescent="0.25">
      <c r="A514" s="7" t="s">
        <v>2755</v>
      </c>
      <c r="B514" s="7">
        <v>471</v>
      </c>
      <c r="C514" s="250">
        <v>41387</v>
      </c>
      <c r="D514" s="7" t="s">
        <v>369</v>
      </c>
      <c r="E514" s="7" t="s">
        <v>3755</v>
      </c>
      <c r="F514" s="7" t="s">
        <v>2782</v>
      </c>
      <c r="H514" s="7" t="s">
        <v>372</v>
      </c>
      <c r="L514" s="7" t="s">
        <v>3756</v>
      </c>
    </row>
    <row r="515" spans="1:14" x14ac:dyDescent="0.25">
      <c r="A515" s="7" t="s">
        <v>2755</v>
      </c>
      <c r="B515" s="7">
        <v>472</v>
      </c>
      <c r="C515" s="250">
        <v>41387</v>
      </c>
      <c r="D515" s="7" t="s">
        <v>369</v>
      </c>
      <c r="E515" s="7" t="s">
        <v>3757</v>
      </c>
      <c r="F515" s="7" t="s">
        <v>2912</v>
      </c>
      <c r="H515" s="7" t="s">
        <v>372</v>
      </c>
      <c r="L515" s="7" t="s">
        <v>3758</v>
      </c>
    </row>
    <row r="516" spans="1:14" x14ac:dyDescent="0.25">
      <c r="A516" s="7" t="s">
        <v>2755</v>
      </c>
      <c r="B516" s="7">
        <v>473</v>
      </c>
      <c r="C516" s="250">
        <v>41387</v>
      </c>
      <c r="D516" s="7" t="s">
        <v>369</v>
      </c>
      <c r="E516" s="7" t="s">
        <v>3759</v>
      </c>
      <c r="F516" s="7" t="s">
        <v>2855</v>
      </c>
      <c r="H516" s="7" t="s">
        <v>372</v>
      </c>
      <c r="L516" s="7" t="s">
        <v>3760</v>
      </c>
      <c r="N516" s="7" t="s">
        <v>3761</v>
      </c>
    </row>
    <row r="517" spans="1:14" x14ac:dyDescent="0.25">
      <c r="A517" s="7" t="s">
        <v>2755</v>
      </c>
      <c r="B517" s="7">
        <v>474</v>
      </c>
      <c r="C517" s="250">
        <v>41387</v>
      </c>
      <c r="D517" s="7" t="s">
        <v>369</v>
      </c>
      <c r="E517" s="7" t="s">
        <v>3762</v>
      </c>
      <c r="F517" s="7" t="s">
        <v>2855</v>
      </c>
      <c r="H517" s="7" t="s">
        <v>372</v>
      </c>
      <c r="L517" s="7" t="s">
        <v>3763</v>
      </c>
      <c r="N517" s="7" t="s">
        <v>3764</v>
      </c>
    </row>
    <row r="518" spans="1:14" x14ac:dyDescent="0.25">
      <c r="A518" s="7" t="s">
        <v>2755</v>
      </c>
      <c r="B518" s="7">
        <v>475</v>
      </c>
      <c r="C518" s="250">
        <v>41387</v>
      </c>
      <c r="D518" s="7" t="s">
        <v>369</v>
      </c>
      <c r="E518" s="7" t="s">
        <v>3765</v>
      </c>
      <c r="F518" s="7" t="s">
        <v>2855</v>
      </c>
      <c r="H518" s="7" t="s">
        <v>372</v>
      </c>
      <c r="L518" s="7" t="s">
        <v>3763</v>
      </c>
      <c r="N518" s="7" t="s">
        <v>3766</v>
      </c>
    </row>
    <row r="519" spans="1:14" x14ac:dyDescent="0.25">
      <c r="A519" s="7" t="s">
        <v>2755</v>
      </c>
      <c r="B519" s="7">
        <v>476</v>
      </c>
      <c r="C519" s="250">
        <v>41387</v>
      </c>
      <c r="D519" s="7" t="s">
        <v>369</v>
      </c>
      <c r="E519" s="7" t="s">
        <v>3767</v>
      </c>
      <c r="F519" s="7" t="s">
        <v>2855</v>
      </c>
      <c r="H519" s="7" t="s">
        <v>372</v>
      </c>
      <c r="L519" s="7" t="s">
        <v>3763</v>
      </c>
      <c r="N519" s="7" t="s">
        <v>3768</v>
      </c>
    </row>
    <row r="520" spans="1:14" x14ac:dyDescent="0.25">
      <c r="A520" s="7" t="s">
        <v>2755</v>
      </c>
      <c r="B520" s="7">
        <v>477</v>
      </c>
      <c r="C520" s="250">
        <v>41387</v>
      </c>
      <c r="D520" s="7" t="s">
        <v>47</v>
      </c>
      <c r="E520" s="7" t="s">
        <v>3769</v>
      </c>
      <c r="F520" s="7" t="s">
        <v>2782</v>
      </c>
      <c r="H520" s="7" t="s">
        <v>372</v>
      </c>
      <c r="L520" s="7" t="s">
        <v>3770</v>
      </c>
    </row>
    <row r="521" spans="1:14" x14ac:dyDescent="0.25">
      <c r="A521" s="7" t="s">
        <v>2755</v>
      </c>
      <c r="B521" s="7">
        <v>478</v>
      </c>
      <c r="C521" s="250">
        <v>41387</v>
      </c>
      <c r="D521" s="7" t="s">
        <v>54</v>
      </c>
      <c r="E521" s="7" t="s">
        <v>3771</v>
      </c>
      <c r="F521" s="7" t="s">
        <v>2855</v>
      </c>
      <c r="H521" s="7" t="s">
        <v>372</v>
      </c>
      <c r="L521" s="7" t="s">
        <v>3772</v>
      </c>
      <c r="N521" s="7" t="s">
        <v>3773</v>
      </c>
    </row>
    <row r="522" spans="1:14" x14ac:dyDescent="0.25">
      <c r="A522" s="7" t="s">
        <v>2755</v>
      </c>
      <c r="B522" s="7">
        <v>479</v>
      </c>
      <c r="C522" s="250">
        <v>41387</v>
      </c>
      <c r="D522" s="7" t="s">
        <v>56</v>
      </c>
      <c r="E522" s="7" t="s">
        <v>3774</v>
      </c>
      <c r="F522" s="7" t="s">
        <v>2782</v>
      </c>
      <c r="H522" s="7" t="s">
        <v>372</v>
      </c>
      <c r="L522" s="7" t="s">
        <v>3775</v>
      </c>
    </row>
    <row r="523" spans="1:14" x14ac:dyDescent="0.25">
      <c r="A523" s="7" t="s">
        <v>2755</v>
      </c>
      <c r="B523" s="7">
        <v>480</v>
      </c>
      <c r="C523" s="250">
        <v>41387</v>
      </c>
      <c r="D523" s="7" t="s">
        <v>63</v>
      </c>
      <c r="E523" s="7" t="s">
        <v>3776</v>
      </c>
      <c r="F523" s="7" t="s">
        <v>2855</v>
      </c>
      <c r="H523" s="7" t="s">
        <v>372</v>
      </c>
      <c r="L523" s="7" t="s">
        <v>3714</v>
      </c>
      <c r="N523" s="7" t="s">
        <v>3777</v>
      </c>
    </row>
    <row r="524" spans="1:14" x14ac:dyDescent="0.25">
      <c r="A524" s="7" t="s">
        <v>2750</v>
      </c>
      <c r="B524" s="7">
        <v>7</v>
      </c>
      <c r="C524" s="250">
        <v>41388</v>
      </c>
      <c r="D524" s="7" t="s">
        <v>585</v>
      </c>
      <c r="E524" s="7" t="s">
        <v>3778</v>
      </c>
      <c r="F524" s="7" t="s">
        <v>2757</v>
      </c>
      <c r="H524" s="7" t="s">
        <v>372</v>
      </c>
      <c r="L524" s="7" t="s">
        <v>3744</v>
      </c>
    </row>
    <row r="525" spans="1:14" x14ac:dyDescent="0.25">
      <c r="A525" s="7" t="s">
        <v>2763</v>
      </c>
      <c r="B525" s="7">
        <v>22</v>
      </c>
      <c r="C525" s="250">
        <v>41388</v>
      </c>
      <c r="D525" s="7" t="s">
        <v>972</v>
      </c>
      <c r="E525" s="7" t="s">
        <v>3779</v>
      </c>
      <c r="F525" s="7" t="s">
        <v>3780</v>
      </c>
      <c r="H525" s="7" t="s">
        <v>372</v>
      </c>
      <c r="L525" s="7" t="s">
        <v>3781</v>
      </c>
    </row>
    <row r="526" spans="1:14" x14ac:dyDescent="0.25">
      <c r="A526" s="7" t="s">
        <v>2755</v>
      </c>
      <c r="B526" s="7">
        <v>481</v>
      </c>
      <c r="C526" s="250">
        <v>41388</v>
      </c>
      <c r="D526" s="7" t="s">
        <v>101</v>
      </c>
      <c r="E526" s="7" t="s">
        <v>3782</v>
      </c>
      <c r="F526" s="7" t="s">
        <v>2753</v>
      </c>
      <c r="H526" s="7" t="s">
        <v>372</v>
      </c>
      <c r="L526" s="7" t="s">
        <v>3691</v>
      </c>
    </row>
    <row r="527" spans="1:14" x14ac:dyDescent="0.25">
      <c r="A527" s="7" t="s">
        <v>2755</v>
      </c>
      <c r="B527" s="7">
        <v>482</v>
      </c>
      <c r="C527" s="250">
        <v>41388</v>
      </c>
      <c r="D527" s="7" t="s">
        <v>101</v>
      </c>
      <c r="E527" s="7" t="s">
        <v>3783</v>
      </c>
      <c r="F527" s="7" t="s">
        <v>2753</v>
      </c>
      <c r="H527" s="7" t="s">
        <v>372</v>
      </c>
      <c r="L527" s="7" t="s">
        <v>3744</v>
      </c>
    </row>
    <row r="528" spans="1:14" x14ac:dyDescent="0.25">
      <c r="A528" s="7" t="s">
        <v>2755</v>
      </c>
      <c r="B528" s="7">
        <v>483</v>
      </c>
      <c r="C528" s="250">
        <v>41388</v>
      </c>
      <c r="D528" s="7" t="s">
        <v>43</v>
      </c>
      <c r="E528" s="7" t="s">
        <v>3784</v>
      </c>
      <c r="F528" s="7" t="s">
        <v>2855</v>
      </c>
      <c r="H528" s="7" t="s">
        <v>372</v>
      </c>
      <c r="L528" s="7" t="s">
        <v>3785</v>
      </c>
      <c r="N528" s="7" t="s">
        <v>3786</v>
      </c>
    </row>
    <row r="529" spans="1:14" x14ac:dyDescent="0.25">
      <c r="A529" s="7" t="s">
        <v>2755</v>
      </c>
      <c r="B529" s="7">
        <v>484</v>
      </c>
      <c r="C529" s="250">
        <v>41388</v>
      </c>
      <c r="D529" s="7" t="s">
        <v>1394</v>
      </c>
      <c r="E529" s="7" t="s">
        <v>3787</v>
      </c>
      <c r="F529" s="7" t="s">
        <v>2912</v>
      </c>
      <c r="H529" s="7" t="s">
        <v>372</v>
      </c>
      <c r="L529" s="7" t="s">
        <v>3788</v>
      </c>
    </row>
    <row r="530" spans="1:14" x14ac:dyDescent="0.25">
      <c r="A530" s="7" t="s">
        <v>2755</v>
      </c>
      <c r="B530" s="7">
        <v>485</v>
      </c>
      <c r="C530" s="250">
        <v>41388</v>
      </c>
      <c r="D530" s="7" t="s">
        <v>1394</v>
      </c>
      <c r="E530" s="7" t="s">
        <v>3789</v>
      </c>
      <c r="F530" s="7" t="s">
        <v>2912</v>
      </c>
      <c r="H530" s="7" t="s">
        <v>372</v>
      </c>
      <c r="L530" s="7" t="s">
        <v>3788</v>
      </c>
    </row>
    <row r="531" spans="1:14" x14ac:dyDescent="0.25">
      <c r="A531" s="7" t="s">
        <v>2755</v>
      </c>
      <c r="B531" s="7">
        <v>486</v>
      </c>
      <c r="C531" s="250">
        <v>41388</v>
      </c>
      <c r="D531" s="7" t="s">
        <v>1394</v>
      </c>
      <c r="E531" s="7" t="s">
        <v>3790</v>
      </c>
      <c r="F531" s="7" t="s">
        <v>2753</v>
      </c>
      <c r="H531" s="7" t="s">
        <v>372</v>
      </c>
      <c r="L531" s="7" t="s">
        <v>3791</v>
      </c>
    </row>
    <row r="532" spans="1:14" x14ac:dyDescent="0.25">
      <c r="A532" s="7" t="s">
        <v>2755</v>
      </c>
      <c r="B532" s="7">
        <v>487</v>
      </c>
      <c r="C532" s="250">
        <v>41388</v>
      </c>
      <c r="D532" s="7" t="s">
        <v>108</v>
      </c>
      <c r="E532" s="7" t="s">
        <v>3792</v>
      </c>
      <c r="F532" s="7" t="s">
        <v>2753</v>
      </c>
      <c r="H532" s="7" t="s">
        <v>372</v>
      </c>
      <c r="L532" s="7" t="s">
        <v>3546</v>
      </c>
    </row>
    <row r="533" spans="1:14" x14ac:dyDescent="0.25">
      <c r="A533" s="7" t="s">
        <v>2755</v>
      </c>
      <c r="B533" s="7">
        <v>488</v>
      </c>
      <c r="C533" s="250">
        <v>41388</v>
      </c>
      <c r="D533" s="7" t="s">
        <v>65</v>
      </c>
      <c r="E533" s="7" t="s">
        <v>3793</v>
      </c>
      <c r="F533" s="7" t="s">
        <v>2808</v>
      </c>
      <c r="H533" s="7" t="s">
        <v>355</v>
      </c>
      <c r="L533" s="7" t="s">
        <v>3794</v>
      </c>
      <c r="N533" s="7" t="s">
        <v>3795</v>
      </c>
    </row>
    <row r="534" spans="1:14" x14ac:dyDescent="0.25">
      <c r="A534" s="7" t="s">
        <v>2755</v>
      </c>
      <c r="B534" s="7">
        <v>489</v>
      </c>
      <c r="C534" s="250">
        <v>41388</v>
      </c>
      <c r="D534" s="7" t="s">
        <v>65</v>
      </c>
      <c r="E534" s="7" t="s">
        <v>3796</v>
      </c>
      <c r="F534" s="7" t="s">
        <v>2808</v>
      </c>
      <c r="H534" s="7" t="s">
        <v>355</v>
      </c>
      <c r="L534" s="7" t="s">
        <v>3794</v>
      </c>
      <c r="N534" s="7" t="s">
        <v>3797</v>
      </c>
    </row>
    <row r="535" spans="1:14" x14ac:dyDescent="0.25">
      <c r="A535" s="7" t="s">
        <v>2755</v>
      </c>
      <c r="B535" s="7">
        <v>490</v>
      </c>
      <c r="C535" s="250">
        <v>41388</v>
      </c>
      <c r="D535" s="7" t="s">
        <v>65</v>
      </c>
      <c r="E535" s="7" t="s">
        <v>3798</v>
      </c>
      <c r="F535" s="7" t="s">
        <v>2808</v>
      </c>
      <c r="H535" s="7" t="s">
        <v>355</v>
      </c>
      <c r="L535" s="7" t="s">
        <v>3794</v>
      </c>
      <c r="N535" s="7" t="s">
        <v>3799</v>
      </c>
    </row>
    <row r="536" spans="1:14" x14ac:dyDescent="0.25">
      <c r="A536" s="7" t="s">
        <v>2755</v>
      </c>
      <c r="B536" s="7">
        <v>491</v>
      </c>
      <c r="C536" s="250">
        <v>41388</v>
      </c>
      <c r="D536" s="7" t="s">
        <v>65</v>
      </c>
      <c r="E536" s="7" t="s">
        <v>3800</v>
      </c>
      <c r="F536" s="7" t="s">
        <v>2808</v>
      </c>
      <c r="H536" s="7" t="s">
        <v>355</v>
      </c>
      <c r="L536" s="7" t="s">
        <v>3794</v>
      </c>
      <c r="N536" s="7" t="s">
        <v>3801</v>
      </c>
    </row>
    <row r="537" spans="1:14" x14ac:dyDescent="0.25">
      <c r="A537" s="7" t="s">
        <v>2755</v>
      </c>
      <c r="B537" s="7">
        <v>492</v>
      </c>
      <c r="C537" s="250">
        <v>41388</v>
      </c>
      <c r="D537" s="7" t="s">
        <v>65</v>
      </c>
      <c r="E537" s="7" t="s">
        <v>3802</v>
      </c>
      <c r="F537" s="7" t="s">
        <v>2808</v>
      </c>
      <c r="H537" s="7" t="s">
        <v>355</v>
      </c>
      <c r="L537" s="7" t="s">
        <v>3794</v>
      </c>
      <c r="N537" s="7" t="s">
        <v>3803</v>
      </c>
    </row>
    <row r="538" spans="1:14" x14ac:dyDescent="0.25">
      <c r="A538" s="7" t="s">
        <v>2763</v>
      </c>
      <c r="B538" s="7">
        <v>23</v>
      </c>
      <c r="C538" s="250">
        <v>41389</v>
      </c>
      <c r="D538" s="7" t="s">
        <v>53</v>
      </c>
      <c r="E538" s="7" t="s">
        <v>3804</v>
      </c>
      <c r="F538" s="7" t="s">
        <v>3780</v>
      </c>
      <c r="H538" s="7" t="s">
        <v>372</v>
      </c>
      <c r="L538" s="7" t="s">
        <v>3805</v>
      </c>
    </row>
    <row r="539" spans="1:14" x14ac:dyDescent="0.25">
      <c r="A539" s="7" t="s">
        <v>2755</v>
      </c>
      <c r="B539" s="7">
        <v>493</v>
      </c>
      <c r="C539" s="250">
        <v>41389</v>
      </c>
      <c r="D539" s="7" t="s">
        <v>30</v>
      </c>
      <c r="E539" s="7" t="s">
        <v>3806</v>
      </c>
      <c r="F539" s="7" t="s">
        <v>2881</v>
      </c>
      <c r="H539" s="7" t="s">
        <v>372</v>
      </c>
      <c r="L539" s="7" t="s">
        <v>3807</v>
      </c>
      <c r="N539" s="7" t="s">
        <v>3808</v>
      </c>
    </row>
    <row r="540" spans="1:14" x14ac:dyDescent="0.25">
      <c r="A540" s="7" t="s">
        <v>2755</v>
      </c>
      <c r="B540" s="7">
        <v>494</v>
      </c>
      <c r="C540" s="250">
        <v>41389</v>
      </c>
      <c r="D540" s="7" t="s">
        <v>107</v>
      </c>
      <c r="E540" s="7" t="s">
        <v>3809</v>
      </c>
      <c r="F540" s="7" t="s">
        <v>2881</v>
      </c>
      <c r="H540" s="7" t="s">
        <v>372</v>
      </c>
      <c r="L540" s="7" t="s">
        <v>3810</v>
      </c>
      <c r="N540" s="7" t="s">
        <v>3811</v>
      </c>
    </row>
    <row r="541" spans="1:14" x14ac:dyDescent="0.25">
      <c r="A541" s="7" t="s">
        <v>2755</v>
      </c>
      <c r="B541" s="7">
        <v>495</v>
      </c>
      <c r="C541" s="250">
        <v>41389</v>
      </c>
      <c r="D541" s="7" t="s">
        <v>107</v>
      </c>
      <c r="E541" s="7" t="s">
        <v>3812</v>
      </c>
      <c r="F541" s="7" t="s">
        <v>2881</v>
      </c>
      <c r="H541" s="7" t="s">
        <v>372</v>
      </c>
      <c r="L541" s="7" t="s">
        <v>3810</v>
      </c>
      <c r="N541" s="7" t="s">
        <v>3813</v>
      </c>
    </row>
    <row r="542" spans="1:14" x14ac:dyDescent="0.25">
      <c r="A542" s="7" t="s">
        <v>2755</v>
      </c>
      <c r="B542" s="7">
        <v>496</v>
      </c>
      <c r="C542" s="250">
        <v>41389</v>
      </c>
      <c r="D542" s="7" t="s">
        <v>38</v>
      </c>
      <c r="E542" s="7" t="s">
        <v>3814</v>
      </c>
      <c r="F542" s="7" t="s">
        <v>2881</v>
      </c>
      <c r="H542" s="7" t="s">
        <v>372</v>
      </c>
      <c r="L542" s="7" t="s">
        <v>3807</v>
      </c>
      <c r="N542" s="7" t="s">
        <v>3815</v>
      </c>
    </row>
    <row r="543" spans="1:14" x14ac:dyDescent="0.25">
      <c r="A543" s="7" t="s">
        <v>2755</v>
      </c>
      <c r="B543" s="7">
        <v>497</v>
      </c>
      <c r="C543" s="250">
        <v>41389</v>
      </c>
      <c r="D543" s="7" t="s">
        <v>538</v>
      </c>
      <c r="E543" s="7" t="s">
        <v>3816</v>
      </c>
      <c r="F543" s="7" t="s">
        <v>2782</v>
      </c>
      <c r="H543" s="7" t="s">
        <v>372</v>
      </c>
      <c r="L543" s="7" t="s">
        <v>3817</v>
      </c>
    </row>
    <row r="544" spans="1:14" x14ac:dyDescent="0.25">
      <c r="A544" s="7" t="s">
        <v>2755</v>
      </c>
      <c r="B544" s="7">
        <v>498</v>
      </c>
      <c r="C544" s="250">
        <v>41389</v>
      </c>
      <c r="D544" s="7" t="s">
        <v>42</v>
      </c>
      <c r="E544" s="7" t="s">
        <v>3818</v>
      </c>
      <c r="F544" s="7" t="s">
        <v>2757</v>
      </c>
      <c r="H544" s="7" t="s">
        <v>372</v>
      </c>
      <c r="L544" s="7" t="s">
        <v>3819</v>
      </c>
    </row>
    <row r="545" spans="1:14" x14ac:dyDescent="0.25">
      <c r="A545" s="7" t="s">
        <v>2755</v>
      </c>
      <c r="B545" s="7">
        <v>499</v>
      </c>
      <c r="C545" s="250">
        <v>41389</v>
      </c>
      <c r="D545" s="7" t="s">
        <v>43</v>
      </c>
      <c r="E545" s="7" t="s">
        <v>3820</v>
      </c>
      <c r="F545" s="7" t="s">
        <v>2881</v>
      </c>
      <c r="H545" s="7" t="s">
        <v>372</v>
      </c>
      <c r="L545" s="7" t="s">
        <v>3821</v>
      </c>
      <c r="N545" s="7" t="s">
        <v>3822</v>
      </c>
    </row>
    <row r="546" spans="1:14" x14ac:dyDescent="0.25">
      <c r="A546" s="7" t="s">
        <v>2755</v>
      </c>
      <c r="B546" s="7">
        <v>500</v>
      </c>
      <c r="C546" s="250">
        <v>41389</v>
      </c>
      <c r="D546" s="7" t="s">
        <v>43</v>
      </c>
      <c r="E546" s="7" t="s">
        <v>3823</v>
      </c>
      <c r="F546" s="7" t="s">
        <v>3280</v>
      </c>
      <c r="H546" s="7" t="s">
        <v>372</v>
      </c>
      <c r="L546" s="7" t="s">
        <v>3791</v>
      </c>
    </row>
    <row r="547" spans="1:14" x14ac:dyDescent="0.25">
      <c r="A547" s="7" t="s">
        <v>2755</v>
      </c>
      <c r="B547" s="7">
        <v>501</v>
      </c>
      <c r="C547" s="250">
        <v>41389</v>
      </c>
      <c r="D547" s="7" t="s">
        <v>1394</v>
      </c>
      <c r="E547" s="7" t="s">
        <v>3824</v>
      </c>
      <c r="F547" s="7" t="s">
        <v>2912</v>
      </c>
      <c r="H547" s="7" t="s">
        <v>372</v>
      </c>
      <c r="L547" s="7" t="s">
        <v>3788</v>
      </c>
    </row>
    <row r="548" spans="1:14" x14ac:dyDescent="0.25">
      <c r="A548" s="7" t="s">
        <v>2755</v>
      </c>
      <c r="B548" s="7">
        <v>502</v>
      </c>
      <c r="C548" s="250">
        <v>41389</v>
      </c>
      <c r="D548" s="7" t="s">
        <v>53</v>
      </c>
      <c r="E548" s="7" t="s">
        <v>3825</v>
      </c>
      <c r="F548" s="7" t="s">
        <v>2757</v>
      </c>
      <c r="H548" s="7" t="s">
        <v>372</v>
      </c>
      <c r="L548" s="7" t="s">
        <v>3819</v>
      </c>
    </row>
    <row r="549" spans="1:14" x14ac:dyDescent="0.25">
      <c r="A549" s="7" t="s">
        <v>2755</v>
      </c>
      <c r="B549" s="7">
        <v>504</v>
      </c>
      <c r="C549" s="250">
        <v>41389</v>
      </c>
      <c r="D549" s="7" t="s">
        <v>63</v>
      </c>
      <c r="E549" s="7" t="s">
        <v>3826</v>
      </c>
      <c r="F549" s="7" t="s">
        <v>2753</v>
      </c>
      <c r="H549" s="7" t="s">
        <v>372</v>
      </c>
      <c r="L549" s="7" t="s">
        <v>3819</v>
      </c>
    </row>
    <row r="550" spans="1:14" x14ac:dyDescent="0.25">
      <c r="A550" s="7" t="s">
        <v>2755</v>
      </c>
      <c r="B550" s="7">
        <v>505</v>
      </c>
      <c r="C550" s="250">
        <v>41389</v>
      </c>
      <c r="D550" s="7" t="s">
        <v>64</v>
      </c>
      <c r="E550" s="7" t="s">
        <v>3827</v>
      </c>
      <c r="F550" s="7" t="s">
        <v>2900</v>
      </c>
      <c r="H550" s="7" t="s">
        <v>372</v>
      </c>
      <c r="L550" s="7" t="s">
        <v>3819</v>
      </c>
    </row>
    <row r="551" spans="1:14" x14ac:dyDescent="0.25">
      <c r="A551" s="7" t="s">
        <v>2755</v>
      </c>
      <c r="B551" s="7">
        <v>506</v>
      </c>
      <c r="C551" s="250">
        <v>41389</v>
      </c>
      <c r="D551" s="7" t="s">
        <v>67</v>
      </c>
      <c r="E551" s="7" t="s">
        <v>3828</v>
      </c>
      <c r="F551" s="7" t="s">
        <v>2753</v>
      </c>
      <c r="H551" s="7" t="s">
        <v>372</v>
      </c>
      <c r="L551" s="7" t="s">
        <v>3829</v>
      </c>
    </row>
    <row r="552" spans="1:14" x14ac:dyDescent="0.25">
      <c r="A552" s="7" t="s">
        <v>2755</v>
      </c>
      <c r="B552" s="7">
        <v>755</v>
      </c>
      <c r="C552" s="250">
        <v>41389</v>
      </c>
      <c r="D552" s="7" t="s">
        <v>43</v>
      </c>
      <c r="E552" s="7" t="s">
        <v>3830</v>
      </c>
      <c r="F552" s="7" t="s">
        <v>2855</v>
      </c>
      <c r="H552" s="7" t="s">
        <v>372</v>
      </c>
      <c r="L552" s="7" t="s">
        <v>3831</v>
      </c>
      <c r="N552" s="7" t="s">
        <v>3832</v>
      </c>
    </row>
    <row r="553" spans="1:14" x14ac:dyDescent="0.25">
      <c r="A553" s="7" t="s">
        <v>2755</v>
      </c>
      <c r="B553" s="7">
        <v>503</v>
      </c>
      <c r="C553" s="250">
        <v>41389</v>
      </c>
      <c r="D553" s="7" t="s">
        <v>108</v>
      </c>
      <c r="E553" s="7" t="s">
        <v>3833</v>
      </c>
      <c r="F553" s="7" t="s">
        <v>2808</v>
      </c>
      <c r="H553" s="7" t="s">
        <v>355</v>
      </c>
      <c r="L553" s="7" t="s">
        <v>3834</v>
      </c>
      <c r="N553" s="7" t="s">
        <v>3835</v>
      </c>
    </row>
    <row r="554" spans="1:14" x14ac:dyDescent="0.25">
      <c r="A554" s="7" t="s">
        <v>2750</v>
      </c>
      <c r="B554" s="7">
        <v>8</v>
      </c>
      <c r="C554" s="250">
        <v>41393</v>
      </c>
      <c r="D554" s="7" t="s">
        <v>101</v>
      </c>
      <c r="E554" s="7" t="s">
        <v>3836</v>
      </c>
      <c r="F554" s="7" t="s">
        <v>3148</v>
      </c>
      <c r="H554" s="7" t="s">
        <v>372</v>
      </c>
      <c r="L554" s="7" t="s">
        <v>3837</v>
      </c>
    </row>
    <row r="555" spans="1:14" x14ac:dyDescent="0.25">
      <c r="A555" s="7" t="s">
        <v>2755</v>
      </c>
      <c r="B555" s="7">
        <v>509</v>
      </c>
      <c r="C555" s="250">
        <v>41393</v>
      </c>
      <c r="D555" s="7" t="s">
        <v>35</v>
      </c>
      <c r="E555" s="7" t="s">
        <v>3838</v>
      </c>
      <c r="F555" s="7" t="s">
        <v>2900</v>
      </c>
      <c r="H555" s="7" t="s">
        <v>372</v>
      </c>
      <c r="L555" s="7" t="s">
        <v>3839</v>
      </c>
    </row>
    <row r="556" spans="1:14" x14ac:dyDescent="0.25">
      <c r="A556" s="7" t="s">
        <v>2763</v>
      </c>
      <c r="B556" s="7">
        <v>25</v>
      </c>
      <c r="C556" s="250">
        <v>41394</v>
      </c>
      <c r="D556" s="7" t="s">
        <v>49</v>
      </c>
      <c r="E556" s="7" t="s">
        <v>3840</v>
      </c>
      <c r="F556" s="7" t="s">
        <v>2765</v>
      </c>
      <c r="H556" s="7" t="s">
        <v>372</v>
      </c>
      <c r="L556" s="7" t="s">
        <v>3841</v>
      </c>
    </row>
    <row r="557" spans="1:14" x14ac:dyDescent="0.25">
      <c r="A557" s="7" t="s">
        <v>2755</v>
      </c>
      <c r="B557" s="7">
        <v>507</v>
      </c>
      <c r="C557" s="250">
        <v>41394</v>
      </c>
      <c r="D557" s="7" t="s">
        <v>1394</v>
      </c>
      <c r="E557" s="7" t="s">
        <v>3842</v>
      </c>
      <c r="F557" s="7" t="s">
        <v>3060</v>
      </c>
      <c r="H557" s="7" t="s">
        <v>372</v>
      </c>
      <c r="L557" s="7" t="s">
        <v>3841</v>
      </c>
    </row>
    <row r="558" spans="1:14" x14ac:dyDescent="0.25">
      <c r="A558" s="7" t="s">
        <v>2755</v>
      </c>
      <c r="B558" s="7">
        <v>508</v>
      </c>
      <c r="C558" s="250">
        <v>41394</v>
      </c>
      <c r="D558" s="7" t="s">
        <v>28</v>
      </c>
      <c r="E558" s="7" t="s">
        <v>3843</v>
      </c>
      <c r="F558" s="7" t="s">
        <v>2900</v>
      </c>
      <c r="H558" s="7" t="s">
        <v>372</v>
      </c>
      <c r="L558" s="7" t="s">
        <v>3841</v>
      </c>
    </row>
    <row r="559" spans="1:14" x14ac:dyDescent="0.25">
      <c r="A559" s="7" t="s">
        <v>2755</v>
      </c>
      <c r="B559" s="7">
        <v>510</v>
      </c>
      <c r="C559" s="250">
        <v>41394</v>
      </c>
      <c r="D559" s="7" t="s">
        <v>38</v>
      </c>
      <c r="E559" s="7" t="s">
        <v>3844</v>
      </c>
      <c r="F559" s="7" t="s">
        <v>2773</v>
      </c>
      <c r="H559" s="7" t="s">
        <v>372</v>
      </c>
      <c r="L559" s="7" t="s">
        <v>3841</v>
      </c>
    </row>
    <row r="560" spans="1:14" x14ac:dyDescent="0.25">
      <c r="A560" s="7" t="s">
        <v>2755</v>
      </c>
      <c r="B560" s="7">
        <v>511</v>
      </c>
      <c r="C560" s="250">
        <v>41394</v>
      </c>
      <c r="D560" s="7" t="s">
        <v>38</v>
      </c>
      <c r="E560" s="7" t="s">
        <v>3845</v>
      </c>
      <c r="F560" s="7" t="s">
        <v>3846</v>
      </c>
      <c r="H560" s="7" t="s">
        <v>372</v>
      </c>
      <c r="L560" s="7" t="s">
        <v>3847</v>
      </c>
    </row>
    <row r="561" spans="1:14" x14ac:dyDescent="0.25">
      <c r="A561" s="7" t="s">
        <v>2755</v>
      </c>
      <c r="B561" s="7">
        <v>512</v>
      </c>
      <c r="C561" s="250">
        <v>41394</v>
      </c>
      <c r="D561" s="7" t="s">
        <v>1499</v>
      </c>
      <c r="E561" s="7" t="s">
        <v>3848</v>
      </c>
      <c r="F561" s="7" t="s">
        <v>2782</v>
      </c>
      <c r="H561" s="7" t="s">
        <v>372</v>
      </c>
      <c r="L561" s="7" t="s">
        <v>3849</v>
      </c>
    </row>
    <row r="562" spans="1:14" x14ac:dyDescent="0.25">
      <c r="A562" s="7" t="s">
        <v>2755</v>
      </c>
      <c r="B562" s="7">
        <v>513</v>
      </c>
      <c r="C562" s="250">
        <v>41394</v>
      </c>
      <c r="D562" s="7" t="s">
        <v>61</v>
      </c>
      <c r="E562" s="7" t="s">
        <v>3850</v>
      </c>
      <c r="F562" s="7" t="s">
        <v>2912</v>
      </c>
      <c r="H562" s="7" t="s">
        <v>372</v>
      </c>
      <c r="L562" s="7" t="s">
        <v>3837</v>
      </c>
    </row>
    <row r="563" spans="1:14" x14ac:dyDescent="0.25">
      <c r="A563" s="7" t="s">
        <v>2755</v>
      </c>
      <c r="B563" s="7">
        <v>514</v>
      </c>
      <c r="C563" s="250">
        <v>41394</v>
      </c>
      <c r="D563" s="7" t="s">
        <v>369</v>
      </c>
      <c r="E563" s="7" t="s">
        <v>3851</v>
      </c>
      <c r="F563" s="7" t="s">
        <v>2753</v>
      </c>
      <c r="H563" s="7" t="s">
        <v>372</v>
      </c>
      <c r="L563" s="7" t="s">
        <v>3744</v>
      </c>
    </row>
    <row r="564" spans="1:14" x14ac:dyDescent="0.25">
      <c r="A564" s="7" t="s">
        <v>2755</v>
      </c>
      <c r="B564" s="7">
        <v>515</v>
      </c>
      <c r="C564" s="250">
        <v>41394</v>
      </c>
      <c r="D564" s="7" t="s">
        <v>47</v>
      </c>
      <c r="E564" s="7" t="s">
        <v>3852</v>
      </c>
      <c r="F564" s="7" t="s">
        <v>3853</v>
      </c>
      <c r="H564" s="7" t="s">
        <v>372</v>
      </c>
      <c r="L564" s="7" t="s">
        <v>3841</v>
      </c>
    </row>
    <row r="565" spans="1:14" x14ac:dyDescent="0.25">
      <c r="A565" s="7" t="s">
        <v>2755</v>
      </c>
      <c r="B565" s="7">
        <v>516</v>
      </c>
      <c r="C565" s="250">
        <v>41394</v>
      </c>
      <c r="D565" s="7" t="s">
        <v>65</v>
      </c>
      <c r="E565" s="7" t="s">
        <v>3854</v>
      </c>
      <c r="F565" s="7" t="s">
        <v>2757</v>
      </c>
      <c r="H565" s="7" t="s">
        <v>372</v>
      </c>
      <c r="L565" s="7" t="s">
        <v>3819</v>
      </c>
    </row>
    <row r="566" spans="1:14" x14ac:dyDescent="0.25">
      <c r="A566" s="7" t="s">
        <v>2755</v>
      </c>
      <c r="B566" s="7">
        <v>517</v>
      </c>
      <c r="C566" s="250">
        <v>41394</v>
      </c>
      <c r="D566" s="7" t="s">
        <v>65</v>
      </c>
      <c r="E566" s="7" t="s">
        <v>3855</v>
      </c>
      <c r="F566" s="7" t="s">
        <v>2753</v>
      </c>
      <c r="H566" s="7" t="s">
        <v>372</v>
      </c>
      <c r="L566" s="7" t="s">
        <v>3839</v>
      </c>
    </row>
    <row r="567" spans="1:14" x14ac:dyDescent="0.25">
      <c r="A567" s="7" t="s">
        <v>2755</v>
      </c>
      <c r="B567" s="7">
        <v>518</v>
      </c>
      <c r="C567" s="250">
        <v>41401</v>
      </c>
      <c r="D567" s="7" t="s">
        <v>60</v>
      </c>
      <c r="E567" s="7" t="s">
        <v>3856</v>
      </c>
      <c r="F567" s="7" t="s">
        <v>2753</v>
      </c>
      <c r="H567" s="7" t="s">
        <v>372</v>
      </c>
      <c r="L567" s="7" t="s">
        <v>3857</v>
      </c>
    </row>
    <row r="568" spans="1:14" x14ac:dyDescent="0.25">
      <c r="A568" s="7" t="s">
        <v>2755</v>
      </c>
      <c r="B568" s="7">
        <v>519</v>
      </c>
      <c r="C568" s="250">
        <v>41401</v>
      </c>
      <c r="D568" s="7" t="s">
        <v>28</v>
      </c>
      <c r="E568" s="7" t="s">
        <v>3858</v>
      </c>
      <c r="F568" s="7" t="s">
        <v>2782</v>
      </c>
      <c r="H568" s="7" t="s">
        <v>372</v>
      </c>
      <c r="L568" s="7" t="s">
        <v>3859</v>
      </c>
    </row>
    <row r="569" spans="1:14" x14ac:dyDescent="0.25">
      <c r="A569" s="7" t="s">
        <v>2755</v>
      </c>
      <c r="B569" s="7">
        <v>520</v>
      </c>
      <c r="C569" s="250">
        <v>41401</v>
      </c>
      <c r="D569" s="7" t="s">
        <v>29</v>
      </c>
      <c r="E569" s="7" t="s">
        <v>3860</v>
      </c>
      <c r="F569" s="7" t="s">
        <v>2881</v>
      </c>
      <c r="H569" s="7" t="s">
        <v>372</v>
      </c>
      <c r="L569" s="7" t="s">
        <v>3861</v>
      </c>
      <c r="N569" s="7" t="s">
        <v>3862</v>
      </c>
    </row>
    <row r="570" spans="1:14" x14ac:dyDescent="0.25">
      <c r="A570" s="7" t="s">
        <v>2755</v>
      </c>
      <c r="B570" s="7">
        <v>521</v>
      </c>
      <c r="C570" s="250">
        <v>41401</v>
      </c>
      <c r="D570" s="7" t="s">
        <v>107</v>
      </c>
      <c r="E570" s="7" t="s">
        <v>3863</v>
      </c>
      <c r="F570" s="7" t="s">
        <v>2881</v>
      </c>
      <c r="H570" s="7" t="s">
        <v>372</v>
      </c>
      <c r="L570" s="7" t="s">
        <v>3864</v>
      </c>
      <c r="N570" s="7" t="s">
        <v>3865</v>
      </c>
    </row>
    <row r="571" spans="1:14" x14ac:dyDescent="0.25">
      <c r="A571" s="7" t="s">
        <v>2755</v>
      </c>
      <c r="B571" s="7">
        <v>523</v>
      </c>
      <c r="C571" s="250">
        <v>41401</v>
      </c>
      <c r="D571" s="7" t="s">
        <v>107</v>
      </c>
      <c r="E571" s="7" t="s">
        <v>3866</v>
      </c>
      <c r="F571" s="7" t="s">
        <v>2881</v>
      </c>
      <c r="H571" s="7" t="s">
        <v>372</v>
      </c>
      <c r="L571" s="7" t="s">
        <v>3867</v>
      </c>
      <c r="N571" s="7" t="s">
        <v>3868</v>
      </c>
    </row>
    <row r="572" spans="1:14" x14ac:dyDescent="0.25">
      <c r="A572" s="7" t="s">
        <v>2755</v>
      </c>
      <c r="B572" s="7">
        <v>524</v>
      </c>
      <c r="C572" s="250">
        <v>41401</v>
      </c>
      <c r="D572" s="7" t="s">
        <v>538</v>
      </c>
      <c r="E572" s="7" t="s">
        <v>3869</v>
      </c>
      <c r="F572" s="7" t="s">
        <v>2881</v>
      </c>
      <c r="H572" s="7" t="s">
        <v>372</v>
      </c>
      <c r="L572" s="7" t="s">
        <v>3870</v>
      </c>
      <c r="N572" s="7" t="s">
        <v>3871</v>
      </c>
    </row>
    <row r="573" spans="1:14" x14ac:dyDescent="0.25">
      <c r="A573" s="7" t="s">
        <v>2755</v>
      </c>
      <c r="B573" s="7">
        <v>525</v>
      </c>
      <c r="C573" s="250">
        <v>41401</v>
      </c>
      <c r="D573" s="7" t="s">
        <v>538</v>
      </c>
      <c r="E573" s="7" t="s">
        <v>3872</v>
      </c>
      <c r="F573" s="7" t="s">
        <v>2782</v>
      </c>
      <c r="H573" s="7" t="s">
        <v>372</v>
      </c>
      <c r="L573" s="7" t="s">
        <v>3873</v>
      </c>
    </row>
    <row r="574" spans="1:14" x14ac:dyDescent="0.25">
      <c r="A574" s="7" t="s">
        <v>2755</v>
      </c>
      <c r="B574" s="7">
        <v>526</v>
      </c>
      <c r="C574" s="250">
        <v>41401</v>
      </c>
      <c r="D574" s="7" t="s">
        <v>538</v>
      </c>
      <c r="E574" s="7" t="s">
        <v>3874</v>
      </c>
      <c r="F574" s="7" t="s">
        <v>2782</v>
      </c>
      <c r="H574" s="7" t="s">
        <v>372</v>
      </c>
      <c r="L574" s="7" t="s">
        <v>3875</v>
      </c>
    </row>
    <row r="575" spans="1:14" x14ac:dyDescent="0.25">
      <c r="A575" s="7" t="s">
        <v>2755</v>
      </c>
      <c r="B575" s="7">
        <v>527</v>
      </c>
      <c r="C575" s="250">
        <v>41401</v>
      </c>
      <c r="D575" s="7" t="s">
        <v>43</v>
      </c>
      <c r="E575" s="7" t="s">
        <v>3876</v>
      </c>
      <c r="F575" s="7" t="s">
        <v>2881</v>
      </c>
      <c r="H575" s="7" t="s">
        <v>372</v>
      </c>
      <c r="L575" s="7" t="s">
        <v>3861</v>
      </c>
      <c r="N575" s="7" t="s">
        <v>3877</v>
      </c>
    </row>
    <row r="576" spans="1:14" x14ac:dyDescent="0.25">
      <c r="A576" s="7" t="s">
        <v>2755</v>
      </c>
      <c r="B576" s="7">
        <v>528</v>
      </c>
      <c r="C576" s="250">
        <v>41401</v>
      </c>
      <c r="D576" s="7" t="s">
        <v>43</v>
      </c>
      <c r="E576" s="7" t="s">
        <v>3878</v>
      </c>
      <c r="F576" s="7" t="s">
        <v>2881</v>
      </c>
      <c r="H576" s="7" t="s">
        <v>372</v>
      </c>
      <c r="L576" s="7" t="s">
        <v>3861</v>
      </c>
      <c r="N576" s="7" t="s">
        <v>3879</v>
      </c>
    </row>
    <row r="577" spans="1:14" x14ac:dyDescent="0.25">
      <c r="A577" s="7" t="s">
        <v>2755</v>
      </c>
      <c r="B577" s="7">
        <v>529</v>
      </c>
      <c r="C577" s="250">
        <v>41401</v>
      </c>
      <c r="D577" s="7" t="s">
        <v>43</v>
      </c>
      <c r="E577" s="7" t="s">
        <v>3880</v>
      </c>
      <c r="F577" s="7" t="s">
        <v>2881</v>
      </c>
      <c r="H577" s="7" t="s">
        <v>372</v>
      </c>
      <c r="L577" s="7" t="s">
        <v>3861</v>
      </c>
      <c r="N577" s="7" t="s">
        <v>3881</v>
      </c>
    </row>
    <row r="578" spans="1:14" x14ac:dyDescent="0.25">
      <c r="A578" s="7" t="s">
        <v>2755</v>
      </c>
      <c r="B578" s="7">
        <v>531</v>
      </c>
      <c r="C578" s="250">
        <v>41401</v>
      </c>
      <c r="D578" s="7" t="s">
        <v>369</v>
      </c>
      <c r="E578" s="7" t="s">
        <v>3882</v>
      </c>
      <c r="F578" s="7" t="s">
        <v>2782</v>
      </c>
      <c r="H578" s="7" t="s">
        <v>372</v>
      </c>
      <c r="L578" s="7" t="s">
        <v>3883</v>
      </c>
    </row>
    <row r="579" spans="1:14" x14ac:dyDescent="0.25">
      <c r="A579" s="7" t="s">
        <v>2755</v>
      </c>
      <c r="B579" s="7">
        <v>532</v>
      </c>
      <c r="C579" s="250">
        <v>41401</v>
      </c>
      <c r="D579" s="7" t="s">
        <v>1394</v>
      </c>
      <c r="E579" s="7" t="s">
        <v>3884</v>
      </c>
      <c r="F579" s="7" t="s">
        <v>2782</v>
      </c>
      <c r="H579" s="7" t="s">
        <v>372</v>
      </c>
      <c r="L579" s="7" t="s">
        <v>3885</v>
      </c>
    </row>
    <row r="580" spans="1:14" x14ac:dyDescent="0.25">
      <c r="A580" s="7" t="s">
        <v>2755</v>
      </c>
      <c r="B580" s="7">
        <v>533</v>
      </c>
      <c r="C580" s="250">
        <v>41401</v>
      </c>
      <c r="D580" s="7" t="s">
        <v>1394</v>
      </c>
      <c r="E580" s="7" t="s">
        <v>3886</v>
      </c>
      <c r="F580" s="7" t="s">
        <v>2782</v>
      </c>
      <c r="H580" s="7" t="s">
        <v>372</v>
      </c>
      <c r="L580" s="7" t="s">
        <v>3887</v>
      </c>
    </row>
    <row r="581" spans="1:14" x14ac:dyDescent="0.25">
      <c r="A581" s="7" t="s">
        <v>2755</v>
      </c>
      <c r="B581" s="7">
        <v>534</v>
      </c>
      <c r="C581" s="250">
        <v>41401</v>
      </c>
      <c r="D581" s="7" t="s">
        <v>156</v>
      </c>
      <c r="E581" s="7" t="s">
        <v>3888</v>
      </c>
      <c r="F581" s="7" t="s">
        <v>2881</v>
      </c>
      <c r="H581" s="7" t="s">
        <v>372</v>
      </c>
      <c r="L581" s="7" t="s">
        <v>3889</v>
      </c>
      <c r="N581" s="7" t="s">
        <v>3890</v>
      </c>
    </row>
    <row r="582" spans="1:14" x14ac:dyDescent="0.25">
      <c r="A582" s="7" t="s">
        <v>2755</v>
      </c>
      <c r="B582" s="7">
        <v>535</v>
      </c>
      <c r="C582" s="250">
        <v>41401</v>
      </c>
      <c r="D582" s="7" t="s">
        <v>52</v>
      </c>
      <c r="E582" s="7" t="s">
        <v>3891</v>
      </c>
      <c r="F582" s="7" t="s">
        <v>2757</v>
      </c>
      <c r="H582" s="7" t="s">
        <v>372</v>
      </c>
      <c r="L582" s="7" t="s">
        <v>3857</v>
      </c>
    </row>
    <row r="583" spans="1:14" x14ac:dyDescent="0.25">
      <c r="A583" s="7" t="s">
        <v>2755</v>
      </c>
      <c r="B583" s="7">
        <v>536</v>
      </c>
      <c r="C583" s="250">
        <v>41401</v>
      </c>
      <c r="D583" s="7" t="s">
        <v>54</v>
      </c>
      <c r="E583" s="7" t="s">
        <v>3892</v>
      </c>
      <c r="F583" s="7" t="s">
        <v>2881</v>
      </c>
      <c r="H583" s="7" t="s">
        <v>372</v>
      </c>
      <c r="L583" s="7" t="s">
        <v>3893</v>
      </c>
      <c r="N583" s="7" t="s">
        <v>3894</v>
      </c>
    </row>
    <row r="584" spans="1:14" x14ac:dyDescent="0.25">
      <c r="A584" s="7" t="s">
        <v>2755</v>
      </c>
      <c r="B584" s="7">
        <v>537</v>
      </c>
      <c r="C584" s="250">
        <v>41401</v>
      </c>
      <c r="D584" s="7" t="s">
        <v>54</v>
      </c>
      <c r="E584" s="7" t="s">
        <v>3895</v>
      </c>
      <c r="F584" s="7" t="s">
        <v>2881</v>
      </c>
      <c r="H584" s="7" t="s">
        <v>372</v>
      </c>
      <c r="L584" s="7" t="s">
        <v>3896</v>
      </c>
      <c r="N584" s="7" t="s">
        <v>3897</v>
      </c>
    </row>
    <row r="585" spans="1:14" x14ac:dyDescent="0.25">
      <c r="A585" s="7" t="s">
        <v>2755</v>
      </c>
      <c r="B585" s="7">
        <v>538</v>
      </c>
      <c r="C585" s="250">
        <v>41401</v>
      </c>
      <c r="D585" s="7" t="s">
        <v>55</v>
      </c>
      <c r="E585" s="7" t="s">
        <v>3898</v>
      </c>
      <c r="F585" s="7" t="s">
        <v>2782</v>
      </c>
      <c r="H585" s="7" t="s">
        <v>372</v>
      </c>
      <c r="L585" s="7" t="s">
        <v>3899</v>
      </c>
    </row>
    <row r="586" spans="1:14" x14ac:dyDescent="0.25">
      <c r="A586" s="7" t="s">
        <v>2755</v>
      </c>
      <c r="B586" s="7">
        <v>539</v>
      </c>
      <c r="C586" s="250">
        <v>41401</v>
      </c>
      <c r="D586" s="7" t="s">
        <v>63</v>
      </c>
      <c r="E586" s="7" t="s">
        <v>3900</v>
      </c>
      <c r="F586" s="7" t="s">
        <v>2773</v>
      </c>
      <c r="H586" s="7" t="s">
        <v>372</v>
      </c>
      <c r="L586" s="7" t="s">
        <v>3841</v>
      </c>
    </row>
    <row r="587" spans="1:14" x14ac:dyDescent="0.25">
      <c r="A587" s="7" t="s">
        <v>2755</v>
      </c>
      <c r="B587" s="7">
        <v>540</v>
      </c>
      <c r="C587" s="250">
        <v>41401</v>
      </c>
      <c r="D587" s="7" t="s">
        <v>68</v>
      </c>
      <c r="E587" s="7" t="s">
        <v>3901</v>
      </c>
      <c r="F587" s="7" t="s">
        <v>2881</v>
      </c>
      <c r="H587" s="7" t="s">
        <v>372</v>
      </c>
      <c r="L587" s="7" t="s">
        <v>3867</v>
      </c>
      <c r="N587" s="7" t="s">
        <v>3902</v>
      </c>
    </row>
    <row r="588" spans="1:14" x14ac:dyDescent="0.25">
      <c r="A588" s="7" t="s">
        <v>2755</v>
      </c>
      <c r="B588" s="7">
        <v>541</v>
      </c>
      <c r="C588" s="250">
        <v>41401</v>
      </c>
      <c r="D588" s="7" t="s">
        <v>68</v>
      </c>
      <c r="E588" s="7" t="s">
        <v>3903</v>
      </c>
      <c r="F588" s="7" t="s">
        <v>2881</v>
      </c>
      <c r="H588" s="7" t="s">
        <v>372</v>
      </c>
      <c r="L588" s="7" t="s">
        <v>3867</v>
      </c>
      <c r="N588" s="7" t="s">
        <v>3904</v>
      </c>
    </row>
    <row r="589" spans="1:14" x14ac:dyDescent="0.25">
      <c r="A589" s="7" t="s">
        <v>2755</v>
      </c>
      <c r="B589" s="7">
        <v>542</v>
      </c>
      <c r="C589" s="250">
        <v>41401</v>
      </c>
      <c r="D589" s="7" t="s">
        <v>68</v>
      </c>
      <c r="E589" s="7" t="s">
        <v>3905</v>
      </c>
      <c r="F589" s="7" t="s">
        <v>2881</v>
      </c>
      <c r="H589" s="7" t="s">
        <v>372</v>
      </c>
      <c r="L589" s="7" t="s">
        <v>3867</v>
      </c>
      <c r="N589" s="7" t="s">
        <v>3906</v>
      </c>
    </row>
    <row r="590" spans="1:14" x14ac:dyDescent="0.25">
      <c r="A590" s="7" t="s">
        <v>2755</v>
      </c>
      <c r="B590" s="7">
        <v>522</v>
      </c>
      <c r="C590" s="250">
        <v>41401</v>
      </c>
      <c r="D590" s="7" t="s">
        <v>107</v>
      </c>
      <c r="E590" s="7" t="s">
        <v>3907</v>
      </c>
      <c r="F590" s="7" t="s">
        <v>2808</v>
      </c>
      <c r="H590" s="7" t="s">
        <v>355</v>
      </c>
      <c r="L590" s="7" t="s">
        <v>3870</v>
      </c>
    </row>
    <row r="591" spans="1:14" x14ac:dyDescent="0.25">
      <c r="A591" s="7" t="s">
        <v>2755</v>
      </c>
      <c r="B591" s="7">
        <v>530</v>
      </c>
      <c r="C591" s="250">
        <v>41401</v>
      </c>
      <c r="D591" s="7" t="s">
        <v>369</v>
      </c>
      <c r="E591" s="7" t="s">
        <v>3908</v>
      </c>
      <c r="F591" s="7" t="s">
        <v>2808</v>
      </c>
      <c r="H591" s="7" t="s">
        <v>355</v>
      </c>
      <c r="L591" s="7" t="s">
        <v>3867</v>
      </c>
      <c r="N591" s="7" t="s">
        <v>3909</v>
      </c>
    </row>
    <row r="592" spans="1:14" x14ac:dyDescent="0.25">
      <c r="A592" s="7" t="s">
        <v>2755</v>
      </c>
      <c r="B592" s="7">
        <v>543</v>
      </c>
      <c r="C592" s="250">
        <v>41402</v>
      </c>
      <c r="D592" s="7" t="s">
        <v>39</v>
      </c>
      <c r="E592" s="7" t="s">
        <v>3910</v>
      </c>
      <c r="F592" s="7" t="s">
        <v>2855</v>
      </c>
      <c r="H592" s="7" t="s">
        <v>372</v>
      </c>
      <c r="L592" s="7" t="s">
        <v>3911</v>
      </c>
      <c r="N592" s="7" t="s">
        <v>3912</v>
      </c>
    </row>
    <row r="593" spans="1:14" x14ac:dyDescent="0.25">
      <c r="A593" s="7" t="s">
        <v>2755</v>
      </c>
      <c r="B593" s="7">
        <v>544</v>
      </c>
      <c r="C593" s="250">
        <v>41402</v>
      </c>
      <c r="D593" s="7" t="s">
        <v>39</v>
      </c>
      <c r="E593" s="7" t="s">
        <v>3913</v>
      </c>
      <c r="F593" s="7" t="s">
        <v>2855</v>
      </c>
      <c r="H593" s="7" t="s">
        <v>372</v>
      </c>
      <c r="L593" s="7" t="s">
        <v>3911</v>
      </c>
      <c r="N593" s="7" t="s">
        <v>3914</v>
      </c>
    </row>
    <row r="594" spans="1:14" x14ac:dyDescent="0.25">
      <c r="A594" s="7" t="s">
        <v>2755</v>
      </c>
      <c r="B594" s="7">
        <v>545</v>
      </c>
      <c r="C594" s="250">
        <v>41402</v>
      </c>
      <c r="D594" s="7" t="s">
        <v>39</v>
      </c>
      <c r="E594" s="7" t="s">
        <v>3915</v>
      </c>
      <c r="F594" s="7" t="s">
        <v>2855</v>
      </c>
      <c r="H594" s="7" t="s">
        <v>372</v>
      </c>
      <c r="L594" s="7" t="s">
        <v>3911</v>
      </c>
      <c r="N594" s="7" t="s">
        <v>3916</v>
      </c>
    </row>
    <row r="595" spans="1:14" x14ac:dyDescent="0.25">
      <c r="A595" s="7" t="s">
        <v>2755</v>
      </c>
      <c r="B595" s="7">
        <v>546</v>
      </c>
      <c r="C595" s="250">
        <v>41402</v>
      </c>
      <c r="D595" s="7" t="s">
        <v>39</v>
      </c>
      <c r="E595" s="7" t="s">
        <v>3917</v>
      </c>
      <c r="F595" s="7" t="s">
        <v>2855</v>
      </c>
      <c r="H595" s="7" t="s">
        <v>372</v>
      </c>
      <c r="L595" s="7" t="s">
        <v>3918</v>
      </c>
      <c r="N595" s="7" t="s">
        <v>3919</v>
      </c>
    </row>
    <row r="596" spans="1:14" x14ac:dyDescent="0.25">
      <c r="A596" s="7" t="s">
        <v>2755</v>
      </c>
      <c r="B596" s="7">
        <v>547</v>
      </c>
      <c r="C596" s="250">
        <v>41402</v>
      </c>
      <c r="D596" s="7" t="s">
        <v>43</v>
      </c>
      <c r="E596" s="7" t="s">
        <v>3920</v>
      </c>
      <c r="F596" s="7" t="s">
        <v>2855</v>
      </c>
      <c r="H596" s="7" t="s">
        <v>372</v>
      </c>
      <c r="L596" s="7" t="s">
        <v>3921</v>
      </c>
      <c r="N596" s="7" t="s">
        <v>3922</v>
      </c>
    </row>
    <row r="597" spans="1:14" x14ac:dyDescent="0.25">
      <c r="A597" s="7" t="s">
        <v>2755</v>
      </c>
      <c r="B597" s="7">
        <v>548</v>
      </c>
      <c r="C597" s="250">
        <v>41402</v>
      </c>
      <c r="D597" s="7" t="s">
        <v>43</v>
      </c>
      <c r="E597" s="7" t="s">
        <v>3923</v>
      </c>
      <c r="F597" s="7" t="s">
        <v>2855</v>
      </c>
      <c r="H597" s="7" t="s">
        <v>372</v>
      </c>
      <c r="L597" s="7" t="s">
        <v>3924</v>
      </c>
      <c r="N597" s="7" t="s">
        <v>3925</v>
      </c>
    </row>
    <row r="598" spans="1:14" x14ac:dyDescent="0.25">
      <c r="A598" s="7" t="s">
        <v>2755</v>
      </c>
      <c r="B598" s="7">
        <v>549</v>
      </c>
      <c r="C598" s="250">
        <v>41402</v>
      </c>
      <c r="D598" s="7" t="s">
        <v>891</v>
      </c>
      <c r="E598" s="7" t="s">
        <v>3926</v>
      </c>
      <c r="F598" s="7" t="s">
        <v>2855</v>
      </c>
      <c r="H598" s="7" t="s">
        <v>372</v>
      </c>
      <c r="L598" s="7" t="s">
        <v>3927</v>
      </c>
      <c r="N598" s="7" t="s">
        <v>3928</v>
      </c>
    </row>
    <row r="599" spans="1:14" x14ac:dyDescent="0.25">
      <c r="A599" s="7" t="s">
        <v>2755</v>
      </c>
      <c r="B599" s="7">
        <v>550</v>
      </c>
      <c r="C599" s="250">
        <v>41402</v>
      </c>
      <c r="D599" s="7" t="s">
        <v>891</v>
      </c>
      <c r="E599" s="7" t="s">
        <v>3929</v>
      </c>
      <c r="F599" s="7" t="s">
        <v>2855</v>
      </c>
      <c r="H599" s="7" t="s">
        <v>372</v>
      </c>
      <c r="L599" s="7" t="s">
        <v>3927</v>
      </c>
      <c r="N599" s="7" t="s">
        <v>3930</v>
      </c>
    </row>
    <row r="600" spans="1:14" x14ac:dyDescent="0.25">
      <c r="A600" s="7" t="s">
        <v>2755</v>
      </c>
      <c r="B600" s="7">
        <v>551</v>
      </c>
      <c r="C600" s="250">
        <v>41402</v>
      </c>
      <c r="D600" s="7" t="s">
        <v>891</v>
      </c>
      <c r="E600" s="7" t="s">
        <v>3931</v>
      </c>
      <c r="F600" s="7" t="s">
        <v>2855</v>
      </c>
      <c r="H600" s="7" t="s">
        <v>372</v>
      </c>
      <c r="L600" s="7" t="s">
        <v>3927</v>
      </c>
      <c r="N600" s="7" t="s">
        <v>3932</v>
      </c>
    </row>
    <row r="601" spans="1:14" x14ac:dyDescent="0.25">
      <c r="A601" s="7" t="s">
        <v>2755</v>
      </c>
      <c r="B601" s="7">
        <v>552</v>
      </c>
      <c r="C601" s="250">
        <v>41402</v>
      </c>
      <c r="D601" s="7" t="s">
        <v>891</v>
      </c>
      <c r="E601" s="7" t="s">
        <v>3933</v>
      </c>
      <c r="F601" s="7" t="s">
        <v>2855</v>
      </c>
      <c r="H601" s="7" t="s">
        <v>372</v>
      </c>
      <c r="L601" s="7" t="s">
        <v>3934</v>
      </c>
      <c r="N601" s="7" t="s">
        <v>3935</v>
      </c>
    </row>
    <row r="602" spans="1:14" x14ac:dyDescent="0.25">
      <c r="A602" s="7" t="s">
        <v>2755</v>
      </c>
      <c r="B602" s="7">
        <v>553</v>
      </c>
      <c r="C602" s="250">
        <v>41402</v>
      </c>
      <c r="D602" s="7" t="s">
        <v>891</v>
      </c>
      <c r="E602" s="7" t="s">
        <v>3936</v>
      </c>
      <c r="F602" s="7" t="s">
        <v>2855</v>
      </c>
      <c r="H602" s="7" t="s">
        <v>372</v>
      </c>
      <c r="L602" s="7" t="s">
        <v>3934</v>
      </c>
      <c r="N602" s="7" t="s">
        <v>3937</v>
      </c>
    </row>
    <row r="603" spans="1:14" x14ac:dyDescent="0.25">
      <c r="A603" s="7" t="s">
        <v>2755</v>
      </c>
      <c r="B603" s="7">
        <v>554</v>
      </c>
      <c r="C603" s="250">
        <v>41402</v>
      </c>
      <c r="D603" s="7" t="s">
        <v>891</v>
      </c>
      <c r="E603" s="7" t="s">
        <v>3938</v>
      </c>
      <c r="F603" s="7" t="s">
        <v>2855</v>
      </c>
      <c r="H603" s="7" t="s">
        <v>372</v>
      </c>
      <c r="L603" s="7" t="s">
        <v>3934</v>
      </c>
      <c r="N603" s="7" t="s">
        <v>3939</v>
      </c>
    </row>
    <row r="604" spans="1:14" x14ac:dyDescent="0.25">
      <c r="A604" s="7" t="s">
        <v>2755</v>
      </c>
      <c r="B604" s="7">
        <v>555</v>
      </c>
      <c r="C604" s="250">
        <v>41402</v>
      </c>
      <c r="D604" s="7" t="s">
        <v>891</v>
      </c>
      <c r="E604" s="7" t="s">
        <v>3940</v>
      </c>
      <c r="F604" s="7" t="s">
        <v>2855</v>
      </c>
      <c r="H604" s="7" t="s">
        <v>372</v>
      </c>
      <c r="L604" s="7" t="s">
        <v>3918</v>
      </c>
      <c r="N604" s="7" t="s">
        <v>3941</v>
      </c>
    </row>
    <row r="605" spans="1:14" x14ac:dyDescent="0.25">
      <c r="A605" s="7" t="s">
        <v>2755</v>
      </c>
      <c r="B605" s="7">
        <v>556</v>
      </c>
      <c r="C605" s="250">
        <v>41402</v>
      </c>
      <c r="D605" s="7" t="s">
        <v>54</v>
      </c>
      <c r="E605" s="7" t="s">
        <v>3942</v>
      </c>
      <c r="F605" s="7" t="s">
        <v>2855</v>
      </c>
      <c r="H605" s="7" t="s">
        <v>372</v>
      </c>
      <c r="L605" s="7" t="s">
        <v>3943</v>
      </c>
      <c r="N605" s="7" t="s">
        <v>3944</v>
      </c>
    </row>
    <row r="606" spans="1:14" x14ac:dyDescent="0.25">
      <c r="A606" s="7" t="s">
        <v>2755</v>
      </c>
      <c r="B606" s="7">
        <v>557</v>
      </c>
      <c r="C606" s="250">
        <v>41402</v>
      </c>
      <c r="D606" s="7" t="s">
        <v>54</v>
      </c>
      <c r="E606" s="7" t="s">
        <v>3945</v>
      </c>
      <c r="F606" s="7" t="s">
        <v>2855</v>
      </c>
      <c r="H606" s="7" t="s">
        <v>372</v>
      </c>
      <c r="L606" s="7" t="s">
        <v>3921</v>
      </c>
      <c r="N606" s="7" t="s">
        <v>3946</v>
      </c>
    </row>
    <row r="607" spans="1:14" x14ac:dyDescent="0.25">
      <c r="A607" s="7" t="s">
        <v>2755</v>
      </c>
      <c r="B607" s="7">
        <v>558</v>
      </c>
      <c r="C607" s="250">
        <v>41402</v>
      </c>
      <c r="D607" s="7" t="s">
        <v>38</v>
      </c>
      <c r="E607" s="7" t="s">
        <v>3947</v>
      </c>
      <c r="F607" s="7" t="s">
        <v>2855</v>
      </c>
      <c r="H607" s="7" t="s">
        <v>372</v>
      </c>
      <c r="L607" s="7" t="s">
        <v>3943</v>
      </c>
      <c r="N607" s="7" t="s">
        <v>3948</v>
      </c>
    </row>
    <row r="608" spans="1:14" x14ac:dyDescent="0.25">
      <c r="A608" s="7" t="s">
        <v>2755</v>
      </c>
      <c r="B608" s="7">
        <v>559</v>
      </c>
      <c r="C608" s="250">
        <v>41402</v>
      </c>
      <c r="D608" s="7" t="s">
        <v>38</v>
      </c>
      <c r="E608" s="7" t="s">
        <v>3949</v>
      </c>
      <c r="F608" s="7" t="s">
        <v>2855</v>
      </c>
      <c r="H608" s="7" t="s">
        <v>372</v>
      </c>
      <c r="L608" s="7" t="s">
        <v>3943</v>
      </c>
      <c r="N608" s="7" t="s">
        <v>3950</v>
      </c>
    </row>
    <row r="609" spans="1:14" x14ac:dyDescent="0.25">
      <c r="A609" s="7" t="s">
        <v>2755</v>
      </c>
      <c r="B609" s="7">
        <v>560</v>
      </c>
      <c r="C609" s="250">
        <v>41402</v>
      </c>
      <c r="D609" s="7" t="s">
        <v>38</v>
      </c>
      <c r="E609" s="7" t="s">
        <v>3951</v>
      </c>
      <c r="F609" s="7" t="s">
        <v>2855</v>
      </c>
      <c r="H609" s="7" t="s">
        <v>372</v>
      </c>
      <c r="L609" s="7" t="s">
        <v>3943</v>
      </c>
      <c r="N609" s="7" t="s">
        <v>3952</v>
      </c>
    </row>
    <row r="610" spans="1:14" x14ac:dyDescent="0.25">
      <c r="A610" s="7" t="s">
        <v>2755</v>
      </c>
      <c r="B610" s="7">
        <v>561</v>
      </c>
      <c r="C610" s="250">
        <v>41402</v>
      </c>
      <c r="D610" s="7" t="s">
        <v>38</v>
      </c>
      <c r="E610" s="7" t="s">
        <v>3953</v>
      </c>
      <c r="F610" s="7" t="s">
        <v>2855</v>
      </c>
      <c r="H610" s="7" t="s">
        <v>372</v>
      </c>
      <c r="L610" s="7" t="s">
        <v>3943</v>
      </c>
      <c r="N610" s="7" t="s">
        <v>3954</v>
      </c>
    </row>
    <row r="611" spans="1:14" x14ac:dyDescent="0.25">
      <c r="A611" s="7" t="s">
        <v>2755</v>
      </c>
      <c r="B611" s="7">
        <v>562</v>
      </c>
      <c r="C611" s="250">
        <v>41402</v>
      </c>
      <c r="D611" s="7" t="s">
        <v>38</v>
      </c>
      <c r="E611" s="7" t="s">
        <v>3955</v>
      </c>
      <c r="F611" s="7" t="s">
        <v>2855</v>
      </c>
      <c r="H611" s="7" t="s">
        <v>372</v>
      </c>
      <c r="L611" s="7" t="s">
        <v>3943</v>
      </c>
      <c r="N611" s="7" t="s">
        <v>3956</v>
      </c>
    </row>
    <row r="612" spans="1:14" x14ac:dyDescent="0.25">
      <c r="A612" s="7" t="s">
        <v>2755</v>
      </c>
      <c r="B612" s="7">
        <v>563</v>
      </c>
      <c r="C612" s="250">
        <v>41402</v>
      </c>
      <c r="D612" s="7" t="s">
        <v>38</v>
      </c>
      <c r="E612" s="7" t="s">
        <v>3957</v>
      </c>
      <c r="F612" s="7" t="s">
        <v>2855</v>
      </c>
      <c r="H612" s="7" t="s">
        <v>372</v>
      </c>
      <c r="L612" s="7" t="s">
        <v>3943</v>
      </c>
      <c r="N612" s="7" t="s">
        <v>3958</v>
      </c>
    </row>
    <row r="613" spans="1:14" x14ac:dyDescent="0.25">
      <c r="A613" s="7" t="s">
        <v>2755</v>
      </c>
      <c r="B613" s="7">
        <v>564</v>
      </c>
      <c r="C613" s="250">
        <v>41402</v>
      </c>
      <c r="D613" s="7" t="s">
        <v>38</v>
      </c>
      <c r="E613" s="7" t="s">
        <v>3959</v>
      </c>
      <c r="F613" s="7" t="s">
        <v>2855</v>
      </c>
      <c r="H613" s="7" t="s">
        <v>372</v>
      </c>
      <c r="L613" s="7" t="s">
        <v>3943</v>
      </c>
      <c r="N613" s="7" t="s">
        <v>3960</v>
      </c>
    </row>
    <row r="614" spans="1:14" x14ac:dyDescent="0.25">
      <c r="A614" s="7" t="s">
        <v>2755</v>
      </c>
      <c r="B614" s="7">
        <v>565</v>
      </c>
      <c r="C614" s="250">
        <v>41402</v>
      </c>
      <c r="D614" s="7" t="s">
        <v>38</v>
      </c>
      <c r="E614" s="7" t="s">
        <v>3961</v>
      </c>
      <c r="F614" s="7" t="s">
        <v>2855</v>
      </c>
      <c r="H614" s="7" t="s">
        <v>372</v>
      </c>
      <c r="L614" s="7" t="s">
        <v>3943</v>
      </c>
      <c r="N614" s="7" t="s">
        <v>3962</v>
      </c>
    </row>
    <row r="615" spans="1:14" x14ac:dyDescent="0.25">
      <c r="A615" s="7" t="s">
        <v>2755</v>
      </c>
      <c r="B615" s="7">
        <v>566</v>
      </c>
      <c r="C615" s="250">
        <v>41402</v>
      </c>
      <c r="D615" s="7" t="s">
        <v>38</v>
      </c>
      <c r="E615" s="7" t="s">
        <v>3963</v>
      </c>
      <c r="F615" s="7" t="s">
        <v>2855</v>
      </c>
      <c r="H615" s="7" t="s">
        <v>372</v>
      </c>
      <c r="L615" s="7" t="s">
        <v>3943</v>
      </c>
      <c r="N615" s="7" t="s">
        <v>3964</v>
      </c>
    </row>
    <row r="616" spans="1:14" x14ac:dyDescent="0.25">
      <c r="A616" s="7" t="s">
        <v>2755</v>
      </c>
      <c r="B616" s="7">
        <v>567</v>
      </c>
      <c r="C616" s="250">
        <v>41402</v>
      </c>
      <c r="D616" s="7" t="s">
        <v>38</v>
      </c>
      <c r="E616" s="7" t="s">
        <v>3965</v>
      </c>
      <c r="F616" s="7" t="s">
        <v>2855</v>
      </c>
      <c r="H616" s="7" t="s">
        <v>372</v>
      </c>
      <c r="L616" s="7" t="s">
        <v>3943</v>
      </c>
      <c r="N616" s="7" t="s">
        <v>3966</v>
      </c>
    </row>
    <row r="617" spans="1:14" x14ac:dyDescent="0.25">
      <c r="A617" s="7" t="s">
        <v>2755</v>
      </c>
      <c r="B617" s="7">
        <v>568</v>
      </c>
      <c r="C617" s="250">
        <v>41402</v>
      </c>
      <c r="D617" s="7" t="s">
        <v>38</v>
      </c>
      <c r="E617" s="7" t="s">
        <v>3967</v>
      </c>
      <c r="F617" s="7" t="s">
        <v>2855</v>
      </c>
      <c r="H617" s="7" t="s">
        <v>372</v>
      </c>
      <c r="L617" s="7" t="s">
        <v>3943</v>
      </c>
      <c r="N617" s="7" t="s">
        <v>3968</v>
      </c>
    </row>
    <row r="618" spans="1:14" x14ac:dyDescent="0.25">
      <c r="A618" s="7" t="s">
        <v>2755</v>
      </c>
      <c r="B618" s="7">
        <v>569</v>
      </c>
      <c r="C618" s="250">
        <v>41402</v>
      </c>
      <c r="D618" s="7" t="s">
        <v>38</v>
      </c>
      <c r="E618" s="7" t="s">
        <v>3969</v>
      </c>
      <c r="F618" s="7" t="s">
        <v>2855</v>
      </c>
      <c r="H618" s="7" t="s">
        <v>372</v>
      </c>
      <c r="L618" s="7" t="s">
        <v>3943</v>
      </c>
      <c r="N618" s="7" t="s">
        <v>3970</v>
      </c>
    </row>
    <row r="619" spans="1:14" x14ac:dyDescent="0.25">
      <c r="A619" s="7" t="s">
        <v>2755</v>
      </c>
      <c r="B619" s="7">
        <v>570</v>
      </c>
      <c r="C619" s="250">
        <v>41402</v>
      </c>
      <c r="D619" s="7" t="s">
        <v>38</v>
      </c>
      <c r="E619" s="7" t="s">
        <v>3971</v>
      </c>
      <c r="F619" s="7" t="s">
        <v>2855</v>
      </c>
      <c r="H619" s="7" t="s">
        <v>372</v>
      </c>
      <c r="L619" s="7" t="s">
        <v>3943</v>
      </c>
      <c r="N619" s="7" t="s">
        <v>3972</v>
      </c>
    </row>
    <row r="620" spans="1:14" x14ac:dyDescent="0.25">
      <c r="A620" s="7" t="s">
        <v>2755</v>
      </c>
      <c r="B620" s="7">
        <v>571</v>
      </c>
      <c r="C620" s="250">
        <v>41402</v>
      </c>
      <c r="D620" s="7" t="s">
        <v>38</v>
      </c>
      <c r="E620" s="7" t="s">
        <v>3973</v>
      </c>
      <c r="F620" s="7" t="s">
        <v>2855</v>
      </c>
      <c r="H620" s="7" t="s">
        <v>372</v>
      </c>
      <c r="L620" s="7" t="s">
        <v>3943</v>
      </c>
      <c r="N620" s="7" t="s">
        <v>3974</v>
      </c>
    </row>
    <row r="621" spans="1:14" x14ac:dyDescent="0.25">
      <c r="A621" s="7" t="s">
        <v>2755</v>
      </c>
      <c r="B621" s="7">
        <v>572</v>
      </c>
      <c r="C621" s="250">
        <v>41402</v>
      </c>
      <c r="D621" s="7" t="s">
        <v>38</v>
      </c>
      <c r="E621" s="7" t="s">
        <v>3975</v>
      </c>
      <c r="F621" s="7" t="s">
        <v>2855</v>
      </c>
      <c r="H621" s="7" t="s">
        <v>372</v>
      </c>
      <c r="L621" s="7" t="s">
        <v>3943</v>
      </c>
      <c r="N621" s="7" t="s">
        <v>3976</v>
      </c>
    </row>
    <row r="622" spans="1:14" x14ac:dyDescent="0.25">
      <c r="A622" s="7" t="s">
        <v>2755</v>
      </c>
      <c r="B622" s="7">
        <v>573</v>
      </c>
      <c r="C622" s="250">
        <v>41402</v>
      </c>
      <c r="D622" s="7" t="s">
        <v>68</v>
      </c>
      <c r="E622" s="7" t="s">
        <v>3977</v>
      </c>
      <c r="F622" s="7" t="s">
        <v>2855</v>
      </c>
      <c r="H622" s="7" t="s">
        <v>372</v>
      </c>
      <c r="L622" s="7" t="s">
        <v>3978</v>
      </c>
      <c r="N622" s="7" t="s">
        <v>3979</v>
      </c>
    </row>
    <row r="623" spans="1:14" x14ac:dyDescent="0.25">
      <c r="A623" s="7" t="s">
        <v>2755</v>
      </c>
      <c r="B623" s="7">
        <v>574</v>
      </c>
      <c r="C623" s="250">
        <v>41402</v>
      </c>
      <c r="D623" s="7" t="s">
        <v>68</v>
      </c>
      <c r="E623" s="7" t="s">
        <v>3980</v>
      </c>
      <c r="F623" s="7" t="s">
        <v>2855</v>
      </c>
      <c r="H623" s="7" t="s">
        <v>372</v>
      </c>
      <c r="L623" s="7" t="s">
        <v>3978</v>
      </c>
      <c r="N623" s="7" t="s">
        <v>3981</v>
      </c>
    </row>
    <row r="624" spans="1:14" x14ac:dyDescent="0.25">
      <c r="A624" s="7" t="s">
        <v>2755</v>
      </c>
      <c r="B624" s="7">
        <v>575</v>
      </c>
      <c r="C624" s="250">
        <v>41402</v>
      </c>
      <c r="D624" s="7" t="s">
        <v>361</v>
      </c>
      <c r="E624" s="7" t="s">
        <v>3982</v>
      </c>
      <c r="F624" s="7" t="s">
        <v>2855</v>
      </c>
      <c r="H624" s="7" t="s">
        <v>372</v>
      </c>
      <c r="L624" s="7" t="s">
        <v>3983</v>
      </c>
      <c r="N624" s="7" t="s">
        <v>3984</v>
      </c>
    </row>
    <row r="625" spans="1:14" x14ac:dyDescent="0.25">
      <c r="A625" s="7" t="s">
        <v>2755</v>
      </c>
      <c r="B625" s="7">
        <v>576</v>
      </c>
      <c r="C625" s="250">
        <v>41402</v>
      </c>
      <c r="D625" s="7" t="s">
        <v>361</v>
      </c>
      <c r="E625" s="7" t="s">
        <v>3985</v>
      </c>
      <c r="F625" s="7" t="s">
        <v>2855</v>
      </c>
      <c r="H625" s="7" t="s">
        <v>372</v>
      </c>
      <c r="L625" s="7" t="s">
        <v>3983</v>
      </c>
      <c r="N625" s="7" t="s">
        <v>3986</v>
      </c>
    </row>
    <row r="626" spans="1:14" x14ac:dyDescent="0.25">
      <c r="A626" s="7" t="s">
        <v>2755</v>
      </c>
      <c r="B626" s="7">
        <v>577</v>
      </c>
      <c r="C626" s="250">
        <v>41402</v>
      </c>
      <c r="D626" s="7" t="s">
        <v>538</v>
      </c>
      <c r="E626" s="7" t="s">
        <v>3987</v>
      </c>
      <c r="F626" s="7" t="s">
        <v>2757</v>
      </c>
      <c r="H626" s="7" t="s">
        <v>372</v>
      </c>
      <c r="L626" s="7" t="s">
        <v>3988</v>
      </c>
    </row>
    <row r="627" spans="1:14" x14ac:dyDescent="0.25">
      <c r="A627" s="7" t="s">
        <v>2755</v>
      </c>
      <c r="B627" s="7">
        <v>578</v>
      </c>
      <c r="C627" s="250">
        <v>41402</v>
      </c>
      <c r="D627" s="7" t="s">
        <v>43</v>
      </c>
      <c r="E627" s="7" t="s">
        <v>3989</v>
      </c>
      <c r="F627" s="7" t="s">
        <v>2782</v>
      </c>
      <c r="H627" s="7" t="s">
        <v>372</v>
      </c>
      <c r="L627" s="7" t="s">
        <v>3887</v>
      </c>
    </row>
    <row r="628" spans="1:14" x14ac:dyDescent="0.25">
      <c r="A628" s="7" t="s">
        <v>2755</v>
      </c>
      <c r="B628" s="7">
        <v>579</v>
      </c>
      <c r="C628" s="250">
        <v>41402</v>
      </c>
      <c r="D628" s="7" t="s">
        <v>442</v>
      </c>
      <c r="E628" s="7" t="s">
        <v>3990</v>
      </c>
      <c r="F628" s="7" t="s">
        <v>2757</v>
      </c>
      <c r="H628" s="7" t="s">
        <v>372</v>
      </c>
      <c r="L628" s="7" t="s">
        <v>3988</v>
      </c>
    </row>
    <row r="629" spans="1:14" x14ac:dyDescent="0.25">
      <c r="A629" s="7" t="s">
        <v>2755</v>
      </c>
      <c r="B629" s="7">
        <v>580</v>
      </c>
      <c r="C629" s="250">
        <v>41403</v>
      </c>
      <c r="D629" s="7" t="s">
        <v>107</v>
      </c>
      <c r="E629" s="7" t="s">
        <v>3991</v>
      </c>
      <c r="F629" s="7" t="s">
        <v>2855</v>
      </c>
      <c r="H629" s="7" t="s">
        <v>372</v>
      </c>
      <c r="L629" s="7" t="s">
        <v>3992</v>
      </c>
      <c r="N629" s="7" t="s">
        <v>3993</v>
      </c>
    </row>
    <row r="630" spans="1:14" x14ac:dyDescent="0.25">
      <c r="A630" s="7" t="s">
        <v>2755</v>
      </c>
      <c r="B630" s="7">
        <v>581</v>
      </c>
      <c r="C630" s="250">
        <v>41403</v>
      </c>
      <c r="D630" s="7" t="s">
        <v>107</v>
      </c>
      <c r="E630" s="7" t="s">
        <v>3994</v>
      </c>
      <c r="F630" s="7" t="s">
        <v>2855</v>
      </c>
      <c r="H630" s="7" t="s">
        <v>372</v>
      </c>
      <c r="L630" s="7" t="s">
        <v>3992</v>
      </c>
      <c r="N630" s="7" t="s">
        <v>3995</v>
      </c>
    </row>
    <row r="631" spans="1:14" x14ac:dyDescent="0.25">
      <c r="A631" s="7" t="s">
        <v>2755</v>
      </c>
      <c r="B631" s="7">
        <v>582</v>
      </c>
      <c r="C631" s="250">
        <v>41403</v>
      </c>
      <c r="D631" s="7" t="s">
        <v>107</v>
      </c>
      <c r="E631" s="7" t="s">
        <v>3996</v>
      </c>
      <c r="F631" s="7" t="s">
        <v>2855</v>
      </c>
      <c r="H631" s="7" t="s">
        <v>372</v>
      </c>
      <c r="L631" s="7" t="s">
        <v>3992</v>
      </c>
      <c r="N631" s="7" t="s">
        <v>3997</v>
      </c>
    </row>
    <row r="632" spans="1:14" x14ac:dyDescent="0.25">
      <c r="A632" s="7" t="s">
        <v>2755</v>
      </c>
      <c r="B632" s="7">
        <v>583</v>
      </c>
      <c r="C632" s="250">
        <v>41403</v>
      </c>
      <c r="D632" s="7" t="s">
        <v>107</v>
      </c>
      <c r="E632" s="7" t="s">
        <v>3998</v>
      </c>
      <c r="F632" s="7" t="s">
        <v>2855</v>
      </c>
      <c r="H632" s="7" t="s">
        <v>372</v>
      </c>
      <c r="L632" s="7" t="s">
        <v>3999</v>
      </c>
      <c r="N632" s="7" t="s">
        <v>4000</v>
      </c>
    </row>
    <row r="633" spans="1:14" x14ac:dyDescent="0.25">
      <c r="A633" s="7" t="s">
        <v>2755</v>
      </c>
      <c r="B633" s="7">
        <v>584</v>
      </c>
      <c r="C633" s="250">
        <v>41403</v>
      </c>
      <c r="D633" s="7" t="s">
        <v>47</v>
      </c>
      <c r="E633" s="7" t="s">
        <v>4001</v>
      </c>
      <c r="F633" s="7" t="s">
        <v>2855</v>
      </c>
      <c r="H633" s="7" t="s">
        <v>372</v>
      </c>
      <c r="L633" s="7" t="s">
        <v>4002</v>
      </c>
      <c r="N633" s="7" t="s">
        <v>4003</v>
      </c>
    </row>
    <row r="634" spans="1:14" x14ac:dyDescent="0.25">
      <c r="A634" s="7" t="s">
        <v>2755</v>
      </c>
      <c r="B634" s="7">
        <v>585</v>
      </c>
      <c r="C634" s="250">
        <v>41403</v>
      </c>
      <c r="D634" s="7" t="s">
        <v>47</v>
      </c>
      <c r="E634" s="7" t="s">
        <v>4004</v>
      </c>
      <c r="F634" s="7" t="s">
        <v>2855</v>
      </c>
      <c r="H634" s="7" t="s">
        <v>372</v>
      </c>
      <c r="L634" s="7" t="s">
        <v>3992</v>
      </c>
      <c r="N634" s="7" t="s">
        <v>4005</v>
      </c>
    </row>
    <row r="635" spans="1:14" x14ac:dyDescent="0.25">
      <c r="A635" s="7" t="s">
        <v>2755</v>
      </c>
      <c r="B635" s="7">
        <v>586</v>
      </c>
      <c r="C635" s="250">
        <v>41403</v>
      </c>
      <c r="D635" s="7" t="s">
        <v>47</v>
      </c>
      <c r="E635" s="7" t="s">
        <v>4006</v>
      </c>
      <c r="F635" s="7" t="s">
        <v>2855</v>
      </c>
      <c r="H635" s="7" t="s">
        <v>372</v>
      </c>
      <c r="L635" s="7" t="s">
        <v>4007</v>
      </c>
      <c r="N635" s="7" t="s">
        <v>4008</v>
      </c>
    </row>
    <row r="636" spans="1:14" x14ac:dyDescent="0.25">
      <c r="A636" s="7" t="s">
        <v>2755</v>
      </c>
      <c r="B636" s="7">
        <v>587</v>
      </c>
      <c r="C636" s="250">
        <v>41403</v>
      </c>
      <c r="D636" s="7" t="s">
        <v>47</v>
      </c>
      <c r="E636" s="7" t="s">
        <v>4009</v>
      </c>
      <c r="F636" s="7" t="s">
        <v>2855</v>
      </c>
      <c r="H636" s="7" t="s">
        <v>372</v>
      </c>
      <c r="L636" s="7" t="s">
        <v>4007</v>
      </c>
      <c r="N636" s="7" t="s">
        <v>4010</v>
      </c>
    </row>
    <row r="637" spans="1:14" x14ac:dyDescent="0.25">
      <c r="A637" s="7" t="s">
        <v>2755</v>
      </c>
      <c r="B637" s="7">
        <v>588</v>
      </c>
      <c r="C637" s="250">
        <v>41403</v>
      </c>
      <c r="D637" s="7" t="s">
        <v>891</v>
      </c>
      <c r="E637" s="7" t="s">
        <v>4011</v>
      </c>
      <c r="F637" s="7" t="s">
        <v>2881</v>
      </c>
      <c r="H637" s="7" t="s">
        <v>372</v>
      </c>
      <c r="L637" s="7" t="s">
        <v>4012</v>
      </c>
      <c r="N637" s="7" t="s">
        <v>4013</v>
      </c>
    </row>
    <row r="638" spans="1:14" x14ac:dyDescent="0.25">
      <c r="A638" s="7" t="s">
        <v>2755</v>
      </c>
      <c r="B638" s="7">
        <v>589</v>
      </c>
      <c r="C638" s="250">
        <v>41403</v>
      </c>
      <c r="D638" s="7" t="s">
        <v>891</v>
      </c>
      <c r="E638" s="7" t="s">
        <v>4014</v>
      </c>
      <c r="F638" s="7" t="s">
        <v>2881</v>
      </c>
      <c r="H638" s="7" t="s">
        <v>372</v>
      </c>
      <c r="L638" s="7" t="s">
        <v>4012</v>
      </c>
      <c r="N638" s="7" t="s">
        <v>4015</v>
      </c>
    </row>
    <row r="639" spans="1:14" x14ac:dyDescent="0.25">
      <c r="A639" s="7" t="s">
        <v>2755</v>
      </c>
      <c r="B639" s="7">
        <v>590</v>
      </c>
      <c r="C639" s="250">
        <v>41403</v>
      </c>
      <c r="D639" s="7" t="s">
        <v>63</v>
      </c>
      <c r="E639" s="7" t="s">
        <v>4016</v>
      </c>
      <c r="F639" s="7" t="s">
        <v>2855</v>
      </c>
      <c r="H639" s="7" t="s">
        <v>372</v>
      </c>
      <c r="L639" s="7" t="s">
        <v>4017</v>
      </c>
      <c r="N639" s="7" t="s">
        <v>4018</v>
      </c>
    </row>
    <row r="640" spans="1:14" x14ac:dyDescent="0.25">
      <c r="A640" s="7" t="s">
        <v>2755</v>
      </c>
      <c r="B640" s="7">
        <v>591</v>
      </c>
      <c r="C640" s="250">
        <v>41403</v>
      </c>
      <c r="D640" s="7" t="s">
        <v>63</v>
      </c>
      <c r="E640" s="7" t="s">
        <v>4019</v>
      </c>
      <c r="F640" s="7" t="s">
        <v>2855</v>
      </c>
      <c r="H640" s="7" t="s">
        <v>372</v>
      </c>
      <c r="L640" s="7" t="s">
        <v>4020</v>
      </c>
      <c r="N640" s="7" t="s">
        <v>4021</v>
      </c>
    </row>
    <row r="641" spans="1:14" x14ac:dyDescent="0.25">
      <c r="A641" s="7" t="s">
        <v>2755</v>
      </c>
      <c r="B641" s="7">
        <v>592</v>
      </c>
      <c r="C641" s="250">
        <v>41403</v>
      </c>
      <c r="D641" s="7" t="s">
        <v>63</v>
      </c>
      <c r="E641" s="7" t="s">
        <v>4022</v>
      </c>
      <c r="F641" s="7" t="s">
        <v>2855</v>
      </c>
      <c r="H641" s="7" t="s">
        <v>372</v>
      </c>
      <c r="L641" s="7" t="s">
        <v>4023</v>
      </c>
      <c r="N641" s="7" t="s">
        <v>4024</v>
      </c>
    </row>
    <row r="642" spans="1:14" x14ac:dyDescent="0.25">
      <c r="A642" s="7" t="s">
        <v>2755</v>
      </c>
      <c r="B642" s="7">
        <v>593</v>
      </c>
      <c r="C642" s="250">
        <v>41403</v>
      </c>
      <c r="D642" s="7" t="s">
        <v>63</v>
      </c>
      <c r="E642" s="7" t="s">
        <v>4025</v>
      </c>
      <c r="F642" s="7" t="s">
        <v>2773</v>
      </c>
      <c r="H642" s="7" t="s">
        <v>372</v>
      </c>
      <c r="L642" s="7" t="s">
        <v>4026</v>
      </c>
    </row>
    <row r="643" spans="1:14" x14ac:dyDescent="0.25">
      <c r="A643" s="7" t="s">
        <v>2755</v>
      </c>
      <c r="B643" s="7">
        <v>594</v>
      </c>
      <c r="C643" s="250">
        <v>41403</v>
      </c>
      <c r="D643" s="7" t="s">
        <v>68</v>
      </c>
      <c r="E643" s="7" t="s">
        <v>4027</v>
      </c>
      <c r="F643" s="7" t="s">
        <v>2855</v>
      </c>
      <c r="H643" s="7" t="s">
        <v>372</v>
      </c>
      <c r="L643" s="7" t="s">
        <v>4002</v>
      </c>
      <c r="N643" s="7" t="s">
        <v>4028</v>
      </c>
    </row>
    <row r="644" spans="1:14" x14ac:dyDescent="0.25">
      <c r="A644" s="7" t="s">
        <v>2755</v>
      </c>
      <c r="B644" s="7">
        <v>595</v>
      </c>
      <c r="C644" s="250">
        <v>41403</v>
      </c>
      <c r="D644" s="7" t="s">
        <v>68</v>
      </c>
      <c r="E644" s="7" t="s">
        <v>4029</v>
      </c>
      <c r="F644" s="7" t="s">
        <v>2855</v>
      </c>
      <c r="H644" s="7" t="s">
        <v>372</v>
      </c>
      <c r="L644" s="7" t="s">
        <v>4002</v>
      </c>
      <c r="N644" s="7" t="s">
        <v>4030</v>
      </c>
    </row>
    <row r="645" spans="1:14" x14ac:dyDescent="0.25">
      <c r="A645" s="7" t="s">
        <v>2755</v>
      </c>
      <c r="B645" s="7">
        <v>596</v>
      </c>
      <c r="C645" s="250">
        <v>41403</v>
      </c>
      <c r="D645" s="7" t="s">
        <v>68</v>
      </c>
      <c r="E645" s="7" t="s">
        <v>4031</v>
      </c>
      <c r="F645" s="7" t="s">
        <v>2855</v>
      </c>
      <c r="H645" s="7" t="s">
        <v>372</v>
      </c>
      <c r="L645" s="7" t="s">
        <v>4032</v>
      </c>
      <c r="N645" s="7" t="s">
        <v>4033</v>
      </c>
    </row>
    <row r="646" spans="1:14" x14ac:dyDescent="0.25">
      <c r="A646" s="7" t="s">
        <v>2755</v>
      </c>
      <c r="B646" s="7">
        <v>597</v>
      </c>
      <c r="C646" s="250">
        <v>41403</v>
      </c>
      <c r="D646" s="7" t="s">
        <v>68</v>
      </c>
      <c r="E646" s="7" t="s">
        <v>4034</v>
      </c>
      <c r="F646" s="7" t="s">
        <v>2855</v>
      </c>
      <c r="H646" s="7" t="s">
        <v>372</v>
      </c>
      <c r="L646" s="7" t="s">
        <v>4035</v>
      </c>
      <c r="N646" s="7" t="s">
        <v>4036</v>
      </c>
    </row>
    <row r="647" spans="1:14" x14ac:dyDescent="0.25">
      <c r="A647" s="7" t="s">
        <v>2755</v>
      </c>
      <c r="B647" s="7">
        <v>598</v>
      </c>
      <c r="C647" s="250">
        <v>41403</v>
      </c>
      <c r="D647" s="7" t="s">
        <v>68</v>
      </c>
      <c r="E647" s="7" t="s">
        <v>4037</v>
      </c>
      <c r="F647" s="7" t="s">
        <v>2855</v>
      </c>
      <c r="H647" s="7" t="s">
        <v>372</v>
      </c>
      <c r="L647" s="7" t="s">
        <v>4035</v>
      </c>
      <c r="N647" s="7" t="s">
        <v>4038</v>
      </c>
    </row>
    <row r="648" spans="1:14" x14ac:dyDescent="0.25">
      <c r="A648" s="7" t="s">
        <v>2755</v>
      </c>
      <c r="B648" s="7">
        <v>599</v>
      </c>
      <c r="C648" s="250">
        <v>41403</v>
      </c>
      <c r="D648" s="7" t="s">
        <v>68</v>
      </c>
      <c r="E648" s="7" t="s">
        <v>4039</v>
      </c>
      <c r="F648" s="7" t="s">
        <v>2855</v>
      </c>
      <c r="H648" s="7" t="s">
        <v>372</v>
      </c>
      <c r="L648" s="7" t="s">
        <v>4035</v>
      </c>
      <c r="N648" s="7" t="s">
        <v>4040</v>
      </c>
    </row>
    <row r="649" spans="1:14" x14ac:dyDescent="0.25">
      <c r="A649" s="7" t="s">
        <v>2755</v>
      </c>
      <c r="B649" s="7">
        <v>600</v>
      </c>
      <c r="C649" s="250">
        <v>41403</v>
      </c>
      <c r="D649" s="7" t="s">
        <v>68</v>
      </c>
      <c r="E649" s="7" t="s">
        <v>4041</v>
      </c>
      <c r="F649" s="7" t="s">
        <v>2855</v>
      </c>
      <c r="H649" s="7" t="s">
        <v>372</v>
      </c>
      <c r="L649" s="7" t="s">
        <v>4035</v>
      </c>
      <c r="N649" s="7" t="s">
        <v>4042</v>
      </c>
    </row>
    <row r="650" spans="1:14" x14ac:dyDescent="0.25">
      <c r="A650" s="7" t="s">
        <v>2755</v>
      </c>
      <c r="B650" s="7">
        <v>601</v>
      </c>
      <c r="C650" s="250">
        <v>41403</v>
      </c>
      <c r="D650" s="7" t="s">
        <v>68</v>
      </c>
      <c r="E650" s="7" t="s">
        <v>4043</v>
      </c>
      <c r="F650" s="7" t="s">
        <v>2855</v>
      </c>
      <c r="H650" s="7" t="s">
        <v>372</v>
      </c>
      <c r="L650" s="7" t="s">
        <v>4035</v>
      </c>
      <c r="N650" s="7" t="s">
        <v>4044</v>
      </c>
    </row>
    <row r="651" spans="1:14" x14ac:dyDescent="0.25">
      <c r="A651" s="7" t="s">
        <v>2755</v>
      </c>
      <c r="B651" s="7">
        <v>602</v>
      </c>
      <c r="C651" s="250">
        <v>41403</v>
      </c>
      <c r="D651" s="7" t="s">
        <v>68</v>
      </c>
      <c r="E651" s="7" t="s">
        <v>4045</v>
      </c>
      <c r="F651" s="7" t="s">
        <v>2855</v>
      </c>
      <c r="H651" s="7" t="s">
        <v>372</v>
      </c>
      <c r="L651" s="7" t="s">
        <v>4035</v>
      </c>
      <c r="N651" s="7" t="s">
        <v>4046</v>
      </c>
    </row>
    <row r="652" spans="1:14" x14ac:dyDescent="0.25">
      <c r="A652" s="7" t="s">
        <v>2755</v>
      </c>
      <c r="B652" s="7">
        <v>603</v>
      </c>
      <c r="C652" s="250">
        <v>41403</v>
      </c>
      <c r="D652" s="7" t="s">
        <v>68</v>
      </c>
      <c r="E652" s="7" t="s">
        <v>4047</v>
      </c>
      <c r="F652" s="7" t="s">
        <v>2855</v>
      </c>
      <c r="H652" s="7" t="s">
        <v>372</v>
      </c>
      <c r="L652" s="7" t="s">
        <v>4035</v>
      </c>
      <c r="N652" s="7" t="s">
        <v>4048</v>
      </c>
    </row>
    <row r="653" spans="1:14" x14ac:dyDescent="0.25">
      <c r="A653" s="7" t="s">
        <v>2755</v>
      </c>
      <c r="B653" s="7">
        <v>604</v>
      </c>
      <c r="C653" s="250">
        <v>41403</v>
      </c>
      <c r="D653" s="7" t="s">
        <v>68</v>
      </c>
      <c r="E653" s="7" t="s">
        <v>4049</v>
      </c>
      <c r="F653" s="7" t="s">
        <v>2855</v>
      </c>
      <c r="H653" s="7" t="s">
        <v>372</v>
      </c>
      <c r="L653" s="7" t="s">
        <v>4035</v>
      </c>
      <c r="N653" s="7" t="s">
        <v>4050</v>
      </c>
    </row>
    <row r="654" spans="1:14" x14ac:dyDescent="0.25">
      <c r="A654" s="7" t="s">
        <v>2755</v>
      </c>
      <c r="B654" s="7">
        <v>605</v>
      </c>
      <c r="C654" s="250">
        <v>41403</v>
      </c>
      <c r="D654" s="7" t="s">
        <v>68</v>
      </c>
      <c r="E654" s="7" t="s">
        <v>4051</v>
      </c>
      <c r="F654" s="7" t="s">
        <v>2855</v>
      </c>
      <c r="H654" s="7" t="s">
        <v>372</v>
      </c>
      <c r="L654" s="7" t="s">
        <v>4035</v>
      </c>
      <c r="N654" s="7" t="s">
        <v>4052</v>
      </c>
    </row>
    <row r="655" spans="1:14" x14ac:dyDescent="0.25">
      <c r="A655" s="7" t="s">
        <v>2755</v>
      </c>
      <c r="B655" s="7">
        <v>606</v>
      </c>
      <c r="C655" s="250">
        <v>41403</v>
      </c>
      <c r="D655" s="7" t="s">
        <v>68</v>
      </c>
      <c r="E655" s="7" t="s">
        <v>4053</v>
      </c>
      <c r="F655" s="7" t="s">
        <v>2855</v>
      </c>
      <c r="H655" s="7" t="s">
        <v>372</v>
      </c>
      <c r="L655" s="7" t="s">
        <v>4035</v>
      </c>
      <c r="N655" s="7" t="s">
        <v>4054</v>
      </c>
    </row>
    <row r="656" spans="1:14" x14ac:dyDescent="0.25">
      <c r="A656" s="7" t="s">
        <v>2755</v>
      </c>
      <c r="B656" s="7">
        <v>607</v>
      </c>
      <c r="C656" s="250">
        <v>41403</v>
      </c>
      <c r="D656" s="7" t="s">
        <v>68</v>
      </c>
      <c r="E656" s="7" t="s">
        <v>4055</v>
      </c>
      <c r="F656" s="7" t="s">
        <v>2855</v>
      </c>
      <c r="H656" s="7" t="s">
        <v>372</v>
      </c>
      <c r="L656" s="7" t="s">
        <v>4035</v>
      </c>
      <c r="N656" s="7" t="s">
        <v>4056</v>
      </c>
    </row>
    <row r="657" spans="1:14" x14ac:dyDescent="0.25">
      <c r="A657" s="7" t="s">
        <v>2755</v>
      </c>
      <c r="B657" s="7">
        <v>608</v>
      </c>
      <c r="C657" s="250">
        <v>41403</v>
      </c>
      <c r="D657" s="7" t="s">
        <v>68</v>
      </c>
      <c r="E657" s="7" t="s">
        <v>4057</v>
      </c>
      <c r="F657" s="7" t="s">
        <v>2855</v>
      </c>
      <c r="H657" s="7" t="s">
        <v>372</v>
      </c>
      <c r="L657" s="7" t="s">
        <v>4035</v>
      </c>
      <c r="N657" s="7" t="s">
        <v>4058</v>
      </c>
    </row>
    <row r="658" spans="1:14" x14ac:dyDescent="0.25">
      <c r="A658" s="7" t="s">
        <v>2755</v>
      </c>
      <c r="B658" s="7">
        <v>609</v>
      </c>
      <c r="C658" s="250">
        <v>41403</v>
      </c>
      <c r="D658" s="7" t="s">
        <v>68</v>
      </c>
      <c r="E658" s="7" t="s">
        <v>4059</v>
      </c>
      <c r="F658" s="7" t="s">
        <v>2855</v>
      </c>
      <c r="H658" s="7" t="s">
        <v>372</v>
      </c>
      <c r="L658" s="7" t="s">
        <v>4035</v>
      </c>
      <c r="N658" s="7" t="s">
        <v>4060</v>
      </c>
    </row>
    <row r="659" spans="1:14" x14ac:dyDescent="0.25">
      <c r="A659" s="7" t="s">
        <v>2755</v>
      </c>
      <c r="B659" s="7">
        <v>610</v>
      </c>
      <c r="C659" s="250">
        <v>41403</v>
      </c>
      <c r="D659" s="7" t="s">
        <v>68</v>
      </c>
      <c r="E659" s="7" t="s">
        <v>4061</v>
      </c>
      <c r="F659" s="7" t="s">
        <v>2855</v>
      </c>
      <c r="H659" s="7" t="s">
        <v>372</v>
      </c>
      <c r="L659" s="7" t="s">
        <v>4062</v>
      </c>
      <c r="N659" s="7" t="s">
        <v>4063</v>
      </c>
    </row>
    <row r="660" spans="1:14" x14ac:dyDescent="0.25">
      <c r="A660" s="7" t="s">
        <v>2755</v>
      </c>
      <c r="B660" s="7">
        <v>611</v>
      </c>
      <c r="C660" s="250">
        <v>41403</v>
      </c>
      <c r="D660" s="7" t="s">
        <v>68</v>
      </c>
      <c r="E660" s="7" t="s">
        <v>4064</v>
      </c>
      <c r="F660" s="7" t="s">
        <v>2855</v>
      </c>
      <c r="H660" s="7" t="s">
        <v>372</v>
      </c>
      <c r="L660" s="7" t="s">
        <v>4065</v>
      </c>
      <c r="N660" s="7" t="s">
        <v>4066</v>
      </c>
    </row>
    <row r="661" spans="1:14" x14ac:dyDescent="0.25">
      <c r="A661" s="7" t="s">
        <v>2755</v>
      </c>
      <c r="B661" s="7">
        <v>612</v>
      </c>
      <c r="C661" s="250">
        <v>41403</v>
      </c>
      <c r="D661" s="7" t="s">
        <v>68</v>
      </c>
      <c r="E661" s="7" t="s">
        <v>4067</v>
      </c>
      <c r="F661" s="7" t="s">
        <v>2855</v>
      </c>
      <c r="H661" s="7" t="s">
        <v>372</v>
      </c>
      <c r="L661" s="7" t="s">
        <v>4068</v>
      </c>
      <c r="N661" s="7" t="s">
        <v>4069</v>
      </c>
    </row>
    <row r="662" spans="1:14" x14ac:dyDescent="0.25">
      <c r="A662" s="7" t="s">
        <v>2755</v>
      </c>
      <c r="B662" s="7">
        <v>613</v>
      </c>
      <c r="C662" s="250">
        <v>41403</v>
      </c>
      <c r="D662" s="7" t="s">
        <v>361</v>
      </c>
      <c r="E662" s="7" t="s">
        <v>4070</v>
      </c>
      <c r="F662" s="7" t="s">
        <v>2855</v>
      </c>
      <c r="H662" s="7" t="s">
        <v>372</v>
      </c>
      <c r="L662" s="7" t="s">
        <v>4020</v>
      </c>
      <c r="N662" s="7" t="s">
        <v>4071</v>
      </c>
    </row>
    <row r="663" spans="1:14" x14ac:dyDescent="0.25">
      <c r="A663" s="7" t="s">
        <v>2755</v>
      </c>
      <c r="B663" s="7">
        <v>614</v>
      </c>
      <c r="C663" s="250">
        <v>41403</v>
      </c>
      <c r="D663" s="7" t="s">
        <v>361</v>
      </c>
      <c r="E663" s="7" t="s">
        <v>4072</v>
      </c>
      <c r="F663" s="7" t="s">
        <v>2855</v>
      </c>
      <c r="H663" s="7" t="s">
        <v>372</v>
      </c>
      <c r="L663" s="7" t="s">
        <v>4065</v>
      </c>
      <c r="N663" s="7" t="s">
        <v>4073</v>
      </c>
    </row>
    <row r="664" spans="1:14" x14ac:dyDescent="0.25">
      <c r="A664" s="7" t="s">
        <v>2755</v>
      </c>
      <c r="B664" s="7">
        <v>615</v>
      </c>
      <c r="C664" s="250">
        <v>41403</v>
      </c>
      <c r="D664" s="7" t="s">
        <v>361</v>
      </c>
      <c r="E664" s="7" t="s">
        <v>4074</v>
      </c>
      <c r="F664" s="7" t="s">
        <v>2855</v>
      </c>
      <c r="H664" s="7" t="s">
        <v>372</v>
      </c>
      <c r="L664" s="7" t="s">
        <v>4065</v>
      </c>
      <c r="N664" s="7" t="s">
        <v>4075</v>
      </c>
    </row>
    <row r="665" spans="1:14" x14ac:dyDescent="0.25">
      <c r="A665" s="7" t="s">
        <v>2755</v>
      </c>
      <c r="B665" s="7">
        <v>616</v>
      </c>
      <c r="C665" s="250">
        <v>41403</v>
      </c>
      <c r="D665" s="7" t="s">
        <v>361</v>
      </c>
      <c r="E665" s="7" t="s">
        <v>4076</v>
      </c>
      <c r="F665" s="7" t="s">
        <v>2855</v>
      </c>
      <c r="H665" s="7" t="s">
        <v>372</v>
      </c>
      <c r="L665" s="7" t="s">
        <v>4065</v>
      </c>
      <c r="N665" s="7" t="s">
        <v>4077</v>
      </c>
    </row>
    <row r="666" spans="1:14" x14ac:dyDescent="0.25">
      <c r="A666" s="7" t="s">
        <v>2755</v>
      </c>
      <c r="B666" s="7">
        <v>617</v>
      </c>
      <c r="C666" s="250">
        <v>41403</v>
      </c>
      <c r="D666" s="7" t="s">
        <v>361</v>
      </c>
      <c r="E666" s="7" t="s">
        <v>4078</v>
      </c>
      <c r="F666" s="7" t="s">
        <v>2855</v>
      </c>
      <c r="H666" s="7" t="s">
        <v>372</v>
      </c>
      <c r="L666" s="7" t="s">
        <v>4065</v>
      </c>
      <c r="N666" s="7" t="s">
        <v>4079</v>
      </c>
    </row>
    <row r="667" spans="1:14" x14ac:dyDescent="0.25">
      <c r="A667" s="7" t="s">
        <v>2755</v>
      </c>
      <c r="B667" s="7">
        <v>618</v>
      </c>
      <c r="C667" s="250">
        <v>41403</v>
      </c>
      <c r="D667" s="7" t="s">
        <v>361</v>
      </c>
      <c r="E667" s="7" t="s">
        <v>4080</v>
      </c>
      <c r="F667" s="7" t="s">
        <v>2855</v>
      </c>
      <c r="H667" s="7" t="s">
        <v>372</v>
      </c>
      <c r="L667" s="7" t="s">
        <v>4065</v>
      </c>
      <c r="N667" s="7" t="s">
        <v>4081</v>
      </c>
    </row>
    <row r="668" spans="1:14" x14ac:dyDescent="0.25">
      <c r="A668" s="7" t="s">
        <v>2755</v>
      </c>
      <c r="B668" s="7">
        <v>619</v>
      </c>
      <c r="C668" s="250">
        <v>41403</v>
      </c>
      <c r="D668" s="7" t="s">
        <v>361</v>
      </c>
      <c r="E668" s="7" t="s">
        <v>4082</v>
      </c>
      <c r="F668" s="7" t="s">
        <v>2855</v>
      </c>
      <c r="H668" s="7" t="s">
        <v>372</v>
      </c>
      <c r="L668" s="7" t="s">
        <v>4065</v>
      </c>
      <c r="N668" s="7" t="s">
        <v>4083</v>
      </c>
    </row>
    <row r="669" spans="1:14" x14ac:dyDescent="0.25">
      <c r="A669" s="7" t="s">
        <v>2755</v>
      </c>
      <c r="B669" s="7">
        <v>620</v>
      </c>
      <c r="C669" s="250">
        <v>41403</v>
      </c>
      <c r="D669" s="7" t="s">
        <v>361</v>
      </c>
      <c r="E669" s="7" t="s">
        <v>4084</v>
      </c>
      <c r="F669" s="7" t="s">
        <v>2855</v>
      </c>
      <c r="H669" s="7" t="s">
        <v>372</v>
      </c>
      <c r="L669" s="7" t="s">
        <v>4065</v>
      </c>
      <c r="N669" s="7" t="s">
        <v>4085</v>
      </c>
    </row>
    <row r="670" spans="1:14" x14ac:dyDescent="0.25">
      <c r="A670" s="7" t="s">
        <v>2755</v>
      </c>
      <c r="B670" s="7">
        <v>621</v>
      </c>
      <c r="C670" s="250">
        <v>41403</v>
      </c>
      <c r="D670" s="7" t="s">
        <v>361</v>
      </c>
      <c r="E670" s="7" t="s">
        <v>4086</v>
      </c>
      <c r="F670" s="7" t="s">
        <v>2855</v>
      </c>
      <c r="H670" s="7" t="s">
        <v>372</v>
      </c>
      <c r="L670" s="7" t="s">
        <v>4065</v>
      </c>
      <c r="N670" s="7" t="s">
        <v>4087</v>
      </c>
    </row>
    <row r="671" spans="1:14" x14ac:dyDescent="0.25">
      <c r="A671" s="7" t="s">
        <v>2755</v>
      </c>
      <c r="B671" s="7">
        <v>622</v>
      </c>
      <c r="C671" s="250">
        <v>41403</v>
      </c>
      <c r="D671" s="7" t="s">
        <v>43</v>
      </c>
      <c r="E671" s="7" t="s">
        <v>4088</v>
      </c>
      <c r="F671" s="7" t="s">
        <v>2855</v>
      </c>
      <c r="H671" s="7" t="s">
        <v>372</v>
      </c>
      <c r="L671" s="7" t="s">
        <v>4089</v>
      </c>
      <c r="N671" s="7" t="s">
        <v>4090</v>
      </c>
    </row>
    <row r="672" spans="1:14" x14ac:dyDescent="0.25">
      <c r="A672" s="7" t="s">
        <v>2755</v>
      </c>
      <c r="B672" s="7">
        <v>623</v>
      </c>
      <c r="C672" s="250">
        <v>41403</v>
      </c>
      <c r="D672" s="7" t="s">
        <v>43</v>
      </c>
      <c r="E672" s="7" t="s">
        <v>4091</v>
      </c>
      <c r="F672" s="7" t="s">
        <v>2855</v>
      </c>
      <c r="H672" s="7" t="s">
        <v>372</v>
      </c>
      <c r="L672" s="7" t="s">
        <v>4089</v>
      </c>
      <c r="N672" s="7" t="s">
        <v>4092</v>
      </c>
    </row>
    <row r="673" spans="1:14" x14ac:dyDescent="0.25">
      <c r="A673" s="7" t="s">
        <v>2755</v>
      </c>
      <c r="B673" s="7">
        <v>624</v>
      </c>
      <c r="C673" s="250">
        <v>41403</v>
      </c>
      <c r="D673" s="7" t="s">
        <v>43</v>
      </c>
      <c r="E673" s="7" t="s">
        <v>4093</v>
      </c>
      <c r="F673" s="7" t="s">
        <v>2855</v>
      </c>
      <c r="H673" s="7" t="s">
        <v>372</v>
      </c>
      <c r="L673" s="7" t="s">
        <v>4089</v>
      </c>
      <c r="N673" s="7" t="s">
        <v>4094</v>
      </c>
    </row>
    <row r="674" spans="1:14" x14ac:dyDescent="0.25">
      <c r="A674" s="7" t="s">
        <v>2755</v>
      </c>
      <c r="B674" s="7">
        <v>625</v>
      </c>
      <c r="C674" s="250">
        <v>41403</v>
      </c>
      <c r="D674" s="7" t="s">
        <v>43</v>
      </c>
      <c r="E674" s="7" t="s">
        <v>4095</v>
      </c>
      <c r="F674" s="7" t="s">
        <v>2855</v>
      </c>
      <c r="H674" s="7" t="s">
        <v>372</v>
      </c>
      <c r="L674" s="7" t="s">
        <v>4089</v>
      </c>
      <c r="N674" s="7" t="s">
        <v>4096</v>
      </c>
    </row>
    <row r="675" spans="1:14" x14ac:dyDescent="0.25">
      <c r="A675" s="7" t="s">
        <v>2755</v>
      </c>
      <c r="B675" s="7">
        <v>626</v>
      </c>
      <c r="C675" s="250">
        <v>41403</v>
      </c>
      <c r="D675" s="7" t="s">
        <v>43</v>
      </c>
      <c r="E675" s="7" t="s">
        <v>4097</v>
      </c>
      <c r="F675" s="7" t="s">
        <v>2855</v>
      </c>
      <c r="H675" s="7" t="s">
        <v>372</v>
      </c>
      <c r="L675" s="7" t="s">
        <v>4089</v>
      </c>
      <c r="N675" s="7" t="s">
        <v>4098</v>
      </c>
    </row>
    <row r="676" spans="1:14" x14ac:dyDescent="0.25">
      <c r="A676" s="7" t="s">
        <v>2755</v>
      </c>
      <c r="B676" s="7">
        <v>627</v>
      </c>
      <c r="C676" s="250">
        <v>41403</v>
      </c>
      <c r="D676" s="7" t="s">
        <v>43</v>
      </c>
      <c r="E676" s="7" t="s">
        <v>4099</v>
      </c>
      <c r="F676" s="7" t="s">
        <v>2855</v>
      </c>
      <c r="H676" s="7" t="s">
        <v>372</v>
      </c>
      <c r="L676" s="7" t="s">
        <v>4089</v>
      </c>
      <c r="N676" s="7" t="s">
        <v>4100</v>
      </c>
    </row>
    <row r="677" spans="1:14" x14ac:dyDescent="0.25">
      <c r="A677" s="7" t="s">
        <v>2755</v>
      </c>
      <c r="B677" s="7">
        <v>628</v>
      </c>
      <c r="C677" s="250">
        <v>41403</v>
      </c>
      <c r="D677" s="7" t="s">
        <v>43</v>
      </c>
      <c r="E677" s="7" t="s">
        <v>4101</v>
      </c>
      <c r="F677" s="7" t="s">
        <v>2855</v>
      </c>
      <c r="H677" s="7" t="s">
        <v>372</v>
      </c>
      <c r="L677" s="7" t="s">
        <v>4089</v>
      </c>
      <c r="N677" s="7" t="s">
        <v>4102</v>
      </c>
    </row>
    <row r="678" spans="1:14" x14ac:dyDescent="0.25">
      <c r="A678" s="7" t="s">
        <v>2755</v>
      </c>
      <c r="B678" s="7">
        <v>629</v>
      </c>
      <c r="C678" s="250">
        <v>41403</v>
      </c>
      <c r="D678" s="7" t="s">
        <v>43</v>
      </c>
      <c r="E678" s="7" t="s">
        <v>4103</v>
      </c>
      <c r="F678" s="7" t="s">
        <v>2855</v>
      </c>
      <c r="H678" s="7" t="s">
        <v>372</v>
      </c>
      <c r="L678" s="7" t="s">
        <v>4089</v>
      </c>
      <c r="N678" s="7" t="s">
        <v>4104</v>
      </c>
    </row>
    <row r="679" spans="1:14" x14ac:dyDescent="0.25">
      <c r="A679" s="7" t="s">
        <v>2755</v>
      </c>
      <c r="B679" s="7">
        <v>630</v>
      </c>
      <c r="C679" s="250">
        <v>41403</v>
      </c>
      <c r="D679" s="7" t="s">
        <v>43</v>
      </c>
      <c r="E679" s="7" t="s">
        <v>4105</v>
      </c>
      <c r="F679" s="7" t="s">
        <v>2855</v>
      </c>
      <c r="H679" s="7" t="s">
        <v>372</v>
      </c>
      <c r="L679" s="7" t="s">
        <v>4089</v>
      </c>
      <c r="N679" s="7" t="s">
        <v>4106</v>
      </c>
    </row>
    <row r="680" spans="1:14" x14ac:dyDescent="0.25">
      <c r="A680" s="7" t="s">
        <v>2750</v>
      </c>
      <c r="B680" s="7">
        <v>15</v>
      </c>
      <c r="C680" s="250">
        <v>41407</v>
      </c>
      <c r="D680" s="7" t="s">
        <v>68</v>
      </c>
      <c r="E680" s="7" t="s">
        <v>4107</v>
      </c>
      <c r="F680" s="7" t="s">
        <v>2912</v>
      </c>
      <c r="H680" s="7" t="s">
        <v>372</v>
      </c>
      <c r="L680" s="7" t="s">
        <v>4108</v>
      </c>
      <c r="M680" s="7" t="s">
        <v>4109</v>
      </c>
    </row>
    <row r="681" spans="1:14" x14ac:dyDescent="0.25">
      <c r="A681" s="7" t="s">
        <v>2763</v>
      </c>
      <c r="B681" s="7">
        <v>36</v>
      </c>
      <c r="C681" s="250">
        <v>41408</v>
      </c>
      <c r="D681" s="7" t="s">
        <v>61</v>
      </c>
      <c r="E681" s="7" t="s">
        <v>4110</v>
      </c>
      <c r="F681" s="7" t="s">
        <v>2753</v>
      </c>
      <c r="H681" s="7" t="s">
        <v>372</v>
      </c>
      <c r="L681" s="7" t="s">
        <v>4111</v>
      </c>
    </row>
    <row r="682" spans="1:14" x14ac:dyDescent="0.25">
      <c r="A682" s="7" t="s">
        <v>2755</v>
      </c>
      <c r="B682" s="7">
        <v>631</v>
      </c>
      <c r="C682" s="250">
        <v>41408</v>
      </c>
      <c r="D682" s="7" t="s">
        <v>107</v>
      </c>
      <c r="E682" s="7" t="s">
        <v>4112</v>
      </c>
      <c r="F682" s="7" t="s">
        <v>2855</v>
      </c>
      <c r="H682" s="7" t="s">
        <v>372</v>
      </c>
      <c r="L682" s="7" t="s">
        <v>4113</v>
      </c>
      <c r="N682" s="7" t="s">
        <v>4114</v>
      </c>
    </row>
    <row r="683" spans="1:14" x14ac:dyDescent="0.25">
      <c r="A683" s="7" t="s">
        <v>2755</v>
      </c>
      <c r="B683" s="7">
        <v>632</v>
      </c>
      <c r="C683" s="250">
        <v>41408</v>
      </c>
      <c r="D683" s="7" t="s">
        <v>107</v>
      </c>
      <c r="E683" s="7" t="s">
        <v>4115</v>
      </c>
      <c r="F683" s="7" t="s">
        <v>2912</v>
      </c>
      <c r="H683" s="7" t="s">
        <v>372</v>
      </c>
      <c r="L683" s="7" t="s">
        <v>4116</v>
      </c>
    </row>
    <row r="684" spans="1:14" x14ac:dyDescent="0.25">
      <c r="A684" s="7" t="s">
        <v>2755</v>
      </c>
      <c r="B684" s="7">
        <v>633</v>
      </c>
      <c r="C684" s="250">
        <v>41408</v>
      </c>
      <c r="D684" s="7" t="s">
        <v>538</v>
      </c>
      <c r="E684" s="7" t="s">
        <v>4117</v>
      </c>
      <c r="F684" s="7" t="s">
        <v>2881</v>
      </c>
      <c r="H684" s="7" t="s">
        <v>372</v>
      </c>
      <c r="L684" s="7" t="s">
        <v>4118</v>
      </c>
      <c r="N684" s="7" t="s">
        <v>4119</v>
      </c>
    </row>
    <row r="685" spans="1:14" x14ac:dyDescent="0.25">
      <c r="A685" s="7" t="s">
        <v>2755</v>
      </c>
      <c r="B685" s="7">
        <v>634</v>
      </c>
      <c r="C685" s="250">
        <v>41408</v>
      </c>
      <c r="D685" s="7" t="s">
        <v>43</v>
      </c>
      <c r="E685" s="7" t="s">
        <v>4120</v>
      </c>
      <c r="F685" s="7" t="s">
        <v>2855</v>
      </c>
      <c r="H685" s="7" t="s">
        <v>372</v>
      </c>
      <c r="L685" s="7" t="s">
        <v>4121</v>
      </c>
      <c r="N685" s="7" t="s">
        <v>4122</v>
      </c>
    </row>
    <row r="686" spans="1:14" x14ac:dyDescent="0.25">
      <c r="A686" s="7" t="s">
        <v>2755</v>
      </c>
      <c r="B686" s="7">
        <v>635</v>
      </c>
      <c r="C686" s="250">
        <v>41408</v>
      </c>
      <c r="D686" s="7" t="s">
        <v>43</v>
      </c>
      <c r="E686" s="7" t="s">
        <v>4123</v>
      </c>
      <c r="F686" s="7" t="s">
        <v>2855</v>
      </c>
      <c r="H686" s="7" t="s">
        <v>372</v>
      </c>
      <c r="L686" s="7" t="s">
        <v>4124</v>
      </c>
      <c r="N686" s="7" t="s">
        <v>4125</v>
      </c>
    </row>
    <row r="687" spans="1:14" x14ac:dyDescent="0.25">
      <c r="A687" s="7" t="s">
        <v>2755</v>
      </c>
      <c r="B687" s="7">
        <v>636</v>
      </c>
      <c r="C687" s="250">
        <v>41408</v>
      </c>
      <c r="D687" s="7" t="s">
        <v>43</v>
      </c>
      <c r="E687" s="7" t="s">
        <v>4126</v>
      </c>
      <c r="F687" s="7" t="s">
        <v>2855</v>
      </c>
      <c r="H687" s="7" t="s">
        <v>372</v>
      </c>
      <c r="L687" s="7" t="s">
        <v>4124</v>
      </c>
      <c r="N687" s="7" t="s">
        <v>4127</v>
      </c>
    </row>
    <row r="688" spans="1:14" x14ac:dyDescent="0.25">
      <c r="A688" s="7" t="s">
        <v>2755</v>
      </c>
      <c r="B688" s="7">
        <v>637</v>
      </c>
      <c r="C688" s="250">
        <v>41408</v>
      </c>
      <c r="D688" s="7" t="s">
        <v>43</v>
      </c>
      <c r="E688" s="7" t="s">
        <v>4128</v>
      </c>
      <c r="F688" s="7" t="s">
        <v>2855</v>
      </c>
      <c r="H688" s="7" t="s">
        <v>372</v>
      </c>
      <c r="L688" s="7" t="s">
        <v>4124</v>
      </c>
      <c r="N688" s="7" t="s">
        <v>4129</v>
      </c>
    </row>
    <row r="689" spans="1:14" x14ac:dyDescent="0.25">
      <c r="A689" s="7" t="s">
        <v>2755</v>
      </c>
      <c r="B689" s="7">
        <v>638</v>
      </c>
      <c r="C689" s="250">
        <v>41408</v>
      </c>
      <c r="D689" s="7" t="s">
        <v>43</v>
      </c>
      <c r="E689" s="7" t="s">
        <v>4130</v>
      </c>
      <c r="F689" s="7" t="s">
        <v>2855</v>
      </c>
      <c r="H689" s="7" t="s">
        <v>372</v>
      </c>
      <c r="L689" s="7" t="s">
        <v>4124</v>
      </c>
      <c r="N689" s="7" t="s">
        <v>4131</v>
      </c>
    </row>
    <row r="690" spans="1:14" x14ac:dyDescent="0.25">
      <c r="A690" s="7" t="s">
        <v>2755</v>
      </c>
      <c r="B690" s="7">
        <v>639</v>
      </c>
      <c r="C690" s="250">
        <v>41408</v>
      </c>
      <c r="D690" s="7" t="s">
        <v>43</v>
      </c>
      <c r="E690" s="7" t="s">
        <v>4132</v>
      </c>
      <c r="F690" s="7" t="s">
        <v>2881</v>
      </c>
      <c r="H690" s="7" t="s">
        <v>372</v>
      </c>
      <c r="L690" s="7" t="s">
        <v>4133</v>
      </c>
      <c r="N690" s="7" t="s">
        <v>4134</v>
      </c>
    </row>
    <row r="691" spans="1:14" x14ac:dyDescent="0.25">
      <c r="A691" s="7" t="s">
        <v>2755</v>
      </c>
      <c r="B691" s="7">
        <v>640</v>
      </c>
      <c r="C691" s="250">
        <v>41408</v>
      </c>
      <c r="D691" s="7" t="s">
        <v>43</v>
      </c>
      <c r="E691" s="7" t="s">
        <v>4135</v>
      </c>
      <c r="F691" s="7" t="s">
        <v>2881</v>
      </c>
      <c r="H691" s="7" t="s">
        <v>372</v>
      </c>
      <c r="L691" s="7" t="s">
        <v>4133</v>
      </c>
      <c r="N691" s="7" t="s">
        <v>4136</v>
      </c>
    </row>
    <row r="692" spans="1:14" x14ac:dyDescent="0.25">
      <c r="A692" s="7" t="s">
        <v>2755</v>
      </c>
      <c r="B692" s="7">
        <v>641</v>
      </c>
      <c r="C692" s="250">
        <v>41408</v>
      </c>
      <c r="D692" s="7" t="s">
        <v>47</v>
      </c>
      <c r="E692" s="7" t="s">
        <v>4137</v>
      </c>
      <c r="F692" s="7" t="s">
        <v>2855</v>
      </c>
      <c r="H692" s="7" t="s">
        <v>372</v>
      </c>
      <c r="L692" s="7" t="s">
        <v>4138</v>
      </c>
      <c r="N692" s="7" t="s">
        <v>4139</v>
      </c>
    </row>
    <row r="693" spans="1:14" x14ac:dyDescent="0.25">
      <c r="A693" s="7" t="s">
        <v>2755</v>
      </c>
      <c r="B693" s="7">
        <v>642</v>
      </c>
      <c r="C693" s="250">
        <v>41408</v>
      </c>
      <c r="D693" s="7" t="s">
        <v>47</v>
      </c>
      <c r="E693" s="7" t="s">
        <v>4140</v>
      </c>
      <c r="F693" s="7" t="s">
        <v>2855</v>
      </c>
      <c r="H693" s="7" t="s">
        <v>372</v>
      </c>
      <c r="L693" s="7" t="s">
        <v>4138</v>
      </c>
      <c r="N693" s="7" t="s">
        <v>4141</v>
      </c>
    </row>
    <row r="694" spans="1:14" x14ac:dyDescent="0.25">
      <c r="A694" s="7" t="s">
        <v>2755</v>
      </c>
      <c r="B694" s="7">
        <v>643</v>
      </c>
      <c r="C694" s="250">
        <v>41408</v>
      </c>
      <c r="D694" s="7" t="s">
        <v>47</v>
      </c>
      <c r="E694" s="7" t="s">
        <v>4137</v>
      </c>
      <c r="F694" s="7" t="s">
        <v>2855</v>
      </c>
      <c r="H694" s="7" t="s">
        <v>372</v>
      </c>
      <c r="L694" s="7" t="s">
        <v>4138</v>
      </c>
      <c r="N694" s="7" t="s">
        <v>4142</v>
      </c>
    </row>
    <row r="695" spans="1:14" x14ac:dyDescent="0.25">
      <c r="A695" s="7" t="s">
        <v>2755</v>
      </c>
      <c r="B695" s="7">
        <v>644</v>
      </c>
      <c r="C695" s="250">
        <v>41408</v>
      </c>
      <c r="D695" s="7" t="s">
        <v>1394</v>
      </c>
      <c r="E695" s="7" t="s">
        <v>4143</v>
      </c>
      <c r="F695" s="7" t="s">
        <v>2912</v>
      </c>
      <c r="H695" s="7" t="s">
        <v>372</v>
      </c>
      <c r="L695" s="7" t="s">
        <v>4116</v>
      </c>
    </row>
    <row r="696" spans="1:14" x14ac:dyDescent="0.25">
      <c r="A696" s="7" t="s">
        <v>2755</v>
      </c>
      <c r="B696" s="7">
        <v>645</v>
      </c>
      <c r="C696" s="250">
        <v>41408</v>
      </c>
      <c r="D696" s="7" t="s">
        <v>972</v>
      </c>
      <c r="E696" s="7" t="s">
        <v>4144</v>
      </c>
      <c r="F696" s="7" t="s">
        <v>2912</v>
      </c>
      <c r="H696" s="7" t="s">
        <v>372</v>
      </c>
      <c r="L696" s="7" t="s">
        <v>4116</v>
      </c>
    </row>
    <row r="697" spans="1:14" x14ac:dyDescent="0.25">
      <c r="A697" s="7" t="s">
        <v>2755</v>
      </c>
      <c r="B697" s="7">
        <v>646</v>
      </c>
      <c r="C697" s="250">
        <v>41408</v>
      </c>
      <c r="D697" s="7" t="s">
        <v>49</v>
      </c>
      <c r="E697" s="7" t="s">
        <v>4145</v>
      </c>
      <c r="F697" s="7" t="s">
        <v>2757</v>
      </c>
      <c r="H697" s="7" t="s">
        <v>372</v>
      </c>
      <c r="L697" s="7" t="s">
        <v>4116</v>
      </c>
    </row>
    <row r="698" spans="1:14" x14ac:dyDescent="0.25">
      <c r="A698" s="7" t="s">
        <v>2755</v>
      </c>
      <c r="B698" s="7">
        <v>647</v>
      </c>
      <c r="C698" s="250">
        <v>41408</v>
      </c>
      <c r="D698" s="7" t="s">
        <v>65</v>
      </c>
      <c r="E698" s="7" t="s">
        <v>4146</v>
      </c>
      <c r="F698" s="7" t="s">
        <v>2912</v>
      </c>
      <c r="H698" s="7" t="s">
        <v>372</v>
      </c>
      <c r="L698" s="7" t="s">
        <v>4116</v>
      </c>
    </row>
    <row r="699" spans="1:14" x14ac:dyDescent="0.25">
      <c r="A699" s="7" t="s">
        <v>2755</v>
      </c>
      <c r="B699" s="7">
        <v>649</v>
      </c>
      <c r="C699" s="250">
        <v>41408</v>
      </c>
      <c r="D699" s="7" t="s">
        <v>68</v>
      </c>
      <c r="E699" s="7" t="s">
        <v>4147</v>
      </c>
      <c r="F699" s="7" t="s">
        <v>2855</v>
      </c>
      <c r="H699" s="7" t="s">
        <v>372</v>
      </c>
      <c r="L699" s="7" t="s">
        <v>4138</v>
      </c>
      <c r="N699" s="7" t="s">
        <v>4148</v>
      </c>
    </row>
    <row r="700" spans="1:14" x14ac:dyDescent="0.25">
      <c r="A700" s="7" t="s">
        <v>2755</v>
      </c>
      <c r="B700" s="7">
        <v>650</v>
      </c>
      <c r="C700" s="250">
        <v>41408</v>
      </c>
      <c r="D700" s="7" t="s">
        <v>68</v>
      </c>
      <c r="E700" s="7" t="s">
        <v>4149</v>
      </c>
      <c r="F700" s="7" t="s">
        <v>2855</v>
      </c>
      <c r="H700" s="7" t="s">
        <v>372</v>
      </c>
      <c r="L700" s="7" t="s">
        <v>4138</v>
      </c>
      <c r="N700" s="7" t="s">
        <v>4150</v>
      </c>
    </row>
    <row r="701" spans="1:14" x14ac:dyDescent="0.25">
      <c r="A701" s="7" t="s">
        <v>2755</v>
      </c>
      <c r="B701" s="7">
        <v>651</v>
      </c>
      <c r="C701" s="250">
        <v>41408</v>
      </c>
      <c r="D701" s="7" t="s">
        <v>68</v>
      </c>
      <c r="E701" s="7" t="s">
        <v>4151</v>
      </c>
      <c r="F701" s="7" t="s">
        <v>2855</v>
      </c>
      <c r="H701" s="7" t="s">
        <v>372</v>
      </c>
      <c r="L701" s="7" t="s">
        <v>4121</v>
      </c>
      <c r="N701" s="7" t="s">
        <v>4152</v>
      </c>
    </row>
    <row r="702" spans="1:14" x14ac:dyDescent="0.25">
      <c r="A702" s="7" t="s">
        <v>2755</v>
      </c>
      <c r="B702" s="7">
        <v>652</v>
      </c>
      <c r="C702" s="250">
        <v>41408</v>
      </c>
      <c r="D702" s="7" t="s">
        <v>68</v>
      </c>
      <c r="E702" s="7" t="s">
        <v>4153</v>
      </c>
      <c r="F702" s="7" t="s">
        <v>2855</v>
      </c>
      <c r="H702" s="7" t="s">
        <v>372</v>
      </c>
      <c r="L702" s="7" t="s">
        <v>4121</v>
      </c>
      <c r="N702" s="7" t="s">
        <v>4154</v>
      </c>
    </row>
    <row r="703" spans="1:14" x14ac:dyDescent="0.25">
      <c r="A703" s="7" t="s">
        <v>2755</v>
      </c>
      <c r="B703" s="7">
        <v>653</v>
      </c>
      <c r="C703" s="250">
        <v>41408</v>
      </c>
      <c r="D703" s="7" t="s">
        <v>68</v>
      </c>
      <c r="E703" s="7" t="s">
        <v>4155</v>
      </c>
      <c r="F703" s="7" t="s">
        <v>2855</v>
      </c>
      <c r="H703" s="7" t="s">
        <v>372</v>
      </c>
      <c r="L703" s="7" t="s">
        <v>4121</v>
      </c>
      <c r="N703" s="7" t="s">
        <v>4156</v>
      </c>
    </row>
    <row r="704" spans="1:14" x14ac:dyDescent="0.25">
      <c r="A704" s="7" t="s">
        <v>2755</v>
      </c>
      <c r="B704" s="7">
        <v>654</v>
      </c>
      <c r="C704" s="250">
        <v>41408</v>
      </c>
      <c r="D704" s="7" t="s">
        <v>68</v>
      </c>
      <c r="E704" s="7" t="s">
        <v>4157</v>
      </c>
      <c r="F704" s="7" t="s">
        <v>2855</v>
      </c>
      <c r="H704" s="7" t="s">
        <v>372</v>
      </c>
      <c r="L704" s="7" t="s">
        <v>4121</v>
      </c>
      <c r="N704" s="7" t="s">
        <v>4158</v>
      </c>
    </row>
    <row r="705" spans="1:14" x14ac:dyDescent="0.25">
      <c r="A705" s="7" t="s">
        <v>2755</v>
      </c>
      <c r="B705" s="7">
        <v>655</v>
      </c>
      <c r="C705" s="250">
        <v>41408</v>
      </c>
      <c r="D705" s="7" t="s">
        <v>68</v>
      </c>
      <c r="E705" s="7" t="s">
        <v>4159</v>
      </c>
      <c r="F705" s="7" t="s">
        <v>2855</v>
      </c>
      <c r="H705" s="7" t="s">
        <v>372</v>
      </c>
      <c r="L705" s="7" t="s">
        <v>4121</v>
      </c>
      <c r="N705" s="7" t="s">
        <v>4160</v>
      </c>
    </row>
    <row r="706" spans="1:14" x14ac:dyDescent="0.25">
      <c r="A706" s="7" t="s">
        <v>2755</v>
      </c>
      <c r="B706" s="7">
        <v>656</v>
      </c>
      <c r="C706" s="250">
        <v>41408</v>
      </c>
      <c r="D706" s="7" t="s">
        <v>68</v>
      </c>
      <c r="E706" s="7" t="s">
        <v>4161</v>
      </c>
      <c r="F706" s="7" t="s">
        <v>2855</v>
      </c>
      <c r="H706" s="7" t="s">
        <v>372</v>
      </c>
      <c r="L706" s="7" t="s">
        <v>4121</v>
      </c>
      <c r="N706" s="7" t="s">
        <v>4162</v>
      </c>
    </row>
    <row r="707" spans="1:14" x14ac:dyDescent="0.25">
      <c r="A707" s="7" t="s">
        <v>2755</v>
      </c>
      <c r="B707" s="7">
        <v>657</v>
      </c>
      <c r="C707" s="250">
        <v>41408</v>
      </c>
      <c r="D707" s="7" t="s">
        <v>68</v>
      </c>
      <c r="E707" s="7" t="s">
        <v>4163</v>
      </c>
      <c r="F707" s="7" t="s">
        <v>2855</v>
      </c>
      <c r="H707" s="7" t="s">
        <v>372</v>
      </c>
      <c r="L707" s="7" t="s">
        <v>4121</v>
      </c>
      <c r="N707" s="7" t="s">
        <v>4164</v>
      </c>
    </row>
    <row r="708" spans="1:14" x14ac:dyDescent="0.25">
      <c r="A708" s="7" t="s">
        <v>2755</v>
      </c>
      <c r="B708" s="7">
        <v>658</v>
      </c>
      <c r="C708" s="250">
        <v>41408</v>
      </c>
      <c r="D708" s="7" t="s">
        <v>68</v>
      </c>
      <c r="E708" s="7" t="s">
        <v>4165</v>
      </c>
      <c r="F708" s="7" t="s">
        <v>2855</v>
      </c>
      <c r="H708" s="7" t="s">
        <v>372</v>
      </c>
      <c r="L708" s="7" t="s">
        <v>4121</v>
      </c>
      <c r="N708" s="7" t="s">
        <v>4166</v>
      </c>
    </row>
    <row r="709" spans="1:14" x14ac:dyDescent="0.25">
      <c r="A709" s="7" t="s">
        <v>2755</v>
      </c>
      <c r="B709" s="7">
        <v>659</v>
      </c>
      <c r="C709" s="250">
        <v>41408</v>
      </c>
      <c r="D709" s="7" t="s">
        <v>68</v>
      </c>
      <c r="E709" s="7" t="s">
        <v>4167</v>
      </c>
      <c r="F709" s="7" t="s">
        <v>2855</v>
      </c>
      <c r="H709" s="7" t="s">
        <v>372</v>
      </c>
      <c r="L709" s="7" t="s">
        <v>4168</v>
      </c>
      <c r="N709" s="7" t="s">
        <v>4169</v>
      </c>
    </row>
    <row r="710" spans="1:14" x14ac:dyDescent="0.25">
      <c r="A710" s="7" t="s">
        <v>2755</v>
      </c>
      <c r="B710" s="7">
        <v>660</v>
      </c>
      <c r="C710" s="250">
        <v>41408</v>
      </c>
      <c r="D710" s="7" t="s">
        <v>68</v>
      </c>
      <c r="E710" s="7" t="s">
        <v>4170</v>
      </c>
      <c r="F710" s="7" t="s">
        <v>2855</v>
      </c>
      <c r="H710" s="7" t="s">
        <v>372</v>
      </c>
      <c r="L710" s="7" t="s">
        <v>4171</v>
      </c>
      <c r="N710" s="7" t="s">
        <v>4172</v>
      </c>
    </row>
    <row r="711" spans="1:14" x14ac:dyDescent="0.25">
      <c r="A711" s="7" t="s">
        <v>2755</v>
      </c>
      <c r="B711" s="7">
        <v>661</v>
      </c>
      <c r="C711" s="250">
        <v>41408</v>
      </c>
      <c r="D711" s="7" t="s">
        <v>68</v>
      </c>
      <c r="E711" s="7" t="s">
        <v>4173</v>
      </c>
      <c r="F711" s="7" t="s">
        <v>2912</v>
      </c>
      <c r="H711" s="7" t="s">
        <v>372</v>
      </c>
      <c r="L711" s="7" t="s">
        <v>4174</v>
      </c>
    </row>
    <row r="712" spans="1:14" x14ac:dyDescent="0.25">
      <c r="A712" s="7" t="s">
        <v>2755</v>
      </c>
      <c r="B712" s="7">
        <v>648</v>
      </c>
      <c r="C712" s="250">
        <v>41408</v>
      </c>
      <c r="D712" s="7" t="s">
        <v>65</v>
      </c>
      <c r="E712" s="7" t="s">
        <v>4175</v>
      </c>
      <c r="F712" s="7" t="s">
        <v>2808</v>
      </c>
      <c r="H712" s="7" t="s">
        <v>355</v>
      </c>
      <c r="L712" s="7" t="s">
        <v>4176</v>
      </c>
      <c r="N712" s="7" t="s">
        <v>4177</v>
      </c>
    </row>
    <row r="713" spans="1:14" x14ac:dyDescent="0.25">
      <c r="A713" s="7" t="s">
        <v>2750</v>
      </c>
      <c r="B713" s="7">
        <v>9</v>
      </c>
      <c r="C713" s="250">
        <v>41409</v>
      </c>
      <c r="D713" s="7" t="s">
        <v>34</v>
      </c>
      <c r="E713" s="7" t="s">
        <v>4178</v>
      </c>
      <c r="F713" s="7" t="s">
        <v>3143</v>
      </c>
      <c r="H713" s="7" t="s">
        <v>372</v>
      </c>
      <c r="L713" s="7" t="s">
        <v>4179</v>
      </c>
    </row>
    <row r="714" spans="1:14" x14ac:dyDescent="0.25">
      <c r="A714" s="7" t="s">
        <v>2750</v>
      </c>
      <c r="B714" s="7">
        <v>10</v>
      </c>
      <c r="C714" s="250">
        <v>41409</v>
      </c>
      <c r="D714" s="7" t="s">
        <v>369</v>
      </c>
      <c r="E714" s="7" t="s">
        <v>4180</v>
      </c>
      <c r="F714" s="7" t="s">
        <v>3143</v>
      </c>
      <c r="H714" s="7" t="s">
        <v>372</v>
      </c>
      <c r="L714" s="7" t="s">
        <v>4179</v>
      </c>
    </row>
    <row r="715" spans="1:14" x14ac:dyDescent="0.25">
      <c r="A715" s="7" t="s">
        <v>2755</v>
      </c>
      <c r="B715" s="7">
        <v>662</v>
      </c>
      <c r="C715" s="250">
        <v>41409</v>
      </c>
      <c r="D715" s="7" t="s">
        <v>36</v>
      </c>
      <c r="E715" s="7" t="s">
        <v>4181</v>
      </c>
      <c r="F715" s="7" t="s">
        <v>2757</v>
      </c>
      <c r="H715" s="7" t="s">
        <v>372</v>
      </c>
      <c r="L715" s="7" t="s">
        <v>4116</v>
      </c>
    </row>
    <row r="716" spans="1:14" x14ac:dyDescent="0.25">
      <c r="A716" s="7" t="s">
        <v>2755</v>
      </c>
      <c r="B716" s="7">
        <v>663</v>
      </c>
      <c r="C716" s="250">
        <v>41409</v>
      </c>
      <c r="D716" s="7" t="s">
        <v>369</v>
      </c>
      <c r="E716" s="7" t="s">
        <v>4182</v>
      </c>
      <c r="F716" s="7" t="s">
        <v>2912</v>
      </c>
      <c r="H716" s="7" t="s">
        <v>372</v>
      </c>
      <c r="L716" s="7" t="s">
        <v>4183</v>
      </c>
    </row>
    <row r="717" spans="1:14" x14ac:dyDescent="0.25">
      <c r="A717" s="7" t="s">
        <v>2755</v>
      </c>
      <c r="B717" s="7">
        <v>664</v>
      </c>
      <c r="C717" s="250">
        <v>41409</v>
      </c>
      <c r="D717" s="7" t="s">
        <v>585</v>
      </c>
      <c r="E717" s="7" t="s">
        <v>4184</v>
      </c>
      <c r="F717" s="7" t="s">
        <v>2782</v>
      </c>
      <c r="H717" s="7" t="s">
        <v>372</v>
      </c>
      <c r="L717" s="7" t="s">
        <v>4185</v>
      </c>
    </row>
    <row r="718" spans="1:14" x14ac:dyDescent="0.25">
      <c r="A718" s="7" t="s">
        <v>2755</v>
      </c>
      <c r="B718" s="7">
        <v>665</v>
      </c>
      <c r="C718" s="250">
        <v>41409</v>
      </c>
      <c r="D718" s="7" t="s">
        <v>891</v>
      </c>
      <c r="E718" s="7" t="s">
        <v>4186</v>
      </c>
      <c r="F718" s="7" t="s">
        <v>2782</v>
      </c>
      <c r="H718" s="7" t="s">
        <v>372</v>
      </c>
      <c r="L718" s="7" t="s">
        <v>4187</v>
      </c>
    </row>
    <row r="719" spans="1:14" x14ac:dyDescent="0.25">
      <c r="A719" s="7" t="s">
        <v>2755</v>
      </c>
      <c r="B719" s="7">
        <v>666</v>
      </c>
      <c r="C719" s="250">
        <v>41409</v>
      </c>
      <c r="D719" s="7" t="s">
        <v>52</v>
      </c>
      <c r="E719" s="7" t="s">
        <v>4188</v>
      </c>
      <c r="F719" s="7" t="s">
        <v>2757</v>
      </c>
      <c r="H719" s="7" t="s">
        <v>372</v>
      </c>
      <c r="L719" s="7" t="s">
        <v>4179</v>
      </c>
    </row>
    <row r="720" spans="1:14" x14ac:dyDescent="0.25">
      <c r="A720" s="7" t="s">
        <v>2755</v>
      </c>
      <c r="B720" s="7">
        <v>669</v>
      </c>
      <c r="C720" s="250">
        <v>41409</v>
      </c>
      <c r="D720" s="7" t="s">
        <v>108</v>
      </c>
      <c r="E720" s="7" t="s">
        <v>4189</v>
      </c>
      <c r="F720" s="7" t="s">
        <v>2782</v>
      </c>
      <c r="H720" s="7" t="s">
        <v>372</v>
      </c>
      <c r="L720" s="7" t="s">
        <v>4190</v>
      </c>
    </row>
    <row r="721" spans="1:14" x14ac:dyDescent="0.25">
      <c r="A721" s="7" t="s">
        <v>2755</v>
      </c>
      <c r="B721" s="7">
        <v>667</v>
      </c>
      <c r="C721" s="250">
        <v>41409</v>
      </c>
      <c r="D721" s="7" t="s">
        <v>56</v>
      </c>
      <c r="E721" s="7" t="s">
        <v>4191</v>
      </c>
      <c r="F721" s="7" t="s">
        <v>2808</v>
      </c>
      <c r="H721" s="7" t="s">
        <v>355</v>
      </c>
      <c r="L721" s="7" t="s">
        <v>4192</v>
      </c>
      <c r="N721" s="7" t="s">
        <v>4193</v>
      </c>
    </row>
    <row r="722" spans="1:14" x14ac:dyDescent="0.25">
      <c r="A722" s="7" t="s">
        <v>2755</v>
      </c>
      <c r="B722" s="7">
        <v>668</v>
      </c>
      <c r="C722" s="250">
        <v>41409</v>
      </c>
      <c r="D722" s="7" t="s">
        <v>56</v>
      </c>
      <c r="E722" s="7" t="s">
        <v>4194</v>
      </c>
      <c r="F722" s="7" t="s">
        <v>2808</v>
      </c>
      <c r="H722" s="7" t="s">
        <v>355</v>
      </c>
      <c r="L722" s="7" t="s">
        <v>4192</v>
      </c>
      <c r="N722" s="7" t="s">
        <v>4195</v>
      </c>
    </row>
    <row r="723" spans="1:14" x14ac:dyDescent="0.25">
      <c r="A723" s="7" t="s">
        <v>2763</v>
      </c>
      <c r="B723" s="7">
        <v>24</v>
      </c>
      <c r="C723" s="250">
        <v>41410</v>
      </c>
      <c r="D723" s="7" t="s">
        <v>369</v>
      </c>
      <c r="E723" s="7" t="s">
        <v>4196</v>
      </c>
      <c r="F723" s="7" t="s">
        <v>3780</v>
      </c>
      <c r="H723" s="7" t="s">
        <v>372</v>
      </c>
      <c r="L723" s="7" t="s">
        <v>4197</v>
      </c>
    </row>
    <row r="724" spans="1:14" x14ac:dyDescent="0.25">
      <c r="A724" s="7" t="s">
        <v>2755</v>
      </c>
      <c r="B724" s="7">
        <v>670</v>
      </c>
      <c r="C724" s="250">
        <v>41410</v>
      </c>
      <c r="D724" s="7" t="s">
        <v>107</v>
      </c>
      <c r="E724" s="7" t="s">
        <v>4198</v>
      </c>
      <c r="F724" s="7" t="s">
        <v>2855</v>
      </c>
      <c r="H724" s="7" t="s">
        <v>372</v>
      </c>
      <c r="L724" s="7" t="s">
        <v>4199</v>
      </c>
      <c r="N724" s="7" t="s">
        <v>4200</v>
      </c>
    </row>
    <row r="725" spans="1:14" x14ac:dyDescent="0.25">
      <c r="A725" s="7" t="s">
        <v>2755</v>
      </c>
      <c r="B725" s="7">
        <v>671</v>
      </c>
      <c r="C725" s="250">
        <v>41410</v>
      </c>
      <c r="D725" s="7" t="s">
        <v>43</v>
      </c>
      <c r="E725" s="7" t="s">
        <v>4201</v>
      </c>
      <c r="F725" s="7" t="s">
        <v>2855</v>
      </c>
      <c r="H725" s="7" t="s">
        <v>372</v>
      </c>
      <c r="L725" s="7" t="s">
        <v>4121</v>
      </c>
      <c r="N725" s="7" t="s">
        <v>4202</v>
      </c>
    </row>
    <row r="726" spans="1:14" x14ac:dyDescent="0.25">
      <c r="A726" s="7" t="s">
        <v>2755</v>
      </c>
      <c r="B726" s="7">
        <v>672</v>
      </c>
      <c r="C726" s="250">
        <v>41410</v>
      </c>
      <c r="D726" s="7" t="s">
        <v>43</v>
      </c>
      <c r="E726" s="7" t="s">
        <v>4203</v>
      </c>
      <c r="F726" s="7" t="s">
        <v>2855</v>
      </c>
      <c r="H726" s="7" t="s">
        <v>372</v>
      </c>
      <c r="L726" s="7" t="s">
        <v>4204</v>
      </c>
      <c r="N726" s="7" t="s">
        <v>4205</v>
      </c>
    </row>
    <row r="727" spans="1:14" x14ac:dyDescent="0.25">
      <c r="A727" s="7" t="s">
        <v>2755</v>
      </c>
      <c r="B727" s="7">
        <v>673</v>
      </c>
      <c r="C727" s="250">
        <v>41410</v>
      </c>
      <c r="D727" s="7" t="s">
        <v>43</v>
      </c>
      <c r="E727" s="7" t="s">
        <v>4206</v>
      </c>
      <c r="F727" s="7" t="s">
        <v>2855</v>
      </c>
      <c r="H727" s="7" t="s">
        <v>372</v>
      </c>
      <c r="L727" s="7" t="s">
        <v>4204</v>
      </c>
      <c r="N727" s="7" t="s">
        <v>4207</v>
      </c>
    </row>
    <row r="728" spans="1:14" x14ac:dyDescent="0.25">
      <c r="A728" s="7" t="s">
        <v>2755</v>
      </c>
      <c r="B728" s="7">
        <v>674</v>
      </c>
      <c r="C728" s="250">
        <v>41410</v>
      </c>
      <c r="D728" s="7" t="s">
        <v>43</v>
      </c>
      <c r="E728" s="7" t="s">
        <v>4208</v>
      </c>
      <c r="F728" s="7" t="s">
        <v>2855</v>
      </c>
      <c r="H728" s="7" t="s">
        <v>372</v>
      </c>
      <c r="L728" s="7" t="s">
        <v>4204</v>
      </c>
      <c r="N728" s="7" t="s">
        <v>4209</v>
      </c>
    </row>
    <row r="729" spans="1:14" x14ac:dyDescent="0.25">
      <c r="A729" s="7" t="s">
        <v>2755</v>
      </c>
      <c r="B729" s="7">
        <v>675</v>
      </c>
      <c r="C729" s="250">
        <v>41410</v>
      </c>
      <c r="D729" s="7" t="s">
        <v>43</v>
      </c>
      <c r="E729" s="7" t="s">
        <v>4210</v>
      </c>
      <c r="F729" s="7" t="s">
        <v>2855</v>
      </c>
      <c r="H729" s="7" t="s">
        <v>372</v>
      </c>
      <c r="L729" s="7" t="s">
        <v>4124</v>
      </c>
      <c r="N729" s="7" t="s">
        <v>4211</v>
      </c>
    </row>
    <row r="730" spans="1:14" x14ac:dyDescent="0.25">
      <c r="A730" s="7" t="s">
        <v>2755</v>
      </c>
      <c r="B730" s="7">
        <v>676</v>
      </c>
      <c r="C730" s="250">
        <v>41410</v>
      </c>
      <c r="D730" s="7" t="s">
        <v>43</v>
      </c>
      <c r="E730" s="7" t="s">
        <v>4212</v>
      </c>
      <c r="F730" s="7" t="s">
        <v>2855</v>
      </c>
      <c r="H730" s="7" t="s">
        <v>372</v>
      </c>
      <c r="L730" s="7" t="s">
        <v>4213</v>
      </c>
      <c r="N730" s="7" t="s">
        <v>4214</v>
      </c>
    </row>
    <row r="731" spans="1:14" x14ac:dyDescent="0.25">
      <c r="A731" s="7" t="s">
        <v>2755</v>
      </c>
      <c r="B731" s="7">
        <v>677</v>
      </c>
      <c r="C731" s="250">
        <v>41410</v>
      </c>
      <c r="D731" s="7" t="s">
        <v>43</v>
      </c>
      <c r="E731" s="7" t="s">
        <v>4215</v>
      </c>
      <c r="F731" s="7" t="s">
        <v>2753</v>
      </c>
      <c r="H731" s="7" t="s">
        <v>372</v>
      </c>
      <c r="L731" s="7" t="s">
        <v>4179</v>
      </c>
    </row>
    <row r="732" spans="1:14" x14ac:dyDescent="0.25">
      <c r="A732" s="7" t="s">
        <v>2755</v>
      </c>
      <c r="B732" s="7">
        <v>678</v>
      </c>
      <c r="C732" s="250">
        <v>41410</v>
      </c>
      <c r="D732" s="7" t="s">
        <v>891</v>
      </c>
      <c r="E732" s="7" t="s">
        <v>4216</v>
      </c>
      <c r="F732" s="7" t="s">
        <v>2855</v>
      </c>
      <c r="H732" s="7" t="s">
        <v>372</v>
      </c>
      <c r="L732" s="7" t="s">
        <v>4113</v>
      </c>
      <c r="N732" s="7" t="s">
        <v>4217</v>
      </c>
    </row>
    <row r="733" spans="1:14" x14ac:dyDescent="0.25">
      <c r="A733" s="7" t="s">
        <v>2755</v>
      </c>
      <c r="B733" s="7">
        <v>679</v>
      </c>
      <c r="C733" s="250">
        <v>41410</v>
      </c>
      <c r="D733" s="7" t="s">
        <v>891</v>
      </c>
      <c r="E733" s="7" t="s">
        <v>4218</v>
      </c>
      <c r="F733" s="7" t="s">
        <v>2855</v>
      </c>
      <c r="H733" s="7" t="s">
        <v>372</v>
      </c>
      <c r="L733" s="7" t="s">
        <v>4113</v>
      </c>
      <c r="N733" s="7" t="s">
        <v>4219</v>
      </c>
    </row>
    <row r="734" spans="1:14" x14ac:dyDescent="0.25">
      <c r="A734" s="7" t="s">
        <v>2755</v>
      </c>
      <c r="B734" s="7">
        <v>680</v>
      </c>
      <c r="C734" s="250">
        <v>41410</v>
      </c>
      <c r="D734" s="7" t="s">
        <v>891</v>
      </c>
      <c r="E734" s="7" t="s">
        <v>4220</v>
      </c>
      <c r="F734" s="7" t="s">
        <v>2855</v>
      </c>
      <c r="H734" s="7" t="s">
        <v>372</v>
      </c>
      <c r="L734" s="7" t="s">
        <v>4221</v>
      </c>
      <c r="N734" s="7" t="s">
        <v>4222</v>
      </c>
    </row>
    <row r="735" spans="1:14" x14ac:dyDescent="0.25">
      <c r="A735" s="7" t="s">
        <v>2755</v>
      </c>
      <c r="B735" s="7">
        <v>681</v>
      </c>
      <c r="C735" s="250">
        <v>41410</v>
      </c>
      <c r="D735" s="7" t="s">
        <v>68</v>
      </c>
      <c r="E735" s="7" t="s">
        <v>4223</v>
      </c>
      <c r="F735" s="7" t="s">
        <v>2855</v>
      </c>
      <c r="H735" s="7" t="s">
        <v>372</v>
      </c>
      <c r="L735" s="7" t="s">
        <v>4213</v>
      </c>
      <c r="N735" s="7" t="s">
        <v>4224</v>
      </c>
    </row>
    <row r="736" spans="1:14" x14ac:dyDescent="0.25">
      <c r="A736" s="7" t="s">
        <v>2755</v>
      </c>
      <c r="B736" s="7">
        <v>682</v>
      </c>
      <c r="C736" s="250">
        <v>41410</v>
      </c>
      <c r="D736" s="7" t="s">
        <v>68</v>
      </c>
      <c r="E736" s="7" t="s">
        <v>4225</v>
      </c>
      <c r="F736" s="7" t="s">
        <v>2855</v>
      </c>
      <c r="H736" s="7" t="s">
        <v>372</v>
      </c>
      <c r="L736" s="7" t="s">
        <v>4213</v>
      </c>
      <c r="N736" s="7" t="s">
        <v>4226</v>
      </c>
    </row>
    <row r="737" spans="1:14" x14ac:dyDescent="0.25">
      <c r="A737" s="7" t="s">
        <v>2755</v>
      </c>
      <c r="B737" s="7">
        <v>683</v>
      </c>
      <c r="C737" s="250">
        <v>41410</v>
      </c>
      <c r="D737" s="7" t="s">
        <v>68</v>
      </c>
      <c r="E737" s="7" t="s">
        <v>4227</v>
      </c>
      <c r="F737" s="7" t="s">
        <v>2855</v>
      </c>
      <c r="H737" s="7" t="s">
        <v>372</v>
      </c>
      <c r="L737" s="7" t="s">
        <v>4213</v>
      </c>
      <c r="N737" s="7" t="s">
        <v>4228</v>
      </c>
    </row>
    <row r="738" spans="1:14" x14ac:dyDescent="0.25">
      <c r="A738" s="7" t="s">
        <v>2750</v>
      </c>
      <c r="B738" s="7">
        <v>24</v>
      </c>
      <c r="C738" s="250">
        <v>41414</v>
      </c>
      <c r="D738" s="7" t="s">
        <v>361</v>
      </c>
      <c r="E738" s="7" t="s">
        <v>4229</v>
      </c>
      <c r="F738" s="7" t="s">
        <v>2912</v>
      </c>
      <c r="H738" s="7" t="s">
        <v>372</v>
      </c>
      <c r="L738" s="7" t="s">
        <v>4230</v>
      </c>
      <c r="M738" s="7" t="s">
        <v>4109</v>
      </c>
    </row>
    <row r="739" spans="1:14" x14ac:dyDescent="0.25">
      <c r="A739" s="7" t="s">
        <v>3124</v>
      </c>
      <c r="B739" s="7">
        <v>2</v>
      </c>
      <c r="C739" s="250">
        <v>41415</v>
      </c>
      <c r="D739" s="7" t="s">
        <v>53</v>
      </c>
      <c r="E739" s="7" t="s">
        <v>4231</v>
      </c>
      <c r="H739" s="7" t="s">
        <v>372</v>
      </c>
      <c r="L739" s="7" t="s">
        <v>4232</v>
      </c>
    </row>
    <row r="740" spans="1:14" x14ac:dyDescent="0.25">
      <c r="A740" s="7" t="s">
        <v>2750</v>
      </c>
      <c r="B740" s="7">
        <v>11</v>
      </c>
      <c r="C740" s="250">
        <v>41415</v>
      </c>
      <c r="D740" s="7" t="s">
        <v>68</v>
      </c>
      <c r="E740" s="7" t="s">
        <v>4233</v>
      </c>
      <c r="F740" s="7" t="s">
        <v>3143</v>
      </c>
      <c r="H740" s="7" t="s">
        <v>372</v>
      </c>
      <c r="L740" s="7" t="s">
        <v>4234</v>
      </c>
    </row>
    <row r="741" spans="1:14" x14ac:dyDescent="0.25">
      <c r="A741" s="7" t="s">
        <v>2755</v>
      </c>
      <c r="B741" s="7">
        <v>684</v>
      </c>
      <c r="C741" s="250">
        <v>41415</v>
      </c>
      <c r="D741" s="7" t="s">
        <v>33</v>
      </c>
      <c r="E741" s="7" t="s">
        <v>4235</v>
      </c>
      <c r="F741" s="7" t="s">
        <v>2753</v>
      </c>
      <c r="H741" s="7" t="s">
        <v>372</v>
      </c>
      <c r="L741" s="7" t="s">
        <v>4236</v>
      </c>
    </row>
    <row r="742" spans="1:14" x14ac:dyDescent="0.25">
      <c r="A742" s="7" t="s">
        <v>2755</v>
      </c>
      <c r="B742" s="7">
        <v>685</v>
      </c>
      <c r="C742" s="250">
        <v>41415</v>
      </c>
      <c r="D742" s="7" t="s">
        <v>538</v>
      </c>
      <c r="E742" s="7" t="s">
        <v>4237</v>
      </c>
      <c r="F742" s="7" t="s">
        <v>2753</v>
      </c>
      <c r="H742" s="7" t="s">
        <v>372</v>
      </c>
      <c r="L742" s="7" t="s">
        <v>4238</v>
      </c>
    </row>
    <row r="743" spans="1:14" x14ac:dyDescent="0.25">
      <c r="A743" s="7" t="s">
        <v>2755</v>
      </c>
      <c r="B743" s="7">
        <v>686</v>
      </c>
      <c r="C743" s="250">
        <v>41415</v>
      </c>
      <c r="D743" s="7" t="s">
        <v>4239</v>
      </c>
      <c r="E743" s="7" t="s">
        <v>4240</v>
      </c>
      <c r="F743" s="7" t="s">
        <v>2773</v>
      </c>
      <c r="H743" s="7" t="s">
        <v>372</v>
      </c>
      <c r="L743" s="7" t="s">
        <v>4236</v>
      </c>
    </row>
    <row r="744" spans="1:14" x14ac:dyDescent="0.25">
      <c r="A744" s="7" t="s">
        <v>2755</v>
      </c>
      <c r="B744" s="7">
        <v>688</v>
      </c>
      <c r="C744" s="250">
        <v>41415</v>
      </c>
      <c r="D744" s="7" t="s">
        <v>52</v>
      </c>
      <c r="E744" s="7" t="s">
        <v>4241</v>
      </c>
      <c r="F744" s="7" t="s">
        <v>2757</v>
      </c>
      <c r="H744" s="7" t="s">
        <v>372</v>
      </c>
      <c r="L744" s="7" t="s">
        <v>4234</v>
      </c>
    </row>
    <row r="745" spans="1:14" x14ac:dyDescent="0.25">
      <c r="A745" s="7" t="s">
        <v>2755</v>
      </c>
      <c r="B745" s="7">
        <v>689</v>
      </c>
      <c r="C745" s="250">
        <v>41415</v>
      </c>
      <c r="D745" s="7" t="s">
        <v>972</v>
      </c>
      <c r="E745" s="7" t="s">
        <v>4242</v>
      </c>
      <c r="F745" s="7" t="s">
        <v>2782</v>
      </c>
      <c r="H745" s="7" t="s">
        <v>372</v>
      </c>
      <c r="L745" s="7" t="s">
        <v>4243</v>
      </c>
    </row>
    <row r="746" spans="1:14" x14ac:dyDescent="0.25">
      <c r="A746" s="7" t="s">
        <v>2755</v>
      </c>
      <c r="B746" s="7">
        <v>687</v>
      </c>
      <c r="C746" s="250">
        <v>41415</v>
      </c>
      <c r="D746" s="7" t="s">
        <v>69</v>
      </c>
      <c r="E746" s="7" t="s">
        <v>4244</v>
      </c>
      <c r="F746" s="7" t="s">
        <v>2808</v>
      </c>
      <c r="H746" s="7" t="s">
        <v>355</v>
      </c>
      <c r="L746" s="7" t="s">
        <v>4245</v>
      </c>
      <c r="N746" s="7" t="s">
        <v>4246</v>
      </c>
    </row>
    <row r="747" spans="1:14" x14ac:dyDescent="0.25">
      <c r="A747" s="7" t="s">
        <v>2750</v>
      </c>
      <c r="B747" s="7">
        <v>12</v>
      </c>
      <c r="C747" s="250">
        <v>41416</v>
      </c>
      <c r="D747" s="7" t="s">
        <v>33</v>
      </c>
      <c r="E747" s="7" t="s">
        <v>4247</v>
      </c>
      <c r="F747" s="7" t="s">
        <v>2757</v>
      </c>
      <c r="H747" s="7" t="s">
        <v>372</v>
      </c>
      <c r="L747" s="7" t="s">
        <v>4248</v>
      </c>
    </row>
    <row r="748" spans="1:14" x14ac:dyDescent="0.25">
      <c r="A748" s="7" t="s">
        <v>2750</v>
      </c>
      <c r="B748" s="7">
        <v>13</v>
      </c>
      <c r="C748" s="250">
        <v>41416</v>
      </c>
      <c r="D748" s="7" t="s">
        <v>101</v>
      </c>
      <c r="E748" s="7" t="s">
        <v>4249</v>
      </c>
      <c r="F748" s="7" t="s">
        <v>3148</v>
      </c>
      <c r="H748" s="7" t="s">
        <v>372</v>
      </c>
      <c r="L748" s="7" t="s">
        <v>4248</v>
      </c>
    </row>
    <row r="749" spans="1:14" x14ac:dyDescent="0.25">
      <c r="A749" s="7" t="s">
        <v>2946</v>
      </c>
      <c r="B749" s="7">
        <v>15</v>
      </c>
      <c r="C749" s="250">
        <v>41416</v>
      </c>
      <c r="D749" s="7" t="s">
        <v>891</v>
      </c>
      <c r="E749" s="7" t="s">
        <v>4250</v>
      </c>
      <c r="F749" s="7" t="s">
        <v>2948</v>
      </c>
      <c r="H749" s="7" t="s">
        <v>372</v>
      </c>
      <c r="L749" s="7" t="s">
        <v>4248</v>
      </c>
    </row>
    <row r="750" spans="1:14" x14ac:dyDescent="0.25">
      <c r="A750" s="7" t="s">
        <v>2763</v>
      </c>
      <c r="B750" s="7">
        <v>26</v>
      </c>
      <c r="C750" s="250">
        <v>41416</v>
      </c>
      <c r="D750" s="7" t="s">
        <v>108</v>
      </c>
      <c r="E750" s="7" t="s">
        <v>4251</v>
      </c>
      <c r="F750" s="7" t="s">
        <v>2765</v>
      </c>
      <c r="H750" s="7" t="s">
        <v>372</v>
      </c>
      <c r="L750" s="7" t="s">
        <v>4248</v>
      </c>
    </row>
    <row r="751" spans="1:14" x14ac:dyDescent="0.25">
      <c r="A751" s="7" t="s">
        <v>2755</v>
      </c>
      <c r="B751" s="7">
        <v>690</v>
      </c>
      <c r="C751" s="250">
        <v>41416</v>
      </c>
      <c r="D751" s="7" t="s">
        <v>107</v>
      </c>
      <c r="E751" s="7" t="s">
        <v>4252</v>
      </c>
      <c r="F751" s="7" t="s">
        <v>2881</v>
      </c>
      <c r="H751" s="7" t="s">
        <v>372</v>
      </c>
      <c r="L751" s="7" t="s">
        <v>4253</v>
      </c>
      <c r="N751" s="7" t="s">
        <v>4254</v>
      </c>
    </row>
    <row r="752" spans="1:14" x14ac:dyDescent="0.25">
      <c r="A752" s="7" t="s">
        <v>2755</v>
      </c>
      <c r="B752" s="7">
        <v>691</v>
      </c>
      <c r="C752" s="250">
        <v>41416</v>
      </c>
      <c r="D752" s="7" t="s">
        <v>107</v>
      </c>
      <c r="E752" s="7" t="s">
        <v>4255</v>
      </c>
      <c r="F752" s="7" t="s">
        <v>2912</v>
      </c>
      <c r="H752" s="7" t="s">
        <v>372</v>
      </c>
      <c r="L752" s="7" t="s">
        <v>4234</v>
      </c>
    </row>
    <row r="753" spans="1:14" x14ac:dyDescent="0.25">
      <c r="A753" s="7" t="s">
        <v>2755</v>
      </c>
      <c r="B753" s="7">
        <v>692</v>
      </c>
      <c r="C753" s="250">
        <v>41416</v>
      </c>
      <c r="D753" s="7" t="s">
        <v>3049</v>
      </c>
      <c r="E753" s="7" t="s">
        <v>4256</v>
      </c>
      <c r="F753" s="7" t="s">
        <v>2912</v>
      </c>
      <c r="H753" s="7" t="s">
        <v>372</v>
      </c>
      <c r="L753" s="7" t="s">
        <v>4234</v>
      </c>
    </row>
    <row r="754" spans="1:14" x14ac:dyDescent="0.25">
      <c r="A754" s="7" t="s">
        <v>2755</v>
      </c>
      <c r="B754" s="7">
        <v>693</v>
      </c>
      <c r="C754" s="250">
        <v>41416</v>
      </c>
      <c r="D754" s="7" t="s">
        <v>38</v>
      </c>
      <c r="E754" s="7" t="s">
        <v>4257</v>
      </c>
      <c r="F754" s="7" t="s">
        <v>2855</v>
      </c>
      <c r="H754" s="7" t="s">
        <v>372</v>
      </c>
      <c r="L754" s="7" t="s">
        <v>4258</v>
      </c>
      <c r="N754" s="7" t="s">
        <v>4259</v>
      </c>
    </row>
    <row r="755" spans="1:14" x14ac:dyDescent="0.25">
      <c r="A755" s="7" t="s">
        <v>2755</v>
      </c>
      <c r="B755" s="7">
        <v>694</v>
      </c>
      <c r="C755" s="250">
        <v>41416</v>
      </c>
      <c r="D755" s="7" t="s">
        <v>38</v>
      </c>
      <c r="E755" s="7" t="s">
        <v>4260</v>
      </c>
      <c r="F755" s="7" t="s">
        <v>2855</v>
      </c>
      <c r="H755" s="7" t="s">
        <v>372</v>
      </c>
      <c r="L755" s="7" t="s">
        <v>4258</v>
      </c>
      <c r="N755" s="7" t="s">
        <v>4261</v>
      </c>
    </row>
    <row r="756" spans="1:14" x14ac:dyDescent="0.25">
      <c r="A756" s="7" t="s">
        <v>2755</v>
      </c>
      <c r="B756" s="7">
        <v>695</v>
      </c>
      <c r="C756" s="250">
        <v>41416</v>
      </c>
      <c r="D756" s="7" t="s">
        <v>38</v>
      </c>
      <c r="E756" s="7" t="s">
        <v>4262</v>
      </c>
      <c r="F756" s="7" t="s">
        <v>2855</v>
      </c>
      <c r="H756" s="7" t="s">
        <v>372</v>
      </c>
      <c r="L756" s="7" t="s">
        <v>4258</v>
      </c>
      <c r="N756" s="7" t="s">
        <v>4263</v>
      </c>
    </row>
    <row r="757" spans="1:14" x14ac:dyDescent="0.25">
      <c r="A757" s="7" t="s">
        <v>2755</v>
      </c>
      <c r="B757" s="7">
        <v>696</v>
      </c>
      <c r="C757" s="250">
        <v>41416</v>
      </c>
      <c r="D757" s="7" t="s">
        <v>38</v>
      </c>
      <c r="E757" s="7" t="s">
        <v>4264</v>
      </c>
      <c r="F757" s="7" t="s">
        <v>2855</v>
      </c>
      <c r="H757" s="7" t="s">
        <v>372</v>
      </c>
      <c r="L757" s="7" t="s">
        <v>4265</v>
      </c>
      <c r="N757" s="7" t="s">
        <v>4266</v>
      </c>
    </row>
    <row r="758" spans="1:14" x14ac:dyDescent="0.25">
      <c r="A758" s="7" t="s">
        <v>2755</v>
      </c>
      <c r="B758" s="7">
        <v>697</v>
      </c>
      <c r="C758" s="250">
        <v>41416</v>
      </c>
      <c r="D758" s="7" t="s">
        <v>38</v>
      </c>
      <c r="E758" s="7" t="s">
        <v>4267</v>
      </c>
      <c r="F758" s="7" t="s">
        <v>2855</v>
      </c>
      <c r="H758" s="7" t="s">
        <v>372</v>
      </c>
      <c r="L758" s="7" t="s">
        <v>4268</v>
      </c>
      <c r="N758" s="7" t="s">
        <v>4269</v>
      </c>
    </row>
    <row r="759" spans="1:14" x14ac:dyDescent="0.25">
      <c r="A759" s="7" t="s">
        <v>2755</v>
      </c>
      <c r="B759" s="7">
        <v>698</v>
      </c>
      <c r="C759" s="250">
        <v>41416</v>
      </c>
      <c r="D759" s="7" t="s">
        <v>38</v>
      </c>
      <c r="E759" s="7" t="s">
        <v>4270</v>
      </c>
      <c r="F759" s="7" t="s">
        <v>2855</v>
      </c>
      <c r="H759" s="7" t="s">
        <v>372</v>
      </c>
      <c r="L759" s="7" t="s">
        <v>4268</v>
      </c>
      <c r="N759" s="7" t="s">
        <v>4271</v>
      </c>
    </row>
    <row r="760" spans="1:14" x14ac:dyDescent="0.25">
      <c r="A760" s="7" t="s">
        <v>2755</v>
      </c>
      <c r="B760" s="7">
        <v>699</v>
      </c>
      <c r="C760" s="250">
        <v>41416</v>
      </c>
      <c r="D760" s="7" t="s">
        <v>38</v>
      </c>
      <c r="E760" s="7" t="s">
        <v>4272</v>
      </c>
      <c r="F760" s="7" t="s">
        <v>2855</v>
      </c>
      <c r="H760" s="7" t="s">
        <v>372</v>
      </c>
      <c r="L760" s="7" t="s">
        <v>4268</v>
      </c>
    </row>
    <row r="761" spans="1:14" x14ac:dyDescent="0.25">
      <c r="A761" s="7" t="s">
        <v>2755</v>
      </c>
      <c r="B761" s="7">
        <v>700</v>
      </c>
      <c r="C761" s="250">
        <v>41416</v>
      </c>
      <c r="D761" s="7" t="s">
        <v>38</v>
      </c>
      <c r="E761" s="7" t="s">
        <v>4273</v>
      </c>
      <c r="F761" s="7" t="s">
        <v>2855</v>
      </c>
      <c r="H761" s="7" t="s">
        <v>372</v>
      </c>
      <c r="L761" s="7" t="s">
        <v>4274</v>
      </c>
      <c r="N761" s="7" t="s">
        <v>4275</v>
      </c>
    </row>
    <row r="762" spans="1:14" x14ac:dyDescent="0.25">
      <c r="A762" s="7" t="s">
        <v>2755</v>
      </c>
      <c r="B762" s="7">
        <v>701</v>
      </c>
      <c r="C762" s="250">
        <v>41416</v>
      </c>
      <c r="D762" s="7" t="s">
        <v>107</v>
      </c>
      <c r="E762" s="7" t="s">
        <v>4276</v>
      </c>
      <c r="F762" s="7" t="s">
        <v>2782</v>
      </c>
      <c r="H762" s="7" t="s">
        <v>372</v>
      </c>
      <c r="L762" s="7" t="s">
        <v>4277</v>
      </c>
    </row>
    <row r="763" spans="1:14" x14ac:dyDescent="0.25">
      <c r="A763" s="7" t="s">
        <v>2755</v>
      </c>
      <c r="B763" s="7">
        <v>702</v>
      </c>
      <c r="C763" s="250">
        <v>41416</v>
      </c>
      <c r="D763" s="7" t="s">
        <v>107</v>
      </c>
      <c r="E763" s="7" t="s">
        <v>4278</v>
      </c>
      <c r="F763" s="7" t="s">
        <v>2782</v>
      </c>
      <c r="H763" s="7" t="s">
        <v>372</v>
      </c>
      <c r="L763" s="7" t="s">
        <v>4279</v>
      </c>
    </row>
    <row r="764" spans="1:14" x14ac:dyDescent="0.25">
      <c r="A764" s="7" t="s">
        <v>2755</v>
      </c>
      <c r="B764" s="7">
        <v>703</v>
      </c>
      <c r="C764" s="250">
        <v>41416</v>
      </c>
      <c r="D764" s="7" t="s">
        <v>107</v>
      </c>
      <c r="E764" s="7" t="s">
        <v>4280</v>
      </c>
      <c r="F764" s="7" t="s">
        <v>2782</v>
      </c>
      <c r="H764" s="7" t="s">
        <v>372</v>
      </c>
      <c r="L764" s="7" t="s">
        <v>4281</v>
      </c>
    </row>
    <row r="765" spans="1:14" x14ac:dyDescent="0.25">
      <c r="A765" s="7" t="s">
        <v>2755</v>
      </c>
      <c r="B765" s="7">
        <v>704</v>
      </c>
      <c r="C765" s="250">
        <v>41416</v>
      </c>
      <c r="D765" s="7" t="s">
        <v>55</v>
      </c>
      <c r="E765" s="7" t="s">
        <v>4282</v>
      </c>
      <c r="F765" s="7" t="s">
        <v>2782</v>
      </c>
      <c r="H765" s="7" t="s">
        <v>372</v>
      </c>
      <c r="L765" s="7" t="s">
        <v>4283</v>
      </c>
    </row>
    <row r="766" spans="1:14" x14ac:dyDescent="0.25">
      <c r="A766" s="7" t="s">
        <v>2755</v>
      </c>
      <c r="B766" s="7">
        <v>705</v>
      </c>
      <c r="C766" s="250">
        <v>41416</v>
      </c>
      <c r="D766" s="7" t="s">
        <v>56</v>
      </c>
      <c r="E766" s="7" t="s">
        <v>4284</v>
      </c>
      <c r="F766" s="7" t="s">
        <v>2782</v>
      </c>
      <c r="H766" s="7" t="s">
        <v>372</v>
      </c>
      <c r="L766" s="7" t="s">
        <v>4285</v>
      </c>
    </row>
    <row r="767" spans="1:14" x14ac:dyDescent="0.25">
      <c r="A767" s="7" t="s">
        <v>2755</v>
      </c>
      <c r="B767" s="7">
        <v>706</v>
      </c>
      <c r="C767" s="250">
        <v>41416</v>
      </c>
      <c r="D767" s="7" t="s">
        <v>53</v>
      </c>
      <c r="E767" s="7" t="s">
        <v>4286</v>
      </c>
      <c r="F767" s="7" t="s">
        <v>2900</v>
      </c>
      <c r="H767" s="7" t="s">
        <v>372</v>
      </c>
      <c r="L767" s="7" t="s">
        <v>4248</v>
      </c>
    </row>
    <row r="768" spans="1:14" x14ac:dyDescent="0.25">
      <c r="A768" s="7" t="s">
        <v>2946</v>
      </c>
      <c r="B768" s="7">
        <v>16</v>
      </c>
      <c r="C768" s="250">
        <v>41416</v>
      </c>
      <c r="D768" s="7" t="s">
        <v>108</v>
      </c>
      <c r="E768" s="7" t="s">
        <v>4287</v>
      </c>
      <c r="F768" s="7" t="s">
        <v>2808</v>
      </c>
      <c r="H768" s="7" t="s">
        <v>355</v>
      </c>
      <c r="L768" s="7" t="s">
        <v>4248</v>
      </c>
    </row>
    <row r="769" spans="1:14" x14ac:dyDescent="0.25">
      <c r="A769" s="7" t="s">
        <v>2755</v>
      </c>
      <c r="B769" s="7">
        <v>707</v>
      </c>
      <c r="C769" s="250">
        <v>41417</v>
      </c>
      <c r="D769" s="7" t="s">
        <v>38</v>
      </c>
      <c r="E769" s="7" t="s">
        <v>4288</v>
      </c>
      <c r="F769" s="7" t="s">
        <v>2881</v>
      </c>
      <c r="H769" s="7" t="s">
        <v>372</v>
      </c>
      <c r="L769" s="7" t="s">
        <v>4289</v>
      </c>
      <c r="N769" s="7" t="s">
        <v>4290</v>
      </c>
    </row>
    <row r="770" spans="1:14" x14ac:dyDescent="0.25">
      <c r="A770" s="7" t="s">
        <v>2755</v>
      </c>
      <c r="B770" s="7">
        <v>708</v>
      </c>
      <c r="C770" s="250">
        <v>41417</v>
      </c>
      <c r="D770" s="7" t="s">
        <v>538</v>
      </c>
      <c r="E770" s="7" t="s">
        <v>4291</v>
      </c>
      <c r="F770" s="7" t="s">
        <v>2881</v>
      </c>
      <c r="H770" s="7" t="s">
        <v>372</v>
      </c>
      <c r="L770" s="7" t="s">
        <v>4265</v>
      </c>
      <c r="N770" s="7" t="s">
        <v>4292</v>
      </c>
    </row>
    <row r="771" spans="1:14" x14ac:dyDescent="0.25">
      <c r="A771" s="7" t="s">
        <v>2755</v>
      </c>
      <c r="B771" s="7">
        <v>709</v>
      </c>
      <c r="C771" s="250">
        <v>41417</v>
      </c>
      <c r="D771" s="7" t="s">
        <v>538</v>
      </c>
      <c r="E771" s="7" t="s">
        <v>4293</v>
      </c>
      <c r="F771" s="7" t="s">
        <v>2881</v>
      </c>
      <c r="H771" s="7" t="s">
        <v>372</v>
      </c>
      <c r="L771" s="7" t="s">
        <v>4265</v>
      </c>
      <c r="N771" s="7" t="s">
        <v>4294</v>
      </c>
    </row>
    <row r="772" spans="1:14" x14ac:dyDescent="0.25">
      <c r="A772" s="7" t="s">
        <v>2755</v>
      </c>
      <c r="B772" s="7">
        <v>710</v>
      </c>
      <c r="C772" s="250">
        <v>41417</v>
      </c>
      <c r="D772" s="7" t="s">
        <v>538</v>
      </c>
      <c r="E772" s="7" t="s">
        <v>4295</v>
      </c>
      <c r="F772" s="7" t="s">
        <v>2881</v>
      </c>
      <c r="H772" s="7" t="s">
        <v>372</v>
      </c>
      <c r="L772" s="7" t="s">
        <v>4296</v>
      </c>
      <c r="N772" s="7" t="s">
        <v>4297</v>
      </c>
    </row>
    <row r="773" spans="1:14" x14ac:dyDescent="0.25">
      <c r="A773" s="7" t="s">
        <v>2755</v>
      </c>
      <c r="B773" s="7">
        <v>711</v>
      </c>
      <c r="C773" s="250">
        <v>41417</v>
      </c>
      <c r="D773" s="7" t="s">
        <v>538</v>
      </c>
      <c r="E773" s="7" t="s">
        <v>4298</v>
      </c>
      <c r="F773" s="7" t="s">
        <v>2881</v>
      </c>
      <c r="H773" s="7" t="s">
        <v>372</v>
      </c>
      <c r="L773" s="7" t="s">
        <v>4296</v>
      </c>
      <c r="N773" s="7" t="s">
        <v>4299</v>
      </c>
    </row>
    <row r="774" spans="1:14" x14ac:dyDescent="0.25">
      <c r="A774" s="7" t="s">
        <v>2755</v>
      </c>
      <c r="B774" s="7">
        <v>712</v>
      </c>
      <c r="C774" s="250">
        <v>41417</v>
      </c>
      <c r="D774" s="7" t="s">
        <v>42</v>
      </c>
      <c r="E774" s="7" t="s">
        <v>4300</v>
      </c>
      <c r="F774" s="7" t="s">
        <v>2912</v>
      </c>
      <c r="H774" s="7" t="s">
        <v>372</v>
      </c>
      <c r="L774" s="7" t="s">
        <v>4301</v>
      </c>
    </row>
    <row r="775" spans="1:14" x14ac:dyDescent="0.25">
      <c r="A775" s="7" t="s">
        <v>2755</v>
      </c>
      <c r="B775" s="7">
        <v>713</v>
      </c>
      <c r="C775" s="250">
        <v>41417</v>
      </c>
      <c r="D775" s="7" t="s">
        <v>43</v>
      </c>
      <c r="E775" s="7" t="s">
        <v>4302</v>
      </c>
      <c r="F775" s="7" t="s">
        <v>2881</v>
      </c>
      <c r="H775" s="7" t="s">
        <v>372</v>
      </c>
      <c r="L775" s="7" t="s">
        <v>4265</v>
      </c>
      <c r="N775" s="7" t="s">
        <v>4303</v>
      </c>
    </row>
    <row r="776" spans="1:14" x14ac:dyDescent="0.25">
      <c r="A776" s="7" t="s">
        <v>2755</v>
      </c>
      <c r="B776" s="7">
        <v>714</v>
      </c>
      <c r="C776" s="250">
        <v>41417</v>
      </c>
      <c r="D776" s="7" t="s">
        <v>931</v>
      </c>
      <c r="E776" s="7" t="s">
        <v>4304</v>
      </c>
      <c r="F776" s="7" t="s">
        <v>2855</v>
      </c>
      <c r="H776" s="7" t="s">
        <v>372</v>
      </c>
      <c r="L776" s="7" t="s">
        <v>4305</v>
      </c>
      <c r="N776" s="7" t="s">
        <v>4306</v>
      </c>
    </row>
    <row r="777" spans="1:14" x14ac:dyDescent="0.25">
      <c r="A777" s="7" t="s">
        <v>2755</v>
      </c>
      <c r="B777" s="7">
        <v>715</v>
      </c>
      <c r="C777" s="250">
        <v>41417</v>
      </c>
      <c r="D777" s="7" t="s">
        <v>55</v>
      </c>
      <c r="E777" s="7" t="s">
        <v>4307</v>
      </c>
      <c r="F777" s="7" t="s">
        <v>2881</v>
      </c>
      <c r="H777" s="7" t="s">
        <v>372</v>
      </c>
      <c r="L777" s="7" t="s">
        <v>4308</v>
      </c>
      <c r="N777" s="7" t="s">
        <v>4309</v>
      </c>
    </row>
    <row r="778" spans="1:14" x14ac:dyDescent="0.25">
      <c r="A778" s="7" t="s">
        <v>2755</v>
      </c>
      <c r="B778" s="7">
        <v>716</v>
      </c>
      <c r="C778" s="250">
        <v>41417</v>
      </c>
      <c r="D778" s="7" t="s">
        <v>56</v>
      </c>
      <c r="E778" s="7" t="s">
        <v>4310</v>
      </c>
      <c r="F778" s="7" t="s">
        <v>2881</v>
      </c>
      <c r="H778" s="7" t="s">
        <v>372</v>
      </c>
      <c r="L778" s="7" t="s">
        <v>4311</v>
      </c>
      <c r="N778" s="7" t="s">
        <v>4312</v>
      </c>
    </row>
    <row r="779" spans="1:14" x14ac:dyDescent="0.25">
      <c r="A779" s="7" t="s">
        <v>2755</v>
      </c>
      <c r="B779" s="7">
        <v>717</v>
      </c>
      <c r="C779" s="250">
        <v>41417</v>
      </c>
      <c r="D779" s="7" t="s">
        <v>62</v>
      </c>
      <c r="E779" s="7" t="s">
        <v>4313</v>
      </c>
      <c r="F779" s="7" t="s">
        <v>2782</v>
      </c>
      <c r="H779" s="7" t="s">
        <v>372</v>
      </c>
      <c r="L779" s="7" t="s">
        <v>4314</v>
      </c>
    </row>
    <row r="780" spans="1:14" x14ac:dyDescent="0.25">
      <c r="A780" s="7" t="s">
        <v>2755</v>
      </c>
      <c r="B780" s="7">
        <v>718</v>
      </c>
      <c r="C780" s="250">
        <v>41417</v>
      </c>
      <c r="D780" s="7" t="s">
        <v>68</v>
      </c>
      <c r="E780" s="7" t="s">
        <v>4315</v>
      </c>
      <c r="F780" s="7" t="s">
        <v>2881</v>
      </c>
      <c r="H780" s="7" t="s">
        <v>372</v>
      </c>
      <c r="L780" s="7" t="s">
        <v>4308</v>
      </c>
      <c r="N780" s="7" t="s">
        <v>4316</v>
      </c>
    </row>
    <row r="781" spans="1:14" x14ac:dyDescent="0.25">
      <c r="A781" s="7" t="s">
        <v>2755</v>
      </c>
      <c r="B781" s="7">
        <v>719</v>
      </c>
      <c r="C781" s="250">
        <v>41417</v>
      </c>
      <c r="D781" s="7" t="s">
        <v>361</v>
      </c>
      <c r="E781" s="7" t="s">
        <v>4317</v>
      </c>
      <c r="F781" s="7" t="s">
        <v>2757</v>
      </c>
      <c r="H781" s="7" t="s">
        <v>372</v>
      </c>
      <c r="L781" s="7" t="s">
        <v>4301</v>
      </c>
    </row>
    <row r="782" spans="1:14" x14ac:dyDescent="0.25">
      <c r="A782" s="7" t="s">
        <v>2750</v>
      </c>
      <c r="B782" s="7">
        <v>16</v>
      </c>
      <c r="C782" s="250">
        <v>41418</v>
      </c>
      <c r="D782" s="7" t="s">
        <v>107</v>
      </c>
      <c r="E782" s="7" t="s">
        <v>4318</v>
      </c>
      <c r="F782" s="7" t="s">
        <v>2912</v>
      </c>
      <c r="H782" s="7" t="s">
        <v>372</v>
      </c>
      <c r="L782" s="7" t="s">
        <v>4319</v>
      </c>
      <c r="M782" s="7" t="s">
        <v>4109</v>
      </c>
    </row>
    <row r="783" spans="1:14" x14ac:dyDescent="0.25">
      <c r="A783" s="7" t="s">
        <v>2750</v>
      </c>
      <c r="B783" s="7">
        <v>17</v>
      </c>
      <c r="C783" s="250">
        <v>41418</v>
      </c>
      <c r="D783" s="7" t="s">
        <v>107</v>
      </c>
      <c r="E783" s="7" t="s">
        <v>4320</v>
      </c>
      <c r="F783" s="7" t="s">
        <v>2912</v>
      </c>
      <c r="H783" s="7" t="s">
        <v>372</v>
      </c>
      <c r="L783" s="7" t="s">
        <v>4319</v>
      </c>
      <c r="M783" s="7" t="s">
        <v>4109</v>
      </c>
    </row>
    <row r="784" spans="1:14" x14ac:dyDescent="0.25">
      <c r="A784" s="7" t="s">
        <v>2750</v>
      </c>
      <c r="B784" s="7">
        <v>18</v>
      </c>
      <c r="C784" s="250">
        <v>41418</v>
      </c>
      <c r="D784" s="7" t="s">
        <v>107</v>
      </c>
      <c r="E784" s="7" t="s">
        <v>4321</v>
      </c>
      <c r="F784" s="7" t="s">
        <v>2912</v>
      </c>
      <c r="H784" s="7" t="s">
        <v>372</v>
      </c>
      <c r="L784" s="7" t="s">
        <v>4319</v>
      </c>
      <c r="M784" s="7" t="s">
        <v>4109</v>
      </c>
    </row>
    <row r="785" spans="1:14" x14ac:dyDescent="0.25">
      <c r="A785" s="7" t="s">
        <v>2750</v>
      </c>
      <c r="B785" s="7">
        <v>19</v>
      </c>
      <c r="C785" s="250">
        <v>41418</v>
      </c>
      <c r="D785" s="7" t="s">
        <v>107</v>
      </c>
      <c r="E785" s="7" t="s">
        <v>4322</v>
      </c>
      <c r="F785" s="7" t="s">
        <v>2912</v>
      </c>
      <c r="H785" s="7" t="s">
        <v>372</v>
      </c>
      <c r="L785" s="7" t="s">
        <v>4319</v>
      </c>
      <c r="M785" s="7" t="s">
        <v>4109</v>
      </c>
    </row>
    <row r="786" spans="1:14" x14ac:dyDescent="0.25">
      <c r="A786" s="7" t="s">
        <v>2750</v>
      </c>
      <c r="B786" s="7">
        <v>20</v>
      </c>
      <c r="C786" s="250">
        <v>41418</v>
      </c>
      <c r="D786" s="7" t="s">
        <v>107</v>
      </c>
      <c r="E786" s="7" t="s">
        <v>4323</v>
      </c>
      <c r="F786" s="7" t="s">
        <v>2912</v>
      </c>
      <c r="H786" s="7" t="s">
        <v>372</v>
      </c>
      <c r="L786" s="7" t="s">
        <v>4319</v>
      </c>
      <c r="M786" s="7" t="s">
        <v>4109</v>
      </c>
    </row>
    <row r="787" spans="1:14" x14ac:dyDescent="0.25">
      <c r="A787" s="7" t="s">
        <v>2750</v>
      </c>
      <c r="B787" s="7">
        <v>21</v>
      </c>
      <c r="C787" s="250">
        <v>41418</v>
      </c>
      <c r="D787" s="7" t="s">
        <v>107</v>
      </c>
      <c r="E787" s="7" t="s">
        <v>4324</v>
      </c>
      <c r="F787" s="7" t="s">
        <v>2912</v>
      </c>
      <c r="H787" s="7" t="s">
        <v>372</v>
      </c>
      <c r="L787" s="7" t="s">
        <v>4319</v>
      </c>
      <c r="M787" s="7" t="s">
        <v>4109</v>
      </c>
    </row>
    <row r="788" spans="1:14" x14ac:dyDescent="0.25">
      <c r="A788" s="7" t="s">
        <v>2750</v>
      </c>
      <c r="B788" s="7">
        <v>22</v>
      </c>
      <c r="C788" s="250">
        <v>41418</v>
      </c>
      <c r="D788" s="7" t="s">
        <v>107</v>
      </c>
      <c r="E788" s="7" t="s">
        <v>4325</v>
      </c>
      <c r="F788" s="7" t="s">
        <v>2912</v>
      </c>
      <c r="H788" s="7" t="s">
        <v>372</v>
      </c>
      <c r="L788" s="7" t="s">
        <v>4319</v>
      </c>
      <c r="M788" s="7" t="s">
        <v>4109</v>
      </c>
    </row>
    <row r="789" spans="1:14" x14ac:dyDescent="0.25">
      <c r="A789" s="7" t="s">
        <v>2750</v>
      </c>
      <c r="B789" s="7">
        <v>23</v>
      </c>
      <c r="C789" s="250">
        <v>41418</v>
      </c>
      <c r="D789" s="7" t="s">
        <v>107</v>
      </c>
      <c r="E789" s="7" t="s">
        <v>4326</v>
      </c>
      <c r="F789" s="7" t="s">
        <v>2912</v>
      </c>
      <c r="H789" s="7" t="s">
        <v>372</v>
      </c>
      <c r="L789" s="7" t="s">
        <v>4319</v>
      </c>
      <c r="M789" s="7" t="s">
        <v>4109</v>
      </c>
    </row>
    <row r="790" spans="1:14" x14ac:dyDescent="0.25">
      <c r="A790" s="7" t="s">
        <v>2755</v>
      </c>
      <c r="B790" s="7">
        <v>720</v>
      </c>
      <c r="C790" s="250">
        <v>41422</v>
      </c>
      <c r="D790" s="7" t="s">
        <v>49</v>
      </c>
      <c r="E790" s="7" t="s">
        <v>4327</v>
      </c>
      <c r="F790" s="7" t="s">
        <v>2855</v>
      </c>
      <c r="H790" s="7" t="s">
        <v>372</v>
      </c>
      <c r="L790" s="7" t="s">
        <v>4328</v>
      </c>
      <c r="N790" s="7" t="s">
        <v>4329</v>
      </c>
    </row>
    <row r="791" spans="1:14" x14ac:dyDescent="0.25">
      <c r="A791" s="7" t="s">
        <v>2755</v>
      </c>
      <c r="B791" s="7">
        <v>721</v>
      </c>
      <c r="C791" s="250">
        <v>41422</v>
      </c>
      <c r="D791" s="7" t="s">
        <v>30</v>
      </c>
      <c r="E791" s="7" t="s">
        <v>4330</v>
      </c>
      <c r="F791" s="7" t="s">
        <v>2855</v>
      </c>
      <c r="H791" s="7" t="s">
        <v>372</v>
      </c>
      <c r="L791" s="7" t="s">
        <v>4331</v>
      </c>
      <c r="N791" s="7" t="s">
        <v>4332</v>
      </c>
    </row>
    <row r="792" spans="1:14" x14ac:dyDescent="0.25">
      <c r="A792" s="7" t="s">
        <v>2755</v>
      </c>
      <c r="B792" s="7">
        <v>722</v>
      </c>
      <c r="C792" s="250">
        <v>41422</v>
      </c>
      <c r="D792" s="7" t="s">
        <v>30</v>
      </c>
      <c r="E792" s="7" t="s">
        <v>4333</v>
      </c>
      <c r="F792" s="7" t="s">
        <v>2855</v>
      </c>
      <c r="H792" s="7" t="s">
        <v>372</v>
      </c>
      <c r="L792" s="7" t="s">
        <v>4331</v>
      </c>
      <c r="N792" s="7" t="s">
        <v>4334</v>
      </c>
    </row>
    <row r="793" spans="1:14" x14ac:dyDescent="0.25">
      <c r="A793" s="7" t="s">
        <v>2755</v>
      </c>
      <c r="B793" s="7">
        <v>723</v>
      </c>
      <c r="C793" s="250">
        <v>41422</v>
      </c>
      <c r="D793" s="7" t="s">
        <v>107</v>
      </c>
      <c r="E793" s="7" t="s">
        <v>4335</v>
      </c>
      <c r="F793" s="7" t="s">
        <v>2855</v>
      </c>
      <c r="H793" s="7" t="s">
        <v>372</v>
      </c>
      <c r="L793" s="7" t="s">
        <v>4336</v>
      </c>
      <c r="N793" s="7" t="s">
        <v>4337</v>
      </c>
    </row>
    <row r="794" spans="1:14" x14ac:dyDescent="0.25">
      <c r="A794" s="7" t="s">
        <v>2755</v>
      </c>
      <c r="B794" s="7">
        <v>724</v>
      </c>
      <c r="C794" s="250">
        <v>41422</v>
      </c>
      <c r="D794" s="7" t="s">
        <v>107</v>
      </c>
      <c r="E794" s="7" t="s">
        <v>4338</v>
      </c>
      <c r="F794" s="7" t="s">
        <v>2855</v>
      </c>
      <c r="H794" s="7" t="s">
        <v>372</v>
      </c>
      <c r="L794" s="7" t="s">
        <v>4336</v>
      </c>
      <c r="N794" s="7" t="s">
        <v>4339</v>
      </c>
    </row>
    <row r="795" spans="1:14" x14ac:dyDescent="0.25">
      <c r="A795" s="7" t="s">
        <v>2755</v>
      </c>
      <c r="B795" s="7">
        <v>725</v>
      </c>
      <c r="C795" s="250">
        <v>41422</v>
      </c>
      <c r="D795" s="7" t="s">
        <v>107</v>
      </c>
      <c r="E795" s="7" t="s">
        <v>4340</v>
      </c>
      <c r="F795" s="7" t="s">
        <v>2912</v>
      </c>
      <c r="H795" s="7" t="s">
        <v>372</v>
      </c>
      <c r="L795" s="7" t="s">
        <v>4341</v>
      </c>
    </row>
    <row r="796" spans="1:14" x14ac:dyDescent="0.25">
      <c r="A796" s="7" t="s">
        <v>2755</v>
      </c>
      <c r="B796" s="7">
        <v>726</v>
      </c>
      <c r="C796" s="250">
        <v>41422</v>
      </c>
      <c r="D796" s="7" t="s">
        <v>107</v>
      </c>
      <c r="E796" s="7" t="s">
        <v>4342</v>
      </c>
      <c r="F796" s="7" t="s">
        <v>2912</v>
      </c>
      <c r="H796" s="7" t="s">
        <v>372</v>
      </c>
      <c r="L796" s="7" t="s">
        <v>4319</v>
      </c>
    </row>
    <row r="797" spans="1:14" x14ac:dyDescent="0.25">
      <c r="A797" s="7" t="s">
        <v>2755</v>
      </c>
      <c r="B797" s="7">
        <v>727</v>
      </c>
      <c r="C797" s="250">
        <v>41422</v>
      </c>
      <c r="D797" s="7" t="s">
        <v>38</v>
      </c>
      <c r="E797" s="7" t="s">
        <v>4343</v>
      </c>
      <c r="F797" s="7" t="s">
        <v>2855</v>
      </c>
      <c r="H797" s="7" t="s">
        <v>372</v>
      </c>
      <c r="L797" s="7" t="s">
        <v>4344</v>
      </c>
      <c r="N797" s="7" t="s">
        <v>4345</v>
      </c>
    </row>
    <row r="798" spans="1:14" x14ac:dyDescent="0.25">
      <c r="A798" s="7" t="s">
        <v>2755</v>
      </c>
      <c r="B798" s="7">
        <v>728</v>
      </c>
      <c r="C798" s="250">
        <v>41422</v>
      </c>
      <c r="D798" s="7" t="s">
        <v>38</v>
      </c>
      <c r="E798" s="7" t="s">
        <v>4346</v>
      </c>
      <c r="F798" s="7" t="s">
        <v>2855</v>
      </c>
      <c r="H798" s="7" t="s">
        <v>372</v>
      </c>
      <c r="L798" s="7" t="s">
        <v>4344</v>
      </c>
      <c r="N798" s="7" t="s">
        <v>4347</v>
      </c>
    </row>
    <row r="799" spans="1:14" x14ac:dyDescent="0.25">
      <c r="A799" s="7" t="s">
        <v>2755</v>
      </c>
      <c r="B799" s="7">
        <v>729</v>
      </c>
      <c r="C799" s="250">
        <v>41422</v>
      </c>
      <c r="D799" s="7" t="s">
        <v>38</v>
      </c>
      <c r="E799" s="7" t="s">
        <v>4348</v>
      </c>
      <c r="F799" s="7" t="s">
        <v>2855</v>
      </c>
      <c r="H799" s="7" t="s">
        <v>372</v>
      </c>
      <c r="L799" s="7" t="s">
        <v>4344</v>
      </c>
      <c r="N799" s="7" t="s">
        <v>4349</v>
      </c>
    </row>
    <row r="800" spans="1:14" x14ac:dyDescent="0.25">
      <c r="A800" s="7" t="s">
        <v>2755</v>
      </c>
      <c r="B800" s="7">
        <v>730</v>
      </c>
      <c r="C800" s="250">
        <v>41422</v>
      </c>
      <c r="D800" s="7" t="s">
        <v>38</v>
      </c>
      <c r="E800" s="7" t="s">
        <v>4350</v>
      </c>
      <c r="F800" s="7" t="s">
        <v>2855</v>
      </c>
      <c r="H800" s="7" t="s">
        <v>372</v>
      </c>
      <c r="L800" s="7" t="s">
        <v>4344</v>
      </c>
      <c r="N800" s="7" t="s">
        <v>4351</v>
      </c>
    </row>
    <row r="801" spans="1:14" x14ac:dyDescent="0.25">
      <c r="A801" s="7" t="s">
        <v>2755</v>
      </c>
      <c r="B801" s="7">
        <v>731</v>
      </c>
      <c r="C801" s="250">
        <v>41422</v>
      </c>
      <c r="D801" s="7" t="s">
        <v>38</v>
      </c>
      <c r="E801" s="7" t="s">
        <v>4352</v>
      </c>
      <c r="F801" s="7" t="s">
        <v>2855</v>
      </c>
      <c r="H801" s="7" t="s">
        <v>372</v>
      </c>
      <c r="L801" s="7" t="s">
        <v>4344</v>
      </c>
      <c r="N801" s="7" t="s">
        <v>4353</v>
      </c>
    </row>
    <row r="802" spans="1:14" x14ac:dyDescent="0.25">
      <c r="A802" s="7" t="s">
        <v>2755</v>
      </c>
      <c r="B802" s="7">
        <v>732</v>
      </c>
      <c r="C802" s="250">
        <v>41422</v>
      </c>
      <c r="D802" s="7" t="s">
        <v>38</v>
      </c>
      <c r="E802" s="7" t="s">
        <v>4354</v>
      </c>
      <c r="F802" s="7" t="s">
        <v>2855</v>
      </c>
      <c r="H802" s="7" t="s">
        <v>372</v>
      </c>
      <c r="L802" s="7" t="s">
        <v>3831</v>
      </c>
      <c r="N802" s="7" t="s">
        <v>4355</v>
      </c>
    </row>
    <row r="803" spans="1:14" x14ac:dyDescent="0.25">
      <c r="A803" s="7" t="s">
        <v>2755</v>
      </c>
      <c r="B803" s="7">
        <v>733</v>
      </c>
      <c r="C803" s="250">
        <v>41422</v>
      </c>
      <c r="D803" s="7" t="s">
        <v>38</v>
      </c>
      <c r="E803" s="7" t="s">
        <v>4356</v>
      </c>
      <c r="F803" s="7" t="s">
        <v>2855</v>
      </c>
      <c r="H803" s="7" t="s">
        <v>372</v>
      </c>
      <c r="L803" s="7" t="s">
        <v>3831</v>
      </c>
      <c r="N803" s="7" t="s">
        <v>4357</v>
      </c>
    </row>
    <row r="804" spans="1:14" x14ac:dyDescent="0.25">
      <c r="A804" s="7" t="s">
        <v>2755</v>
      </c>
      <c r="B804" s="7">
        <v>734</v>
      </c>
      <c r="C804" s="250">
        <v>41422</v>
      </c>
      <c r="D804" s="7" t="s">
        <v>38</v>
      </c>
      <c r="E804" s="7" t="s">
        <v>4358</v>
      </c>
      <c r="F804" s="7" t="s">
        <v>2855</v>
      </c>
      <c r="H804" s="7" t="s">
        <v>372</v>
      </c>
      <c r="L804" s="7" t="s">
        <v>3831</v>
      </c>
      <c r="N804" s="7" t="s">
        <v>4359</v>
      </c>
    </row>
    <row r="805" spans="1:14" x14ac:dyDescent="0.25">
      <c r="A805" s="7" t="s">
        <v>2755</v>
      </c>
      <c r="B805" s="7">
        <v>735</v>
      </c>
      <c r="C805" s="250">
        <v>41422</v>
      </c>
      <c r="D805" s="7" t="s">
        <v>38</v>
      </c>
      <c r="E805" s="7" t="s">
        <v>4360</v>
      </c>
      <c r="F805" s="7" t="s">
        <v>2855</v>
      </c>
      <c r="H805" s="7" t="s">
        <v>372</v>
      </c>
      <c r="L805" s="7" t="s">
        <v>4361</v>
      </c>
      <c r="N805" s="7" t="s">
        <v>4362</v>
      </c>
    </row>
    <row r="806" spans="1:14" x14ac:dyDescent="0.25">
      <c r="A806" s="7" t="s">
        <v>2755</v>
      </c>
      <c r="B806" s="7">
        <v>736</v>
      </c>
      <c r="C806" s="250">
        <v>41422</v>
      </c>
      <c r="D806" s="7" t="s">
        <v>38</v>
      </c>
      <c r="E806" s="7" t="s">
        <v>4363</v>
      </c>
      <c r="F806" s="7" t="s">
        <v>2855</v>
      </c>
      <c r="H806" s="7" t="s">
        <v>372</v>
      </c>
      <c r="L806" s="7" t="s">
        <v>4361</v>
      </c>
      <c r="N806" s="7" t="s">
        <v>4364</v>
      </c>
    </row>
    <row r="807" spans="1:14" x14ac:dyDescent="0.25">
      <c r="A807" s="7" t="s">
        <v>2755</v>
      </c>
      <c r="B807" s="7">
        <v>737</v>
      </c>
      <c r="C807" s="250">
        <v>41422</v>
      </c>
      <c r="D807" s="7" t="s">
        <v>38</v>
      </c>
      <c r="E807" s="7" t="s">
        <v>4365</v>
      </c>
      <c r="F807" s="7" t="s">
        <v>2855</v>
      </c>
      <c r="H807" s="7" t="s">
        <v>372</v>
      </c>
      <c r="L807" s="7" t="s">
        <v>4361</v>
      </c>
      <c r="N807" s="7" t="s">
        <v>4366</v>
      </c>
    </row>
    <row r="808" spans="1:14" x14ac:dyDescent="0.25">
      <c r="A808" s="7" t="s">
        <v>2755</v>
      </c>
      <c r="B808" s="7">
        <v>738</v>
      </c>
      <c r="C808" s="250">
        <v>41422</v>
      </c>
      <c r="D808" s="7" t="s">
        <v>39</v>
      </c>
      <c r="E808" s="7" t="s">
        <v>4367</v>
      </c>
      <c r="F808" s="7" t="s">
        <v>2855</v>
      </c>
      <c r="H808" s="7" t="s">
        <v>372</v>
      </c>
      <c r="L808" s="7" t="s">
        <v>4344</v>
      </c>
      <c r="N808" s="7" t="s">
        <v>4368</v>
      </c>
    </row>
    <row r="809" spans="1:14" x14ac:dyDescent="0.25">
      <c r="A809" s="7" t="s">
        <v>2755</v>
      </c>
      <c r="B809" s="7">
        <v>739</v>
      </c>
      <c r="C809" s="250">
        <v>41422</v>
      </c>
      <c r="D809" s="7" t="s">
        <v>538</v>
      </c>
      <c r="E809" s="7" t="s">
        <v>4369</v>
      </c>
      <c r="F809" s="7" t="s">
        <v>2881</v>
      </c>
      <c r="H809" s="7" t="s">
        <v>372</v>
      </c>
      <c r="L809" s="7" t="s">
        <v>4370</v>
      </c>
      <c r="N809" s="7" t="s">
        <v>4371</v>
      </c>
    </row>
    <row r="810" spans="1:14" x14ac:dyDescent="0.25">
      <c r="A810" s="7" t="s">
        <v>2755</v>
      </c>
      <c r="B810" s="7">
        <v>740</v>
      </c>
      <c r="C810" s="250">
        <v>41422</v>
      </c>
      <c r="D810" s="7" t="s">
        <v>538</v>
      </c>
      <c r="E810" s="7" t="s">
        <v>4372</v>
      </c>
      <c r="F810" s="7" t="s">
        <v>2912</v>
      </c>
      <c r="H810" s="7" t="s">
        <v>372</v>
      </c>
      <c r="L810" s="7" t="s">
        <v>4373</v>
      </c>
    </row>
    <row r="811" spans="1:14" x14ac:dyDescent="0.25">
      <c r="A811" s="7" t="s">
        <v>2755</v>
      </c>
      <c r="B811" s="7">
        <v>741</v>
      </c>
      <c r="C811" s="250">
        <v>41422</v>
      </c>
      <c r="D811" s="7" t="s">
        <v>43</v>
      </c>
      <c r="E811" s="7" t="s">
        <v>4374</v>
      </c>
      <c r="F811" s="7" t="s">
        <v>2855</v>
      </c>
      <c r="H811" s="7" t="s">
        <v>372</v>
      </c>
      <c r="L811" s="7" t="s">
        <v>3831</v>
      </c>
      <c r="N811" s="7" t="s">
        <v>4375</v>
      </c>
    </row>
    <row r="812" spans="1:14" x14ac:dyDescent="0.25">
      <c r="A812" s="7" t="s">
        <v>2755</v>
      </c>
      <c r="B812" s="7">
        <v>742</v>
      </c>
      <c r="C812" s="250">
        <v>41422</v>
      </c>
      <c r="D812" s="7" t="s">
        <v>43</v>
      </c>
      <c r="E812" s="7" t="s">
        <v>4376</v>
      </c>
      <c r="F812" s="7" t="s">
        <v>2855</v>
      </c>
      <c r="H812" s="7" t="s">
        <v>372</v>
      </c>
      <c r="L812" s="7" t="s">
        <v>3831</v>
      </c>
      <c r="N812" s="7" t="s">
        <v>4377</v>
      </c>
    </row>
    <row r="813" spans="1:14" x14ac:dyDescent="0.25">
      <c r="A813" s="7" t="s">
        <v>2755</v>
      </c>
      <c r="B813" s="7">
        <v>743</v>
      </c>
      <c r="C813" s="250">
        <v>41422</v>
      </c>
      <c r="D813" s="7" t="s">
        <v>43</v>
      </c>
      <c r="E813" s="7" t="s">
        <v>4378</v>
      </c>
      <c r="F813" s="7" t="s">
        <v>2855</v>
      </c>
      <c r="H813" s="7" t="s">
        <v>372</v>
      </c>
      <c r="L813" s="7" t="s">
        <v>3831</v>
      </c>
      <c r="N813" s="7" t="s">
        <v>4379</v>
      </c>
    </row>
    <row r="814" spans="1:14" x14ac:dyDescent="0.25">
      <c r="A814" s="7" t="s">
        <v>2755</v>
      </c>
      <c r="B814" s="7">
        <v>744</v>
      </c>
      <c r="C814" s="250">
        <v>41422</v>
      </c>
      <c r="D814" s="7" t="s">
        <v>43</v>
      </c>
      <c r="E814" s="7" t="s">
        <v>4380</v>
      </c>
      <c r="F814" s="7" t="s">
        <v>2855</v>
      </c>
      <c r="H814" s="7" t="s">
        <v>372</v>
      </c>
      <c r="L814" s="7" t="s">
        <v>4381</v>
      </c>
      <c r="N814" s="7" t="s">
        <v>4382</v>
      </c>
    </row>
    <row r="815" spans="1:14" x14ac:dyDescent="0.25">
      <c r="A815" s="7" t="s">
        <v>2755</v>
      </c>
      <c r="B815" s="7">
        <v>745</v>
      </c>
      <c r="C815" s="250">
        <v>41422</v>
      </c>
      <c r="D815" s="7" t="s">
        <v>43</v>
      </c>
      <c r="E815" s="7" t="s">
        <v>4383</v>
      </c>
      <c r="F815" s="7" t="s">
        <v>2855</v>
      </c>
      <c r="H815" s="7" t="s">
        <v>372</v>
      </c>
      <c r="L815" s="7" t="s">
        <v>3831</v>
      </c>
      <c r="N815" s="7" t="s">
        <v>4384</v>
      </c>
    </row>
    <row r="816" spans="1:14" x14ac:dyDescent="0.25">
      <c r="A816" s="7" t="s">
        <v>2755</v>
      </c>
      <c r="B816" s="7">
        <v>746</v>
      </c>
      <c r="C816" s="250">
        <v>41422</v>
      </c>
      <c r="D816" s="7" t="s">
        <v>43</v>
      </c>
      <c r="E816" s="7" t="s">
        <v>4385</v>
      </c>
      <c r="F816" s="7" t="s">
        <v>2855</v>
      </c>
      <c r="H816" s="7" t="s">
        <v>372</v>
      </c>
      <c r="L816" s="7" t="s">
        <v>3831</v>
      </c>
      <c r="N816" s="7" t="s">
        <v>4386</v>
      </c>
    </row>
    <row r="817" spans="1:14" x14ac:dyDescent="0.25">
      <c r="A817" s="7" t="s">
        <v>2755</v>
      </c>
      <c r="B817" s="7">
        <v>747</v>
      </c>
      <c r="C817" s="250">
        <v>41422</v>
      </c>
      <c r="D817" s="7" t="s">
        <v>43</v>
      </c>
      <c r="E817" s="7" t="s">
        <v>4387</v>
      </c>
      <c r="F817" s="7" t="s">
        <v>2855</v>
      </c>
      <c r="H817" s="7" t="s">
        <v>372</v>
      </c>
      <c r="L817" s="7" t="s">
        <v>3831</v>
      </c>
      <c r="N817" s="7" t="s">
        <v>4388</v>
      </c>
    </row>
    <row r="818" spans="1:14" x14ac:dyDescent="0.25">
      <c r="A818" s="7" t="s">
        <v>2755</v>
      </c>
      <c r="B818" s="7">
        <v>748</v>
      </c>
      <c r="C818" s="250">
        <v>41422</v>
      </c>
      <c r="D818" s="7" t="s">
        <v>43</v>
      </c>
      <c r="E818" s="7" t="s">
        <v>4389</v>
      </c>
      <c r="F818" s="7" t="s">
        <v>2855</v>
      </c>
      <c r="H818" s="7" t="s">
        <v>372</v>
      </c>
      <c r="L818" s="7" t="s">
        <v>3831</v>
      </c>
      <c r="N818" s="7" t="s">
        <v>4390</v>
      </c>
    </row>
    <row r="819" spans="1:14" x14ac:dyDescent="0.25">
      <c r="A819" s="7" t="s">
        <v>2755</v>
      </c>
      <c r="B819" s="7">
        <v>749</v>
      </c>
      <c r="C819" s="250">
        <v>41422</v>
      </c>
      <c r="D819" s="7" t="s">
        <v>43</v>
      </c>
      <c r="E819" s="7" t="s">
        <v>4391</v>
      </c>
      <c r="F819" s="7" t="s">
        <v>2855</v>
      </c>
      <c r="H819" s="7" t="s">
        <v>372</v>
      </c>
      <c r="L819" s="7" t="s">
        <v>3831</v>
      </c>
      <c r="N819" s="7" t="s">
        <v>4392</v>
      </c>
    </row>
    <row r="820" spans="1:14" x14ac:dyDescent="0.25">
      <c r="A820" s="7" t="s">
        <v>2755</v>
      </c>
      <c r="B820" s="7">
        <v>750</v>
      </c>
      <c r="C820" s="250">
        <v>41422</v>
      </c>
      <c r="D820" s="7" t="s">
        <v>43</v>
      </c>
      <c r="E820" s="7" t="s">
        <v>4393</v>
      </c>
      <c r="F820" s="7" t="s">
        <v>2855</v>
      </c>
      <c r="H820" s="7" t="s">
        <v>372</v>
      </c>
      <c r="L820" s="7" t="s">
        <v>3831</v>
      </c>
      <c r="N820" s="7" t="s">
        <v>4394</v>
      </c>
    </row>
    <row r="821" spans="1:14" x14ac:dyDescent="0.25">
      <c r="A821" s="7" t="s">
        <v>2755</v>
      </c>
      <c r="B821" s="7">
        <v>751</v>
      </c>
      <c r="C821" s="250">
        <v>41422</v>
      </c>
      <c r="D821" s="7" t="s">
        <v>43</v>
      </c>
      <c r="E821" s="7" t="s">
        <v>4395</v>
      </c>
      <c r="F821" s="7" t="s">
        <v>2855</v>
      </c>
      <c r="H821" s="7" t="s">
        <v>372</v>
      </c>
      <c r="L821" s="7" t="s">
        <v>3831</v>
      </c>
      <c r="N821" s="7" t="s">
        <v>4396</v>
      </c>
    </row>
    <row r="822" spans="1:14" x14ac:dyDescent="0.25">
      <c r="A822" s="7" t="s">
        <v>2755</v>
      </c>
      <c r="B822" s="7">
        <v>752</v>
      </c>
      <c r="C822" s="250">
        <v>41422</v>
      </c>
      <c r="D822" s="7" t="s">
        <v>43</v>
      </c>
      <c r="E822" s="7" t="s">
        <v>4397</v>
      </c>
      <c r="F822" s="7" t="s">
        <v>2855</v>
      </c>
      <c r="H822" s="7" t="s">
        <v>372</v>
      </c>
      <c r="L822" s="7" t="s">
        <v>3831</v>
      </c>
      <c r="N822" s="7" t="s">
        <v>4398</v>
      </c>
    </row>
    <row r="823" spans="1:14" x14ac:dyDescent="0.25">
      <c r="A823" s="7" t="s">
        <v>2755</v>
      </c>
      <c r="B823" s="7">
        <v>753</v>
      </c>
      <c r="C823" s="250">
        <v>41422</v>
      </c>
      <c r="D823" s="7" t="s">
        <v>43</v>
      </c>
      <c r="E823" s="7" t="s">
        <v>4399</v>
      </c>
      <c r="F823" s="7" t="s">
        <v>2855</v>
      </c>
      <c r="H823" s="7" t="s">
        <v>372</v>
      </c>
      <c r="L823" s="7" t="s">
        <v>3831</v>
      </c>
      <c r="N823" s="7" t="s">
        <v>4400</v>
      </c>
    </row>
    <row r="824" spans="1:14" x14ac:dyDescent="0.25">
      <c r="A824" s="7" t="s">
        <v>2755</v>
      </c>
      <c r="B824" s="7">
        <v>754</v>
      </c>
      <c r="C824" s="250">
        <v>41422</v>
      </c>
      <c r="D824" s="7" t="s">
        <v>43</v>
      </c>
      <c r="E824" s="7" t="s">
        <v>4401</v>
      </c>
      <c r="F824" s="7" t="s">
        <v>2855</v>
      </c>
      <c r="H824" s="7" t="s">
        <v>372</v>
      </c>
      <c r="L824" s="7" t="s">
        <v>3831</v>
      </c>
      <c r="N824" s="7" t="s">
        <v>4402</v>
      </c>
    </row>
    <row r="825" spans="1:14" x14ac:dyDescent="0.25">
      <c r="A825" s="7" t="s">
        <v>2755</v>
      </c>
      <c r="B825" s="7">
        <v>756</v>
      </c>
      <c r="C825" s="250">
        <v>41422</v>
      </c>
      <c r="D825" s="7" t="s">
        <v>369</v>
      </c>
      <c r="E825" s="7" t="s">
        <v>4403</v>
      </c>
      <c r="F825" s="7" t="s">
        <v>2773</v>
      </c>
      <c r="H825" s="7" t="s">
        <v>372</v>
      </c>
      <c r="L825" s="7" t="s">
        <v>4301</v>
      </c>
    </row>
    <row r="826" spans="1:14" x14ac:dyDescent="0.25">
      <c r="A826" s="7" t="s">
        <v>2755</v>
      </c>
      <c r="B826" s="7">
        <v>757</v>
      </c>
      <c r="C826" s="250">
        <v>41422</v>
      </c>
      <c r="D826" s="7" t="s">
        <v>47</v>
      </c>
      <c r="E826" s="7" t="s">
        <v>4404</v>
      </c>
      <c r="F826" s="7" t="s">
        <v>2855</v>
      </c>
      <c r="H826" s="7" t="s">
        <v>372</v>
      </c>
      <c r="L826" s="7" t="s">
        <v>4405</v>
      </c>
      <c r="N826" s="7" t="s">
        <v>4406</v>
      </c>
    </row>
    <row r="827" spans="1:14" x14ac:dyDescent="0.25">
      <c r="A827" s="7" t="s">
        <v>2755</v>
      </c>
      <c r="B827" s="7">
        <v>758</v>
      </c>
      <c r="C827" s="250">
        <v>41422</v>
      </c>
      <c r="D827" s="7" t="s">
        <v>47</v>
      </c>
      <c r="E827" s="7" t="s">
        <v>4407</v>
      </c>
      <c r="F827" s="7" t="s">
        <v>2881</v>
      </c>
      <c r="H827" s="7" t="s">
        <v>372</v>
      </c>
      <c r="L827" s="7" t="s">
        <v>4370</v>
      </c>
      <c r="N827" s="7" t="s">
        <v>4408</v>
      </c>
    </row>
    <row r="828" spans="1:14" x14ac:dyDescent="0.25">
      <c r="A828" s="7" t="s">
        <v>2755</v>
      </c>
      <c r="B828" s="7">
        <v>759</v>
      </c>
      <c r="C828" s="250">
        <v>41422</v>
      </c>
      <c r="D828" s="7" t="s">
        <v>1394</v>
      </c>
      <c r="E828" s="7" t="s">
        <v>4409</v>
      </c>
      <c r="F828" s="7" t="s">
        <v>2855</v>
      </c>
      <c r="H828" s="7" t="s">
        <v>372</v>
      </c>
      <c r="L828" s="7" t="s">
        <v>4344</v>
      </c>
      <c r="N828" s="7" t="s">
        <v>4410</v>
      </c>
    </row>
    <row r="829" spans="1:14" x14ac:dyDescent="0.25">
      <c r="A829" s="7" t="s">
        <v>2755</v>
      </c>
      <c r="B829" s="7">
        <v>760</v>
      </c>
      <c r="C829" s="250">
        <v>41422</v>
      </c>
      <c r="D829" s="7" t="s">
        <v>891</v>
      </c>
      <c r="E829" s="7" t="s">
        <v>4411</v>
      </c>
      <c r="F829" s="7" t="s">
        <v>2855</v>
      </c>
      <c r="H829" s="7" t="s">
        <v>372</v>
      </c>
      <c r="L829" s="7" t="s">
        <v>4381</v>
      </c>
      <c r="N829" s="7" t="s">
        <v>4412</v>
      </c>
    </row>
    <row r="830" spans="1:14" x14ac:dyDescent="0.25">
      <c r="A830" s="7" t="s">
        <v>2755</v>
      </c>
      <c r="B830" s="7">
        <v>761</v>
      </c>
      <c r="C830" s="250">
        <v>41422</v>
      </c>
      <c r="D830" s="7" t="s">
        <v>891</v>
      </c>
      <c r="E830" s="7" t="s">
        <v>4413</v>
      </c>
      <c r="F830" s="7" t="s">
        <v>2881</v>
      </c>
      <c r="H830" s="7" t="s">
        <v>372</v>
      </c>
      <c r="L830" s="7" t="s">
        <v>4414</v>
      </c>
      <c r="N830" s="7" t="s">
        <v>4415</v>
      </c>
    </row>
    <row r="831" spans="1:14" x14ac:dyDescent="0.25">
      <c r="A831" s="7" t="s">
        <v>2755</v>
      </c>
      <c r="B831" s="7">
        <v>762</v>
      </c>
      <c r="C831" s="250">
        <v>41422</v>
      </c>
      <c r="D831" s="7" t="s">
        <v>54</v>
      </c>
      <c r="E831" s="7" t="s">
        <v>4416</v>
      </c>
      <c r="F831" s="7" t="s">
        <v>2855</v>
      </c>
      <c r="H831" s="7" t="s">
        <v>372</v>
      </c>
      <c r="L831" s="7" t="s">
        <v>4417</v>
      </c>
      <c r="N831" s="7" t="s">
        <v>4418</v>
      </c>
    </row>
    <row r="832" spans="1:14" x14ac:dyDescent="0.25">
      <c r="A832" s="7" t="s">
        <v>2755</v>
      </c>
      <c r="B832" s="7">
        <v>763</v>
      </c>
      <c r="C832" s="250">
        <v>41422</v>
      </c>
      <c r="D832" s="7" t="s">
        <v>54</v>
      </c>
      <c r="E832" s="7" t="s">
        <v>4419</v>
      </c>
      <c r="F832" s="7" t="s">
        <v>2881</v>
      </c>
      <c r="H832" s="7" t="s">
        <v>372</v>
      </c>
      <c r="L832" s="7" t="s">
        <v>4370</v>
      </c>
      <c r="N832" s="7" t="s">
        <v>4420</v>
      </c>
    </row>
    <row r="833" spans="1:14" x14ac:dyDescent="0.25">
      <c r="A833" s="7" t="s">
        <v>2755</v>
      </c>
      <c r="B833" s="7">
        <v>764</v>
      </c>
      <c r="C833" s="250">
        <v>41422</v>
      </c>
      <c r="D833" s="7" t="s">
        <v>54</v>
      </c>
      <c r="E833" s="7" t="s">
        <v>4421</v>
      </c>
      <c r="F833" s="7" t="s">
        <v>2881</v>
      </c>
      <c r="H833" s="7" t="s">
        <v>372</v>
      </c>
      <c r="L833" s="7" t="s">
        <v>4422</v>
      </c>
      <c r="N833" s="7" t="s">
        <v>4423</v>
      </c>
    </row>
    <row r="834" spans="1:14" x14ac:dyDescent="0.25">
      <c r="A834" s="7" t="s">
        <v>2755</v>
      </c>
      <c r="B834" s="7">
        <v>765</v>
      </c>
      <c r="C834" s="250">
        <v>41422</v>
      </c>
      <c r="D834" s="7" t="s">
        <v>55</v>
      </c>
      <c r="E834" s="7" t="s">
        <v>4424</v>
      </c>
      <c r="F834" s="7" t="s">
        <v>2881</v>
      </c>
      <c r="H834" s="7" t="s">
        <v>372</v>
      </c>
      <c r="L834" s="7" t="s">
        <v>4425</v>
      </c>
      <c r="N834" s="7" t="s">
        <v>4426</v>
      </c>
    </row>
    <row r="835" spans="1:14" x14ac:dyDescent="0.25">
      <c r="A835" s="7" t="s">
        <v>2755</v>
      </c>
      <c r="B835" s="7">
        <v>766</v>
      </c>
      <c r="C835" s="250">
        <v>41422</v>
      </c>
      <c r="D835" s="7" t="s">
        <v>56</v>
      </c>
      <c r="E835" s="7" t="s">
        <v>4427</v>
      </c>
      <c r="F835" s="7" t="s">
        <v>2881</v>
      </c>
      <c r="H835" s="7" t="s">
        <v>372</v>
      </c>
      <c r="L835" s="7" t="s">
        <v>4370</v>
      </c>
      <c r="N835" s="7" t="s">
        <v>4428</v>
      </c>
    </row>
    <row r="836" spans="1:14" x14ac:dyDescent="0.25">
      <c r="A836" s="7" t="s">
        <v>2755</v>
      </c>
      <c r="B836" s="7">
        <v>767</v>
      </c>
      <c r="C836" s="250">
        <v>41422</v>
      </c>
      <c r="D836" s="7" t="s">
        <v>56</v>
      </c>
      <c r="E836" s="7" t="s">
        <v>4429</v>
      </c>
      <c r="F836" s="7" t="s">
        <v>2881</v>
      </c>
      <c r="H836" s="7" t="s">
        <v>372</v>
      </c>
      <c r="L836" s="7" t="s">
        <v>4370</v>
      </c>
      <c r="N836" s="7" t="s">
        <v>4430</v>
      </c>
    </row>
    <row r="837" spans="1:14" x14ac:dyDescent="0.25">
      <c r="A837" s="7" t="s">
        <v>2755</v>
      </c>
      <c r="B837" s="7">
        <v>768</v>
      </c>
      <c r="C837" s="250">
        <v>41422</v>
      </c>
      <c r="D837" s="7" t="s">
        <v>63</v>
      </c>
      <c r="E837" s="7" t="s">
        <v>4431</v>
      </c>
      <c r="F837" s="7" t="s">
        <v>2855</v>
      </c>
      <c r="H837" s="7" t="s">
        <v>372</v>
      </c>
      <c r="L837" s="7" t="s">
        <v>4405</v>
      </c>
      <c r="N837" s="7" t="s">
        <v>4432</v>
      </c>
    </row>
    <row r="838" spans="1:14" x14ac:dyDescent="0.25">
      <c r="A838" s="7" t="s">
        <v>2755</v>
      </c>
      <c r="B838" s="7">
        <v>769</v>
      </c>
      <c r="C838" s="250">
        <v>41422</v>
      </c>
      <c r="D838" s="7" t="s">
        <v>63</v>
      </c>
      <c r="E838" s="7" t="s">
        <v>4433</v>
      </c>
      <c r="F838" s="7" t="s">
        <v>2855</v>
      </c>
      <c r="H838" s="7" t="s">
        <v>372</v>
      </c>
      <c r="L838" s="7" t="s">
        <v>4405</v>
      </c>
      <c r="N838" s="7" t="s">
        <v>4434</v>
      </c>
    </row>
    <row r="839" spans="1:14" x14ac:dyDescent="0.25">
      <c r="A839" s="7" t="s">
        <v>2755</v>
      </c>
      <c r="B839" s="7">
        <v>770</v>
      </c>
      <c r="C839" s="250">
        <v>41422</v>
      </c>
      <c r="D839" s="7" t="s">
        <v>63</v>
      </c>
      <c r="E839" s="7" t="s">
        <v>4435</v>
      </c>
      <c r="F839" s="7" t="s">
        <v>2855</v>
      </c>
      <c r="H839" s="7" t="s">
        <v>372</v>
      </c>
      <c r="L839" s="7" t="s">
        <v>3831</v>
      </c>
      <c r="N839" s="7" t="s">
        <v>4436</v>
      </c>
    </row>
    <row r="840" spans="1:14" x14ac:dyDescent="0.25">
      <c r="A840" s="7" t="s">
        <v>2755</v>
      </c>
      <c r="B840" s="7">
        <v>772</v>
      </c>
      <c r="C840" s="250">
        <v>41422</v>
      </c>
      <c r="D840" s="7" t="s">
        <v>68</v>
      </c>
      <c r="E840" s="7" t="s">
        <v>4437</v>
      </c>
      <c r="F840" s="7" t="s">
        <v>2855</v>
      </c>
      <c r="H840" s="7" t="s">
        <v>372</v>
      </c>
      <c r="L840" s="7" t="s">
        <v>4438</v>
      </c>
      <c r="N840" s="7" t="s">
        <v>4439</v>
      </c>
    </row>
    <row r="841" spans="1:14" x14ac:dyDescent="0.25">
      <c r="A841" s="7" t="s">
        <v>2755</v>
      </c>
      <c r="B841" s="7">
        <v>773</v>
      </c>
      <c r="C841" s="250">
        <v>41422</v>
      </c>
      <c r="D841" s="7" t="s">
        <v>68</v>
      </c>
      <c r="E841" s="7" t="s">
        <v>4440</v>
      </c>
      <c r="F841" s="7" t="s">
        <v>2855</v>
      </c>
      <c r="H841" s="7" t="s">
        <v>372</v>
      </c>
      <c r="L841" s="7" t="s">
        <v>4438</v>
      </c>
      <c r="N841" s="7" t="s">
        <v>4441</v>
      </c>
    </row>
    <row r="842" spans="1:14" x14ac:dyDescent="0.25">
      <c r="A842" s="7" t="s">
        <v>2755</v>
      </c>
      <c r="B842" s="7">
        <v>774</v>
      </c>
      <c r="C842" s="250">
        <v>41422</v>
      </c>
      <c r="D842" s="7" t="s">
        <v>68</v>
      </c>
      <c r="E842" s="7" t="s">
        <v>4442</v>
      </c>
      <c r="F842" s="7" t="s">
        <v>2855</v>
      </c>
      <c r="H842" s="7" t="s">
        <v>372</v>
      </c>
      <c r="L842" s="7" t="s">
        <v>4438</v>
      </c>
      <c r="N842" s="7" t="s">
        <v>4443</v>
      </c>
    </row>
    <row r="843" spans="1:14" x14ac:dyDescent="0.25">
      <c r="A843" s="7" t="s">
        <v>2755</v>
      </c>
      <c r="B843" s="7">
        <v>775</v>
      </c>
      <c r="C843" s="250">
        <v>41422</v>
      </c>
      <c r="D843" s="7" t="s">
        <v>68</v>
      </c>
      <c r="E843" s="7" t="s">
        <v>4444</v>
      </c>
      <c r="F843" s="7" t="s">
        <v>2855</v>
      </c>
      <c r="H843" s="7" t="s">
        <v>372</v>
      </c>
      <c r="L843" s="7" t="s">
        <v>4445</v>
      </c>
      <c r="N843" s="7" t="s">
        <v>4446</v>
      </c>
    </row>
    <row r="844" spans="1:14" x14ac:dyDescent="0.25">
      <c r="A844" s="7" t="s">
        <v>2755</v>
      </c>
      <c r="B844" s="7">
        <v>776</v>
      </c>
      <c r="C844" s="250">
        <v>41422</v>
      </c>
      <c r="D844" s="7" t="s">
        <v>68</v>
      </c>
      <c r="E844" s="7" t="s">
        <v>4447</v>
      </c>
      <c r="F844" s="7" t="s">
        <v>2855</v>
      </c>
      <c r="H844" s="7" t="s">
        <v>372</v>
      </c>
      <c r="L844" s="7" t="s">
        <v>4381</v>
      </c>
      <c r="N844" s="7" t="s">
        <v>4448</v>
      </c>
    </row>
    <row r="845" spans="1:14" x14ac:dyDescent="0.25">
      <c r="A845" s="7" t="s">
        <v>2755</v>
      </c>
      <c r="B845" s="7">
        <v>777</v>
      </c>
      <c r="C845" s="250">
        <v>41422</v>
      </c>
      <c r="D845" s="7" t="s">
        <v>68</v>
      </c>
      <c r="E845" s="7" t="s">
        <v>4449</v>
      </c>
      <c r="F845" s="7" t="s">
        <v>2855</v>
      </c>
      <c r="H845" s="7" t="s">
        <v>372</v>
      </c>
      <c r="L845" s="7" t="s">
        <v>3831</v>
      </c>
      <c r="N845" s="7" t="s">
        <v>4450</v>
      </c>
    </row>
    <row r="846" spans="1:14" x14ac:dyDescent="0.25">
      <c r="A846" s="7" t="s">
        <v>2755</v>
      </c>
      <c r="B846" s="7">
        <v>778</v>
      </c>
      <c r="C846" s="250">
        <v>41422</v>
      </c>
      <c r="D846" s="7" t="s">
        <v>361</v>
      </c>
      <c r="E846" s="7" t="s">
        <v>4451</v>
      </c>
      <c r="F846" s="7" t="s">
        <v>2855</v>
      </c>
      <c r="H846" s="7" t="s">
        <v>372</v>
      </c>
      <c r="L846" s="7" t="s">
        <v>4344</v>
      </c>
      <c r="N846" s="7" t="s">
        <v>4452</v>
      </c>
    </row>
    <row r="847" spans="1:14" x14ac:dyDescent="0.25">
      <c r="A847" s="7" t="s">
        <v>2755</v>
      </c>
      <c r="B847" s="7">
        <v>779</v>
      </c>
      <c r="C847" s="250">
        <v>41422</v>
      </c>
      <c r="D847" s="7" t="s">
        <v>361</v>
      </c>
      <c r="E847" s="7" t="s">
        <v>4453</v>
      </c>
      <c r="F847" s="7" t="s">
        <v>2855</v>
      </c>
      <c r="H847" s="7" t="s">
        <v>372</v>
      </c>
      <c r="L847" s="7" t="s">
        <v>4344</v>
      </c>
      <c r="N847" s="7" t="s">
        <v>4454</v>
      </c>
    </row>
    <row r="848" spans="1:14" x14ac:dyDescent="0.25">
      <c r="A848" s="7" t="s">
        <v>2755</v>
      </c>
      <c r="B848" s="7">
        <v>780</v>
      </c>
      <c r="C848" s="250">
        <v>41422</v>
      </c>
      <c r="D848" s="7" t="s">
        <v>4455</v>
      </c>
      <c r="E848" s="7" t="s">
        <v>4456</v>
      </c>
      <c r="F848" s="7" t="s">
        <v>2753</v>
      </c>
      <c r="H848" s="7" t="s">
        <v>372</v>
      </c>
      <c r="L848" s="7" t="s">
        <v>4457</v>
      </c>
    </row>
    <row r="849" spans="1:14" x14ac:dyDescent="0.25">
      <c r="A849" s="7" t="s">
        <v>2755</v>
      </c>
      <c r="B849" s="7">
        <v>781</v>
      </c>
      <c r="C849" s="250">
        <v>41422</v>
      </c>
      <c r="D849" s="7" t="s">
        <v>369</v>
      </c>
      <c r="E849" s="7" t="s">
        <v>4458</v>
      </c>
      <c r="F849" s="7" t="s">
        <v>2757</v>
      </c>
      <c r="H849" s="7" t="s">
        <v>372</v>
      </c>
      <c r="L849" s="7" t="s">
        <v>4459</v>
      </c>
    </row>
    <row r="850" spans="1:14" x14ac:dyDescent="0.25">
      <c r="A850" s="7" t="s">
        <v>2755</v>
      </c>
      <c r="B850" s="7">
        <v>782</v>
      </c>
      <c r="C850" s="250">
        <v>41422</v>
      </c>
      <c r="D850" s="7" t="s">
        <v>1499</v>
      </c>
      <c r="E850" s="7" t="s">
        <v>4460</v>
      </c>
      <c r="F850" s="7" t="s">
        <v>2782</v>
      </c>
      <c r="H850" s="7" t="s">
        <v>372</v>
      </c>
      <c r="L850" s="7" t="s">
        <v>4461</v>
      </c>
    </row>
    <row r="851" spans="1:14" x14ac:dyDescent="0.25">
      <c r="A851" s="7" t="s">
        <v>2755</v>
      </c>
      <c r="B851" s="7">
        <v>783</v>
      </c>
      <c r="C851" s="250">
        <v>41422</v>
      </c>
      <c r="D851" s="7" t="s">
        <v>68</v>
      </c>
      <c r="E851" s="7" t="s">
        <v>4462</v>
      </c>
      <c r="F851" s="7" t="s">
        <v>2782</v>
      </c>
      <c r="H851" s="7" t="s">
        <v>372</v>
      </c>
      <c r="L851" s="7" t="s">
        <v>4463</v>
      </c>
    </row>
    <row r="852" spans="1:14" x14ac:dyDescent="0.25">
      <c r="A852" s="7" t="s">
        <v>2755</v>
      </c>
      <c r="B852" s="7">
        <v>771</v>
      </c>
      <c r="C852" s="250">
        <v>41422</v>
      </c>
      <c r="D852" s="7" t="s">
        <v>65</v>
      </c>
      <c r="E852" s="7" t="s">
        <v>4464</v>
      </c>
      <c r="F852" s="7" t="s">
        <v>2808</v>
      </c>
      <c r="H852" s="7" t="s">
        <v>355</v>
      </c>
      <c r="L852" s="7" t="s">
        <v>4422</v>
      </c>
      <c r="N852" s="7" t="s">
        <v>4465</v>
      </c>
    </row>
    <row r="853" spans="1:14" x14ac:dyDescent="0.25">
      <c r="A853" s="7" t="s">
        <v>2763</v>
      </c>
      <c r="B853" s="7">
        <v>27</v>
      </c>
      <c r="C853" s="250">
        <v>41423</v>
      </c>
      <c r="D853" s="7" t="s">
        <v>38</v>
      </c>
      <c r="E853" s="7" t="s">
        <v>4466</v>
      </c>
      <c r="F853" s="7" t="s">
        <v>3780</v>
      </c>
      <c r="H853" s="7" t="s">
        <v>372</v>
      </c>
      <c r="L853" s="7" t="s">
        <v>4467</v>
      </c>
    </row>
    <row r="854" spans="1:14" x14ac:dyDescent="0.25">
      <c r="A854" s="7" t="s">
        <v>2755</v>
      </c>
      <c r="B854" s="7">
        <v>784</v>
      </c>
      <c r="C854" s="250">
        <v>41423</v>
      </c>
      <c r="D854" s="7" t="s">
        <v>36</v>
      </c>
      <c r="E854" s="7" t="s">
        <v>4468</v>
      </c>
      <c r="F854" s="7" t="s">
        <v>2757</v>
      </c>
      <c r="H854" s="7" t="s">
        <v>372</v>
      </c>
      <c r="L854" s="7" t="s">
        <v>4469</v>
      </c>
    </row>
    <row r="855" spans="1:14" x14ac:dyDescent="0.25">
      <c r="A855" s="7" t="s">
        <v>2755</v>
      </c>
      <c r="B855" s="7">
        <v>785</v>
      </c>
      <c r="C855" s="250">
        <v>41423</v>
      </c>
      <c r="D855" s="7" t="s">
        <v>39</v>
      </c>
      <c r="E855" s="7" t="s">
        <v>4470</v>
      </c>
      <c r="F855" s="7" t="s">
        <v>2782</v>
      </c>
      <c r="H855" s="7" t="s">
        <v>372</v>
      </c>
      <c r="L855" s="7" t="s">
        <v>4471</v>
      </c>
    </row>
    <row r="856" spans="1:14" x14ac:dyDescent="0.25">
      <c r="A856" s="7" t="s">
        <v>2755</v>
      </c>
      <c r="B856" s="7">
        <v>786</v>
      </c>
      <c r="C856" s="250">
        <v>41423</v>
      </c>
      <c r="D856" s="7" t="s">
        <v>42</v>
      </c>
      <c r="E856" s="7" t="s">
        <v>4472</v>
      </c>
      <c r="F856" s="7" t="s">
        <v>2757</v>
      </c>
      <c r="H856" s="7" t="s">
        <v>372</v>
      </c>
      <c r="L856" s="7" t="s">
        <v>4469</v>
      </c>
    </row>
    <row r="857" spans="1:14" x14ac:dyDescent="0.25">
      <c r="A857" s="7" t="s">
        <v>2755</v>
      </c>
      <c r="B857" s="7">
        <v>787</v>
      </c>
      <c r="C857" s="250">
        <v>41423</v>
      </c>
      <c r="D857" s="7" t="s">
        <v>43</v>
      </c>
      <c r="E857" s="7" t="s">
        <v>4473</v>
      </c>
      <c r="F857" s="7" t="s">
        <v>2855</v>
      </c>
      <c r="H857" s="7" t="s">
        <v>372</v>
      </c>
      <c r="L857" s="7" t="s">
        <v>4474</v>
      </c>
      <c r="N857" s="7" t="s">
        <v>4475</v>
      </c>
    </row>
    <row r="858" spans="1:14" x14ac:dyDescent="0.25">
      <c r="A858" s="7" t="s">
        <v>2755</v>
      </c>
      <c r="B858" s="7">
        <v>788</v>
      </c>
      <c r="C858" s="250">
        <v>41423</v>
      </c>
      <c r="D858" s="7" t="s">
        <v>43</v>
      </c>
      <c r="E858" s="7" t="s">
        <v>4476</v>
      </c>
      <c r="F858" s="7" t="s">
        <v>2855</v>
      </c>
      <c r="H858" s="7" t="s">
        <v>372</v>
      </c>
      <c r="L858" s="7" t="s">
        <v>4474</v>
      </c>
      <c r="N858" s="7" t="s">
        <v>4477</v>
      </c>
    </row>
    <row r="859" spans="1:14" x14ac:dyDescent="0.25">
      <c r="A859" s="7" t="s">
        <v>2755</v>
      </c>
      <c r="B859" s="7">
        <v>789</v>
      </c>
      <c r="C859" s="250">
        <v>41423</v>
      </c>
      <c r="D859" s="7" t="s">
        <v>43</v>
      </c>
      <c r="E859" s="7" t="s">
        <v>4478</v>
      </c>
      <c r="F859" s="7" t="s">
        <v>2855</v>
      </c>
      <c r="H859" s="7" t="s">
        <v>372</v>
      </c>
      <c r="L859" s="7" t="s">
        <v>4474</v>
      </c>
      <c r="N859" s="7" t="s">
        <v>4479</v>
      </c>
    </row>
    <row r="860" spans="1:14" x14ac:dyDescent="0.25">
      <c r="A860" s="7" t="s">
        <v>2755</v>
      </c>
      <c r="B860" s="7">
        <v>790</v>
      </c>
      <c r="C860" s="250">
        <v>41423</v>
      </c>
      <c r="D860" s="7" t="s">
        <v>43</v>
      </c>
      <c r="E860" s="7" t="s">
        <v>4480</v>
      </c>
      <c r="F860" s="7" t="s">
        <v>2855</v>
      </c>
      <c r="H860" s="7" t="s">
        <v>372</v>
      </c>
      <c r="L860" s="7" t="s">
        <v>4474</v>
      </c>
      <c r="N860" s="7" t="s">
        <v>4481</v>
      </c>
    </row>
    <row r="861" spans="1:14" x14ac:dyDescent="0.25">
      <c r="A861" s="7" t="s">
        <v>2755</v>
      </c>
      <c r="B861" s="7">
        <v>791</v>
      </c>
      <c r="C861" s="250">
        <v>41423</v>
      </c>
      <c r="D861" s="7" t="s">
        <v>43</v>
      </c>
      <c r="E861" s="7" t="s">
        <v>4482</v>
      </c>
      <c r="F861" s="7" t="s">
        <v>2855</v>
      </c>
      <c r="H861" s="7" t="s">
        <v>372</v>
      </c>
      <c r="L861" s="7" t="s">
        <v>4474</v>
      </c>
      <c r="N861" s="7" t="s">
        <v>4483</v>
      </c>
    </row>
    <row r="862" spans="1:14" x14ac:dyDescent="0.25">
      <c r="A862" s="7" t="s">
        <v>2755</v>
      </c>
      <c r="B862" s="7">
        <v>792</v>
      </c>
      <c r="C862" s="250">
        <v>41423</v>
      </c>
      <c r="D862" s="7" t="s">
        <v>43</v>
      </c>
      <c r="E862" s="7" t="s">
        <v>4484</v>
      </c>
      <c r="F862" s="7" t="s">
        <v>2855</v>
      </c>
      <c r="H862" s="7" t="s">
        <v>372</v>
      </c>
      <c r="L862" s="7" t="s">
        <v>4474</v>
      </c>
      <c r="N862" s="7" t="s">
        <v>4485</v>
      </c>
    </row>
    <row r="863" spans="1:14" x14ac:dyDescent="0.25">
      <c r="A863" s="7" t="s">
        <v>2755</v>
      </c>
      <c r="B863" s="7">
        <v>793</v>
      </c>
      <c r="C863" s="250">
        <v>41423</v>
      </c>
      <c r="D863" s="7" t="s">
        <v>43</v>
      </c>
      <c r="E863" s="7" t="s">
        <v>4486</v>
      </c>
      <c r="F863" s="7" t="s">
        <v>2855</v>
      </c>
      <c r="H863" s="7" t="s">
        <v>372</v>
      </c>
      <c r="L863" s="7" t="s">
        <v>4474</v>
      </c>
      <c r="N863" s="7" t="s">
        <v>4487</v>
      </c>
    </row>
    <row r="864" spans="1:14" x14ac:dyDescent="0.25">
      <c r="A864" s="7" t="s">
        <v>2755</v>
      </c>
      <c r="B864" s="7">
        <v>794</v>
      </c>
      <c r="C864" s="250">
        <v>41423</v>
      </c>
      <c r="D864" s="7" t="s">
        <v>43</v>
      </c>
      <c r="E864" s="7" t="s">
        <v>4488</v>
      </c>
      <c r="F864" s="7" t="s">
        <v>2855</v>
      </c>
      <c r="H864" s="7" t="s">
        <v>372</v>
      </c>
      <c r="L864" s="7" t="s">
        <v>4474</v>
      </c>
      <c r="N864" s="7" t="s">
        <v>4489</v>
      </c>
    </row>
    <row r="865" spans="1:14" x14ac:dyDescent="0.25">
      <c r="A865" s="7" t="s">
        <v>2755</v>
      </c>
      <c r="B865" s="7">
        <v>795</v>
      </c>
      <c r="C865" s="250">
        <v>41423</v>
      </c>
      <c r="D865" s="7" t="s">
        <v>43</v>
      </c>
      <c r="E865" s="7" t="s">
        <v>4490</v>
      </c>
      <c r="F865" s="7" t="s">
        <v>2855</v>
      </c>
      <c r="H865" s="7" t="s">
        <v>372</v>
      </c>
      <c r="L865" s="7" t="s">
        <v>4474</v>
      </c>
      <c r="N865" s="7" t="s">
        <v>4491</v>
      </c>
    </row>
    <row r="866" spans="1:14" x14ac:dyDescent="0.25">
      <c r="A866" s="7" t="s">
        <v>2755</v>
      </c>
      <c r="B866" s="7">
        <v>796</v>
      </c>
      <c r="C866" s="250">
        <v>41423</v>
      </c>
      <c r="D866" s="7" t="s">
        <v>43</v>
      </c>
      <c r="E866" s="7" t="s">
        <v>4492</v>
      </c>
      <c r="F866" s="7" t="s">
        <v>2855</v>
      </c>
      <c r="H866" s="7" t="s">
        <v>372</v>
      </c>
      <c r="L866" s="7" t="s">
        <v>4474</v>
      </c>
      <c r="N866" s="7" t="s">
        <v>4493</v>
      </c>
    </row>
    <row r="867" spans="1:14" x14ac:dyDescent="0.25">
      <c r="A867" s="7" t="s">
        <v>2755</v>
      </c>
      <c r="B867" s="7">
        <v>797</v>
      </c>
      <c r="C867" s="250">
        <v>41423</v>
      </c>
      <c r="D867" s="7" t="s">
        <v>43</v>
      </c>
      <c r="E867" s="7" t="s">
        <v>4494</v>
      </c>
      <c r="F867" s="7" t="s">
        <v>2855</v>
      </c>
      <c r="H867" s="7" t="s">
        <v>372</v>
      </c>
      <c r="L867" s="7" t="s">
        <v>4474</v>
      </c>
      <c r="N867" s="7" t="s">
        <v>4495</v>
      </c>
    </row>
    <row r="868" spans="1:14" x14ac:dyDescent="0.25">
      <c r="A868" s="7" t="s">
        <v>2755</v>
      </c>
      <c r="B868" s="7">
        <v>798</v>
      </c>
      <c r="C868" s="250">
        <v>41423</v>
      </c>
      <c r="D868" s="7" t="s">
        <v>43</v>
      </c>
      <c r="E868" s="7" t="s">
        <v>4496</v>
      </c>
      <c r="F868" s="7" t="s">
        <v>2855</v>
      </c>
      <c r="H868" s="7" t="s">
        <v>372</v>
      </c>
      <c r="L868" s="7" t="s">
        <v>4474</v>
      </c>
      <c r="N868" s="7" t="s">
        <v>4497</v>
      </c>
    </row>
    <row r="869" spans="1:14" x14ac:dyDescent="0.25">
      <c r="A869" s="7" t="s">
        <v>2755</v>
      </c>
      <c r="B869" s="7">
        <v>799</v>
      </c>
      <c r="C869" s="250">
        <v>41423</v>
      </c>
      <c r="D869" s="7" t="s">
        <v>43</v>
      </c>
      <c r="E869" s="7" t="s">
        <v>4498</v>
      </c>
      <c r="F869" s="7" t="s">
        <v>2855</v>
      </c>
      <c r="H869" s="7" t="s">
        <v>372</v>
      </c>
      <c r="L869" s="7" t="s">
        <v>4474</v>
      </c>
      <c r="N869" s="7" t="s">
        <v>4499</v>
      </c>
    </row>
    <row r="870" spans="1:14" x14ac:dyDescent="0.25">
      <c r="A870" s="7" t="s">
        <v>2755</v>
      </c>
      <c r="B870" s="7">
        <v>800</v>
      </c>
      <c r="C870" s="250">
        <v>41423</v>
      </c>
      <c r="D870" s="7" t="s">
        <v>43</v>
      </c>
      <c r="E870" s="7" t="s">
        <v>4500</v>
      </c>
      <c r="F870" s="7" t="s">
        <v>2855</v>
      </c>
      <c r="H870" s="7" t="s">
        <v>372</v>
      </c>
      <c r="L870" s="7" t="s">
        <v>4474</v>
      </c>
      <c r="N870" s="7" t="s">
        <v>4501</v>
      </c>
    </row>
    <row r="871" spans="1:14" x14ac:dyDescent="0.25">
      <c r="A871" s="7" t="s">
        <v>2755</v>
      </c>
      <c r="B871" s="7">
        <v>801</v>
      </c>
      <c r="C871" s="250">
        <v>41423</v>
      </c>
      <c r="D871" s="7" t="s">
        <v>43</v>
      </c>
      <c r="E871" s="7" t="s">
        <v>4502</v>
      </c>
      <c r="F871" s="7" t="s">
        <v>2855</v>
      </c>
      <c r="H871" s="7" t="s">
        <v>372</v>
      </c>
      <c r="L871" s="7" t="s">
        <v>4503</v>
      </c>
      <c r="N871" s="7" t="s">
        <v>4504</v>
      </c>
    </row>
    <row r="872" spans="1:14" x14ac:dyDescent="0.25">
      <c r="A872" s="7" t="s">
        <v>2755</v>
      </c>
      <c r="B872" s="7">
        <v>802</v>
      </c>
      <c r="C872" s="250">
        <v>41423</v>
      </c>
      <c r="D872" s="7" t="s">
        <v>43</v>
      </c>
      <c r="E872" s="7" t="s">
        <v>4505</v>
      </c>
      <c r="F872" s="7" t="s">
        <v>2855</v>
      </c>
      <c r="H872" s="7" t="s">
        <v>372</v>
      </c>
      <c r="L872" s="7" t="s">
        <v>4503</v>
      </c>
      <c r="N872" s="7" t="s">
        <v>4506</v>
      </c>
    </row>
    <row r="873" spans="1:14" x14ac:dyDescent="0.25">
      <c r="A873" s="7" t="s">
        <v>2755</v>
      </c>
      <c r="B873" s="7">
        <v>803</v>
      </c>
      <c r="C873" s="250">
        <v>41423</v>
      </c>
      <c r="D873" s="7" t="s">
        <v>43</v>
      </c>
      <c r="E873" s="7" t="s">
        <v>4507</v>
      </c>
      <c r="F873" s="7" t="s">
        <v>2855</v>
      </c>
      <c r="H873" s="7" t="s">
        <v>372</v>
      </c>
      <c r="L873" s="7" t="s">
        <v>4503</v>
      </c>
      <c r="N873" s="7" t="s">
        <v>4508</v>
      </c>
    </row>
    <row r="874" spans="1:14" x14ac:dyDescent="0.25">
      <c r="A874" s="7" t="s">
        <v>2755</v>
      </c>
      <c r="B874" s="7">
        <v>804</v>
      </c>
      <c r="C874" s="250">
        <v>41423</v>
      </c>
      <c r="D874" s="7" t="s">
        <v>43</v>
      </c>
      <c r="E874" s="7" t="s">
        <v>4509</v>
      </c>
      <c r="F874" s="7" t="s">
        <v>2855</v>
      </c>
      <c r="H874" s="7" t="s">
        <v>372</v>
      </c>
      <c r="L874" s="7" t="s">
        <v>4503</v>
      </c>
      <c r="N874" s="7" t="s">
        <v>4510</v>
      </c>
    </row>
    <row r="875" spans="1:14" x14ac:dyDescent="0.25">
      <c r="A875" s="7" t="s">
        <v>2755</v>
      </c>
      <c r="B875" s="7">
        <v>805</v>
      </c>
      <c r="C875" s="250">
        <v>41423</v>
      </c>
      <c r="D875" s="7" t="s">
        <v>43</v>
      </c>
      <c r="E875" s="7" t="s">
        <v>4511</v>
      </c>
      <c r="F875" s="7" t="s">
        <v>2855</v>
      </c>
      <c r="H875" s="7" t="s">
        <v>372</v>
      </c>
      <c r="L875" s="7" t="s">
        <v>4503</v>
      </c>
      <c r="N875" s="7" t="s">
        <v>4512</v>
      </c>
    </row>
    <row r="876" spans="1:14" x14ac:dyDescent="0.25">
      <c r="A876" s="7" t="s">
        <v>2755</v>
      </c>
      <c r="B876" s="7">
        <v>806</v>
      </c>
      <c r="C876" s="250">
        <v>41423</v>
      </c>
      <c r="D876" s="7" t="s">
        <v>43</v>
      </c>
      <c r="E876" s="7" t="s">
        <v>4513</v>
      </c>
      <c r="F876" s="7" t="s">
        <v>2855</v>
      </c>
      <c r="H876" s="7" t="s">
        <v>372</v>
      </c>
      <c r="L876" s="7" t="s">
        <v>4503</v>
      </c>
      <c r="N876" s="7" t="s">
        <v>4514</v>
      </c>
    </row>
    <row r="877" spans="1:14" x14ac:dyDescent="0.25">
      <c r="A877" s="7" t="s">
        <v>2755</v>
      </c>
      <c r="B877" s="7">
        <v>807</v>
      </c>
      <c r="C877" s="250">
        <v>41423</v>
      </c>
      <c r="D877" s="7" t="s">
        <v>47</v>
      </c>
      <c r="E877" s="7" t="s">
        <v>4515</v>
      </c>
      <c r="F877" s="7" t="s">
        <v>2855</v>
      </c>
      <c r="H877" s="7" t="s">
        <v>372</v>
      </c>
      <c r="L877" s="7" t="s">
        <v>4503</v>
      </c>
      <c r="N877" s="7" t="s">
        <v>4516</v>
      </c>
    </row>
    <row r="878" spans="1:14" x14ac:dyDescent="0.25">
      <c r="A878" s="7" t="s">
        <v>2755</v>
      </c>
      <c r="B878" s="7">
        <v>808</v>
      </c>
      <c r="C878" s="250">
        <v>41423</v>
      </c>
      <c r="D878" s="7" t="s">
        <v>47</v>
      </c>
      <c r="E878" s="7" t="s">
        <v>4517</v>
      </c>
      <c r="F878" s="7" t="s">
        <v>2855</v>
      </c>
      <c r="H878" s="7" t="s">
        <v>372</v>
      </c>
      <c r="L878" s="7" t="s">
        <v>4503</v>
      </c>
      <c r="N878" s="7" t="s">
        <v>4518</v>
      </c>
    </row>
    <row r="879" spans="1:14" x14ac:dyDescent="0.25">
      <c r="A879" s="7" t="s">
        <v>2755</v>
      </c>
      <c r="B879" s="7">
        <v>809</v>
      </c>
      <c r="C879" s="250">
        <v>41423</v>
      </c>
      <c r="D879" s="7" t="s">
        <v>47</v>
      </c>
      <c r="E879" s="7" t="s">
        <v>4519</v>
      </c>
      <c r="F879" s="7" t="s">
        <v>2855</v>
      </c>
      <c r="H879" s="7" t="s">
        <v>372</v>
      </c>
      <c r="L879" s="7" t="s">
        <v>4503</v>
      </c>
      <c r="N879" s="7" t="s">
        <v>4520</v>
      </c>
    </row>
    <row r="880" spans="1:14" x14ac:dyDescent="0.25">
      <c r="A880" s="7" t="s">
        <v>2755</v>
      </c>
      <c r="B880" s="7">
        <v>810</v>
      </c>
      <c r="C880" s="250">
        <v>41423</v>
      </c>
      <c r="D880" s="7" t="s">
        <v>47</v>
      </c>
      <c r="E880" s="7" t="s">
        <v>4521</v>
      </c>
      <c r="F880" s="7" t="s">
        <v>2855</v>
      </c>
      <c r="H880" s="7" t="s">
        <v>372</v>
      </c>
      <c r="L880" s="7" t="s">
        <v>4503</v>
      </c>
      <c r="N880" s="7" t="s">
        <v>4522</v>
      </c>
    </row>
    <row r="881" spans="1:14" x14ac:dyDescent="0.25">
      <c r="A881" s="7" t="s">
        <v>2755</v>
      </c>
      <c r="B881" s="7">
        <v>811</v>
      </c>
      <c r="C881" s="250">
        <v>41423</v>
      </c>
      <c r="D881" s="7" t="s">
        <v>47</v>
      </c>
      <c r="E881" s="7" t="s">
        <v>4523</v>
      </c>
      <c r="F881" s="7" t="s">
        <v>2855</v>
      </c>
      <c r="H881" s="7" t="s">
        <v>372</v>
      </c>
      <c r="L881" s="7" t="s">
        <v>4503</v>
      </c>
      <c r="N881" s="7" t="s">
        <v>4524</v>
      </c>
    </row>
    <row r="882" spans="1:14" x14ac:dyDescent="0.25">
      <c r="A882" s="7" t="s">
        <v>2755</v>
      </c>
      <c r="B882" s="7">
        <v>812</v>
      </c>
      <c r="C882" s="250">
        <v>41423</v>
      </c>
      <c r="D882" s="7" t="s">
        <v>47</v>
      </c>
      <c r="E882" s="7" t="s">
        <v>4525</v>
      </c>
      <c r="F882" s="7" t="s">
        <v>2855</v>
      </c>
      <c r="H882" s="7" t="s">
        <v>372</v>
      </c>
      <c r="L882" s="7" t="s">
        <v>4526</v>
      </c>
      <c r="N882" s="7" t="s">
        <v>4527</v>
      </c>
    </row>
    <row r="883" spans="1:14" x14ac:dyDescent="0.25">
      <c r="A883" s="7" t="s">
        <v>2755</v>
      </c>
      <c r="B883" s="7">
        <v>813</v>
      </c>
      <c r="C883" s="250">
        <v>41423</v>
      </c>
      <c r="D883" s="7" t="s">
        <v>47</v>
      </c>
      <c r="E883" s="7" t="s">
        <v>4528</v>
      </c>
      <c r="F883" s="7" t="s">
        <v>2855</v>
      </c>
      <c r="H883" s="7" t="s">
        <v>372</v>
      </c>
      <c r="L883" s="7" t="s">
        <v>4526</v>
      </c>
      <c r="N883" s="7" t="s">
        <v>4529</v>
      </c>
    </row>
    <row r="884" spans="1:14" x14ac:dyDescent="0.25">
      <c r="A884" s="7" t="s">
        <v>2755</v>
      </c>
      <c r="B884" s="7">
        <v>814</v>
      </c>
      <c r="C884" s="250">
        <v>41423</v>
      </c>
      <c r="D884" s="7" t="s">
        <v>1394</v>
      </c>
      <c r="E884" s="7" t="s">
        <v>4530</v>
      </c>
      <c r="F884" s="7" t="s">
        <v>2900</v>
      </c>
      <c r="H884" s="7" t="s">
        <v>372</v>
      </c>
      <c r="L884" s="7" t="s">
        <v>4531</v>
      </c>
    </row>
    <row r="885" spans="1:14" x14ac:dyDescent="0.25">
      <c r="A885" s="7" t="s">
        <v>2755</v>
      </c>
      <c r="B885" s="7">
        <v>815</v>
      </c>
      <c r="C885" s="250">
        <v>41423</v>
      </c>
      <c r="D885" s="7" t="s">
        <v>68</v>
      </c>
      <c r="E885" s="7" t="s">
        <v>4532</v>
      </c>
      <c r="F885" s="7" t="s">
        <v>2855</v>
      </c>
      <c r="H885" s="7" t="s">
        <v>372</v>
      </c>
      <c r="L885" s="7" t="s">
        <v>4474</v>
      </c>
      <c r="N885" s="7" t="s">
        <v>4533</v>
      </c>
    </row>
    <row r="886" spans="1:14" x14ac:dyDescent="0.25">
      <c r="A886" s="7" t="s">
        <v>2755</v>
      </c>
      <c r="B886" s="7">
        <v>816</v>
      </c>
      <c r="C886" s="250">
        <v>41423</v>
      </c>
      <c r="D886" s="7" t="s">
        <v>68</v>
      </c>
      <c r="E886" s="7" t="s">
        <v>4534</v>
      </c>
      <c r="F886" s="7" t="s">
        <v>2773</v>
      </c>
      <c r="H886" s="7" t="s">
        <v>372</v>
      </c>
      <c r="L886" s="7" t="s">
        <v>4108</v>
      </c>
    </row>
    <row r="887" spans="1:14" x14ac:dyDescent="0.25">
      <c r="A887" s="7" t="s">
        <v>2755</v>
      </c>
      <c r="B887" s="7">
        <v>817</v>
      </c>
      <c r="C887" s="250">
        <v>41423</v>
      </c>
      <c r="D887" s="7" t="s">
        <v>69</v>
      </c>
      <c r="E887" s="7" t="s">
        <v>4535</v>
      </c>
      <c r="F887" s="7" t="s">
        <v>2808</v>
      </c>
      <c r="H887" s="7" t="s">
        <v>355</v>
      </c>
      <c r="L887" s="7" t="s">
        <v>4536</v>
      </c>
      <c r="N887" s="7" t="s">
        <v>4537</v>
      </c>
    </row>
    <row r="888" spans="1:14" x14ac:dyDescent="0.25">
      <c r="A888" s="7" t="s">
        <v>3124</v>
      </c>
      <c r="B888" s="7">
        <v>3</v>
      </c>
      <c r="C888" s="250">
        <v>41428</v>
      </c>
      <c r="D888" s="7" t="s">
        <v>54</v>
      </c>
      <c r="E888" s="7" t="s">
        <v>4538</v>
      </c>
      <c r="H888" s="7" t="s">
        <v>372</v>
      </c>
      <c r="K888" s="7" t="s">
        <v>4539</v>
      </c>
      <c r="L888" s="7" t="s">
        <v>4540</v>
      </c>
    </row>
    <row r="889" spans="1:14" x14ac:dyDescent="0.25">
      <c r="A889" s="7" t="s">
        <v>2946</v>
      </c>
      <c r="B889" s="7">
        <v>17</v>
      </c>
      <c r="C889" s="250">
        <v>41428</v>
      </c>
      <c r="D889" s="7" t="s">
        <v>54</v>
      </c>
      <c r="E889" s="7" t="s">
        <v>4541</v>
      </c>
      <c r="F889" s="7" t="s">
        <v>2808</v>
      </c>
      <c r="H889" s="7" t="s">
        <v>355</v>
      </c>
      <c r="L889" s="7" t="s">
        <v>4542</v>
      </c>
    </row>
    <row r="890" spans="1:14" x14ac:dyDescent="0.25">
      <c r="A890" s="7" t="s">
        <v>2755</v>
      </c>
      <c r="B890" s="7">
        <v>818</v>
      </c>
      <c r="C890" s="250">
        <v>41429</v>
      </c>
      <c r="D890" s="7" t="s">
        <v>68</v>
      </c>
      <c r="E890" s="7" t="s">
        <v>4543</v>
      </c>
      <c r="F890" s="7" t="s">
        <v>2912</v>
      </c>
      <c r="H890" s="7" t="s">
        <v>372</v>
      </c>
      <c r="L890" s="7" t="s">
        <v>4116</v>
      </c>
    </row>
    <row r="891" spans="1:14" x14ac:dyDescent="0.25">
      <c r="A891" s="7" t="s">
        <v>2755</v>
      </c>
      <c r="B891" s="7">
        <v>820</v>
      </c>
      <c r="C891" s="250">
        <v>41429</v>
      </c>
      <c r="D891" s="7" t="s">
        <v>972</v>
      </c>
      <c r="E891" s="7" t="s">
        <v>4544</v>
      </c>
      <c r="F891" s="7" t="s">
        <v>2782</v>
      </c>
      <c r="H891" s="7" t="s">
        <v>372</v>
      </c>
      <c r="L891" s="7" t="s">
        <v>4545</v>
      </c>
    </row>
    <row r="892" spans="1:14" x14ac:dyDescent="0.25">
      <c r="A892" s="7" t="s">
        <v>2755</v>
      </c>
      <c r="B892" s="7">
        <v>819</v>
      </c>
      <c r="C892" s="250">
        <v>41429</v>
      </c>
      <c r="D892" s="7" t="s">
        <v>107</v>
      </c>
      <c r="E892" s="7" t="s">
        <v>4546</v>
      </c>
      <c r="F892" s="7" t="s">
        <v>2808</v>
      </c>
      <c r="H892" s="7" t="s">
        <v>355</v>
      </c>
      <c r="L892" s="7" t="s">
        <v>4547</v>
      </c>
      <c r="N892" s="7" t="s">
        <v>4548</v>
      </c>
    </row>
    <row r="893" spans="1:14" x14ac:dyDescent="0.25">
      <c r="A893" s="7" t="s">
        <v>2750</v>
      </c>
      <c r="B893" s="7">
        <v>25</v>
      </c>
      <c r="C893" s="250">
        <v>41430</v>
      </c>
      <c r="D893" s="7" t="s">
        <v>44</v>
      </c>
      <c r="E893" s="7" t="s">
        <v>4549</v>
      </c>
      <c r="F893" s="7" t="s">
        <v>2757</v>
      </c>
      <c r="H893" s="7" t="s">
        <v>372</v>
      </c>
      <c r="L893" s="7" t="s">
        <v>4550</v>
      </c>
    </row>
    <row r="894" spans="1:14" x14ac:dyDescent="0.25">
      <c r="A894" s="7" t="s">
        <v>2750</v>
      </c>
      <c r="B894" s="7">
        <v>26</v>
      </c>
      <c r="C894" s="250">
        <v>41430</v>
      </c>
      <c r="D894" s="7" t="s">
        <v>65</v>
      </c>
      <c r="E894" s="7" t="s">
        <v>4551</v>
      </c>
      <c r="F894" s="7" t="s">
        <v>2757</v>
      </c>
      <c r="H894" s="7" t="s">
        <v>372</v>
      </c>
      <c r="L894" s="7" t="s">
        <v>4550</v>
      </c>
    </row>
    <row r="895" spans="1:14" x14ac:dyDescent="0.25">
      <c r="A895" s="7" t="s">
        <v>2755</v>
      </c>
      <c r="B895" s="7">
        <v>821</v>
      </c>
      <c r="C895" s="250">
        <v>41430</v>
      </c>
      <c r="D895" s="7" t="s">
        <v>369</v>
      </c>
      <c r="E895" s="7" t="s">
        <v>4552</v>
      </c>
      <c r="F895" s="7" t="s">
        <v>2753</v>
      </c>
      <c r="H895" s="7" t="s">
        <v>372</v>
      </c>
      <c r="L895" s="7" t="s">
        <v>4550</v>
      </c>
    </row>
    <row r="896" spans="1:14" x14ac:dyDescent="0.25">
      <c r="A896" s="7" t="s">
        <v>2755</v>
      </c>
      <c r="B896" s="7">
        <v>822</v>
      </c>
      <c r="C896" s="250">
        <v>41430</v>
      </c>
      <c r="D896" s="7" t="s">
        <v>54</v>
      </c>
      <c r="E896" s="7" t="s">
        <v>4553</v>
      </c>
      <c r="F896" s="7" t="s">
        <v>2881</v>
      </c>
      <c r="H896" s="7" t="s">
        <v>372</v>
      </c>
      <c r="L896" s="7" t="s">
        <v>4445</v>
      </c>
      <c r="N896" s="7" t="s">
        <v>4554</v>
      </c>
    </row>
    <row r="897" spans="1:15" x14ac:dyDescent="0.25">
      <c r="A897" s="7" t="s">
        <v>2755</v>
      </c>
      <c r="B897" s="7">
        <v>823</v>
      </c>
      <c r="C897" s="250">
        <v>41430</v>
      </c>
      <c r="D897" s="7" t="s">
        <v>55</v>
      </c>
      <c r="E897" s="7" t="s">
        <v>4555</v>
      </c>
      <c r="F897" s="7" t="s">
        <v>2881</v>
      </c>
      <c r="H897" s="7" t="s">
        <v>372</v>
      </c>
      <c r="L897" s="7" t="s">
        <v>4445</v>
      </c>
      <c r="N897" s="7" t="s">
        <v>4556</v>
      </c>
    </row>
    <row r="898" spans="1:15" x14ac:dyDescent="0.25">
      <c r="A898" s="7" t="s">
        <v>2755</v>
      </c>
      <c r="B898" s="7">
        <v>824</v>
      </c>
      <c r="C898" s="250">
        <v>41430</v>
      </c>
      <c r="D898" s="7" t="s">
        <v>361</v>
      </c>
      <c r="E898" s="7" t="s">
        <v>4557</v>
      </c>
      <c r="F898" s="7" t="s">
        <v>2881</v>
      </c>
      <c r="H898" s="7" t="s">
        <v>372</v>
      </c>
      <c r="L898" s="7" t="s">
        <v>4445</v>
      </c>
      <c r="N898" s="7" t="s">
        <v>4558</v>
      </c>
    </row>
    <row r="899" spans="1:15" x14ac:dyDescent="0.25">
      <c r="A899" s="7" t="s">
        <v>2755</v>
      </c>
      <c r="B899" s="7">
        <v>825</v>
      </c>
      <c r="C899" s="250">
        <v>41430</v>
      </c>
      <c r="D899" s="7" t="s">
        <v>361</v>
      </c>
      <c r="E899" s="7" t="s">
        <v>4559</v>
      </c>
      <c r="F899" s="7" t="s">
        <v>2881</v>
      </c>
      <c r="H899" s="7" t="s">
        <v>372</v>
      </c>
      <c r="L899" s="7" t="s">
        <v>4445</v>
      </c>
      <c r="N899" s="7" t="s">
        <v>4560</v>
      </c>
    </row>
    <row r="900" spans="1:15" x14ac:dyDescent="0.25">
      <c r="A900" s="7" t="s">
        <v>2755</v>
      </c>
      <c r="B900" s="7">
        <v>826</v>
      </c>
      <c r="C900" s="250">
        <v>41430</v>
      </c>
      <c r="D900" s="7" t="s">
        <v>57</v>
      </c>
      <c r="E900" s="7" t="s">
        <v>4561</v>
      </c>
      <c r="F900" s="7" t="s">
        <v>2757</v>
      </c>
      <c r="H900" s="7" t="s">
        <v>372</v>
      </c>
      <c r="L900" s="7" t="s">
        <v>4550</v>
      </c>
    </row>
    <row r="901" spans="1:15" x14ac:dyDescent="0.25">
      <c r="A901" s="7" t="s">
        <v>3124</v>
      </c>
      <c r="B901" s="7">
        <v>4</v>
      </c>
      <c r="C901" s="250">
        <v>41431</v>
      </c>
      <c r="D901" s="7" t="s">
        <v>68</v>
      </c>
      <c r="E901" s="7" t="s">
        <v>4562</v>
      </c>
      <c r="H901" s="7" t="s">
        <v>372</v>
      </c>
      <c r="L901" s="7" t="s">
        <v>4563</v>
      </c>
      <c r="O901" s="7" t="s">
        <v>4564</v>
      </c>
    </row>
    <row r="902" spans="1:15" x14ac:dyDescent="0.25">
      <c r="A902" s="7" t="s">
        <v>2755</v>
      </c>
      <c r="B902" s="7">
        <v>827</v>
      </c>
      <c r="C902" s="250">
        <v>41431</v>
      </c>
      <c r="D902" s="7" t="s">
        <v>29</v>
      </c>
      <c r="E902" s="7" t="s">
        <v>4565</v>
      </c>
      <c r="F902" s="7" t="s">
        <v>2855</v>
      </c>
      <c r="H902" s="7" t="s">
        <v>372</v>
      </c>
      <c r="L902" s="7" t="s">
        <v>4566</v>
      </c>
      <c r="N902" s="7" t="s">
        <v>4567</v>
      </c>
    </row>
    <row r="903" spans="1:15" x14ac:dyDescent="0.25">
      <c r="A903" s="7" t="s">
        <v>2755</v>
      </c>
      <c r="B903" s="7">
        <v>828</v>
      </c>
      <c r="C903" s="250">
        <v>41431</v>
      </c>
      <c r="D903" s="7" t="s">
        <v>30</v>
      </c>
      <c r="E903" s="7" t="s">
        <v>4568</v>
      </c>
      <c r="F903" s="7" t="s">
        <v>2912</v>
      </c>
      <c r="H903" s="7" t="s">
        <v>372</v>
      </c>
      <c r="L903" s="7" t="s">
        <v>4569</v>
      </c>
    </row>
    <row r="904" spans="1:15" x14ac:dyDescent="0.25">
      <c r="A904" s="7" t="s">
        <v>2755</v>
      </c>
      <c r="B904" s="7">
        <v>829</v>
      </c>
      <c r="C904" s="250">
        <v>41431</v>
      </c>
      <c r="D904" s="7" t="s">
        <v>36</v>
      </c>
      <c r="E904" s="7" t="s">
        <v>4570</v>
      </c>
      <c r="F904" s="7" t="s">
        <v>2855</v>
      </c>
      <c r="H904" s="7" t="s">
        <v>372</v>
      </c>
      <c r="L904" s="7" t="s">
        <v>4571</v>
      </c>
      <c r="N904" s="7" t="s">
        <v>4572</v>
      </c>
    </row>
    <row r="905" spans="1:15" x14ac:dyDescent="0.25">
      <c r="A905" s="7" t="s">
        <v>2755</v>
      </c>
      <c r="B905" s="7">
        <v>830</v>
      </c>
      <c r="C905" s="250">
        <v>41431</v>
      </c>
      <c r="D905" s="7" t="s">
        <v>107</v>
      </c>
      <c r="E905" s="7" t="s">
        <v>4573</v>
      </c>
      <c r="F905" s="7" t="s">
        <v>2881</v>
      </c>
      <c r="H905" s="7" t="s">
        <v>372</v>
      </c>
      <c r="L905" s="7" t="s">
        <v>4574</v>
      </c>
      <c r="N905" s="7" t="s">
        <v>4575</v>
      </c>
    </row>
    <row r="906" spans="1:15" x14ac:dyDescent="0.25">
      <c r="A906" s="7" t="s">
        <v>2755</v>
      </c>
      <c r="B906" s="7">
        <v>831</v>
      </c>
      <c r="C906" s="250">
        <v>41431</v>
      </c>
      <c r="D906" s="7" t="s">
        <v>39</v>
      </c>
      <c r="E906" s="7" t="s">
        <v>4576</v>
      </c>
      <c r="F906" s="7" t="s">
        <v>2855</v>
      </c>
      <c r="H906" s="7" t="s">
        <v>372</v>
      </c>
      <c r="L906" s="7" t="s">
        <v>4577</v>
      </c>
      <c r="N906" s="7" t="s">
        <v>4578</v>
      </c>
    </row>
    <row r="907" spans="1:15" x14ac:dyDescent="0.25">
      <c r="A907" s="7" t="s">
        <v>2755</v>
      </c>
      <c r="B907" s="7">
        <v>832</v>
      </c>
      <c r="C907" s="250">
        <v>41431</v>
      </c>
      <c r="D907" s="7" t="s">
        <v>39</v>
      </c>
      <c r="E907" s="7" t="s">
        <v>4579</v>
      </c>
      <c r="F907" s="7" t="s">
        <v>2855</v>
      </c>
      <c r="H907" s="7" t="s">
        <v>372</v>
      </c>
      <c r="L907" s="7" t="s">
        <v>4577</v>
      </c>
      <c r="N907" s="7" t="s">
        <v>4580</v>
      </c>
    </row>
    <row r="908" spans="1:15" x14ac:dyDescent="0.25">
      <c r="A908" s="7" t="s">
        <v>2755</v>
      </c>
      <c r="B908" s="7">
        <v>833</v>
      </c>
      <c r="C908" s="250">
        <v>41431</v>
      </c>
      <c r="D908" s="7" t="s">
        <v>39</v>
      </c>
      <c r="E908" s="7" t="s">
        <v>4581</v>
      </c>
      <c r="F908" s="7" t="s">
        <v>2855</v>
      </c>
      <c r="H908" s="7" t="s">
        <v>372</v>
      </c>
      <c r="L908" s="7" t="s">
        <v>4577</v>
      </c>
      <c r="N908" s="7" t="s">
        <v>4582</v>
      </c>
    </row>
    <row r="909" spans="1:15" x14ac:dyDescent="0.25">
      <c r="A909" s="7" t="s">
        <v>2755</v>
      </c>
      <c r="B909" s="7">
        <v>834</v>
      </c>
      <c r="C909" s="250">
        <v>41431</v>
      </c>
      <c r="D909" s="7" t="s">
        <v>39</v>
      </c>
      <c r="E909" s="7" t="s">
        <v>4583</v>
      </c>
      <c r="F909" s="7" t="s">
        <v>2855</v>
      </c>
      <c r="H909" s="7" t="s">
        <v>372</v>
      </c>
      <c r="L909" s="7" t="s">
        <v>4577</v>
      </c>
      <c r="N909" s="7" t="s">
        <v>4584</v>
      </c>
    </row>
    <row r="910" spans="1:15" x14ac:dyDescent="0.25">
      <c r="A910" s="7" t="s">
        <v>2755</v>
      </c>
      <c r="B910" s="7">
        <v>835</v>
      </c>
      <c r="C910" s="250">
        <v>41431</v>
      </c>
      <c r="D910" s="7" t="s">
        <v>39</v>
      </c>
      <c r="E910" s="7" t="s">
        <v>4585</v>
      </c>
      <c r="F910" s="7" t="s">
        <v>2855</v>
      </c>
      <c r="H910" s="7" t="s">
        <v>372</v>
      </c>
      <c r="L910" s="7" t="s">
        <v>4577</v>
      </c>
      <c r="N910" s="7" t="s">
        <v>4586</v>
      </c>
    </row>
    <row r="911" spans="1:15" x14ac:dyDescent="0.25">
      <c r="A911" s="7" t="s">
        <v>2755</v>
      </c>
      <c r="B911" s="7">
        <v>836</v>
      </c>
      <c r="C911" s="250">
        <v>41431</v>
      </c>
      <c r="D911" s="7" t="s">
        <v>39</v>
      </c>
      <c r="E911" s="7" t="s">
        <v>4587</v>
      </c>
      <c r="F911" s="7" t="s">
        <v>2855</v>
      </c>
      <c r="H911" s="7" t="s">
        <v>372</v>
      </c>
      <c r="L911" s="7" t="s">
        <v>4577</v>
      </c>
      <c r="N911" s="7" t="s">
        <v>4588</v>
      </c>
    </row>
    <row r="912" spans="1:15" x14ac:dyDescent="0.25">
      <c r="A912" s="7" t="s">
        <v>2755</v>
      </c>
      <c r="B912" s="7">
        <v>837</v>
      </c>
      <c r="C912" s="250">
        <v>41431</v>
      </c>
      <c r="D912" s="7" t="s">
        <v>39</v>
      </c>
      <c r="E912" s="7" t="s">
        <v>4589</v>
      </c>
      <c r="F912" s="7" t="s">
        <v>2855</v>
      </c>
      <c r="H912" s="7" t="s">
        <v>372</v>
      </c>
      <c r="L912" s="7" t="s">
        <v>4577</v>
      </c>
      <c r="N912" s="7" t="s">
        <v>4590</v>
      </c>
    </row>
    <row r="913" spans="1:14" x14ac:dyDescent="0.25">
      <c r="A913" s="7" t="s">
        <v>2755</v>
      </c>
      <c r="B913" s="7">
        <v>838</v>
      </c>
      <c r="C913" s="250">
        <v>41431</v>
      </c>
      <c r="D913" s="7" t="s">
        <v>39</v>
      </c>
      <c r="E913" s="7" t="s">
        <v>4591</v>
      </c>
      <c r="F913" s="7" t="s">
        <v>2855</v>
      </c>
      <c r="H913" s="7" t="s">
        <v>372</v>
      </c>
      <c r="L913" s="7" t="s">
        <v>4577</v>
      </c>
      <c r="N913" s="7" t="s">
        <v>4592</v>
      </c>
    </row>
    <row r="914" spans="1:14" x14ac:dyDescent="0.25">
      <c r="A914" s="7" t="s">
        <v>2755</v>
      </c>
      <c r="B914" s="7">
        <v>839</v>
      </c>
      <c r="C914" s="250">
        <v>41431</v>
      </c>
      <c r="D914" s="7" t="s">
        <v>39</v>
      </c>
      <c r="E914" s="7" t="s">
        <v>4593</v>
      </c>
      <c r="F914" s="7" t="s">
        <v>2855</v>
      </c>
      <c r="H914" s="7" t="s">
        <v>372</v>
      </c>
      <c r="L914" s="7" t="s">
        <v>4577</v>
      </c>
      <c r="N914" s="7" t="s">
        <v>4594</v>
      </c>
    </row>
    <row r="915" spans="1:14" x14ac:dyDescent="0.25">
      <c r="A915" s="7" t="s">
        <v>2755</v>
      </c>
      <c r="B915" s="7">
        <v>840</v>
      </c>
      <c r="C915" s="250">
        <v>41431</v>
      </c>
      <c r="D915" s="7" t="s">
        <v>39</v>
      </c>
      <c r="E915" s="7" t="s">
        <v>4595</v>
      </c>
      <c r="F915" s="7" t="s">
        <v>2855</v>
      </c>
      <c r="H915" s="7" t="s">
        <v>372</v>
      </c>
      <c r="L915" s="7" t="s">
        <v>4577</v>
      </c>
      <c r="N915" s="7" t="s">
        <v>4596</v>
      </c>
    </row>
    <row r="916" spans="1:14" x14ac:dyDescent="0.25">
      <c r="A916" s="7" t="s">
        <v>2755</v>
      </c>
      <c r="B916" s="7">
        <v>841</v>
      </c>
      <c r="C916" s="250">
        <v>41431</v>
      </c>
      <c r="D916" s="7" t="s">
        <v>39</v>
      </c>
      <c r="E916" s="7" t="s">
        <v>4597</v>
      </c>
      <c r="F916" s="7" t="s">
        <v>2855</v>
      </c>
      <c r="H916" s="7" t="s">
        <v>372</v>
      </c>
      <c r="L916" s="7" t="s">
        <v>4577</v>
      </c>
      <c r="N916" s="7" t="s">
        <v>4598</v>
      </c>
    </row>
    <row r="917" spans="1:14" x14ac:dyDescent="0.25">
      <c r="A917" s="7" t="s">
        <v>2755</v>
      </c>
      <c r="B917" s="7">
        <v>842</v>
      </c>
      <c r="C917" s="250">
        <v>41431</v>
      </c>
      <c r="D917" s="7" t="s">
        <v>39</v>
      </c>
      <c r="E917" s="7" t="s">
        <v>4599</v>
      </c>
      <c r="F917" s="7" t="s">
        <v>2855</v>
      </c>
      <c r="H917" s="7" t="s">
        <v>372</v>
      </c>
      <c r="L917" s="7" t="s">
        <v>4577</v>
      </c>
      <c r="N917" s="7" t="s">
        <v>4600</v>
      </c>
    </row>
    <row r="918" spans="1:14" x14ac:dyDescent="0.25">
      <c r="A918" s="7" t="s">
        <v>2755</v>
      </c>
      <c r="B918" s="7">
        <v>843</v>
      </c>
      <c r="C918" s="250">
        <v>41431</v>
      </c>
      <c r="D918" s="7" t="s">
        <v>39</v>
      </c>
      <c r="E918" s="7" t="s">
        <v>4601</v>
      </c>
      <c r="F918" s="7" t="s">
        <v>2855</v>
      </c>
      <c r="H918" s="7" t="s">
        <v>372</v>
      </c>
      <c r="L918" s="7" t="s">
        <v>4577</v>
      </c>
      <c r="N918" s="7" t="s">
        <v>4602</v>
      </c>
    </row>
    <row r="919" spans="1:14" x14ac:dyDescent="0.25">
      <c r="A919" s="7" t="s">
        <v>2755</v>
      </c>
      <c r="B919" s="7">
        <v>844</v>
      </c>
      <c r="C919" s="250">
        <v>41431</v>
      </c>
      <c r="D919" s="7" t="s">
        <v>39</v>
      </c>
      <c r="E919" s="7" t="s">
        <v>4603</v>
      </c>
      <c r="F919" s="7" t="s">
        <v>2855</v>
      </c>
      <c r="H919" s="7" t="s">
        <v>372</v>
      </c>
      <c r="L919" s="7" t="s">
        <v>4577</v>
      </c>
      <c r="N919" s="7" t="s">
        <v>4604</v>
      </c>
    </row>
    <row r="920" spans="1:14" x14ac:dyDescent="0.25">
      <c r="A920" s="7" t="s">
        <v>2755</v>
      </c>
      <c r="B920" s="7">
        <v>845</v>
      </c>
      <c r="C920" s="250">
        <v>41431</v>
      </c>
      <c r="D920" s="7" t="s">
        <v>43</v>
      </c>
      <c r="E920" s="7" t="s">
        <v>4605</v>
      </c>
      <c r="F920" s="7" t="s">
        <v>2855</v>
      </c>
      <c r="H920" s="7" t="s">
        <v>372</v>
      </c>
      <c r="L920" s="7" t="s">
        <v>4606</v>
      </c>
      <c r="N920" s="7" t="s">
        <v>4607</v>
      </c>
    </row>
    <row r="921" spans="1:14" x14ac:dyDescent="0.25">
      <c r="A921" s="7" t="s">
        <v>2755</v>
      </c>
      <c r="B921" s="7">
        <v>846</v>
      </c>
      <c r="C921" s="250">
        <v>41431</v>
      </c>
      <c r="D921" s="7" t="s">
        <v>43</v>
      </c>
      <c r="E921" s="7" t="s">
        <v>4608</v>
      </c>
      <c r="F921" s="7" t="s">
        <v>2855</v>
      </c>
      <c r="H921" s="7" t="s">
        <v>372</v>
      </c>
      <c r="L921" s="7" t="s">
        <v>4606</v>
      </c>
      <c r="N921" s="7" t="s">
        <v>4609</v>
      </c>
    </row>
    <row r="922" spans="1:14" x14ac:dyDescent="0.25">
      <c r="A922" s="7" t="s">
        <v>2755</v>
      </c>
      <c r="B922" s="7">
        <v>847</v>
      </c>
      <c r="C922" s="250">
        <v>41431</v>
      </c>
      <c r="D922" s="7" t="s">
        <v>43</v>
      </c>
      <c r="E922" s="7" t="s">
        <v>4610</v>
      </c>
      <c r="F922" s="7" t="s">
        <v>2855</v>
      </c>
      <c r="H922" s="7" t="s">
        <v>372</v>
      </c>
      <c r="L922" s="7" t="s">
        <v>4606</v>
      </c>
      <c r="N922" s="7" t="s">
        <v>4611</v>
      </c>
    </row>
    <row r="923" spans="1:14" x14ac:dyDescent="0.25">
      <c r="A923" s="7" t="s">
        <v>2755</v>
      </c>
      <c r="B923" s="7">
        <v>848</v>
      </c>
      <c r="C923" s="250">
        <v>41431</v>
      </c>
      <c r="D923" s="7" t="s">
        <v>43</v>
      </c>
      <c r="E923" s="7" t="s">
        <v>4612</v>
      </c>
      <c r="F923" s="7" t="s">
        <v>2855</v>
      </c>
      <c r="H923" s="7" t="s">
        <v>372</v>
      </c>
      <c r="L923" s="7" t="s">
        <v>4606</v>
      </c>
      <c r="N923" s="7" t="s">
        <v>4613</v>
      </c>
    </row>
    <row r="924" spans="1:14" x14ac:dyDescent="0.25">
      <c r="A924" s="7" t="s">
        <v>2755</v>
      </c>
      <c r="B924" s="7">
        <v>849</v>
      </c>
      <c r="C924" s="250">
        <v>41431</v>
      </c>
      <c r="D924" s="7" t="s">
        <v>43</v>
      </c>
      <c r="E924" s="7" t="s">
        <v>4614</v>
      </c>
      <c r="F924" s="7" t="s">
        <v>2855</v>
      </c>
      <c r="H924" s="7" t="s">
        <v>372</v>
      </c>
      <c r="L924" s="7" t="s">
        <v>4606</v>
      </c>
      <c r="N924" s="7" t="s">
        <v>4615</v>
      </c>
    </row>
    <row r="925" spans="1:14" x14ac:dyDescent="0.25">
      <c r="A925" s="7" t="s">
        <v>2755</v>
      </c>
      <c r="B925" s="7">
        <v>850</v>
      </c>
      <c r="C925" s="250">
        <v>41431</v>
      </c>
      <c r="D925" s="7" t="s">
        <v>43</v>
      </c>
      <c r="E925" s="7" t="s">
        <v>4616</v>
      </c>
      <c r="F925" s="7" t="s">
        <v>2855</v>
      </c>
      <c r="H925" s="7" t="s">
        <v>372</v>
      </c>
      <c r="L925" s="7" t="s">
        <v>4606</v>
      </c>
      <c r="N925" s="7" t="s">
        <v>4617</v>
      </c>
    </row>
    <row r="926" spans="1:14" x14ac:dyDescent="0.25">
      <c r="A926" s="7" t="s">
        <v>2755</v>
      </c>
      <c r="B926" s="7">
        <v>851</v>
      </c>
      <c r="C926" s="250">
        <v>41431</v>
      </c>
      <c r="D926" s="7" t="s">
        <v>43</v>
      </c>
      <c r="E926" s="7" t="s">
        <v>4618</v>
      </c>
      <c r="F926" s="7" t="s">
        <v>2855</v>
      </c>
      <c r="H926" s="7" t="s">
        <v>372</v>
      </c>
      <c r="L926" s="7" t="s">
        <v>4606</v>
      </c>
      <c r="N926" s="7" t="s">
        <v>4619</v>
      </c>
    </row>
    <row r="927" spans="1:14" x14ac:dyDescent="0.25">
      <c r="A927" s="7" t="s">
        <v>2755</v>
      </c>
      <c r="B927" s="7">
        <v>852</v>
      </c>
      <c r="C927" s="250">
        <v>41431</v>
      </c>
      <c r="D927" s="7" t="s">
        <v>43</v>
      </c>
      <c r="E927" s="7" t="s">
        <v>4620</v>
      </c>
      <c r="F927" s="7" t="s">
        <v>2855</v>
      </c>
      <c r="H927" s="7" t="s">
        <v>372</v>
      </c>
      <c r="L927" s="7" t="s">
        <v>4606</v>
      </c>
      <c r="N927" s="7" t="s">
        <v>4621</v>
      </c>
    </row>
    <row r="928" spans="1:14" x14ac:dyDescent="0.25">
      <c r="A928" s="7" t="s">
        <v>2755</v>
      </c>
      <c r="B928" s="7">
        <v>853</v>
      </c>
      <c r="C928" s="250">
        <v>41431</v>
      </c>
      <c r="D928" s="7" t="s">
        <v>43</v>
      </c>
      <c r="E928" s="7" t="s">
        <v>4622</v>
      </c>
      <c r="F928" s="7" t="s">
        <v>2855</v>
      </c>
      <c r="H928" s="7" t="s">
        <v>372</v>
      </c>
      <c r="L928" s="7" t="s">
        <v>4606</v>
      </c>
      <c r="N928" s="7" t="s">
        <v>4623</v>
      </c>
    </row>
    <row r="929" spans="1:14" x14ac:dyDescent="0.25">
      <c r="A929" s="7" t="s">
        <v>2755</v>
      </c>
      <c r="B929" s="7">
        <v>854</v>
      </c>
      <c r="C929" s="250">
        <v>41431</v>
      </c>
      <c r="D929" s="7" t="s">
        <v>43</v>
      </c>
      <c r="E929" s="7" t="s">
        <v>4624</v>
      </c>
      <c r="F929" s="7" t="s">
        <v>2855</v>
      </c>
      <c r="H929" s="7" t="s">
        <v>372</v>
      </c>
      <c r="L929" s="7" t="s">
        <v>4606</v>
      </c>
      <c r="N929" s="7" t="s">
        <v>4625</v>
      </c>
    </row>
    <row r="930" spans="1:14" x14ac:dyDescent="0.25">
      <c r="A930" s="7" t="s">
        <v>2755</v>
      </c>
      <c r="B930" s="7">
        <v>855</v>
      </c>
      <c r="C930" s="250">
        <v>41431</v>
      </c>
      <c r="D930" s="7" t="s">
        <v>43</v>
      </c>
      <c r="E930" s="7" t="s">
        <v>4626</v>
      </c>
      <c r="F930" s="7" t="s">
        <v>2855</v>
      </c>
      <c r="H930" s="7" t="s">
        <v>372</v>
      </c>
      <c r="L930" s="7" t="s">
        <v>4606</v>
      </c>
      <c r="N930" s="7" t="s">
        <v>4627</v>
      </c>
    </row>
    <row r="931" spans="1:14" x14ac:dyDescent="0.25">
      <c r="A931" s="7" t="s">
        <v>2755</v>
      </c>
      <c r="B931" s="7">
        <v>856</v>
      </c>
      <c r="C931" s="250">
        <v>41431</v>
      </c>
      <c r="D931" s="7" t="s">
        <v>43</v>
      </c>
      <c r="E931" s="7" t="s">
        <v>4628</v>
      </c>
      <c r="F931" s="7" t="s">
        <v>2855</v>
      </c>
      <c r="H931" s="7" t="s">
        <v>372</v>
      </c>
      <c r="L931" s="7" t="s">
        <v>4606</v>
      </c>
      <c r="N931" s="7" t="s">
        <v>4629</v>
      </c>
    </row>
    <row r="932" spans="1:14" x14ac:dyDescent="0.25">
      <c r="A932" s="7" t="s">
        <v>2755</v>
      </c>
      <c r="B932" s="7">
        <v>857</v>
      </c>
      <c r="C932" s="250">
        <v>41431</v>
      </c>
      <c r="D932" s="7" t="s">
        <v>43</v>
      </c>
      <c r="E932" s="7" t="s">
        <v>4630</v>
      </c>
      <c r="F932" s="7" t="s">
        <v>2855</v>
      </c>
      <c r="H932" s="7" t="s">
        <v>372</v>
      </c>
      <c r="L932" s="7" t="s">
        <v>4606</v>
      </c>
      <c r="N932" s="7" t="s">
        <v>4631</v>
      </c>
    </row>
    <row r="933" spans="1:14" x14ac:dyDescent="0.25">
      <c r="A933" s="7" t="s">
        <v>2755</v>
      </c>
      <c r="B933" s="7">
        <v>858</v>
      </c>
      <c r="C933" s="250">
        <v>41431</v>
      </c>
      <c r="D933" s="7" t="s">
        <v>43</v>
      </c>
      <c r="E933" s="7" t="s">
        <v>4632</v>
      </c>
      <c r="F933" s="7" t="s">
        <v>2855</v>
      </c>
      <c r="H933" s="7" t="s">
        <v>372</v>
      </c>
      <c r="L933" s="7" t="s">
        <v>4606</v>
      </c>
      <c r="N933" s="7" t="s">
        <v>4633</v>
      </c>
    </row>
    <row r="934" spans="1:14" x14ac:dyDescent="0.25">
      <c r="A934" s="7" t="s">
        <v>2755</v>
      </c>
      <c r="B934" s="7">
        <v>859</v>
      </c>
      <c r="C934" s="250">
        <v>41431</v>
      </c>
      <c r="D934" s="7" t="s">
        <v>43</v>
      </c>
      <c r="E934" s="7" t="s">
        <v>4634</v>
      </c>
      <c r="F934" s="7" t="s">
        <v>2855</v>
      </c>
      <c r="H934" s="7" t="s">
        <v>372</v>
      </c>
      <c r="L934" s="7" t="s">
        <v>4606</v>
      </c>
      <c r="N934" s="7" t="s">
        <v>4635</v>
      </c>
    </row>
    <row r="935" spans="1:14" x14ac:dyDescent="0.25">
      <c r="A935" s="7" t="s">
        <v>2755</v>
      </c>
      <c r="B935" s="7">
        <v>860</v>
      </c>
      <c r="C935" s="250">
        <v>41431</v>
      </c>
      <c r="D935" s="7" t="s">
        <v>43</v>
      </c>
      <c r="E935" s="7" t="s">
        <v>4636</v>
      </c>
      <c r="F935" s="7" t="s">
        <v>2855</v>
      </c>
      <c r="H935" s="7" t="s">
        <v>372</v>
      </c>
      <c r="L935" s="7" t="s">
        <v>4606</v>
      </c>
      <c r="N935" s="7" t="s">
        <v>4637</v>
      </c>
    </row>
    <row r="936" spans="1:14" x14ac:dyDescent="0.25">
      <c r="A936" s="7" t="s">
        <v>2755</v>
      </c>
      <c r="B936" s="7">
        <v>861</v>
      </c>
      <c r="C936" s="250">
        <v>41431</v>
      </c>
      <c r="D936" s="7" t="s">
        <v>43</v>
      </c>
      <c r="E936" s="7" t="s">
        <v>4638</v>
      </c>
      <c r="F936" s="7" t="s">
        <v>2881</v>
      </c>
      <c r="H936" s="7" t="s">
        <v>372</v>
      </c>
      <c r="L936" s="7" t="s">
        <v>4639</v>
      </c>
      <c r="N936" s="7" t="s">
        <v>4640</v>
      </c>
    </row>
    <row r="937" spans="1:14" x14ac:dyDescent="0.25">
      <c r="A937" s="7" t="s">
        <v>2755</v>
      </c>
      <c r="B937" s="7">
        <v>862</v>
      </c>
      <c r="C937" s="250">
        <v>41431</v>
      </c>
      <c r="D937" s="7" t="s">
        <v>43</v>
      </c>
      <c r="E937" s="7" t="s">
        <v>4641</v>
      </c>
      <c r="F937" s="7" t="s">
        <v>2881</v>
      </c>
      <c r="H937" s="7" t="s">
        <v>372</v>
      </c>
      <c r="L937" s="7" t="s">
        <v>4574</v>
      </c>
      <c r="N937" s="7" t="s">
        <v>4642</v>
      </c>
    </row>
    <row r="938" spans="1:14" x14ac:dyDescent="0.25">
      <c r="A938" s="7" t="s">
        <v>2755</v>
      </c>
      <c r="B938" s="7">
        <v>863</v>
      </c>
      <c r="C938" s="250">
        <v>41431</v>
      </c>
      <c r="D938" s="7" t="s">
        <v>43</v>
      </c>
      <c r="E938" s="7" t="s">
        <v>4643</v>
      </c>
      <c r="F938" s="7" t="s">
        <v>2881</v>
      </c>
      <c r="H938" s="7" t="s">
        <v>372</v>
      </c>
      <c r="L938" s="7" t="s">
        <v>4574</v>
      </c>
      <c r="N938" s="7" t="s">
        <v>4644</v>
      </c>
    </row>
    <row r="939" spans="1:14" x14ac:dyDescent="0.25">
      <c r="A939" s="7" t="s">
        <v>2755</v>
      </c>
      <c r="B939" s="7">
        <v>864</v>
      </c>
      <c r="C939" s="250">
        <v>41431</v>
      </c>
      <c r="D939" s="7" t="s">
        <v>43</v>
      </c>
      <c r="E939" s="7" t="s">
        <v>4645</v>
      </c>
      <c r="F939" s="7" t="s">
        <v>2881</v>
      </c>
      <c r="H939" s="7" t="s">
        <v>372</v>
      </c>
      <c r="L939" s="7" t="s">
        <v>4574</v>
      </c>
      <c r="N939" s="7" t="s">
        <v>4646</v>
      </c>
    </row>
    <row r="940" spans="1:14" x14ac:dyDescent="0.25">
      <c r="A940" s="7" t="s">
        <v>2755</v>
      </c>
      <c r="B940" s="7">
        <v>865</v>
      </c>
      <c r="C940" s="250">
        <v>41431</v>
      </c>
      <c r="D940" s="7" t="s">
        <v>369</v>
      </c>
      <c r="E940" s="7" t="s">
        <v>4647</v>
      </c>
      <c r="F940" s="7" t="s">
        <v>2855</v>
      </c>
      <c r="H940" s="7" t="s">
        <v>372</v>
      </c>
      <c r="L940" s="7" t="s">
        <v>4648</v>
      </c>
      <c r="N940" s="7" t="s">
        <v>4649</v>
      </c>
    </row>
    <row r="941" spans="1:14" x14ac:dyDescent="0.25">
      <c r="A941" s="7" t="s">
        <v>2755</v>
      </c>
      <c r="B941" s="7">
        <v>866</v>
      </c>
      <c r="C941" s="250">
        <v>41431</v>
      </c>
      <c r="D941" s="7" t="s">
        <v>369</v>
      </c>
      <c r="E941" s="7" t="s">
        <v>4650</v>
      </c>
      <c r="F941" s="7" t="s">
        <v>2782</v>
      </c>
      <c r="H941" s="7" t="s">
        <v>372</v>
      </c>
      <c r="L941" s="7" t="s">
        <v>4651</v>
      </c>
    </row>
    <row r="942" spans="1:14" x14ac:dyDescent="0.25">
      <c r="A942" s="7" t="s">
        <v>2755</v>
      </c>
      <c r="B942" s="7">
        <v>867</v>
      </c>
      <c r="C942" s="250">
        <v>41431</v>
      </c>
      <c r="D942" s="7" t="s">
        <v>585</v>
      </c>
      <c r="E942" s="7" t="s">
        <v>4652</v>
      </c>
      <c r="F942" s="7" t="s">
        <v>2753</v>
      </c>
      <c r="H942" s="7" t="s">
        <v>372</v>
      </c>
      <c r="L942" s="7" t="s">
        <v>4569</v>
      </c>
    </row>
    <row r="943" spans="1:14" x14ac:dyDescent="0.25">
      <c r="A943" s="7" t="s">
        <v>2755</v>
      </c>
      <c r="B943" s="7">
        <v>868</v>
      </c>
      <c r="C943" s="250">
        <v>41431</v>
      </c>
      <c r="D943" s="7" t="s">
        <v>972</v>
      </c>
      <c r="E943" s="7" t="s">
        <v>4653</v>
      </c>
      <c r="F943" s="7" t="s">
        <v>2855</v>
      </c>
      <c r="H943" s="7" t="s">
        <v>372</v>
      </c>
      <c r="L943" s="7" t="s">
        <v>4577</v>
      </c>
      <c r="N943" s="7" t="s">
        <v>4654</v>
      </c>
    </row>
    <row r="944" spans="1:14" x14ac:dyDescent="0.25">
      <c r="A944" s="7" t="s">
        <v>2755</v>
      </c>
      <c r="B944" s="7">
        <v>869</v>
      </c>
      <c r="C944" s="250">
        <v>41431</v>
      </c>
      <c r="D944" s="7" t="s">
        <v>891</v>
      </c>
      <c r="E944" s="7" t="s">
        <v>4655</v>
      </c>
      <c r="F944" s="7" t="s">
        <v>2855</v>
      </c>
      <c r="H944" s="7" t="s">
        <v>372</v>
      </c>
      <c r="L944" s="7" t="s">
        <v>4656</v>
      </c>
      <c r="N944" s="7" t="s">
        <v>4657</v>
      </c>
    </row>
    <row r="945" spans="1:14" x14ac:dyDescent="0.25">
      <c r="A945" s="7" t="s">
        <v>2755</v>
      </c>
      <c r="B945" s="7">
        <v>870</v>
      </c>
      <c r="C945" s="250">
        <v>41431</v>
      </c>
      <c r="D945" s="7" t="s">
        <v>891</v>
      </c>
      <c r="E945" s="7" t="s">
        <v>4658</v>
      </c>
      <c r="F945" s="7" t="s">
        <v>2753</v>
      </c>
      <c r="H945" s="7" t="s">
        <v>372</v>
      </c>
      <c r="L945" s="7" t="s">
        <v>4569</v>
      </c>
    </row>
    <row r="946" spans="1:14" x14ac:dyDescent="0.25">
      <c r="A946" s="7" t="s">
        <v>2755</v>
      </c>
      <c r="B946" s="7">
        <v>871</v>
      </c>
      <c r="C946" s="250">
        <v>41431</v>
      </c>
      <c r="D946" s="7" t="s">
        <v>891</v>
      </c>
      <c r="E946" s="7" t="s">
        <v>4659</v>
      </c>
      <c r="F946" s="7" t="s">
        <v>2753</v>
      </c>
      <c r="H946" s="7" t="s">
        <v>372</v>
      </c>
      <c r="L946" s="7" t="s">
        <v>4569</v>
      </c>
    </row>
    <row r="947" spans="1:14" x14ac:dyDescent="0.25">
      <c r="A947" s="7" t="s">
        <v>2755</v>
      </c>
      <c r="B947" s="7">
        <v>872</v>
      </c>
      <c r="C947" s="250">
        <v>41431</v>
      </c>
      <c r="D947" s="7" t="s">
        <v>52</v>
      </c>
      <c r="E947" s="7" t="s">
        <v>4660</v>
      </c>
      <c r="F947" s="7" t="s">
        <v>2757</v>
      </c>
      <c r="H947" s="7" t="s">
        <v>372</v>
      </c>
      <c r="L947" s="7" t="s">
        <v>4569</v>
      </c>
    </row>
    <row r="948" spans="1:14" x14ac:dyDescent="0.25">
      <c r="A948" s="7" t="s">
        <v>2755</v>
      </c>
      <c r="B948" s="7">
        <v>873</v>
      </c>
      <c r="C948" s="250">
        <v>41431</v>
      </c>
      <c r="D948" s="7" t="s">
        <v>55</v>
      </c>
      <c r="E948" s="7" t="s">
        <v>4661</v>
      </c>
      <c r="F948" s="7" t="s">
        <v>2855</v>
      </c>
      <c r="H948" s="7" t="s">
        <v>372</v>
      </c>
      <c r="L948" s="7" t="s">
        <v>4648</v>
      </c>
      <c r="N948" s="7" t="s">
        <v>4662</v>
      </c>
    </row>
    <row r="949" spans="1:14" x14ac:dyDescent="0.25">
      <c r="A949" s="7" t="s">
        <v>2755</v>
      </c>
      <c r="B949" s="7">
        <v>874</v>
      </c>
      <c r="C949" s="250">
        <v>41431</v>
      </c>
      <c r="D949" s="7" t="s">
        <v>55</v>
      </c>
      <c r="E949" s="7" t="s">
        <v>4663</v>
      </c>
      <c r="F949" s="7" t="s">
        <v>2881</v>
      </c>
      <c r="H949" s="7" t="s">
        <v>372</v>
      </c>
      <c r="L949" s="7" t="s">
        <v>4664</v>
      </c>
      <c r="N949" s="7" t="s">
        <v>4665</v>
      </c>
    </row>
    <row r="950" spans="1:14" x14ac:dyDescent="0.25">
      <c r="A950" s="7" t="s">
        <v>2755</v>
      </c>
      <c r="B950" s="7">
        <v>875</v>
      </c>
      <c r="C950" s="250">
        <v>41431</v>
      </c>
      <c r="D950" s="7" t="s">
        <v>63</v>
      </c>
      <c r="E950" s="7" t="s">
        <v>4666</v>
      </c>
      <c r="F950" s="7" t="s">
        <v>2855</v>
      </c>
      <c r="H950" s="7" t="s">
        <v>372</v>
      </c>
      <c r="L950" s="7" t="s">
        <v>4667</v>
      </c>
      <c r="N950" s="7" t="s">
        <v>4668</v>
      </c>
    </row>
    <row r="951" spans="1:14" x14ac:dyDescent="0.25">
      <c r="A951" s="7" t="s">
        <v>2755</v>
      </c>
      <c r="B951" s="7">
        <v>876</v>
      </c>
      <c r="C951" s="250">
        <v>41431</v>
      </c>
      <c r="D951" s="7" t="s">
        <v>68</v>
      </c>
      <c r="E951" s="7" t="s">
        <v>4669</v>
      </c>
      <c r="F951" s="7" t="s">
        <v>2855</v>
      </c>
      <c r="H951" s="7" t="s">
        <v>372</v>
      </c>
      <c r="L951" s="7" t="s">
        <v>4670</v>
      </c>
      <c r="N951" s="7" t="s">
        <v>4671</v>
      </c>
    </row>
    <row r="952" spans="1:14" x14ac:dyDescent="0.25">
      <c r="A952" s="7" t="s">
        <v>2755</v>
      </c>
      <c r="B952" s="7">
        <v>877</v>
      </c>
      <c r="C952" s="250">
        <v>41431</v>
      </c>
      <c r="D952" s="7" t="s">
        <v>68</v>
      </c>
      <c r="E952" s="7" t="s">
        <v>4672</v>
      </c>
      <c r="F952" s="7" t="s">
        <v>2855</v>
      </c>
      <c r="H952" s="7" t="s">
        <v>372</v>
      </c>
      <c r="L952" s="7" t="s">
        <v>4606</v>
      </c>
      <c r="N952" s="7" t="s">
        <v>4673</v>
      </c>
    </row>
    <row r="953" spans="1:14" x14ac:dyDescent="0.25">
      <c r="A953" s="7" t="s">
        <v>2755</v>
      </c>
      <c r="B953" s="7">
        <v>878</v>
      </c>
      <c r="C953" s="250">
        <v>41431</v>
      </c>
      <c r="D953" s="7" t="s">
        <v>68</v>
      </c>
      <c r="E953" s="7" t="s">
        <v>4674</v>
      </c>
      <c r="F953" s="7" t="s">
        <v>2855</v>
      </c>
      <c r="H953" s="7" t="s">
        <v>372</v>
      </c>
      <c r="L953" s="7" t="s">
        <v>4606</v>
      </c>
      <c r="N953" s="7" t="s">
        <v>4675</v>
      </c>
    </row>
    <row r="954" spans="1:14" x14ac:dyDescent="0.25">
      <c r="A954" s="7" t="s">
        <v>2755</v>
      </c>
      <c r="B954" s="7">
        <v>879</v>
      </c>
      <c r="C954" s="250">
        <v>41431</v>
      </c>
      <c r="D954" s="7" t="s">
        <v>68</v>
      </c>
      <c r="E954" s="7" t="s">
        <v>4676</v>
      </c>
      <c r="F954" s="7" t="s">
        <v>2855</v>
      </c>
      <c r="H954" s="7" t="s">
        <v>372</v>
      </c>
      <c r="L954" s="7" t="s">
        <v>4606</v>
      </c>
      <c r="N954" s="7" t="s">
        <v>4677</v>
      </c>
    </row>
    <row r="955" spans="1:14" x14ac:dyDescent="0.25">
      <c r="A955" s="7" t="s">
        <v>2755</v>
      </c>
      <c r="B955" s="7">
        <v>880</v>
      </c>
      <c r="C955" s="250">
        <v>41431</v>
      </c>
      <c r="D955" s="7" t="s">
        <v>361</v>
      </c>
      <c r="E955" s="7" t="s">
        <v>4678</v>
      </c>
      <c r="F955" s="7" t="s">
        <v>2757</v>
      </c>
      <c r="H955" s="7" t="s">
        <v>372</v>
      </c>
      <c r="L955" s="7" t="s">
        <v>4569</v>
      </c>
    </row>
    <row r="956" spans="1:14" x14ac:dyDescent="0.25">
      <c r="A956" s="7" t="s">
        <v>2750</v>
      </c>
      <c r="B956" s="7">
        <v>27</v>
      </c>
      <c r="C956" s="250">
        <v>41432</v>
      </c>
      <c r="D956" s="7" t="s">
        <v>38</v>
      </c>
      <c r="E956" s="7" t="s">
        <v>4679</v>
      </c>
      <c r="F956" s="7" t="s">
        <v>3148</v>
      </c>
      <c r="H956" s="7" t="s">
        <v>372</v>
      </c>
      <c r="L956" s="7" t="s">
        <v>4680</v>
      </c>
    </row>
    <row r="957" spans="1:14" x14ac:dyDescent="0.25">
      <c r="A957" s="7" t="s">
        <v>2763</v>
      </c>
      <c r="B957" s="7">
        <v>28</v>
      </c>
      <c r="C957" s="250">
        <v>41436</v>
      </c>
      <c r="D957" s="7" t="s">
        <v>43</v>
      </c>
      <c r="E957" s="7" t="s">
        <v>4681</v>
      </c>
      <c r="F957" s="7" t="s">
        <v>3044</v>
      </c>
      <c r="H957" s="7" t="s">
        <v>372</v>
      </c>
      <c r="L957" s="7" t="s">
        <v>4682</v>
      </c>
    </row>
    <row r="958" spans="1:14" x14ac:dyDescent="0.25">
      <c r="A958" s="7" t="s">
        <v>2763</v>
      </c>
      <c r="B958" s="7">
        <v>29</v>
      </c>
      <c r="C958" s="250">
        <v>41436</v>
      </c>
      <c r="D958" s="7" t="s">
        <v>38</v>
      </c>
      <c r="E958" s="7" t="s">
        <v>4683</v>
      </c>
      <c r="F958" s="7" t="s">
        <v>3780</v>
      </c>
      <c r="H958" s="7" t="s">
        <v>372</v>
      </c>
      <c r="L958" s="7" t="s">
        <v>4684</v>
      </c>
    </row>
    <row r="959" spans="1:14" x14ac:dyDescent="0.25">
      <c r="A959" s="7" t="s">
        <v>2763</v>
      </c>
      <c r="B959" s="7">
        <v>30</v>
      </c>
      <c r="C959" s="250">
        <v>41436</v>
      </c>
      <c r="D959" s="7" t="s">
        <v>361</v>
      </c>
      <c r="E959" s="7" t="s">
        <v>4685</v>
      </c>
      <c r="F959" s="7" t="s">
        <v>3044</v>
      </c>
      <c r="H959" s="7" t="s">
        <v>372</v>
      </c>
      <c r="L959" s="7" t="s">
        <v>4686</v>
      </c>
    </row>
    <row r="960" spans="1:14" x14ac:dyDescent="0.25">
      <c r="A960" s="7" t="s">
        <v>2755</v>
      </c>
      <c r="B960" s="7">
        <v>881</v>
      </c>
      <c r="C960" s="250">
        <v>41436</v>
      </c>
      <c r="D960" s="7" t="s">
        <v>43</v>
      </c>
      <c r="E960" s="7" t="s">
        <v>4687</v>
      </c>
      <c r="F960" s="7" t="s">
        <v>3044</v>
      </c>
      <c r="H960" s="7" t="s">
        <v>372</v>
      </c>
      <c r="L960" s="7" t="s">
        <v>4688</v>
      </c>
    </row>
    <row r="961" spans="1:14" x14ac:dyDescent="0.25">
      <c r="A961" s="7" t="s">
        <v>2755</v>
      </c>
      <c r="B961" s="7">
        <v>882</v>
      </c>
      <c r="C961" s="250">
        <v>41436</v>
      </c>
      <c r="D961" s="7" t="s">
        <v>101</v>
      </c>
      <c r="E961" s="7" t="s">
        <v>4689</v>
      </c>
      <c r="F961" s="7" t="s">
        <v>3280</v>
      </c>
      <c r="H961" s="7" t="s">
        <v>372</v>
      </c>
      <c r="L961" s="7" t="s">
        <v>4690</v>
      </c>
    </row>
    <row r="962" spans="1:14" x14ac:dyDescent="0.25">
      <c r="A962" s="7" t="s">
        <v>2755</v>
      </c>
      <c r="B962" s="7">
        <v>883</v>
      </c>
      <c r="C962" s="250">
        <v>41436</v>
      </c>
      <c r="D962" s="7" t="s">
        <v>38</v>
      </c>
      <c r="E962" s="7" t="s">
        <v>4691</v>
      </c>
      <c r="F962" s="7" t="s">
        <v>2912</v>
      </c>
      <c r="H962" s="7" t="s">
        <v>372</v>
      </c>
      <c r="L962" s="7" t="s">
        <v>4692</v>
      </c>
    </row>
    <row r="963" spans="1:14" x14ac:dyDescent="0.25">
      <c r="A963" s="7" t="s">
        <v>2755</v>
      </c>
      <c r="B963" s="7">
        <v>884</v>
      </c>
      <c r="C963" s="250">
        <v>41436</v>
      </c>
      <c r="D963" s="7" t="s">
        <v>39</v>
      </c>
      <c r="E963" s="7" t="s">
        <v>4693</v>
      </c>
      <c r="F963" s="7" t="s">
        <v>2855</v>
      </c>
      <c r="H963" s="7" t="s">
        <v>372</v>
      </c>
      <c r="L963" s="7" t="s">
        <v>4577</v>
      </c>
      <c r="N963" s="7" t="s">
        <v>4694</v>
      </c>
    </row>
    <row r="964" spans="1:14" x14ac:dyDescent="0.25">
      <c r="A964" s="7" t="s">
        <v>2755</v>
      </c>
      <c r="B964" s="7">
        <v>885</v>
      </c>
      <c r="C964" s="250">
        <v>41436</v>
      </c>
      <c r="D964" s="7" t="s">
        <v>39</v>
      </c>
      <c r="E964" s="7" t="s">
        <v>4695</v>
      </c>
      <c r="F964" s="7" t="s">
        <v>2855</v>
      </c>
      <c r="H964" s="7" t="s">
        <v>372</v>
      </c>
      <c r="L964" s="7" t="s">
        <v>4577</v>
      </c>
      <c r="N964" s="7" t="s">
        <v>4696</v>
      </c>
    </row>
    <row r="965" spans="1:14" x14ac:dyDescent="0.25">
      <c r="A965" s="7" t="s">
        <v>2755</v>
      </c>
      <c r="B965" s="7">
        <v>886</v>
      </c>
      <c r="C965" s="250">
        <v>41436</v>
      </c>
      <c r="D965" s="7" t="s">
        <v>39</v>
      </c>
      <c r="E965" s="7" t="s">
        <v>4697</v>
      </c>
      <c r="F965" s="7" t="s">
        <v>2855</v>
      </c>
      <c r="H965" s="7" t="s">
        <v>372</v>
      </c>
      <c r="L965" s="7" t="s">
        <v>4577</v>
      </c>
      <c r="N965" s="7" t="s">
        <v>4698</v>
      </c>
    </row>
    <row r="966" spans="1:14" x14ac:dyDescent="0.25">
      <c r="A966" s="7" t="s">
        <v>2755</v>
      </c>
      <c r="B966" s="7">
        <v>887</v>
      </c>
      <c r="C966" s="250">
        <v>41436</v>
      </c>
      <c r="D966" s="7" t="s">
        <v>39</v>
      </c>
      <c r="E966" s="7" t="s">
        <v>4699</v>
      </c>
      <c r="F966" s="7" t="s">
        <v>2855</v>
      </c>
      <c r="H966" s="7" t="s">
        <v>372</v>
      </c>
      <c r="L966" s="7" t="s">
        <v>4577</v>
      </c>
      <c r="N966" s="7" t="s">
        <v>4700</v>
      </c>
    </row>
    <row r="967" spans="1:14" x14ac:dyDescent="0.25">
      <c r="A967" s="7" t="s">
        <v>2755</v>
      </c>
      <c r="B967" s="7">
        <v>888</v>
      </c>
      <c r="C967" s="250">
        <v>41436</v>
      </c>
      <c r="D967" s="7" t="s">
        <v>39</v>
      </c>
      <c r="E967" s="7" t="s">
        <v>4701</v>
      </c>
      <c r="F967" s="7" t="s">
        <v>2855</v>
      </c>
      <c r="H967" s="7" t="s">
        <v>372</v>
      </c>
      <c r="L967" s="7" t="s">
        <v>4606</v>
      </c>
      <c r="N967" s="7" t="s">
        <v>4702</v>
      </c>
    </row>
    <row r="968" spans="1:14" x14ac:dyDescent="0.25">
      <c r="A968" s="7" t="s">
        <v>2755</v>
      </c>
      <c r="B968" s="7">
        <v>889</v>
      </c>
      <c r="C968" s="250">
        <v>41436</v>
      </c>
      <c r="D968" s="7" t="s">
        <v>39</v>
      </c>
      <c r="E968" s="7" t="s">
        <v>4703</v>
      </c>
      <c r="F968" s="7" t="s">
        <v>2855</v>
      </c>
      <c r="H968" s="7" t="s">
        <v>372</v>
      </c>
      <c r="L968" s="7" t="s">
        <v>4704</v>
      </c>
      <c r="N968" s="7" t="s">
        <v>4705</v>
      </c>
    </row>
    <row r="969" spans="1:14" x14ac:dyDescent="0.25">
      <c r="A969" s="7" t="s">
        <v>2755</v>
      </c>
      <c r="B969" s="7">
        <v>890</v>
      </c>
      <c r="C969" s="250">
        <v>41436</v>
      </c>
      <c r="D969" s="7" t="s">
        <v>41</v>
      </c>
      <c r="E969" s="7" t="s">
        <v>4706</v>
      </c>
      <c r="F969" s="7" t="s">
        <v>2912</v>
      </c>
      <c r="H969" s="7" t="s">
        <v>372</v>
      </c>
      <c r="L969" s="7" t="s">
        <v>4680</v>
      </c>
    </row>
    <row r="970" spans="1:14" x14ac:dyDescent="0.25">
      <c r="A970" s="7" t="s">
        <v>2755</v>
      </c>
      <c r="B970" s="7">
        <v>891</v>
      </c>
      <c r="C970" s="250">
        <v>41436</v>
      </c>
      <c r="D970" s="7" t="s">
        <v>54</v>
      </c>
      <c r="E970" s="7" t="s">
        <v>4707</v>
      </c>
      <c r="F970" s="7" t="s">
        <v>2855</v>
      </c>
      <c r="H970" s="7" t="s">
        <v>372</v>
      </c>
      <c r="L970" s="7" t="s">
        <v>4708</v>
      </c>
      <c r="N970" s="7" t="s">
        <v>4709</v>
      </c>
    </row>
    <row r="971" spans="1:14" x14ac:dyDescent="0.25">
      <c r="A971" s="7" t="s">
        <v>2755</v>
      </c>
      <c r="B971" s="7">
        <v>892</v>
      </c>
      <c r="C971" s="250">
        <v>41436</v>
      </c>
      <c r="D971" s="7" t="s">
        <v>54</v>
      </c>
      <c r="E971" s="7" t="s">
        <v>4710</v>
      </c>
      <c r="F971" s="7" t="s">
        <v>2855</v>
      </c>
      <c r="H971" s="7" t="s">
        <v>372</v>
      </c>
      <c r="L971" s="7" t="s">
        <v>4711</v>
      </c>
      <c r="N971" s="7" t="s">
        <v>4712</v>
      </c>
    </row>
    <row r="972" spans="1:14" x14ac:dyDescent="0.25">
      <c r="A972" s="7" t="s">
        <v>2755</v>
      </c>
      <c r="B972" s="7">
        <v>893</v>
      </c>
      <c r="C972" s="250">
        <v>41436</v>
      </c>
      <c r="D972" s="7" t="s">
        <v>54</v>
      </c>
      <c r="E972" s="7" t="s">
        <v>4713</v>
      </c>
      <c r="F972" s="7" t="s">
        <v>2855</v>
      </c>
      <c r="H972" s="7" t="s">
        <v>372</v>
      </c>
      <c r="L972" s="7" t="s">
        <v>4711</v>
      </c>
      <c r="N972" s="7" t="s">
        <v>4714</v>
      </c>
    </row>
    <row r="973" spans="1:14" x14ac:dyDescent="0.25">
      <c r="A973" s="7" t="s">
        <v>2755</v>
      </c>
      <c r="B973" s="7">
        <v>894</v>
      </c>
      <c r="C973" s="250">
        <v>41436</v>
      </c>
      <c r="D973" s="7" t="s">
        <v>54</v>
      </c>
      <c r="E973" s="7" t="s">
        <v>4715</v>
      </c>
      <c r="F973" s="7" t="s">
        <v>2855</v>
      </c>
      <c r="H973" s="7" t="s">
        <v>372</v>
      </c>
      <c r="L973" s="7" t="s">
        <v>4711</v>
      </c>
      <c r="N973" s="7" t="s">
        <v>4716</v>
      </c>
    </row>
    <row r="974" spans="1:14" x14ac:dyDescent="0.25">
      <c r="A974" s="7" t="s">
        <v>2755</v>
      </c>
      <c r="B974" s="7">
        <v>895</v>
      </c>
      <c r="C974" s="250">
        <v>41436</v>
      </c>
      <c r="D974" s="7" t="s">
        <v>54</v>
      </c>
      <c r="E974" s="7" t="s">
        <v>4717</v>
      </c>
      <c r="F974" s="7" t="s">
        <v>2855</v>
      </c>
      <c r="H974" s="7" t="s">
        <v>372</v>
      </c>
      <c r="L974" s="7" t="s">
        <v>4711</v>
      </c>
      <c r="N974" s="7" t="s">
        <v>4718</v>
      </c>
    </row>
    <row r="975" spans="1:14" x14ac:dyDescent="0.25">
      <c r="A975" s="7" t="s">
        <v>2755</v>
      </c>
      <c r="B975" s="7">
        <v>896</v>
      </c>
      <c r="C975" s="250">
        <v>41436</v>
      </c>
      <c r="D975" s="7" t="s">
        <v>54</v>
      </c>
      <c r="E975" s="7" t="s">
        <v>4719</v>
      </c>
      <c r="F975" s="7" t="s">
        <v>2855</v>
      </c>
      <c r="H975" s="7" t="s">
        <v>372</v>
      </c>
      <c r="L975" s="7" t="s">
        <v>4566</v>
      </c>
      <c r="N975" s="7" t="s">
        <v>4720</v>
      </c>
    </row>
    <row r="976" spans="1:14" x14ac:dyDescent="0.25">
      <c r="A976" s="7" t="s">
        <v>2755</v>
      </c>
      <c r="B976" s="7">
        <v>897</v>
      </c>
      <c r="C976" s="250">
        <v>41436</v>
      </c>
      <c r="D976" s="7" t="s">
        <v>54</v>
      </c>
      <c r="E976" s="7" t="s">
        <v>4721</v>
      </c>
      <c r="F976" s="7" t="s">
        <v>2855</v>
      </c>
      <c r="H976" s="7" t="s">
        <v>372</v>
      </c>
      <c r="L976" s="7" t="s">
        <v>4656</v>
      </c>
      <c r="N976" s="7" t="s">
        <v>4722</v>
      </c>
    </row>
    <row r="977" spans="1:14" x14ac:dyDescent="0.25">
      <c r="A977" s="7" t="s">
        <v>2755</v>
      </c>
      <c r="B977" s="7">
        <v>898</v>
      </c>
      <c r="C977" s="250">
        <v>41436</v>
      </c>
      <c r="D977" s="7" t="s">
        <v>54</v>
      </c>
      <c r="E977" s="7" t="s">
        <v>4723</v>
      </c>
      <c r="F977" s="7" t="s">
        <v>2855</v>
      </c>
      <c r="H977" s="7" t="s">
        <v>372</v>
      </c>
      <c r="L977" s="7" t="s">
        <v>4577</v>
      </c>
      <c r="N977" s="7" t="s">
        <v>4724</v>
      </c>
    </row>
    <row r="978" spans="1:14" x14ac:dyDescent="0.25">
      <c r="A978" s="7" t="s">
        <v>2755</v>
      </c>
      <c r="B978" s="7">
        <v>899</v>
      </c>
      <c r="C978" s="250">
        <v>41436</v>
      </c>
      <c r="D978" s="7" t="s">
        <v>54</v>
      </c>
      <c r="E978" s="7" t="s">
        <v>4725</v>
      </c>
      <c r="F978" s="7" t="s">
        <v>2855</v>
      </c>
      <c r="H978" s="7" t="s">
        <v>372</v>
      </c>
      <c r="L978" s="7" t="s">
        <v>4577</v>
      </c>
      <c r="N978" s="7" t="s">
        <v>4726</v>
      </c>
    </row>
    <row r="979" spans="1:14" x14ac:dyDescent="0.25">
      <c r="A979" s="7" t="s">
        <v>2755</v>
      </c>
      <c r="B979" s="7">
        <v>900</v>
      </c>
      <c r="C979" s="250">
        <v>41436</v>
      </c>
      <c r="D979" s="7" t="s">
        <v>54</v>
      </c>
      <c r="E979" s="7" t="s">
        <v>4727</v>
      </c>
      <c r="F979" s="7" t="s">
        <v>2855</v>
      </c>
      <c r="H979" s="7" t="s">
        <v>372</v>
      </c>
      <c r="L979" s="7" t="s">
        <v>4577</v>
      </c>
      <c r="N979" s="7" t="s">
        <v>4728</v>
      </c>
    </row>
    <row r="980" spans="1:14" x14ac:dyDescent="0.25">
      <c r="A980" s="7" t="s">
        <v>2755</v>
      </c>
      <c r="B980" s="7">
        <v>901</v>
      </c>
      <c r="C980" s="250">
        <v>41436</v>
      </c>
      <c r="D980" s="7" t="s">
        <v>54</v>
      </c>
      <c r="E980" s="7" t="s">
        <v>4729</v>
      </c>
      <c r="F980" s="7" t="s">
        <v>2855</v>
      </c>
      <c r="H980" s="7" t="s">
        <v>372</v>
      </c>
      <c r="L980" s="7" t="s">
        <v>4730</v>
      </c>
      <c r="N980" s="7" t="s">
        <v>4731</v>
      </c>
    </row>
    <row r="981" spans="1:14" x14ac:dyDescent="0.25">
      <c r="A981" s="7" t="s">
        <v>2755</v>
      </c>
      <c r="B981" s="7">
        <v>902</v>
      </c>
      <c r="C981" s="250">
        <v>41436</v>
      </c>
      <c r="D981" s="7" t="s">
        <v>54</v>
      </c>
      <c r="E981" s="7" t="s">
        <v>4732</v>
      </c>
      <c r="F981" s="7" t="s">
        <v>2855</v>
      </c>
      <c r="H981" s="7" t="s">
        <v>372</v>
      </c>
      <c r="L981" s="7" t="s">
        <v>4733</v>
      </c>
      <c r="N981" s="7" t="s">
        <v>4734</v>
      </c>
    </row>
    <row r="982" spans="1:14" x14ac:dyDescent="0.25">
      <c r="A982" s="7" t="s">
        <v>2755</v>
      </c>
      <c r="B982" s="7">
        <v>903</v>
      </c>
      <c r="C982" s="250">
        <v>41436</v>
      </c>
      <c r="D982" s="7" t="s">
        <v>54</v>
      </c>
      <c r="E982" s="7" t="s">
        <v>4735</v>
      </c>
      <c r="F982" s="7" t="s">
        <v>2855</v>
      </c>
      <c r="H982" s="7" t="s">
        <v>372</v>
      </c>
      <c r="L982" s="7" t="s">
        <v>4736</v>
      </c>
      <c r="N982" s="7" t="s">
        <v>4737</v>
      </c>
    </row>
    <row r="983" spans="1:14" x14ac:dyDescent="0.25">
      <c r="A983" s="7" t="s">
        <v>2755</v>
      </c>
      <c r="B983" s="7">
        <v>904</v>
      </c>
      <c r="C983" s="250">
        <v>41436</v>
      </c>
      <c r="D983" s="7" t="s">
        <v>54</v>
      </c>
      <c r="E983" s="7" t="s">
        <v>4738</v>
      </c>
      <c r="F983" s="7" t="s">
        <v>2782</v>
      </c>
      <c r="H983" s="7" t="s">
        <v>372</v>
      </c>
      <c r="L983" s="7" t="s">
        <v>4739</v>
      </c>
    </row>
    <row r="984" spans="1:14" x14ac:dyDescent="0.25">
      <c r="A984" s="7" t="s">
        <v>2755</v>
      </c>
      <c r="B984" s="7">
        <v>905</v>
      </c>
      <c r="C984" s="250">
        <v>41436</v>
      </c>
      <c r="D984" s="7" t="s">
        <v>442</v>
      </c>
      <c r="E984" s="7" t="s">
        <v>4740</v>
      </c>
      <c r="F984" s="7" t="s">
        <v>2773</v>
      </c>
      <c r="H984" s="7" t="s">
        <v>372</v>
      </c>
      <c r="L984" s="7" t="s">
        <v>4680</v>
      </c>
    </row>
    <row r="985" spans="1:14" x14ac:dyDescent="0.25">
      <c r="A985" s="7" t="s">
        <v>2755</v>
      </c>
      <c r="B985" s="7">
        <v>906</v>
      </c>
      <c r="C985" s="250">
        <v>41436</v>
      </c>
      <c r="D985" s="7" t="s">
        <v>68</v>
      </c>
      <c r="E985" s="7" t="s">
        <v>4741</v>
      </c>
      <c r="F985" s="7" t="s">
        <v>2782</v>
      </c>
      <c r="H985" s="7" t="s">
        <v>372</v>
      </c>
      <c r="L985" s="7" t="s">
        <v>4742</v>
      </c>
    </row>
    <row r="986" spans="1:14" x14ac:dyDescent="0.25">
      <c r="A986" s="7" t="s">
        <v>2755</v>
      </c>
      <c r="B986" s="7">
        <v>907</v>
      </c>
      <c r="C986" s="250">
        <v>41436</v>
      </c>
      <c r="D986" s="7" t="s">
        <v>972</v>
      </c>
      <c r="E986" s="7" t="s">
        <v>4743</v>
      </c>
      <c r="F986" s="7" t="s">
        <v>3846</v>
      </c>
      <c r="H986" s="7" t="s">
        <v>372</v>
      </c>
      <c r="L986" s="7" t="s">
        <v>4744</v>
      </c>
    </row>
    <row r="987" spans="1:14" x14ac:dyDescent="0.25">
      <c r="A987" s="7" t="s">
        <v>2755</v>
      </c>
      <c r="B987" s="7">
        <v>908</v>
      </c>
      <c r="C987" s="250">
        <v>41436</v>
      </c>
      <c r="D987" s="7" t="s">
        <v>972</v>
      </c>
      <c r="E987" s="7" t="s">
        <v>4745</v>
      </c>
      <c r="F987" s="7" t="s">
        <v>2782</v>
      </c>
      <c r="H987" s="7" t="s">
        <v>372</v>
      </c>
      <c r="L987" s="7" t="s">
        <v>4746</v>
      </c>
    </row>
    <row r="988" spans="1:14" x14ac:dyDescent="0.25">
      <c r="A988" s="7" t="s">
        <v>2755</v>
      </c>
      <c r="B988" s="7">
        <v>909</v>
      </c>
      <c r="C988" s="250">
        <v>41436</v>
      </c>
      <c r="D988" s="7" t="s">
        <v>972</v>
      </c>
      <c r="E988" s="7" t="s">
        <v>4747</v>
      </c>
      <c r="F988" s="7" t="s">
        <v>2782</v>
      </c>
      <c r="H988" s="7" t="s">
        <v>372</v>
      </c>
      <c r="L988" s="7" t="s">
        <v>4746</v>
      </c>
    </row>
    <row r="989" spans="1:14" x14ac:dyDescent="0.25">
      <c r="A989" s="7" t="s">
        <v>2755</v>
      </c>
      <c r="B989" s="7">
        <v>910</v>
      </c>
      <c r="C989" s="250">
        <v>41436</v>
      </c>
      <c r="D989" s="7" t="s">
        <v>972</v>
      </c>
      <c r="E989" s="7" t="s">
        <v>4748</v>
      </c>
      <c r="F989" s="7" t="s">
        <v>2782</v>
      </c>
      <c r="H989" s="7" t="s">
        <v>372</v>
      </c>
      <c r="L989" s="7" t="s">
        <v>4749</v>
      </c>
    </row>
    <row r="990" spans="1:14" x14ac:dyDescent="0.25">
      <c r="A990" s="7" t="s">
        <v>2755</v>
      </c>
      <c r="B990" s="7">
        <v>911</v>
      </c>
      <c r="C990" s="250">
        <v>41436</v>
      </c>
      <c r="D990" s="7" t="s">
        <v>972</v>
      </c>
      <c r="E990" s="7" t="s">
        <v>4750</v>
      </c>
      <c r="F990" s="7" t="s">
        <v>2782</v>
      </c>
      <c r="H990" s="7" t="s">
        <v>372</v>
      </c>
      <c r="L990" s="7" t="s">
        <v>4751</v>
      </c>
    </row>
    <row r="991" spans="1:14" x14ac:dyDescent="0.25">
      <c r="A991" s="7" t="s">
        <v>2755</v>
      </c>
      <c r="B991" s="7">
        <v>912</v>
      </c>
      <c r="C991" s="250">
        <v>41436</v>
      </c>
      <c r="D991" s="7" t="s">
        <v>972</v>
      </c>
      <c r="E991" s="7" t="s">
        <v>4752</v>
      </c>
      <c r="F991" s="7" t="s">
        <v>2782</v>
      </c>
      <c r="H991" s="7" t="s">
        <v>372</v>
      </c>
      <c r="L991" s="7" t="s">
        <v>4753</v>
      </c>
    </row>
    <row r="992" spans="1:14" x14ac:dyDescent="0.25">
      <c r="A992" s="7" t="s">
        <v>2755</v>
      </c>
      <c r="B992" s="7">
        <v>913</v>
      </c>
      <c r="C992" s="250">
        <v>41436</v>
      </c>
      <c r="D992" s="7" t="s">
        <v>972</v>
      </c>
      <c r="E992" s="7" t="s">
        <v>4754</v>
      </c>
      <c r="F992" s="7" t="s">
        <v>2782</v>
      </c>
      <c r="H992" s="7" t="s">
        <v>372</v>
      </c>
      <c r="L992" s="7" t="s">
        <v>4755</v>
      </c>
    </row>
    <row r="993" spans="1:15" x14ac:dyDescent="0.25">
      <c r="A993" s="7" t="s">
        <v>2755</v>
      </c>
      <c r="B993" s="7">
        <v>914</v>
      </c>
      <c r="C993" s="250">
        <v>41436</v>
      </c>
      <c r="D993" s="7" t="s">
        <v>972</v>
      </c>
      <c r="E993" s="7" t="s">
        <v>4756</v>
      </c>
      <c r="F993" s="7" t="s">
        <v>2782</v>
      </c>
      <c r="H993" s="7" t="s">
        <v>372</v>
      </c>
      <c r="L993" s="7" t="s">
        <v>4757</v>
      </c>
    </row>
    <row r="994" spans="1:15" x14ac:dyDescent="0.25">
      <c r="A994" s="7" t="s">
        <v>3124</v>
      </c>
      <c r="B994" s="7">
        <v>5</v>
      </c>
      <c r="C994" s="250">
        <v>41437</v>
      </c>
      <c r="D994" s="7" t="s">
        <v>891</v>
      </c>
      <c r="E994" s="7" t="s">
        <v>4758</v>
      </c>
      <c r="H994" s="7" t="s">
        <v>372</v>
      </c>
      <c r="L994" s="7" t="s">
        <v>4759</v>
      </c>
      <c r="O994" s="7" t="s">
        <v>4760</v>
      </c>
    </row>
    <row r="995" spans="1:15" x14ac:dyDescent="0.25">
      <c r="A995" s="7" t="s">
        <v>2750</v>
      </c>
      <c r="B995" s="7">
        <v>30</v>
      </c>
      <c r="C995" s="250">
        <v>41437</v>
      </c>
      <c r="D995" s="7" t="s">
        <v>108</v>
      </c>
      <c r="E995" s="7" t="s">
        <v>4761</v>
      </c>
      <c r="F995" s="7" t="s">
        <v>2757</v>
      </c>
      <c r="H995" s="7" t="s">
        <v>372</v>
      </c>
      <c r="L995" s="7" t="s">
        <v>4690</v>
      </c>
    </row>
    <row r="996" spans="1:15" x14ac:dyDescent="0.25">
      <c r="A996" s="7" t="s">
        <v>2755</v>
      </c>
      <c r="B996" s="7">
        <v>915</v>
      </c>
      <c r="C996" s="250">
        <v>41437</v>
      </c>
      <c r="D996" s="7" t="s">
        <v>28</v>
      </c>
      <c r="E996" s="7" t="s">
        <v>4762</v>
      </c>
      <c r="F996" s="7" t="s">
        <v>2881</v>
      </c>
      <c r="H996" s="7" t="s">
        <v>372</v>
      </c>
      <c r="L996" s="7" t="s">
        <v>4763</v>
      </c>
      <c r="N996" s="7" t="s">
        <v>4764</v>
      </c>
    </row>
    <row r="997" spans="1:15" x14ac:dyDescent="0.25">
      <c r="A997" s="7" t="s">
        <v>2755</v>
      </c>
      <c r="B997" s="7">
        <v>916</v>
      </c>
      <c r="C997" s="250">
        <v>41437</v>
      </c>
      <c r="D997" s="7" t="s">
        <v>28</v>
      </c>
      <c r="E997" s="7" t="s">
        <v>4765</v>
      </c>
      <c r="F997" s="7" t="s">
        <v>2782</v>
      </c>
      <c r="H997" s="7" t="s">
        <v>372</v>
      </c>
      <c r="L997" s="7" t="s">
        <v>4766</v>
      </c>
    </row>
    <row r="998" spans="1:15" x14ac:dyDescent="0.25">
      <c r="A998" s="7" t="s">
        <v>2755</v>
      </c>
      <c r="B998" s="7">
        <v>917</v>
      </c>
      <c r="C998" s="250">
        <v>41437</v>
      </c>
      <c r="D998" s="7" t="s">
        <v>30</v>
      </c>
      <c r="E998" s="7" t="s">
        <v>4767</v>
      </c>
      <c r="F998" s="7" t="s">
        <v>2782</v>
      </c>
      <c r="H998" s="7" t="s">
        <v>372</v>
      </c>
      <c r="L998" s="7" t="s">
        <v>4768</v>
      </c>
    </row>
    <row r="999" spans="1:15" x14ac:dyDescent="0.25">
      <c r="A999" s="7" t="s">
        <v>2755</v>
      </c>
      <c r="B999" s="7">
        <v>918</v>
      </c>
      <c r="C999" s="250">
        <v>41437</v>
      </c>
      <c r="D999" s="7" t="s">
        <v>36</v>
      </c>
      <c r="E999" s="7" t="s">
        <v>4769</v>
      </c>
      <c r="F999" s="7" t="s">
        <v>2782</v>
      </c>
      <c r="H999" s="7" t="s">
        <v>372</v>
      </c>
      <c r="L999" s="7" t="s">
        <v>4766</v>
      </c>
    </row>
    <row r="1000" spans="1:15" x14ac:dyDescent="0.25">
      <c r="A1000" s="7" t="s">
        <v>2755</v>
      </c>
      <c r="B1000" s="7">
        <v>919</v>
      </c>
      <c r="C1000" s="250">
        <v>41437</v>
      </c>
      <c r="D1000" s="7" t="s">
        <v>43</v>
      </c>
      <c r="E1000" s="7" t="s">
        <v>4770</v>
      </c>
      <c r="F1000" s="7" t="s">
        <v>2855</v>
      </c>
      <c r="H1000" s="7" t="s">
        <v>372</v>
      </c>
      <c r="L1000" s="7" t="s">
        <v>4771</v>
      </c>
      <c r="N1000" s="7" t="s">
        <v>4772</v>
      </c>
    </row>
    <row r="1001" spans="1:15" x14ac:dyDescent="0.25">
      <c r="A1001" s="7" t="s">
        <v>2755</v>
      </c>
      <c r="B1001" s="7">
        <v>920</v>
      </c>
      <c r="C1001" s="250">
        <v>41437</v>
      </c>
      <c r="D1001" s="7" t="s">
        <v>43</v>
      </c>
      <c r="E1001" s="7" t="s">
        <v>4773</v>
      </c>
      <c r="F1001" s="7" t="s">
        <v>2855</v>
      </c>
      <c r="H1001" s="7" t="s">
        <v>372</v>
      </c>
      <c r="L1001" s="7" t="s">
        <v>4774</v>
      </c>
      <c r="N1001" s="7" t="s">
        <v>4775</v>
      </c>
    </row>
    <row r="1002" spans="1:15" x14ac:dyDescent="0.25">
      <c r="A1002" s="7" t="s">
        <v>2755</v>
      </c>
      <c r="B1002" s="7">
        <v>921</v>
      </c>
      <c r="C1002" s="250">
        <v>41437</v>
      </c>
      <c r="D1002" s="7" t="s">
        <v>43</v>
      </c>
      <c r="E1002" s="7" t="s">
        <v>4776</v>
      </c>
      <c r="F1002" s="7" t="s">
        <v>2855</v>
      </c>
      <c r="H1002" s="7" t="s">
        <v>372</v>
      </c>
      <c r="L1002" s="7" t="s">
        <v>4774</v>
      </c>
      <c r="N1002" s="7" t="s">
        <v>4777</v>
      </c>
    </row>
    <row r="1003" spans="1:15" x14ac:dyDescent="0.25">
      <c r="A1003" s="7" t="s">
        <v>2755</v>
      </c>
      <c r="B1003" s="7">
        <v>922</v>
      </c>
      <c r="C1003" s="250">
        <v>41437</v>
      </c>
      <c r="D1003" s="7" t="s">
        <v>43</v>
      </c>
      <c r="E1003" s="7" t="s">
        <v>4778</v>
      </c>
      <c r="F1003" s="7" t="s">
        <v>2855</v>
      </c>
      <c r="H1003" s="7" t="s">
        <v>372</v>
      </c>
      <c r="L1003" s="7" t="s">
        <v>4774</v>
      </c>
      <c r="N1003" s="7" t="s">
        <v>4779</v>
      </c>
    </row>
    <row r="1004" spans="1:15" x14ac:dyDescent="0.25">
      <c r="A1004" s="7" t="s">
        <v>2755</v>
      </c>
      <c r="B1004" s="7">
        <v>923</v>
      </c>
      <c r="C1004" s="250">
        <v>41437</v>
      </c>
      <c r="D1004" s="7" t="s">
        <v>43</v>
      </c>
      <c r="E1004" s="7" t="s">
        <v>4780</v>
      </c>
      <c r="F1004" s="7" t="s">
        <v>2855</v>
      </c>
      <c r="H1004" s="7" t="s">
        <v>372</v>
      </c>
      <c r="L1004" s="7" t="s">
        <v>4774</v>
      </c>
      <c r="N1004" s="7" t="s">
        <v>4781</v>
      </c>
    </row>
    <row r="1005" spans="1:15" x14ac:dyDescent="0.25">
      <c r="A1005" s="7" t="s">
        <v>2755</v>
      </c>
      <c r="B1005" s="7">
        <v>924</v>
      </c>
      <c r="C1005" s="250">
        <v>41437</v>
      </c>
      <c r="D1005" s="7" t="s">
        <v>43</v>
      </c>
      <c r="E1005" s="7" t="s">
        <v>4782</v>
      </c>
      <c r="F1005" s="7" t="s">
        <v>2855</v>
      </c>
      <c r="H1005" s="7" t="s">
        <v>372</v>
      </c>
      <c r="L1005" s="7" t="s">
        <v>4774</v>
      </c>
      <c r="N1005" s="7" t="s">
        <v>4783</v>
      </c>
    </row>
    <row r="1006" spans="1:15" x14ac:dyDescent="0.25">
      <c r="A1006" s="7" t="s">
        <v>2755</v>
      </c>
      <c r="B1006" s="7">
        <v>925</v>
      </c>
      <c r="C1006" s="250">
        <v>41437</v>
      </c>
      <c r="D1006" s="7" t="s">
        <v>43</v>
      </c>
      <c r="E1006" s="7" t="s">
        <v>4784</v>
      </c>
      <c r="F1006" s="7" t="s">
        <v>2855</v>
      </c>
      <c r="H1006" s="7" t="s">
        <v>372</v>
      </c>
      <c r="L1006" s="7" t="s">
        <v>4774</v>
      </c>
      <c r="N1006" s="7" t="s">
        <v>4785</v>
      </c>
    </row>
    <row r="1007" spans="1:15" x14ac:dyDescent="0.25">
      <c r="A1007" s="7" t="s">
        <v>2755</v>
      </c>
      <c r="B1007" s="7">
        <v>926</v>
      </c>
      <c r="C1007" s="250">
        <v>41437</v>
      </c>
      <c r="D1007" s="7" t="s">
        <v>369</v>
      </c>
      <c r="E1007" s="7" t="s">
        <v>4786</v>
      </c>
      <c r="F1007" s="7" t="s">
        <v>2881</v>
      </c>
      <c r="H1007" s="7" t="s">
        <v>372</v>
      </c>
      <c r="L1007" s="7" t="s">
        <v>4787</v>
      </c>
      <c r="N1007" s="7" t="s">
        <v>4788</v>
      </c>
    </row>
    <row r="1008" spans="1:15" x14ac:dyDescent="0.25">
      <c r="A1008" s="7" t="s">
        <v>2755</v>
      </c>
      <c r="B1008" s="7">
        <v>927</v>
      </c>
      <c r="C1008" s="250">
        <v>41437</v>
      </c>
      <c r="D1008" s="7" t="s">
        <v>369</v>
      </c>
      <c r="E1008" s="7" t="s">
        <v>4789</v>
      </c>
      <c r="F1008" s="7" t="s">
        <v>2881</v>
      </c>
      <c r="H1008" s="7" t="s">
        <v>372</v>
      </c>
      <c r="L1008" s="7" t="s">
        <v>4787</v>
      </c>
      <c r="N1008" s="7" t="s">
        <v>4790</v>
      </c>
    </row>
    <row r="1009" spans="1:14" x14ac:dyDescent="0.25">
      <c r="A1009" s="7" t="s">
        <v>2755</v>
      </c>
      <c r="B1009" s="7">
        <v>928</v>
      </c>
      <c r="C1009" s="250">
        <v>41437</v>
      </c>
      <c r="D1009" s="7" t="s">
        <v>54</v>
      </c>
      <c r="E1009" s="7" t="s">
        <v>4791</v>
      </c>
      <c r="F1009" s="7" t="s">
        <v>2881</v>
      </c>
      <c r="H1009" s="7" t="s">
        <v>372</v>
      </c>
      <c r="L1009" s="7" t="s">
        <v>4763</v>
      </c>
      <c r="N1009" s="7" t="s">
        <v>4792</v>
      </c>
    </row>
    <row r="1010" spans="1:14" x14ac:dyDescent="0.25">
      <c r="A1010" s="7" t="s">
        <v>2755</v>
      </c>
      <c r="B1010" s="7">
        <v>929</v>
      </c>
      <c r="C1010" s="250">
        <v>41437</v>
      </c>
      <c r="D1010" s="7" t="s">
        <v>68</v>
      </c>
      <c r="E1010" s="7" t="s">
        <v>4793</v>
      </c>
      <c r="F1010" s="7" t="s">
        <v>2855</v>
      </c>
      <c r="H1010" s="7" t="s">
        <v>372</v>
      </c>
      <c r="L1010" s="7" t="s">
        <v>4794</v>
      </c>
      <c r="N1010" s="7" t="s">
        <v>4795</v>
      </c>
    </row>
    <row r="1011" spans="1:14" x14ac:dyDescent="0.25">
      <c r="A1011" s="7" t="s">
        <v>2755</v>
      </c>
      <c r="B1011" s="7">
        <v>930</v>
      </c>
      <c r="C1011" s="250">
        <v>41437</v>
      </c>
      <c r="D1011" s="7" t="s">
        <v>68</v>
      </c>
      <c r="E1011" s="7" t="s">
        <v>4796</v>
      </c>
      <c r="F1011" s="7" t="s">
        <v>2855</v>
      </c>
      <c r="H1011" s="7" t="s">
        <v>372</v>
      </c>
      <c r="L1011" s="7" t="s">
        <v>4794</v>
      </c>
      <c r="N1011" s="7" t="s">
        <v>4797</v>
      </c>
    </row>
    <row r="1012" spans="1:14" x14ac:dyDescent="0.25">
      <c r="A1012" s="7" t="s">
        <v>2755</v>
      </c>
      <c r="B1012" s="7">
        <v>931</v>
      </c>
      <c r="C1012" s="250">
        <v>41437</v>
      </c>
      <c r="D1012" s="7" t="s">
        <v>68</v>
      </c>
      <c r="E1012" s="7" t="s">
        <v>4798</v>
      </c>
      <c r="F1012" s="7" t="s">
        <v>2855</v>
      </c>
      <c r="H1012" s="7" t="s">
        <v>372</v>
      </c>
      <c r="L1012" s="7" t="s">
        <v>4794</v>
      </c>
      <c r="N1012" s="7" t="s">
        <v>4799</v>
      </c>
    </row>
    <row r="1013" spans="1:14" x14ac:dyDescent="0.25">
      <c r="A1013" s="7" t="s">
        <v>2755</v>
      </c>
      <c r="B1013" s="7">
        <v>932</v>
      </c>
      <c r="C1013" s="250">
        <v>41437</v>
      </c>
      <c r="D1013" s="7" t="s">
        <v>68</v>
      </c>
      <c r="E1013" s="7" t="s">
        <v>4800</v>
      </c>
      <c r="F1013" s="7" t="s">
        <v>2855</v>
      </c>
      <c r="H1013" s="7" t="s">
        <v>372</v>
      </c>
      <c r="L1013" s="7" t="s">
        <v>4794</v>
      </c>
      <c r="N1013" s="7" t="s">
        <v>4801</v>
      </c>
    </row>
    <row r="1014" spans="1:14" x14ac:dyDescent="0.25">
      <c r="A1014" s="7" t="s">
        <v>2755</v>
      </c>
      <c r="B1014" s="7">
        <v>933</v>
      </c>
      <c r="C1014" s="250">
        <v>41437</v>
      </c>
      <c r="D1014" s="7" t="s">
        <v>68</v>
      </c>
      <c r="E1014" s="7" t="s">
        <v>4802</v>
      </c>
      <c r="F1014" s="7" t="s">
        <v>2855</v>
      </c>
      <c r="H1014" s="7" t="s">
        <v>372</v>
      </c>
      <c r="L1014" s="7" t="s">
        <v>4794</v>
      </c>
      <c r="N1014" s="7" t="s">
        <v>4803</v>
      </c>
    </row>
    <row r="1015" spans="1:14" x14ac:dyDescent="0.25">
      <c r="A1015" s="7" t="s">
        <v>2755</v>
      </c>
      <c r="B1015" s="7">
        <v>934</v>
      </c>
      <c r="C1015" s="250">
        <v>41437</v>
      </c>
      <c r="D1015" s="7" t="s">
        <v>68</v>
      </c>
      <c r="E1015" s="7" t="s">
        <v>4804</v>
      </c>
      <c r="F1015" s="7" t="s">
        <v>2855</v>
      </c>
      <c r="H1015" s="7" t="s">
        <v>372</v>
      </c>
      <c r="L1015" s="7" t="s">
        <v>4771</v>
      </c>
      <c r="N1015" s="7" t="s">
        <v>4805</v>
      </c>
    </row>
    <row r="1016" spans="1:14" x14ac:dyDescent="0.25">
      <c r="A1016" s="7" t="s">
        <v>2755</v>
      </c>
      <c r="B1016" s="7">
        <v>935</v>
      </c>
      <c r="C1016" s="250">
        <v>41437</v>
      </c>
      <c r="D1016" s="7" t="s">
        <v>68</v>
      </c>
      <c r="E1016" s="7" t="s">
        <v>4806</v>
      </c>
      <c r="F1016" s="7" t="s">
        <v>2855</v>
      </c>
      <c r="H1016" s="7" t="s">
        <v>372</v>
      </c>
      <c r="L1016" s="7" t="s">
        <v>4771</v>
      </c>
      <c r="N1016" s="7" t="s">
        <v>4807</v>
      </c>
    </row>
    <row r="1017" spans="1:14" x14ac:dyDescent="0.25">
      <c r="A1017" s="7" t="s">
        <v>2755</v>
      </c>
      <c r="B1017" s="7">
        <v>936</v>
      </c>
      <c r="C1017" s="250">
        <v>41437</v>
      </c>
      <c r="D1017" s="7" t="s">
        <v>68</v>
      </c>
      <c r="E1017" s="7" t="s">
        <v>4808</v>
      </c>
      <c r="F1017" s="7" t="s">
        <v>2855</v>
      </c>
      <c r="H1017" s="7" t="s">
        <v>372</v>
      </c>
      <c r="L1017" s="7" t="s">
        <v>4774</v>
      </c>
      <c r="N1017" s="7" t="s">
        <v>4809</v>
      </c>
    </row>
    <row r="1018" spans="1:14" x14ac:dyDescent="0.25">
      <c r="A1018" s="7" t="s">
        <v>2755</v>
      </c>
      <c r="B1018" s="7">
        <v>937</v>
      </c>
      <c r="C1018" s="250">
        <v>41437</v>
      </c>
      <c r="D1018" s="7" t="s">
        <v>68</v>
      </c>
      <c r="E1018" s="7" t="s">
        <v>4810</v>
      </c>
      <c r="F1018" s="7" t="s">
        <v>2855</v>
      </c>
      <c r="H1018" s="7" t="s">
        <v>372</v>
      </c>
      <c r="L1018" s="7" t="s">
        <v>4774</v>
      </c>
      <c r="N1018" s="7" t="s">
        <v>4811</v>
      </c>
    </row>
    <row r="1019" spans="1:14" x14ac:dyDescent="0.25">
      <c r="A1019" s="7" t="s">
        <v>2755</v>
      </c>
      <c r="B1019" s="7">
        <v>938</v>
      </c>
      <c r="C1019" s="250">
        <v>41437</v>
      </c>
      <c r="D1019" s="7" t="s">
        <v>68</v>
      </c>
      <c r="E1019" s="7" t="s">
        <v>4812</v>
      </c>
      <c r="F1019" s="7" t="s">
        <v>2855</v>
      </c>
      <c r="H1019" s="7" t="s">
        <v>372</v>
      </c>
      <c r="L1019" s="7" t="s">
        <v>4813</v>
      </c>
      <c r="N1019" s="7" t="s">
        <v>4814</v>
      </c>
    </row>
    <row r="1020" spans="1:14" x14ac:dyDescent="0.25">
      <c r="A1020" s="7" t="s">
        <v>2755</v>
      </c>
      <c r="B1020" s="7">
        <v>939</v>
      </c>
      <c r="C1020" s="250">
        <v>41437</v>
      </c>
      <c r="D1020" s="7" t="s">
        <v>68</v>
      </c>
      <c r="E1020" s="7" t="s">
        <v>4815</v>
      </c>
      <c r="F1020" s="7" t="s">
        <v>2855</v>
      </c>
      <c r="H1020" s="7" t="s">
        <v>372</v>
      </c>
      <c r="L1020" s="7" t="s">
        <v>4813</v>
      </c>
      <c r="N1020" s="7" t="s">
        <v>4816</v>
      </c>
    </row>
    <row r="1021" spans="1:14" x14ac:dyDescent="0.25">
      <c r="A1021" s="7" t="s">
        <v>2755</v>
      </c>
      <c r="B1021" s="7">
        <v>940</v>
      </c>
      <c r="C1021" s="250">
        <v>41437</v>
      </c>
      <c r="D1021" s="7" t="s">
        <v>68</v>
      </c>
      <c r="E1021" s="7" t="s">
        <v>4817</v>
      </c>
      <c r="F1021" s="7" t="s">
        <v>2881</v>
      </c>
      <c r="H1021" s="7" t="s">
        <v>372</v>
      </c>
      <c r="L1021" s="7" t="s">
        <v>4818</v>
      </c>
      <c r="N1021" s="7" t="s">
        <v>4819</v>
      </c>
    </row>
    <row r="1022" spans="1:14" x14ac:dyDescent="0.25">
      <c r="A1022" s="7" t="s">
        <v>2755</v>
      </c>
      <c r="B1022" s="7">
        <v>941</v>
      </c>
      <c r="C1022" s="250">
        <v>41437</v>
      </c>
      <c r="D1022" s="7" t="s">
        <v>68</v>
      </c>
      <c r="E1022" s="7" t="s">
        <v>4820</v>
      </c>
      <c r="F1022" s="7" t="s">
        <v>2881</v>
      </c>
      <c r="H1022" s="7" t="s">
        <v>372</v>
      </c>
      <c r="L1022" s="7" t="s">
        <v>4818</v>
      </c>
      <c r="N1022" s="7" t="s">
        <v>4821</v>
      </c>
    </row>
    <row r="1023" spans="1:14" x14ac:dyDescent="0.25">
      <c r="A1023" s="7" t="s">
        <v>2755</v>
      </c>
      <c r="B1023" s="7">
        <v>942</v>
      </c>
      <c r="C1023" s="250">
        <v>41437</v>
      </c>
      <c r="D1023" s="7" t="s">
        <v>68</v>
      </c>
      <c r="E1023" s="7" t="s">
        <v>4822</v>
      </c>
      <c r="F1023" s="7" t="s">
        <v>2881</v>
      </c>
      <c r="H1023" s="7" t="s">
        <v>372</v>
      </c>
      <c r="L1023" s="7" t="s">
        <v>4818</v>
      </c>
      <c r="N1023" s="7" t="s">
        <v>4823</v>
      </c>
    </row>
    <row r="1024" spans="1:14" x14ac:dyDescent="0.25">
      <c r="A1024" s="7" t="s">
        <v>2755</v>
      </c>
      <c r="B1024" s="7">
        <v>943</v>
      </c>
      <c r="C1024" s="250">
        <v>41437</v>
      </c>
      <c r="D1024" s="7" t="s">
        <v>68</v>
      </c>
      <c r="E1024" s="7" t="s">
        <v>4824</v>
      </c>
      <c r="F1024" s="7" t="s">
        <v>2881</v>
      </c>
      <c r="H1024" s="7" t="s">
        <v>372</v>
      </c>
      <c r="L1024" s="7" t="s">
        <v>4763</v>
      </c>
      <c r="N1024" s="7" t="s">
        <v>4825</v>
      </c>
    </row>
    <row r="1025" spans="1:14" x14ac:dyDescent="0.25">
      <c r="A1025" s="7" t="s">
        <v>2755</v>
      </c>
      <c r="B1025" s="7">
        <v>944</v>
      </c>
      <c r="C1025" s="250">
        <v>41437</v>
      </c>
      <c r="D1025" s="7" t="s">
        <v>68</v>
      </c>
      <c r="E1025" s="7" t="s">
        <v>4826</v>
      </c>
      <c r="F1025" s="7" t="s">
        <v>2881</v>
      </c>
      <c r="H1025" s="7" t="s">
        <v>372</v>
      </c>
      <c r="L1025" s="7" t="s">
        <v>4827</v>
      </c>
      <c r="N1025" s="7" t="s">
        <v>4828</v>
      </c>
    </row>
    <row r="1026" spans="1:14" x14ac:dyDescent="0.25">
      <c r="A1026" s="7" t="s">
        <v>2755</v>
      </c>
      <c r="B1026" s="7">
        <v>945</v>
      </c>
      <c r="C1026" s="250">
        <v>41438</v>
      </c>
      <c r="D1026" s="7" t="s">
        <v>29</v>
      </c>
      <c r="E1026" s="7" t="s">
        <v>4829</v>
      </c>
      <c r="F1026" s="7" t="s">
        <v>2881</v>
      </c>
      <c r="H1026" s="7" t="s">
        <v>372</v>
      </c>
      <c r="L1026" s="7" t="s">
        <v>4830</v>
      </c>
      <c r="N1026" s="7" t="s">
        <v>4831</v>
      </c>
    </row>
    <row r="1027" spans="1:14" x14ac:dyDescent="0.25">
      <c r="A1027" s="7" t="s">
        <v>2755</v>
      </c>
      <c r="B1027" s="7">
        <v>946</v>
      </c>
      <c r="C1027" s="250">
        <v>41438</v>
      </c>
      <c r="D1027" s="7" t="s">
        <v>30</v>
      </c>
      <c r="E1027" s="7" t="s">
        <v>4832</v>
      </c>
      <c r="F1027" s="7" t="s">
        <v>2773</v>
      </c>
      <c r="H1027" s="7" t="s">
        <v>372</v>
      </c>
      <c r="L1027" s="7" t="s">
        <v>4833</v>
      </c>
    </row>
    <row r="1028" spans="1:14" x14ac:dyDescent="0.25">
      <c r="A1028" s="7" t="s">
        <v>2755</v>
      </c>
      <c r="B1028" s="7">
        <v>947</v>
      </c>
      <c r="C1028" s="250">
        <v>41438</v>
      </c>
      <c r="D1028" s="7" t="s">
        <v>107</v>
      </c>
      <c r="E1028" s="7" t="s">
        <v>4834</v>
      </c>
      <c r="F1028" s="7" t="s">
        <v>2881</v>
      </c>
      <c r="H1028" s="7" t="s">
        <v>372</v>
      </c>
      <c r="L1028" s="7" t="s">
        <v>4830</v>
      </c>
      <c r="N1028" s="7" t="s">
        <v>4835</v>
      </c>
    </row>
    <row r="1029" spans="1:14" x14ac:dyDescent="0.25">
      <c r="A1029" s="7" t="s">
        <v>2755</v>
      </c>
      <c r="B1029" s="7">
        <v>948</v>
      </c>
      <c r="C1029" s="250">
        <v>41438</v>
      </c>
      <c r="D1029" s="7" t="s">
        <v>107</v>
      </c>
      <c r="E1029" s="7" t="s">
        <v>4836</v>
      </c>
      <c r="F1029" s="7" t="s">
        <v>2881</v>
      </c>
      <c r="H1029" s="7" t="s">
        <v>372</v>
      </c>
      <c r="L1029" s="7" t="s">
        <v>4830</v>
      </c>
      <c r="N1029" s="7" t="s">
        <v>4837</v>
      </c>
    </row>
    <row r="1030" spans="1:14" x14ac:dyDescent="0.25">
      <c r="A1030" s="7" t="s">
        <v>2755</v>
      </c>
      <c r="B1030" s="7">
        <v>949</v>
      </c>
      <c r="C1030" s="250">
        <v>41438</v>
      </c>
      <c r="D1030" s="7" t="s">
        <v>107</v>
      </c>
      <c r="E1030" s="7" t="s">
        <v>4838</v>
      </c>
      <c r="F1030" s="7" t="s">
        <v>2881</v>
      </c>
      <c r="H1030" s="7" t="s">
        <v>372</v>
      </c>
      <c r="L1030" s="7" t="s">
        <v>4830</v>
      </c>
      <c r="N1030" s="7" t="s">
        <v>4839</v>
      </c>
    </row>
    <row r="1031" spans="1:14" x14ac:dyDescent="0.25">
      <c r="A1031" s="7" t="s">
        <v>2755</v>
      </c>
      <c r="B1031" s="7">
        <v>950</v>
      </c>
      <c r="C1031" s="250">
        <v>41438</v>
      </c>
      <c r="D1031" s="7" t="s">
        <v>38</v>
      </c>
      <c r="E1031" s="7" t="s">
        <v>3827</v>
      </c>
      <c r="F1031" s="7" t="s">
        <v>2900</v>
      </c>
      <c r="H1031" s="7" t="s">
        <v>372</v>
      </c>
      <c r="L1031" s="7" t="s">
        <v>4840</v>
      </c>
    </row>
    <row r="1032" spans="1:14" x14ac:dyDescent="0.25">
      <c r="A1032" s="7" t="s">
        <v>2755</v>
      </c>
      <c r="B1032" s="7">
        <v>951</v>
      </c>
      <c r="C1032" s="250">
        <v>41438</v>
      </c>
      <c r="D1032" s="7" t="s">
        <v>38</v>
      </c>
      <c r="E1032" s="7" t="s">
        <v>4841</v>
      </c>
      <c r="F1032" s="7" t="s">
        <v>2900</v>
      </c>
      <c r="H1032" s="7" t="s">
        <v>372</v>
      </c>
      <c r="L1032" s="7" t="s">
        <v>4840</v>
      </c>
    </row>
    <row r="1033" spans="1:14" x14ac:dyDescent="0.25">
      <c r="A1033" s="7" t="s">
        <v>2755</v>
      </c>
      <c r="B1033" s="7">
        <v>952</v>
      </c>
      <c r="C1033" s="250">
        <v>41438</v>
      </c>
      <c r="D1033" s="7" t="s">
        <v>4842</v>
      </c>
      <c r="E1033" s="7" t="s">
        <v>4843</v>
      </c>
      <c r="F1033" s="7" t="s">
        <v>2753</v>
      </c>
      <c r="H1033" s="7" t="s">
        <v>372</v>
      </c>
      <c r="L1033" s="7" t="s">
        <v>4840</v>
      </c>
    </row>
    <row r="1034" spans="1:14" x14ac:dyDescent="0.25">
      <c r="A1034" s="7" t="s">
        <v>2755</v>
      </c>
      <c r="B1034" s="7">
        <v>954</v>
      </c>
      <c r="C1034" s="250">
        <v>41438</v>
      </c>
      <c r="D1034" s="7" t="s">
        <v>64</v>
      </c>
      <c r="E1034" s="7" t="s">
        <v>4844</v>
      </c>
      <c r="F1034" s="7" t="s">
        <v>2753</v>
      </c>
      <c r="H1034" s="7" t="s">
        <v>372</v>
      </c>
      <c r="L1034" s="7" t="s">
        <v>4840</v>
      </c>
    </row>
    <row r="1035" spans="1:14" x14ac:dyDescent="0.25">
      <c r="A1035" s="7" t="s">
        <v>2755</v>
      </c>
      <c r="B1035" s="7">
        <v>953</v>
      </c>
      <c r="C1035" s="250">
        <v>41438</v>
      </c>
      <c r="D1035" s="7" t="s">
        <v>63</v>
      </c>
      <c r="E1035" s="7" t="s">
        <v>4845</v>
      </c>
      <c r="F1035" s="7" t="s">
        <v>2808</v>
      </c>
      <c r="H1035" s="7" t="s">
        <v>355</v>
      </c>
      <c r="L1035" s="7" t="s">
        <v>4846</v>
      </c>
      <c r="N1035" s="7" t="s">
        <v>4847</v>
      </c>
    </row>
    <row r="1036" spans="1:14" x14ac:dyDescent="0.25">
      <c r="A1036" s="7" t="s">
        <v>2763</v>
      </c>
      <c r="B1036" s="7">
        <v>31</v>
      </c>
      <c r="C1036" s="250">
        <v>41443</v>
      </c>
      <c r="D1036" s="7" t="s">
        <v>64</v>
      </c>
      <c r="E1036" s="7" t="s">
        <v>4848</v>
      </c>
      <c r="F1036" s="7" t="s">
        <v>2765</v>
      </c>
      <c r="H1036" s="7" t="s">
        <v>372</v>
      </c>
      <c r="L1036" s="7" t="s">
        <v>4849</v>
      </c>
    </row>
    <row r="1037" spans="1:14" x14ac:dyDescent="0.25">
      <c r="A1037" s="7" t="s">
        <v>2755</v>
      </c>
      <c r="B1037" s="7">
        <v>955</v>
      </c>
      <c r="C1037" s="250">
        <v>41443</v>
      </c>
      <c r="D1037" s="7" t="s">
        <v>63</v>
      </c>
      <c r="E1037" s="7" t="s">
        <v>4850</v>
      </c>
      <c r="F1037" s="7" t="s">
        <v>2753</v>
      </c>
      <c r="H1037" s="7" t="s">
        <v>372</v>
      </c>
      <c r="L1037" s="7" t="s">
        <v>4840</v>
      </c>
    </row>
    <row r="1038" spans="1:14" x14ac:dyDescent="0.25">
      <c r="A1038" s="7" t="s">
        <v>2755</v>
      </c>
      <c r="B1038" s="7">
        <v>956</v>
      </c>
      <c r="C1038" s="250">
        <v>41443</v>
      </c>
      <c r="D1038" s="7" t="s">
        <v>30</v>
      </c>
      <c r="E1038" s="7" t="s">
        <v>4851</v>
      </c>
      <c r="F1038" s="7" t="s">
        <v>2773</v>
      </c>
      <c r="H1038" s="7" t="s">
        <v>372</v>
      </c>
      <c r="L1038" s="7" t="s">
        <v>4833</v>
      </c>
    </row>
    <row r="1039" spans="1:14" x14ac:dyDescent="0.25">
      <c r="A1039" s="7" t="s">
        <v>2755</v>
      </c>
      <c r="B1039" s="7">
        <v>957</v>
      </c>
      <c r="C1039" s="250">
        <v>41443</v>
      </c>
      <c r="D1039" s="7" t="s">
        <v>538</v>
      </c>
      <c r="E1039" s="7" t="s">
        <v>4852</v>
      </c>
      <c r="F1039" s="7" t="s">
        <v>2782</v>
      </c>
      <c r="H1039" s="7" t="s">
        <v>372</v>
      </c>
      <c r="L1039" s="7" t="s">
        <v>4853</v>
      </c>
    </row>
    <row r="1040" spans="1:14" x14ac:dyDescent="0.25">
      <c r="A1040" s="7" t="s">
        <v>2755</v>
      </c>
      <c r="B1040" s="7">
        <v>958</v>
      </c>
      <c r="C1040" s="250">
        <v>41443</v>
      </c>
      <c r="D1040" s="7" t="s">
        <v>538</v>
      </c>
      <c r="E1040" s="7" t="s">
        <v>4854</v>
      </c>
      <c r="F1040" s="7" t="s">
        <v>2782</v>
      </c>
      <c r="H1040" s="7" t="s">
        <v>372</v>
      </c>
      <c r="L1040" s="7" t="s">
        <v>4855</v>
      </c>
    </row>
    <row r="1041" spans="1:14" x14ac:dyDescent="0.25">
      <c r="A1041" s="7" t="s">
        <v>2755</v>
      </c>
      <c r="B1041" s="7">
        <v>959</v>
      </c>
      <c r="C1041" s="250">
        <v>41443</v>
      </c>
      <c r="D1041" s="7" t="s">
        <v>43</v>
      </c>
      <c r="E1041" s="7" t="s">
        <v>4856</v>
      </c>
      <c r="F1041" s="7" t="s">
        <v>3044</v>
      </c>
      <c r="H1041" s="7" t="s">
        <v>372</v>
      </c>
      <c r="L1041" s="7" t="s">
        <v>4857</v>
      </c>
    </row>
    <row r="1042" spans="1:14" x14ac:dyDescent="0.25">
      <c r="A1042" s="7" t="s">
        <v>2755</v>
      </c>
      <c r="B1042" s="7">
        <v>960</v>
      </c>
      <c r="C1042" s="250">
        <v>41443</v>
      </c>
      <c r="D1042" s="7" t="s">
        <v>44</v>
      </c>
      <c r="E1042" s="7" t="s">
        <v>4858</v>
      </c>
      <c r="F1042" s="7" t="s">
        <v>2753</v>
      </c>
      <c r="H1042" s="7" t="s">
        <v>372</v>
      </c>
      <c r="L1042" s="7" t="s">
        <v>4849</v>
      </c>
    </row>
    <row r="1043" spans="1:14" x14ac:dyDescent="0.25">
      <c r="A1043" s="7" t="s">
        <v>2755</v>
      </c>
      <c r="B1043" s="7">
        <v>961</v>
      </c>
      <c r="C1043" s="250">
        <v>41443</v>
      </c>
      <c r="D1043" s="7" t="s">
        <v>1394</v>
      </c>
      <c r="E1043" s="7" t="s">
        <v>4859</v>
      </c>
      <c r="F1043" s="7" t="s">
        <v>2753</v>
      </c>
      <c r="H1043" s="7" t="s">
        <v>372</v>
      </c>
      <c r="L1043" s="7" t="s">
        <v>4849</v>
      </c>
    </row>
    <row r="1044" spans="1:14" x14ac:dyDescent="0.25">
      <c r="A1044" s="7" t="s">
        <v>2755</v>
      </c>
      <c r="B1044" s="7">
        <v>962</v>
      </c>
      <c r="C1044" s="250">
        <v>41443</v>
      </c>
      <c r="D1044" s="7" t="s">
        <v>54</v>
      </c>
      <c r="E1044" s="7" t="s">
        <v>4860</v>
      </c>
      <c r="F1044" s="7" t="s">
        <v>2753</v>
      </c>
      <c r="H1044" s="7" t="s">
        <v>372</v>
      </c>
      <c r="L1044" s="7" t="s">
        <v>4849</v>
      </c>
    </row>
    <row r="1045" spans="1:14" x14ac:dyDescent="0.25">
      <c r="A1045" s="7" t="s">
        <v>2755</v>
      </c>
      <c r="B1045" s="7">
        <v>963</v>
      </c>
      <c r="C1045" s="250">
        <v>41443</v>
      </c>
      <c r="D1045" s="7" t="s">
        <v>55</v>
      </c>
      <c r="E1045" s="7" t="s">
        <v>4861</v>
      </c>
      <c r="F1045" s="7" t="s">
        <v>3853</v>
      </c>
      <c r="H1045" s="7" t="s">
        <v>372</v>
      </c>
      <c r="L1045" s="7" t="s">
        <v>4849</v>
      </c>
    </row>
    <row r="1046" spans="1:14" x14ac:dyDescent="0.25">
      <c r="A1046" s="7" t="s">
        <v>2755</v>
      </c>
      <c r="B1046" s="7">
        <v>1025</v>
      </c>
      <c r="C1046" s="250">
        <v>41443</v>
      </c>
      <c r="D1046" s="7" t="s">
        <v>28</v>
      </c>
      <c r="E1046" s="7" t="s">
        <v>4862</v>
      </c>
      <c r="F1046" s="7" t="s">
        <v>2855</v>
      </c>
      <c r="H1046" s="7" t="s">
        <v>372</v>
      </c>
      <c r="L1046" s="7" t="s">
        <v>4863</v>
      </c>
      <c r="N1046" s="7" t="s">
        <v>4864</v>
      </c>
    </row>
    <row r="1047" spans="1:14" x14ac:dyDescent="0.25">
      <c r="A1047" s="7" t="s">
        <v>2750</v>
      </c>
      <c r="B1047" s="7">
        <v>31</v>
      </c>
      <c r="C1047" s="250">
        <v>41444</v>
      </c>
      <c r="D1047" s="7" t="s">
        <v>63</v>
      </c>
      <c r="E1047" s="7" t="s">
        <v>4865</v>
      </c>
      <c r="F1047" s="7" t="s">
        <v>3143</v>
      </c>
      <c r="H1047" s="7" t="s">
        <v>372</v>
      </c>
      <c r="L1047" s="7" t="s">
        <v>4866</v>
      </c>
    </row>
    <row r="1048" spans="1:14" x14ac:dyDescent="0.25">
      <c r="A1048" s="7" t="s">
        <v>2763</v>
      </c>
      <c r="B1048" s="7">
        <v>32</v>
      </c>
      <c r="C1048" s="250">
        <v>41444</v>
      </c>
      <c r="D1048" s="7" t="s">
        <v>38</v>
      </c>
      <c r="E1048" s="7" t="s">
        <v>4867</v>
      </c>
      <c r="F1048" s="7" t="s">
        <v>3780</v>
      </c>
      <c r="H1048" s="7" t="s">
        <v>372</v>
      </c>
      <c r="L1048" s="7" t="s">
        <v>4868</v>
      </c>
    </row>
    <row r="1049" spans="1:14" x14ac:dyDescent="0.25">
      <c r="A1049" s="7" t="s">
        <v>2763</v>
      </c>
      <c r="B1049" s="7">
        <v>33</v>
      </c>
      <c r="C1049" s="250">
        <v>41444</v>
      </c>
      <c r="D1049" s="7" t="s">
        <v>38</v>
      </c>
      <c r="E1049" s="7" t="s">
        <v>4869</v>
      </c>
      <c r="F1049" s="7" t="s">
        <v>3780</v>
      </c>
      <c r="H1049" s="7" t="s">
        <v>372</v>
      </c>
      <c r="L1049" s="7" t="s">
        <v>4868</v>
      </c>
    </row>
    <row r="1050" spans="1:14" x14ac:dyDescent="0.25">
      <c r="A1050" s="7" t="s">
        <v>2755</v>
      </c>
      <c r="B1050" s="7">
        <v>964</v>
      </c>
      <c r="C1050" s="250">
        <v>41444</v>
      </c>
      <c r="D1050" s="7" t="s">
        <v>108</v>
      </c>
      <c r="E1050" s="7" t="s">
        <v>4870</v>
      </c>
      <c r="F1050" s="7" t="s">
        <v>2757</v>
      </c>
      <c r="H1050" s="7" t="s">
        <v>372</v>
      </c>
      <c r="L1050" s="7" t="s">
        <v>4866</v>
      </c>
    </row>
    <row r="1051" spans="1:14" x14ac:dyDescent="0.25">
      <c r="A1051" s="7" t="s">
        <v>2755</v>
      </c>
      <c r="B1051" s="7">
        <v>965</v>
      </c>
      <c r="C1051" s="250">
        <v>41444</v>
      </c>
      <c r="D1051" s="7" t="s">
        <v>43</v>
      </c>
      <c r="E1051" s="7" t="s">
        <v>4871</v>
      </c>
      <c r="F1051" s="7" t="s">
        <v>2757</v>
      </c>
      <c r="H1051" s="7" t="s">
        <v>372</v>
      </c>
      <c r="L1051" s="7" t="s">
        <v>4866</v>
      </c>
    </row>
    <row r="1052" spans="1:14" x14ac:dyDescent="0.25">
      <c r="A1052" s="7" t="s">
        <v>2755</v>
      </c>
      <c r="B1052" s="7">
        <v>966</v>
      </c>
      <c r="C1052" s="250">
        <v>41444</v>
      </c>
      <c r="D1052" s="7" t="s">
        <v>35</v>
      </c>
      <c r="E1052" s="7" t="s">
        <v>4872</v>
      </c>
      <c r="F1052" s="7" t="s">
        <v>2881</v>
      </c>
      <c r="H1052" s="7" t="s">
        <v>372</v>
      </c>
      <c r="L1052" s="7" t="s">
        <v>4873</v>
      </c>
      <c r="N1052" s="7" t="s">
        <v>4874</v>
      </c>
    </row>
    <row r="1053" spans="1:14" x14ac:dyDescent="0.25">
      <c r="A1053" s="7" t="s">
        <v>2755</v>
      </c>
      <c r="B1053" s="7">
        <v>967</v>
      </c>
      <c r="C1053" s="250">
        <v>41444</v>
      </c>
      <c r="D1053" s="7" t="s">
        <v>107</v>
      </c>
      <c r="E1053" s="7" t="s">
        <v>4875</v>
      </c>
      <c r="F1053" s="7" t="s">
        <v>2855</v>
      </c>
      <c r="H1053" s="7" t="s">
        <v>372</v>
      </c>
      <c r="L1053" s="7" t="s">
        <v>4771</v>
      </c>
      <c r="N1053" s="7" t="s">
        <v>4876</v>
      </c>
    </row>
    <row r="1054" spans="1:14" x14ac:dyDescent="0.25">
      <c r="A1054" s="7" t="s">
        <v>2755</v>
      </c>
      <c r="B1054" s="7">
        <v>968</v>
      </c>
      <c r="C1054" s="250">
        <v>41444</v>
      </c>
      <c r="D1054" s="7" t="s">
        <v>107</v>
      </c>
      <c r="E1054" s="7" t="s">
        <v>4877</v>
      </c>
      <c r="F1054" s="7" t="s">
        <v>2855</v>
      </c>
      <c r="H1054" s="7" t="s">
        <v>372</v>
      </c>
      <c r="L1054" s="7" t="s">
        <v>4771</v>
      </c>
      <c r="N1054" s="7" t="s">
        <v>4878</v>
      </c>
    </row>
    <row r="1055" spans="1:14" x14ac:dyDescent="0.25">
      <c r="A1055" s="7" t="s">
        <v>2755</v>
      </c>
      <c r="B1055" s="7">
        <v>969</v>
      </c>
      <c r="C1055" s="250">
        <v>41444</v>
      </c>
      <c r="D1055" s="7" t="s">
        <v>107</v>
      </c>
      <c r="E1055" s="7" t="s">
        <v>4879</v>
      </c>
      <c r="F1055" s="7" t="s">
        <v>2855</v>
      </c>
      <c r="H1055" s="7" t="s">
        <v>372</v>
      </c>
      <c r="L1055" s="7" t="s">
        <v>4774</v>
      </c>
      <c r="N1055" s="7" t="s">
        <v>4880</v>
      </c>
    </row>
    <row r="1056" spans="1:14" x14ac:dyDescent="0.25">
      <c r="A1056" s="7" t="s">
        <v>2755</v>
      </c>
      <c r="B1056" s="7">
        <v>970</v>
      </c>
      <c r="C1056" s="250">
        <v>41444</v>
      </c>
      <c r="D1056" s="7" t="s">
        <v>107</v>
      </c>
      <c r="E1056" s="7" t="s">
        <v>4881</v>
      </c>
      <c r="F1056" s="7" t="s">
        <v>2855</v>
      </c>
      <c r="H1056" s="7" t="s">
        <v>372</v>
      </c>
      <c r="L1056" s="7" t="s">
        <v>4774</v>
      </c>
      <c r="N1056" s="7" t="s">
        <v>4882</v>
      </c>
    </row>
    <row r="1057" spans="1:14" x14ac:dyDescent="0.25">
      <c r="A1057" s="7" t="s">
        <v>2755</v>
      </c>
      <c r="B1057" s="7">
        <v>971</v>
      </c>
      <c r="C1057" s="250">
        <v>41444</v>
      </c>
      <c r="D1057" s="7" t="s">
        <v>107</v>
      </c>
      <c r="E1057" s="7" t="s">
        <v>4883</v>
      </c>
      <c r="F1057" s="7" t="s">
        <v>2855</v>
      </c>
      <c r="H1057" s="7" t="s">
        <v>372</v>
      </c>
      <c r="L1057" s="7" t="s">
        <v>4884</v>
      </c>
      <c r="N1057" s="7" t="s">
        <v>4885</v>
      </c>
    </row>
    <row r="1058" spans="1:14" x14ac:dyDescent="0.25">
      <c r="A1058" s="7" t="s">
        <v>2755</v>
      </c>
      <c r="B1058" s="7">
        <v>972</v>
      </c>
      <c r="C1058" s="250">
        <v>41444</v>
      </c>
      <c r="D1058" s="7" t="s">
        <v>107</v>
      </c>
      <c r="E1058" s="7" t="s">
        <v>4886</v>
      </c>
      <c r="F1058" s="7" t="s">
        <v>2855</v>
      </c>
      <c r="H1058" s="7" t="s">
        <v>372</v>
      </c>
      <c r="L1058" s="7" t="s">
        <v>4887</v>
      </c>
      <c r="N1058" s="7" t="s">
        <v>4888</v>
      </c>
    </row>
    <row r="1059" spans="1:14" x14ac:dyDescent="0.25">
      <c r="A1059" s="7" t="s">
        <v>2755</v>
      </c>
      <c r="B1059" s="7">
        <v>973</v>
      </c>
      <c r="C1059" s="250">
        <v>41444</v>
      </c>
      <c r="D1059" s="7" t="s">
        <v>107</v>
      </c>
      <c r="E1059" s="7" t="s">
        <v>4889</v>
      </c>
      <c r="F1059" s="7" t="s">
        <v>2881</v>
      </c>
      <c r="H1059" s="7" t="s">
        <v>372</v>
      </c>
      <c r="L1059" s="7" t="s">
        <v>4890</v>
      </c>
      <c r="N1059" s="7" t="s">
        <v>4891</v>
      </c>
    </row>
    <row r="1060" spans="1:14" x14ac:dyDescent="0.25">
      <c r="A1060" s="7" t="s">
        <v>2755</v>
      </c>
      <c r="B1060" s="7">
        <v>974</v>
      </c>
      <c r="C1060" s="250">
        <v>41444</v>
      </c>
      <c r="D1060" s="7" t="s">
        <v>38</v>
      </c>
      <c r="E1060" s="7" t="s">
        <v>4892</v>
      </c>
      <c r="F1060" s="7" t="s">
        <v>2855</v>
      </c>
      <c r="H1060" s="7" t="s">
        <v>372</v>
      </c>
      <c r="L1060" s="7" t="s">
        <v>4893</v>
      </c>
      <c r="N1060" s="7" t="s">
        <v>4894</v>
      </c>
    </row>
    <row r="1061" spans="1:14" x14ac:dyDescent="0.25">
      <c r="A1061" s="7" t="s">
        <v>2755</v>
      </c>
      <c r="B1061" s="7">
        <v>975</v>
      </c>
      <c r="C1061" s="250">
        <v>41444</v>
      </c>
      <c r="D1061" s="7" t="s">
        <v>38</v>
      </c>
      <c r="E1061" s="7" t="s">
        <v>4895</v>
      </c>
      <c r="F1061" s="7" t="s">
        <v>2855</v>
      </c>
      <c r="H1061" s="7" t="s">
        <v>372</v>
      </c>
      <c r="L1061" s="7" t="s">
        <v>4896</v>
      </c>
      <c r="N1061" s="7" t="s">
        <v>4897</v>
      </c>
    </row>
    <row r="1062" spans="1:14" x14ac:dyDescent="0.25">
      <c r="A1062" s="7" t="s">
        <v>2755</v>
      </c>
      <c r="B1062" s="7">
        <v>976</v>
      </c>
      <c r="C1062" s="250">
        <v>41444</v>
      </c>
      <c r="D1062" s="7" t="s">
        <v>38</v>
      </c>
      <c r="E1062" s="7" t="s">
        <v>4898</v>
      </c>
      <c r="F1062" s="7" t="s">
        <v>2855</v>
      </c>
      <c r="H1062" s="7" t="s">
        <v>372</v>
      </c>
      <c r="L1062" s="7" t="s">
        <v>4893</v>
      </c>
      <c r="N1062" s="7" t="s">
        <v>4899</v>
      </c>
    </row>
    <row r="1063" spans="1:14" x14ac:dyDescent="0.25">
      <c r="A1063" s="7" t="s">
        <v>2755</v>
      </c>
      <c r="B1063" s="7">
        <v>977</v>
      </c>
      <c r="C1063" s="250">
        <v>41444</v>
      </c>
      <c r="D1063" s="7" t="s">
        <v>538</v>
      </c>
      <c r="E1063" s="7" t="s">
        <v>4900</v>
      </c>
      <c r="F1063" s="7" t="s">
        <v>2881</v>
      </c>
      <c r="H1063" s="7" t="s">
        <v>372</v>
      </c>
      <c r="L1063" s="7" t="s">
        <v>4901</v>
      </c>
      <c r="N1063" s="7" t="s">
        <v>4902</v>
      </c>
    </row>
    <row r="1064" spans="1:14" x14ac:dyDescent="0.25">
      <c r="A1064" s="7" t="s">
        <v>2755</v>
      </c>
      <c r="B1064" s="7">
        <v>978</v>
      </c>
      <c r="C1064" s="250">
        <v>41444</v>
      </c>
      <c r="D1064" s="7" t="s">
        <v>43</v>
      </c>
      <c r="E1064" s="7" t="s">
        <v>4903</v>
      </c>
      <c r="F1064" s="7" t="s">
        <v>2881</v>
      </c>
      <c r="H1064" s="7" t="s">
        <v>372</v>
      </c>
      <c r="L1064" s="7" t="s">
        <v>4901</v>
      </c>
      <c r="N1064" s="7" t="s">
        <v>4904</v>
      </c>
    </row>
    <row r="1065" spans="1:14" x14ac:dyDescent="0.25">
      <c r="A1065" s="7" t="s">
        <v>2755</v>
      </c>
      <c r="B1065" s="7">
        <v>979</v>
      </c>
      <c r="C1065" s="250">
        <v>41444</v>
      </c>
      <c r="D1065" s="7" t="s">
        <v>369</v>
      </c>
      <c r="E1065" s="7" t="s">
        <v>4905</v>
      </c>
      <c r="F1065" s="7" t="s">
        <v>2881</v>
      </c>
      <c r="H1065" s="7" t="s">
        <v>372</v>
      </c>
      <c r="L1065" s="7" t="s">
        <v>4906</v>
      </c>
      <c r="N1065" s="7" t="s">
        <v>4907</v>
      </c>
    </row>
    <row r="1066" spans="1:14" x14ac:dyDescent="0.25">
      <c r="A1066" s="7" t="s">
        <v>2755</v>
      </c>
      <c r="B1066" s="7">
        <v>980</v>
      </c>
      <c r="C1066" s="250">
        <v>41444</v>
      </c>
      <c r="D1066" s="7" t="s">
        <v>768</v>
      </c>
      <c r="E1066" s="7" t="s">
        <v>4908</v>
      </c>
      <c r="F1066" s="7" t="s">
        <v>2753</v>
      </c>
      <c r="H1066" s="7" t="s">
        <v>372</v>
      </c>
      <c r="L1066" s="7" t="s">
        <v>4866</v>
      </c>
    </row>
    <row r="1067" spans="1:14" x14ac:dyDescent="0.25">
      <c r="A1067" s="7" t="s">
        <v>2755</v>
      </c>
      <c r="B1067" s="7">
        <v>981</v>
      </c>
      <c r="C1067" s="250">
        <v>41444</v>
      </c>
      <c r="D1067" s="7" t="s">
        <v>47</v>
      </c>
      <c r="E1067" s="7" t="s">
        <v>4909</v>
      </c>
      <c r="F1067" s="7" t="s">
        <v>2855</v>
      </c>
      <c r="H1067" s="7" t="s">
        <v>372</v>
      </c>
      <c r="L1067" s="7" t="s">
        <v>4771</v>
      </c>
      <c r="N1067" s="7" t="s">
        <v>4910</v>
      </c>
    </row>
    <row r="1068" spans="1:14" x14ac:dyDescent="0.25">
      <c r="A1068" s="7" t="s">
        <v>2755</v>
      </c>
      <c r="B1068" s="7">
        <v>982</v>
      </c>
      <c r="C1068" s="250">
        <v>41444</v>
      </c>
      <c r="D1068" s="7" t="s">
        <v>47</v>
      </c>
      <c r="E1068" s="7" t="s">
        <v>4911</v>
      </c>
      <c r="F1068" s="7" t="s">
        <v>2855</v>
      </c>
      <c r="H1068" s="7" t="s">
        <v>372</v>
      </c>
      <c r="L1068" s="7" t="s">
        <v>4771</v>
      </c>
      <c r="N1068" s="7" t="s">
        <v>4912</v>
      </c>
    </row>
    <row r="1069" spans="1:14" x14ac:dyDescent="0.25">
      <c r="A1069" s="7" t="s">
        <v>2755</v>
      </c>
      <c r="B1069" s="7">
        <v>983</v>
      </c>
      <c r="C1069" s="250">
        <v>41444</v>
      </c>
      <c r="D1069" s="7" t="s">
        <v>47</v>
      </c>
      <c r="E1069" s="7" t="s">
        <v>4913</v>
      </c>
      <c r="F1069" s="7" t="s">
        <v>2855</v>
      </c>
      <c r="H1069" s="7" t="s">
        <v>372</v>
      </c>
      <c r="L1069" s="7" t="s">
        <v>4771</v>
      </c>
      <c r="N1069" s="7" t="s">
        <v>4914</v>
      </c>
    </row>
    <row r="1070" spans="1:14" x14ac:dyDescent="0.25">
      <c r="A1070" s="7" t="s">
        <v>2755</v>
      </c>
      <c r="B1070" s="7">
        <v>984</v>
      </c>
      <c r="C1070" s="250">
        <v>41444</v>
      </c>
      <c r="D1070" s="7" t="s">
        <v>47</v>
      </c>
      <c r="E1070" s="7" t="s">
        <v>4915</v>
      </c>
      <c r="F1070" s="7" t="s">
        <v>2855</v>
      </c>
      <c r="H1070" s="7" t="s">
        <v>372</v>
      </c>
      <c r="L1070" s="7" t="s">
        <v>4916</v>
      </c>
      <c r="N1070" s="7" t="s">
        <v>4917</v>
      </c>
    </row>
    <row r="1071" spans="1:14" x14ac:dyDescent="0.25">
      <c r="A1071" s="7" t="s">
        <v>2755</v>
      </c>
      <c r="B1071" s="7">
        <v>985</v>
      </c>
      <c r="C1071" s="250">
        <v>41444</v>
      </c>
      <c r="D1071" s="7" t="s">
        <v>47</v>
      </c>
      <c r="E1071" s="7" t="s">
        <v>4918</v>
      </c>
      <c r="F1071" s="7" t="s">
        <v>2855</v>
      </c>
      <c r="H1071" s="7" t="s">
        <v>372</v>
      </c>
      <c r="L1071" s="7" t="s">
        <v>4916</v>
      </c>
      <c r="N1071" s="7" t="s">
        <v>4919</v>
      </c>
    </row>
    <row r="1072" spans="1:14" x14ac:dyDescent="0.25">
      <c r="A1072" s="7" t="s">
        <v>2755</v>
      </c>
      <c r="B1072" s="7">
        <v>986</v>
      </c>
      <c r="C1072" s="250">
        <v>41444</v>
      </c>
      <c r="D1072" s="7" t="s">
        <v>47</v>
      </c>
      <c r="E1072" s="7" t="s">
        <v>4920</v>
      </c>
      <c r="F1072" s="7" t="s">
        <v>2855</v>
      </c>
      <c r="H1072" s="7" t="s">
        <v>372</v>
      </c>
      <c r="L1072" s="7" t="s">
        <v>4916</v>
      </c>
      <c r="N1072" s="7" t="s">
        <v>4921</v>
      </c>
    </row>
    <row r="1073" spans="1:14" x14ac:dyDescent="0.25">
      <c r="A1073" s="7" t="s">
        <v>2755</v>
      </c>
      <c r="B1073" s="7">
        <v>987</v>
      </c>
      <c r="C1073" s="250">
        <v>41444</v>
      </c>
      <c r="D1073" s="7" t="s">
        <v>47</v>
      </c>
      <c r="E1073" s="7" t="s">
        <v>4922</v>
      </c>
      <c r="F1073" s="7" t="s">
        <v>2855</v>
      </c>
      <c r="H1073" s="7" t="s">
        <v>372</v>
      </c>
      <c r="L1073" s="7" t="s">
        <v>4916</v>
      </c>
      <c r="N1073" s="7" t="s">
        <v>4923</v>
      </c>
    </row>
    <row r="1074" spans="1:14" x14ac:dyDescent="0.25">
      <c r="A1074" s="7" t="s">
        <v>2755</v>
      </c>
      <c r="B1074" s="7">
        <v>988</v>
      </c>
      <c r="C1074" s="250">
        <v>41444</v>
      </c>
      <c r="D1074" s="7" t="s">
        <v>50</v>
      </c>
      <c r="E1074" s="7" t="s">
        <v>4924</v>
      </c>
      <c r="F1074" s="7" t="s">
        <v>2782</v>
      </c>
      <c r="H1074" s="7" t="s">
        <v>372</v>
      </c>
      <c r="L1074" s="7" t="s">
        <v>4925</v>
      </c>
    </row>
    <row r="1075" spans="1:14" x14ac:dyDescent="0.25">
      <c r="A1075" s="7" t="s">
        <v>2755</v>
      </c>
      <c r="B1075" s="7">
        <v>989</v>
      </c>
      <c r="C1075" s="250">
        <v>41444</v>
      </c>
      <c r="D1075" s="7" t="s">
        <v>906</v>
      </c>
      <c r="E1075" s="7" t="s">
        <v>4926</v>
      </c>
      <c r="F1075" s="7" t="s">
        <v>2782</v>
      </c>
      <c r="H1075" s="7" t="s">
        <v>372</v>
      </c>
      <c r="L1075" s="7" t="s">
        <v>4925</v>
      </c>
    </row>
    <row r="1076" spans="1:14" x14ac:dyDescent="0.25">
      <c r="A1076" s="7" t="s">
        <v>2755</v>
      </c>
      <c r="B1076" s="7">
        <v>990</v>
      </c>
      <c r="C1076" s="250">
        <v>41444</v>
      </c>
      <c r="D1076" s="7" t="s">
        <v>68</v>
      </c>
      <c r="E1076" s="7" t="s">
        <v>4927</v>
      </c>
      <c r="F1076" s="7" t="s">
        <v>2881</v>
      </c>
      <c r="H1076" s="7" t="s">
        <v>372</v>
      </c>
      <c r="L1076" s="7" t="s">
        <v>4873</v>
      </c>
      <c r="N1076" s="7" t="s">
        <v>4928</v>
      </c>
    </row>
    <row r="1077" spans="1:14" x14ac:dyDescent="0.25">
      <c r="A1077" s="7" t="s">
        <v>2755</v>
      </c>
      <c r="B1077" s="7">
        <v>991</v>
      </c>
      <c r="C1077" s="250">
        <v>41444</v>
      </c>
      <c r="D1077" s="7" t="s">
        <v>68</v>
      </c>
      <c r="E1077" s="7" t="s">
        <v>4929</v>
      </c>
      <c r="F1077" s="7" t="s">
        <v>2881</v>
      </c>
      <c r="H1077" s="7" t="s">
        <v>372</v>
      </c>
      <c r="L1077" s="7" t="s">
        <v>4890</v>
      </c>
      <c r="N1077" s="7" t="s">
        <v>4930</v>
      </c>
    </row>
    <row r="1078" spans="1:14" x14ac:dyDescent="0.25">
      <c r="A1078" s="7" t="s">
        <v>2755</v>
      </c>
      <c r="B1078" s="7">
        <v>992</v>
      </c>
      <c r="C1078" s="250">
        <v>41444</v>
      </c>
      <c r="D1078" s="7" t="s">
        <v>361</v>
      </c>
      <c r="E1078" s="7" t="s">
        <v>4931</v>
      </c>
      <c r="F1078" s="7" t="s">
        <v>2855</v>
      </c>
      <c r="H1078" s="7" t="s">
        <v>372</v>
      </c>
      <c r="L1078" s="7" t="s">
        <v>4794</v>
      </c>
      <c r="N1078" s="7" t="s">
        <v>4932</v>
      </c>
    </row>
    <row r="1079" spans="1:14" x14ac:dyDescent="0.25">
      <c r="A1079" s="7" t="s">
        <v>2755</v>
      </c>
      <c r="B1079" s="7">
        <v>993</v>
      </c>
      <c r="C1079" s="250">
        <v>41444</v>
      </c>
      <c r="D1079" s="7" t="s">
        <v>361</v>
      </c>
      <c r="E1079" s="7" t="s">
        <v>4933</v>
      </c>
      <c r="F1079" s="7" t="s">
        <v>2855</v>
      </c>
      <c r="H1079" s="7" t="s">
        <v>372</v>
      </c>
      <c r="L1079" s="7" t="s">
        <v>4794</v>
      </c>
      <c r="N1079" s="7" t="s">
        <v>4934</v>
      </c>
    </row>
    <row r="1080" spans="1:14" x14ac:dyDescent="0.25">
      <c r="A1080" s="7" t="s">
        <v>2755</v>
      </c>
      <c r="B1080" s="7">
        <v>994</v>
      </c>
      <c r="C1080" s="250">
        <v>41444</v>
      </c>
      <c r="D1080" s="7" t="s">
        <v>361</v>
      </c>
      <c r="E1080" s="7" t="s">
        <v>4935</v>
      </c>
      <c r="F1080" s="7" t="s">
        <v>2855</v>
      </c>
      <c r="H1080" s="7" t="s">
        <v>372</v>
      </c>
      <c r="L1080" s="7" t="s">
        <v>4794</v>
      </c>
      <c r="N1080" s="7" t="s">
        <v>4936</v>
      </c>
    </row>
    <row r="1081" spans="1:14" x14ac:dyDescent="0.25">
      <c r="A1081" s="7" t="s">
        <v>2755</v>
      </c>
      <c r="B1081" s="7">
        <v>995</v>
      </c>
      <c r="C1081" s="250">
        <v>41444</v>
      </c>
      <c r="D1081" s="7" t="s">
        <v>361</v>
      </c>
      <c r="E1081" s="7" t="s">
        <v>4937</v>
      </c>
      <c r="F1081" s="7" t="s">
        <v>2855</v>
      </c>
      <c r="H1081" s="7" t="s">
        <v>372</v>
      </c>
      <c r="L1081" s="7" t="s">
        <v>4794</v>
      </c>
      <c r="N1081" s="7" t="s">
        <v>4938</v>
      </c>
    </row>
    <row r="1082" spans="1:14" x14ac:dyDescent="0.25">
      <c r="A1082" s="7" t="s">
        <v>2755</v>
      </c>
      <c r="B1082" s="7">
        <v>996</v>
      </c>
      <c r="C1082" s="250">
        <v>41444</v>
      </c>
      <c r="D1082" s="7" t="s">
        <v>361</v>
      </c>
      <c r="E1082" s="7" t="s">
        <v>4939</v>
      </c>
      <c r="F1082" s="7" t="s">
        <v>2855</v>
      </c>
      <c r="H1082" s="7" t="s">
        <v>372</v>
      </c>
      <c r="L1082" s="7" t="s">
        <v>4794</v>
      </c>
      <c r="N1082" s="7" t="s">
        <v>4940</v>
      </c>
    </row>
    <row r="1083" spans="1:14" x14ac:dyDescent="0.25">
      <c r="A1083" s="7" t="s">
        <v>2755</v>
      </c>
      <c r="B1083" s="7">
        <v>997</v>
      </c>
      <c r="C1083" s="250">
        <v>41444</v>
      </c>
      <c r="D1083" s="7" t="s">
        <v>361</v>
      </c>
      <c r="E1083" s="7" t="s">
        <v>4941</v>
      </c>
      <c r="F1083" s="7" t="s">
        <v>2855</v>
      </c>
      <c r="H1083" s="7" t="s">
        <v>372</v>
      </c>
      <c r="L1083" s="7" t="s">
        <v>4794</v>
      </c>
      <c r="N1083" s="7" t="s">
        <v>4942</v>
      </c>
    </row>
    <row r="1084" spans="1:14" x14ac:dyDescent="0.25">
      <c r="A1084" s="7" t="s">
        <v>2755</v>
      </c>
      <c r="B1084" s="7">
        <v>998</v>
      </c>
      <c r="C1084" s="250">
        <v>41444</v>
      </c>
      <c r="D1084" s="7" t="s">
        <v>361</v>
      </c>
      <c r="E1084" s="7" t="s">
        <v>4943</v>
      </c>
      <c r="F1084" s="7" t="s">
        <v>2855</v>
      </c>
      <c r="H1084" s="7" t="s">
        <v>372</v>
      </c>
      <c r="L1084" s="7" t="s">
        <v>4944</v>
      </c>
      <c r="N1084" s="7" t="s">
        <v>4945</v>
      </c>
    </row>
    <row r="1085" spans="1:14" x14ac:dyDescent="0.25">
      <c r="A1085" s="7" t="s">
        <v>2755</v>
      </c>
      <c r="B1085" s="7">
        <v>999</v>
      </c>
      <c r="C1085" s="250">
        <v>41444</v>
      </c>
      <c r="D1085" s="7" t="s">
        <v>361</v>
      </c>
      <c r="E1085" s="7" t="s">
        <v>4946</v>
      </c>
      <c r="F1085" s="7" t="s">
        <v>2855</v>
      </c>
      <c r="H1085" s="7" t="s">
        <v>372</v>
      </c>
      <c r="L1085" s="7" t="s">
        <v>4893</v>
      </c>
      <c r="N1085" s="7" t="s">
        <v>4947</v>
      </c>
    </row>
    <row r="1086" spans="1:14" x14ac:dyDescent="0.25">
      <c r="A1086" s="7" t="s">
        <v>2755</v>
      </c>
      <c r="B1086" s="7">
        <v>1000</v>
      </c>
      <c r="C1086" s="250">
        <v>41444</v>
      </c>
      <c r="D1086" s="7" t="s">
        <v>361</v>
      </c>
      <c r="E1086" s="7" t="s">
        <v>4948</v>
      </c>
      <c r="F1086" s="7" t="s">
        <v>2855</v>
      </c>
      <c r="H1086" s="7" t="s">
        <v>372</v>
      </c>
      <c r="L1086" s="7" t="s">
        <v>4887</v>
      </c>
      <c r="N1086" s="7" t="s">
        <v>4949</v>
      </c>
    </row>
    <row r="1087" spans="1:14" x14ac:dyDescent="0.25">
      <c r="A1087" s="7" t="s">
        <v>2755</v>
      </c>
      <c r="B1087" s="7">
        <v>1001</v>
      </c>
      <c r="C1087" s="250">
        <v>41444</v>
      </c>
      <c r="D1087" s="7" t="s">
        <v>361</v>
      </c>
      <c r="E1087" s="7" t="s">
        <v>4950</v>
      </c>
      <c r="F1087" s="7" t="s">
        <v>2855</v>
      </c>
      <c r="H1087" s="7" t="s">
        <v>372</v>
      </c>
      <c r="L1087" s="7" t="s">
        <v>4887</v>
      </c>
      <c r="N1087" s="7" t="s">
        <v>4951</v>
      </c>
    </row>
    <row r="1088" spans="1:14" x14ac:dyDescent="0.25">
      <c r="A1088" s="7" t="s">
        <v>2755</v>
      </c>
      <c r="B1088" s="7">
        <v>1002</v>
      </c>
      <c r="C1088" s="250">
        <v>41445</v>
      </c>
      <c r="D1088" s="7" t="s">
        <v>107</v>
      </c>
      <c r="E1088" s="7" t="s">
        <v>4952</v>
      </c>
      <c r="F1088" s="7" t="s">
        <v>2855</v>
      </c>
      <c r="H1088" s="7" t="s">
        <v>372</v>
      </c>
      <c r="L1088" s="7" t="s">
        <v>4953</v>
      </c>
      <c r="N1088" s="7" t="s">
        <v>4954</v>
      </c>
    </row>
    <row r="1089" spans="1:14" x14ac:dyDescent="0.25">
      <c r="A1089" s="7" t="s">
        <v>2755</v>
      </c>
      <c r="B1089" s="7">
        <v>1003</v>
      </c>
      <c r="C1089" s="250">
        <v>41445</v>
      </c>
      <c r="D1089" s="7" t="s">
        <v>369</v>
      </c>
      <c r="E1089" s="7" t="s">
        <v>4955</v>
      </c>
      <c r="F1089" s="7" t="s">
        <v>2782</v>
      </c>
      <c r="H1089" s="7" t="s">
        <v>372</v>
      </c>
      <c r="L1089" s="7" t="s">
        <v>4956</v>
      </c>
    </row>
    <row r="1090" spans="1:14" x14ac:dyDescent="0.25">
      <c r="A1090" s="7" t="s">
        <v>2755</v>
      </c>
      <c r="B1090" s="7">
        <v>1004</v>
      </c>
      <c r="C1090" s="250">
        <v>41445</v>
      </c>
      <c r="D1090" s="7" t="s">
        <v>47</v>
      </c>
      <c r="E1090" s="7" t="s">
        <v>4957</v>
      </c>
      <c r="F1090" s="7" t="s">
        <v>2855</v>
      </c>
      <c r="H1090" s="7" t="s">
        <v>372</v>
      </c>
      <c r="L1090" s="7" t="s">
        <v>4958</v>
      </c>
      <c r="N1090" s="7" t="s">
        <v>4959</v>
      </c>
    </row>
    <row r="1091" spans="1:14" x14ac:dyDescent="0.25">
      <c r="A1091" s="7" t="s">
        <v>2755</v>
      </c>
      <c r="B1091" s="7">
        <v>1005</v>
      </c>
      <c r="C1091" s="250">
        <v>41445</v>
      </c>
      <c r="D1091" s="7" t="s">
        <v>47</v>
      </c>
      <c r="E1091" s="7" t="s">
        <v>4960</v>
      </c>
      <c r="F1091" s="7" t="s">
        <v>2855</v>
      </c>
      <c r="H1091" s="7" t="s">
        <v>372</v>
      </c>
      <c r="L1091" s="7" t="s">
        <v>4953</v>
      </c>
      <c r="N1091" s="7" t="s">
        <v>4961</v>
      </c>
    </row>
    <row r="1092" spans="1:14" x14ac:dyDescent="0.25">
      <c r="A1092" s="7" t="s">
        <v>2755</v>
      </c>
      <c r="B1092" s="7">
        <v>1006</v>
      </c>
      <c r="C1092" s="250">
        <v>41445</v>
      </c>
      <c r="D1092" s="7" t="s">
        <v>47</v>
      </c>
      <c r="E1092" s="7" t="s">
        <v>4960</v>
      </c>
      <c r="F1092" s="7" t="s">
        <v>2855</v>
      </c>
      <c r="H1092" s="7" t="s">
        <v>372</v>
      </c>
      <c r="L1092" s="7" t="s">
        <v>4953</v>
      </c>
      <c r="N1092" s="7" t="s">
        <v>4962</v>
      </c>
    </row>
    <row r="1093" spans="1:14" x14ac:dyDescent="0.25">
      <c r="A1093" s="7" t="s">
        <v>2755</v>
      </c>
      <c r="B1093" s="7">
        <v>1007</v>
      </c>
      <c r="C1093" s="250">
        <v>41445</v>
      </c>
      <c r="D1093" s="7" t="s">
        <v>47</v>
      </c>
      <c r="E1093" s="7" t="s">
        <v>4963</v>
      </c>
      <c r="F1093" s="7" t="s">
        <v>2855</v>
      </c>
      <c r="H1093" s="7" t="s">
        <v>372</v>
      </c>
      <c r="L1093" s="7" t="s">
        <v>4953</v>
      </c>
      <c r="N1093" s="7" t="s">
        <v>4964</v>
      </c>
    </row>
    <row r="1094" spans="1:14" x14ac:dyDescent="0.25">
      <c r="A1094" s="7" t="s">
        <v>2755</v>
      </c>
      <c r="B1094" s="7">
        <v>1008</v>
      </c>
      <c r="C1094" s="250">
        <v>41445</v>
      </c>
      <c r="D1094" s="7" t="s">
        <v>54</v>
      </c>
      <c r="E1094" s="7" t="s">
        <v>4965</v>
      </c>
      <c r="F1094" s="7" t="s">
        <v>2753</v>
      </c>
      <c r="H1094" s="7" t="s">
        <v>372</v>
      </c>
      <c r="L1094" s="7" t="s">
        <v>4866</v>
      </c>
    </row>
    <row r="1095" spans="1:14" x14ac:dyDescent="0.25">
      <c r="A1095" s="7" t="s">
        <v>2755</v>
      </c>
      <c r="B1095" s="7">
        <v>1009</v>
      </c>
      <c r="C1095" s="250">
        <v>41445</v>
      </c>
      <c r="D1095" s="7" t="s">
        <v>52</v>
      </c>
      <c r="E1095" s="7" t="s">
        <v>4966</v>
      </c>
      <c r="F1095" s="7" t="s">
        <v>2757</v>
      </c>
      <c r="H1095" s="7" t="s">
        <v>372</v>
      </c>
      <c r="L1095" s="7" t="s">
        <v>4967</v>
      </c>
    </row>
    <row r="1096" spans="1:14" x14ac:dyDescent="0.25">
      <c r="A1096" s="7" t="s">
        <v>2755</v>
      </c>
      <c r="B1096" s="7">
        <v>1010</v>
      </c>
      <c r="C1096" s="250">
        <v>41450</v>
      </c>
      <c r="D1096" s="7" t="s">
        <v>30</v>
      </c>
      <c r="E1096" s="7" t="s">
        <v>4968</v>
      </c>
      <c r="F1096" s="7" t="s">
        <v>2782</v>
      </c>
      <c r="H1096" s="7" t="s">
        <v>372</v>
      </c>
      <c r="L1096" s="7" t="s">
        <v>4969</v>
      </c>
    </row>
    <row r="1097" spans="1:14" x14ac:dyDescent="0.25">
      <c r="A1097" s="7" t="s">
        <v>2755</v>
      </c>
      <c r="B1097" s="7">
        <v>1011</v>
      </c>
      <c r="C1097" s="250">
        <v>41450</v>
      </c>
      <c r="D1097" s="7" t="s">
        <v>369</v>
      </c>
      <c r="E1097" s="7" t="s">
        <v>4970</v>
      </c>
      <c r="F1097" s="7" t="s">
        <v>2912</v>
      </c>
      <c r="H1097" s="7" t="s">
        <v>372</v>
      </c>
      <c r="L1097" s="7" t="s">
        <v>4971</v>
      </c>
    </row>
    <row r="1098" spans="1:14" x14ac:dyDescent="0.25">
      <c r="A1098" s="7" t="s">
        <v>2755</v>
      </c>
      <c r="B1098" s="7">
        <v>1012</v>
      </c>
      <c r="C1098" s="250">
        <v>41450</v>
      </c>
      <c r="D1098" s="7" t="s">
        <v>369</v>
      </c>
      <c r="E1098" s="7" t="s">
        <v>4972</v>
      </c>
      <c r="F1098" s="7" t="s">
        <v>2782</v>
      </c>
      <c r="H1098" s="7" t="s">
        <v>372</v>
      </c>
      <c r="L1098" s="7" t="s">
        <v>4973</v>
      </c>
    </row>
    <row r="1099" spans="1:14" x14ac:dyDescent="0.25">
      <c r="A1099" s="7" t="s">
        <v>2755</v>
      </c>
      <c r="B1099" s="7">
        <v>1013</v>
      </c>
      <c r="C1099" s="250">
        <v>41450</v>
      </c>
      <c r="D1099" s="7" t="s">
        <v>369</v>
      </c>
      <c r="E1099" s="7" t="s">
        <v>4974</v>
      </c>
      <c r="F1099" s="7" t="s">
        <v>2782</v>
      </c>
      <c r="H1099" s="7" t="s">
        <v>372</v>
      </c>
      <c r="L1099" s="7" t="s">
        <v>4975</v>
      </c>
    </row>
    <row r="1100" spans="1:14" x14ac:dyDescent="0.25">
      <c r="A1100" s="7" t="s">
        <v>2755</v>
      </c>
      <c r="B1100" s="7">
        <v>1014</v>
      </c>
      <c r="C1100" s="250">
        <v>41450</v>
      </c>
      <c r="D1100" s="7" t="s">
        <v>369</v>
      </c>
      <c r="E1100" s="7" t="s">
        <v>4976</v>
      </c>
      <c r="F1100" s="7" t="s">
        <v>2782</v>
      </c>
      <c r="H1100" s="7" t="s">
        <v>372</v>
      </c>
      <c r="L1100" s="7" t="s">
        <v>4977</v>
      </c>
    </row>
    <row r="1101" spans="1:14" x14ac:dyDescent="0.25">
      <c r="A1101" s="7" t="s">
        <v>2755</v>
      </c>
      <c r="B1101" s="7">
        <v>1015</v>
      </c>
      <c r="C1101" s="250">
        <v>41450</v>
      </c>
      <c r="D1101" s="7" t="s">
        <v>48</v>
      </c>
      <c r="E1101" s="7" t="s">
        <v>4978</v>
      </c>
      <c r="F1101" s="7" t="s">
        <v>2912</v>
      </c>
      <c r="H1101" s="7" t="s">
        <v>372</v>
      </c>
      <c r="L1101" s="7" t="s">
        <v>4979</v>
      </c>
    </row>
    <row r="1102" spans="1:14" x14ac:dyDescent="0.25">
      <c r="A1102" s="7" t="s">
        <v>2755</v>
      </c>
      <c r="B1102" s="7">
        <v>1016</v>
      </c>
      <c r="C1102" s="250">
        <v>41450</v>
      </c>
      <c r="D1102" s="7" t="s">
        <v>891</v>
      </c>
      <c r="E1102" s="7" t="s">
        <v>4980</v>
      </c>
      <c r="F1102" s="7" t="s">
        <v>2855</v>
      </c>
      <c r="H1102" s="7" t="s">
        <v>372</v>
      </c>
      <c r="L1102" s="7" t="s">
        <v>4981</v>
      </c>
      <c r="N1102" s="7" t="s">
        <v>4982</v>
      </c>
    </row>
    <row r="1103" spans="1:14" x14ac:dyDescent="0.25">
      <c r="A1103" s="7" t="s">
        <v>2755</v>
      </c>
      <c r="B1103" s="7">
        <v>1017</v>
      </c>
      <c r="C1103" s="250">
        <v>41450</v>
      </c>
      <c r="D1103" s="7" t="s">
        <v>891</v>
      </c>
      <c r="E1103" s="7" t="s">
        <v>4983</v>
      </c>
      <c r="F1103" s="7" t="s">
        <v>2855</v>
      </c>
      <c r="H1103" s="7" t="s">
        <v>372</v>
      </c>
      <c r="L1103" s="7" t="s">
        <v>4984</v>
      </c>
      <c r="N1103" s="7" t="s">
        <v>4985</v>
      </c>
    </row>
    <row r="1104" spans="1:14" x14ac:dyDescent="0.25">
      <c r="A1104" s="7" t="s">
        <v>2755</v>
      </c>
      <c r="B1104" s="7">
        <v>1018</v>
      </c>
      <c r="C1104" s="250">
        <v>41450</v>
      </c>
      <c r="D1104" s="7" t="s">
        <v>54</v>
      </c>
      <c r="E1104" s="7" t="s">
        <v>4986</v>
      </c>
      <c r="F1104" s="7" t="s">
        <v>2782</v>
      </c>
      <c r="H1104" s="7" t="s">
        <v>372</v>
      </c>
      <c r="L1104" s="7" t="s">
        <v>4987</v>
      </c>
    </row>
    <row r="1105" spans="1:14" x14ac:dyDescent="0.25">
      <c r="A1105" s="7" t="s">
        <v>2755</v>
      </c>
      <c r="B1105" s="7">
        <v>1019</v>
      </c>
      <c r="C1105" s="250">
        <v>41450</v>
      </c>
      <c r="D1105" s="7" t="s">
        <v>442</v>
      </c>
      <c r="E1105" s="7" t="s">
        <v>4988</v>
      </c>
      <c r="F1105" s="7" t="s">
        <v>2757</v>
      </c>
      <c r="H1105" s="7" t="s">
        <v>372</v>
      </c>
      <c r="L1105" s="7" t="s">
        <v>4989</v>
      </c>
    </row>
    <row r="1106" spans="1:14" x14ac:dyDescent="0.25">
      <c r="A1106" s="7" t="s">
        <v>2755</v>
      </c>
      <c r="B1106" s="7">
        <v>1020</v>
      </c>
      <c r="C1106" s="250">
        <v>41450</v>
      </c>
      <c r="D1106" s="7" t="s">
        <v>57</v>
      </c>
      <c r="E1106" s="7" t="s">
        <v>4990</v>
      </c>
      <c r="F1106" s="7" t="s">
        <v>2912</v>
      </c>
      <c r="H1106" s="7" t="s">
        <v>372</v>
      </c>
      <c r="L1106" s="7" t="s">
        <v>4979</v>
      </c>
    </row>
    <row r="1107" spans="1:14" x14ac:dyDescent="0.25">
      <c r="A1107" s="7" t="s">
        <v>2755</v>
      </c>
      <c r="B1107" s="7">
        <v>1021</v>
      </c>
      <c r="C1107" s="250">
        <v>41450</v>
      </c>
      <c r="D1107" s="7" t="s">
        <v>63</v>
      </c>
      <c r="E1107" s="7" t="s">
        <v>4991</v>
      </c>
      <c r="F1107" s="7" t="s">
        <v>3280</v>
      </c>
      <c r="H1107" s="7" t="s">
        <v>372</v>
      </c>
      <c r="L1107" s="7" t="s">
        <v>4967</v>
      </c>
    </row>
    <row r="1108" spans="1:14" x14ac:dyDescent="0.25">
      <c r="A1108" s="7" t="s">
        <v>2755</v>
      </c>
      <c r="B1108" s="7">
        <v>1022</v>
      </c>
      <c r="C1108" s="250">
        <v>41450</v>
      </c>
      <c r="D1108" s="7" t="s">
        <v>63</v>
      </c>
      <c r="E1108" s="7" t="s">
        <v>4992</v>
      </c>
      <c r="F1108" s="7" t="s">
        <v>3280</v>
      </c>
      <c r="H1108" s="7" t="s">
        <v>372</v>
      </c>
      <c r="L1108" s="7" t="s">
        <v>4993</v>
      </c>
    </row>
    <row r="1109" spans="1:14" x14ac:dyDescent="0.25">
      <c r="A1109" s="7" t="s">
        <v>2755</v>
      </c>
      <c r="B1109" s="7">
        <v>1023</v>
      </c>
      <c r="C1109" s="250">
        <v>41450</v>
      </c>
      <c r="D1109" s="7" t="s">
        <v>65</v>
      </c>
      <c r="E1109" s="7" t="s">
        <v>4994</v>
      </c>
      <c r="F1109" s="7" t="s">
        <v>2782</v>
      </c>
      <c r="H1109" s="7" t="s">
        <v>372</v>
      </c>
      <c r="L1109" s="7" t="s">
        <v>4995</v>
      </c>
    </row>
    <row r="1110" spans="1:14" x14ac:dyDescent="0.25">
      <c r="A1110" s="7" t="s">
        <v>2755</v>
      </c>
      <c r="B1110" s="7">
        <v>1024</v>
      </c>
      <c r="C1110" s="250">
        <v>41450</v>
      </c>
      <c r="D1110" s="7" t="s">
        <v>65</v>
      </c>
      <c r="E1110" s="7" t="s">
        <v>4996</v>
      </c>
      <c r="F1110" s="7" t="s">
        <v>2782</v>
      </c>
      <c r="H1110" s="7" t="s">
        <v>372</v>
      </c>
      <c r="L1110" s="7" t="s">
        <v>4995</v>
      </c>
    </row>
    <row r="1111" spans="1:14" x14ac:dyDescent="0.25">
      <c r="A1111" s="7" t="s">
        <v>2750</v>
      </c>
      <c r="B1111" s="7">
        <v>32</v>
      </c>
      <c r="C1111" s="250">
        <v>41451</v>
      </c>
      <c r="D1111" s="7" t="s">
        <v>64</v>
      </c>
      <c r="E1111" s="7" t="s">
        <v>4997</v>
      </c>
      <c r="F1111" s="7" t="s">
        <v>2765</v>
      </c>
      <c r="H1111" s="7" t="s">
        <v>372</v>
      </c>
      <c r="L1111" s="7" t="s">
        <v>4989</v>
      </c>
    </row>
    <row r="1112" spans="1:14" x14ac:dyDescent="0.25">
      <c r="A1112" s="7" t="s">
        <v>2750</v>
      </c>
      <c r="B1112" s="7">
        <v>33</v>
      </c>
      <c r="C1112" s="250">
        <v>41451</v>
      </c>
      <c r="D1112" s="7" t="s">
        <v>30</v>
      </c>
      <c r="E1112" s="7" t="s">
        <v>4998</v>
      </c>
      <c r="F1112" s="7" t="s">
        <v>2765</v>
      </c>
      <c r="H1112" s="7" t="s">
        <v>372</v>
      </c>
      <c r="L1112" s="7" t="s">
        <v>4999</v>
      </c>
    </row>
    <row r="1113" spans="1:14" x14ac:dyDescent="0.25">
      <c r="A1113" s="7" t="s">
        <v>2763</v>
      </c>
      <c r="B1113" s="7">
        <v>34</v>
      </c>
      <c r="C1113" s="250">
        <v>41451</v>
      </c>
      <c r="D1113" s="7" t="s">
        <v>59</v>
      </c>
      <c r="E1113" s="7" t="s">
        <v>5000</v>
      </c>
      <c r="F1113" s="7" t="s">
        <v>2765</v>
      </c>
      <c r="H1113" s="7" t="s">
        <v>372</v>
      </c>
      <c r="L1113" s="7" t="s">
        <v>5001</v>
      </c>
    </row>
    <row r="1114" spans="1:14" x14ac:dyDescent="0.25">
      <c r="A1114" s="7" t="s">
        <v>2755</v>
      </c>
      <c r="B1114" s="7">
        <v>1026</v>
      </c>
      <c r="C1114" s="250">
        <v>41451</v>
      </c>
      <c r="D1114" s="7" t="s">
        <v>28</v>
      </c>
      <c r="E1114" s="7" t="s">
        <v>5002</v>
      </c>
      <c r="F1114" s="7" t="s">
        <v>2855</v>
      </c>
      <c r="H1114" s="7" t="s">
        <v>372</v>
      </c>
      <c r="L1114" s="7" t="s">
        <v>5003</v>
      </c>
      <c r="N1114" s="7" t="s">
        <v>5004</v>
      </c>
    </row>
    <row r="1115" spans="1:14" x14ac:dyDescent="0.25">
      <c r="A1115" s="7" t="s">
        <v>2755</v>
      </c>
      <c r="B1115" s="7">
        <v>1027</v>
      </c>
      <c r="C1115" s="250">
        <v>41451</v>
      </c>
      <c r="D1115" s="7" t="s">
        <v>378</v>
      </c>
      <c r="E1115" s="7" t="s">
        <v>5005</v>
      </c>
      <c r="F1115" s="7" t="s">
        <v>2855</v>
      </c>
      <c r="H1115" s="7" t="s">
        <v>372</v>
      </c>
      <c r="L1115" s="7" t="s">
        <v>5006</v>
      </c>
      <c r="N1115" s="7" t="s">
        <v>5007</v>
      </c>
    </row>
    <row r="1116" spans="1:14" x14ac:dyDescent="0.25">
      <c r="A1116" s="7" t="s">
        <v>2755</v>
      </c>
      <c r="B1116" s="7">
        <v>1028</v>
      </c>
      <c r="C1116" s="250">
        <v>41451</v>
      </c>
      <c r="D1116" s="7" t="s">
        <v>107</v>
      </c>
      <c r="E1116" s="7" t="s">
        <v>5008</v>
      </c>
      <c r="F1116" s="7" t="s">
        <v>2855</v>
      </c>
      <c r="H1116" s="7" t="s">
        <v>372</v>
      </c>
      <c r="L1116" s="7" t="s">
        <v>5009</v>
      </c>
      <c r="N1116" s="7" t="s">
        <v>5010</v>
      </c>
    </row>
    <row r="1117" spans="1:14" x14ac:dyDescent="0.25">
      <c r="A1117" s="7" t="s">
        <v>2755</v>
      </c>
      <c r="B1117" s="7">
        <v>1029</v>
      </c>
      <c r="C1117" s="250">
        <v>41451</v>
      </c>
      <c r="D1117" s="7" t="s">
        <v>107</v>
      </c>
      <c r="E1117" s="7" t="s">
        <v>5011</v>
      </c>
      <c r="F1117" s="7" t="s">
        <v>2855</v>
      </c>
      <c r="H1117" s="7" t="s">
        <v>372</v>
      </c>
      <c r="L1117" s="7" t="s">
        <v>5012</v>
      </c>
      <c r="N1117" s="7" t="s">
        <v>5013</v>
      </c>
    </row>
    <row r="1118" spans="1:14" x14ac:dyDescent="0.25">
      <c r="A1118" s="7" t="s">
        <v>2755</v>
      </c>
      <c r="B1118" s="7">
        <v>1030</v>
      </c>
      <c r="C1118" s="250">
        <v>41451</v>
      </c>
      <c r="D1118" s="7" t="s">
        <v>107</v>
      </c>
      <c r="E1118" s="7" t="s">
        <v>5014</v>
      </c>
      <c r="F1118" s="7" t="s">
        <v>2855</v>
      </c>
      <c r="H1118" s="7" t="s">
        <v>372</v>
      </c>
      <c r="L1118" s="7" t="s">
        <v>4863</v>
      </c>
      <c r="N1118" s="7" t="s">
        <v>5015</v>
      </c>
    </row>
    <row r="1119" spans="1:14" x14ac:dyDescent="0.25">
      <c r="A1119" s="7" t="s">
        <v>2755</v>
      </c>
      <c r="B1119" s="7">
        <v>1031</v>
      </c>
      <c r="C1119" s="250">
        <v>41451</v>
      </c>
      <c r="D1119" s="7" t="s">
        <v>107</v>
      </c>
      <c r="E1119" s="7" t="s">
        <v>5016</v>
      </c>
      <c r="F1119" s="7" t="s">
        <v>2855</v>
      </c>
      <c r="H1119" s="7" t="s">
        <v>372</v>
      </c>
      <c r="L1119" s="7" t="s">
        <v>5017</v>
      </c>
      <c r="N1119" s="7" t="s">
        <v>5018</v>
      </c>
    </row>
    <row r="1120" spans="1:14" x14ac:dyDescent="0.25">
      <c r="A1120" s="7" t="s">
        <v>2755</v>
      </c>
      <c r="B1120" s="7">
        <v>1032</v>
      </c>
      <c r="C1120" s="250">
        <v>41451</v>
      </c>
      <c r="D1120" s="7" t="s">
        <v>107</v>
      </c>
      <c r="E1120" s="7" t="s">
        <v>5019</v>
      </c>
      <c r="F1120" s="7" t="s">
        <v>2855</v>
      </c>
      <c r="H1120" s="7" t="s">
        <v>372</v>
      </c>
      <c r="L1120" s="7" t="s">
        <v>5020</v>
      </c>
      <c r="N1120" s="7" t="s">
        <v>5021</v>
      </c>
    </row>
    <row r="1121" spans="1:14" x14ac:dyDescent="0.25">
      <c r="A1121" s="7" t="s">
        <v>2755</v>
      </c>
      <c r="B1121" s="7">
        <v>1033</v>
      </c>
      <c r="C1121" s="250">
        <v>41451</v>
      </c>
      <c r="D1121" s="7" t="s">
        <v>107</v>
      </c>
      <c r="E1121" s="7" t="s">
        <v>5022</v>
      </c>
      <c r="F1121" s="7" t="s">
        <v>2855</v>
      </c>
      <c r="H1121" s="7" t="s">
        <v>372</v>
      </c>
      <c r="L1121" s="7" t="s">
        <v>5023</v>
      </c>
      <c r="N1121" s="7" t="s">
        <v>5024</v>
      </c>
    </row>
    <row r="1122" spans="1:14" x14ac:dyDescent="0.25">
      <c r="A1122" s="7" t="s">
        <v>2755</v>
      </c>
      <c r="B1122" s="7">
        <v>1034</v>
      </c>
      <c r="C1122" s="250">
        <v>41451</v>
      </c>
      <c r="D1122" s="7" t="s">
        <v>39</v>
      </c>
      <c r="E1122" s="7" t="s">
        <v>5025</v>
      </c>
      <c r="F1122" s="7" t="s">
        <v>2855</v>
      </c>
      <c r="H1122" s="7" t="s">
        <v>372</v>
      </c>
      <c r="L1122" s="7" t="s">
        <v>5026</v>
      </c>
      <c r="N1122" s="7" t="s">
        <v>5027</v>
      </c>
    </row>
    <row r="1123" spans="1:14" x14ac:dyDescent="0.25">
      <c r="A1123" s="7" t="s">
        <v>2755</v>
      </c>
      <c r="B1123" s="7">
        <v>1035</v>
      </c>
      <c r="C1123" s="250">
        <v>41451</v>
      </c>
      <c r="D1123" s="7" t="s">
        <v>41</v>
      </c>
      <c r="E1123" s="7" t="s">
        <v>5028</v>
      </c>
      <c r="F1123" s="7" t="s">
        <v>2773</v>
      </c>
      <c r="H1123" s="7" t="s">
        <v>372</v>
      </c>
      <c r="L1123" s="7" t="s">
        <v>4999</v>
      </c>
    </row>
    <row r="1124" spans="1:14" x14ac:dyDescent="0.25">
      <c r="A1124" s="7" t="s">
        <v>2755</v>
      </c>
      <c r="B1124" s="7">
        <v>1036</v>
      </c>
      <c r="C1124" s="250">
        <v>41451</v>
      </c>
      <c r="D1124" s="7" t="s">
        <v>369</v>
      </c>
      <c r="E1124" s="7" t="s">
        <v>5029</v>
      </c>
      <c r="F1124" s="7" t="s">
        <v>2855</v>
      </c>
      <c r="H1124" s="7" t="s">
        <v>372</v>
      </c>
      <c r="L1124" s="7" t="s">
        <v>5030</v>
      </c>
      <c r="N1124" s="7" t="s">
        <v>5031</v>
      </c>
    </row>
    <row r="1125" spans="1:14" x14ac:dyDescent="0.25">
      <c r="A1125" s="7" t="s">
        <v>2755</v>
      </c>
      <c r="B1125" s="7">
        <v>1037</v>
      </c>
      <c r="C1125" s="250">
        <v>41451</v>
      </c>
      <c r="D1125" s="7" t="s">
        <v>369</v>
      </c>
      <c r="E1125" s="7" t="s">
        <v>5032</v>
      </c>
      <c r="F1125" s="7" t="s">
        <v>2855</v>
      </c>
      <c r="H1125" s="7" t="s">
        <v>372</v>
      </c>
      <c r="L1125" s="7" t="s">
        <v>5033</v>
      </c>
      <c r="N1125" s="7" t="s">
        <v>5034</v>
      </c>
    </row>
    <row r="1126" spans="1:14" x14ac:dyDescent="0.25">
      <c r="A1126" s="7" t="s">
        <v>2755</v>
      </c>
      <c r="B1126" s="7">
        <v>1038</v>
      </c>
      <c r="C1126" s="250">
        <v>41451</v>
      </c>
      <c r="D1126" s="7" t="s">
        <v>369</v>
      </c>
      <c r="E1126" s="7" t="s">
        <v>5035</v>
      </c>
      <c r="F1126" s="7" t="s">
        <v>2855</v>
      </c>
      <c r="H1126" s="7" t="s">
        <v>372</v>
      </c>
      <c r="L1126" s="7" t="s">
        <v>5033</v>
      </c>
      <c r="N1126" s="7" t="s">
        <v>5036</v>
      </c>
    </row>
    <row r="1127" spans="1:14" x14ac:dyDescent="0.25">
      <c r="A1127" s="7" t="s">
        <v>2755</v>
      </c>
      <c r="B1127" s="7">
        <v>1039</v>
      </c>
      <c r="C1127" s="250">
        <v>41451</v>
      </c>
      <c r="D1127" s="7" t="s">
        <v>369</v>
      </c>
      <c r="E1127" s="7" t="s">
        <v>5035</v>
      </c>
      <c r="F1127" s="7" t="s">
        <v>2855</v>
      </c>
      <c r="H1127" s="7" t="s">
        <v>372</v>
      </c>
      <c r="L1127" s="7" t="s">
        <v>5037</v>
      </c>
      <c r="N1127" s="7" t="s">
        <v>5038</v>
      </c>
    </row>
    <row r="1128" spans="1:14" x14ac:dyDescent="0.25">
      <c r="A1128" s="7" t="s">
        <v>2755</v>
      </c>
      <c r="B1128" s="7">
        <v>1040</v>
      </c>
      <c r="C1128" s="250">
        <v>41451</v>
      </c>
      <c r="D1128" s="7" t="s">
        <v>369</v>
      </c>
      <c r="E1128" s="7" t="s">
        <v>5039</v>
      </c>
      <c r="F1128" s="7" t="s">
        <v>2855</v>
      </c>
      <c r="H1128" s="7" t="s">
        <v>372</v>
      </c>
      <c r="L1128" s="7" t="s">
        <v>5033</v>
      </c>
      <c r="N1128" s="7" t="s">
        <v>5040</v>
      </c>
    </row>
    <row r="1129" spans="1:14" x14ac:dyDescent="0.25">
      <c r="A1129" s="7" t="s">
        <v>2755</v>
      </c>
      <c r="B1129" s="7">
        <v>1041</v>
      </c>
      <c r="C1129" s="250">
        <v>41451</v>
      </c>
      <c r="D1129" s="7" t="s">
        <v>369</v>
      </c>
      <c r="E1129" s="7" t="s">
        <v>5041</v>
      </c>
      <c r="F1129" s="7" t="s">
        <v>2855</v>
      </c>
      <c r="H1129" s="7" t="s">
        <v>372</v>
      </c>
      <c r="L1129" s="7" t="s">
        <v>5033</v>
      </c>
      <c r="N1129" s="7" t="s">
        <v>5042</v>
      </c>
    </row>
    <row r="1130" spans="1:14" x14ac:dyDescent="0.25">
      <c r="A1130" s="7" t="s">
        <v>2755</v>
      </c>
      <c r="B1130" s="7">
        <v>1042</v>
      </c>
      <c r="C1130" s="250">
        <v>41451</v>
      </c>
      <c r="D1130" s="7" t="s">
        <v>369</v>
      </c>
      <c r="E1130" s="7" t="s">
        <v>5043</v>
      </c>
      <c r="F1130" s="7" t="s">
        <v>2855</v>
      </c>
      <c r="H1130" s="7" t="s">
        <v>372</v>
      </c>
      <c r="L1130" s="7" t="s">
        <v>5044</v>
      </c>
      <c r="N1130" s="7" t="s">
        <v>5045</v>
      </c>
    </row>
    <row r="1131" spans="1:14" x14ac:dyDescent="0.25">
      <c r="A1131" s="7" t="s">
        <v>2755</v>
      </c>
      <c r="B1131" s="7">
        <v>1043</v>
      </c>
      <c r="C1131" s="250">
        <v>41451</v>
      </c>
      <c r="D1131" s="7" t="s">
        <v>369</v>
      </c>
      <c r="E1131" s="7" t="s">
        <v>5046</v>
      </c>
      <c r="F1131" s="7" t="s">
        <v>2855</v>
      </c>
      <c r="H1131" s="7" t="s">
        <v>372</v>
      </c>
      <c r="L1131" s="7" t="s">
        <v>5030</v>
      </c>
      <c r="N1131" s="7" t="s">
        <v>5047</v>
      </c>
    </row>
    <row r="1132" spans="1:14" x14ac:dyDescent="0.25">
      <c r="A1132" s="7" t="s">
        <v>2755</v>
      </c>
      <c r="B1132" s="7">
        <v>1044</v>
      </c>
      <c r="C1132" s="250">
        <v>41451</v>
      </c>
      <c r="D1132" s="7" t="s">
        <v>369</v>
      </c>
      <c r="E1132" s="7" t="s">
        <v>5046</v>
      </c>
      <c r="F1132" s="7" t="s">
        <v>2855</v>
      </c>
      <c r="H1132" s="7" t="s">
        <v>372</v>
      </c>
      <c r="L1132" s="7" t="s">
        <v>5030</v>
      </c>
      <c r="N1132" s="7" t="s">
        <v>5048</v>
      </c>
    </row>
    <row r="1133" spans="1:14" x14ac:dyDescent="0.25">
      <c r="A1133" s="7" t="s">
        <v>2755</v>
      </c>
      <c r="B1133" s="7">
        <v>1045</v>
      </c>
      <c r="C1133" s="250">
        <v>41451</v>
      </c>
      <c r="D1133" s="7" t="s">
        <v>369</v>
      </c>
      <c r="E1133" s="7" t="s">
        <v>5049</v>
      </c>
      <c r="F1133" s="7" t="s">
        <v>2855</v>
      </c>
      <c r="H1133" s="7" t="s">
        <v>372</v>
      </c>
      <c r="L1133" s="7" t="s">
        <v>5050</v>
      </c>
      <c r="N1133" s="7" t="s">
        <v>5051</v>
      </c>
    </row>
    <row r="1134" spans="1:14" x14ac:dyDescent="0.25">
      <c r="A1134" s="7" t="s">
        <v>2755</v>
      </c>
      <c r="B1134" s="7">
        <v>1046</v>
      </c>
      <c r="C1134" s="250">
        <v>41451</v>
      </c>
      <c r="D1134" s="7" t="s">
        <v>369</v>
      </c>
      <c r="E1134" s="7" t="s">
        <v>5052</v>
      </c>
      <c r="F1134" s="7" t="s">
        <v>2855</v>
      </c>
      <c r="H1134" s="7" t="s">
        <v>372</v>
      </c>
      <c r="L1134" s="7" t="s">
        <v>5053</v>
      </c>
      <c r="N1134" s="7" t="s">
        <v>5054</v>
      </c>
    </row>
    <row r="1135" spans="1:14" x14ac:dyDescent="0.25">
      <c r="A1135" s="7" t="s">
        <v>2755</v>
      </c>
      <c r="B1135" s="7">
        <v>1047</v>
      </c>
      <c r="C1135" s="250">
        <v>41451</v>
      </c>
      <c r="D1135" s="7" t="s">
        <v>369</v>
      </c>
      <c r="E1135" s="7" t="s">
        <v>5055</v>
      </c>
      <c r="F1135" s="7" t="s">
        <v>2855</v>
      </c>
      <c r="H1135" s="7" t="s">
        <v>372</v>
      </c>
      <c r="L1135" s="7" t="s">
        <v>5053</v>
      </c>
      <c r="N1135" s="7" t="s">
        <v>5056</v>
      </c>
    </row>
    <row r="1136" spans="1:14" x14ac:dyDescent="0.25">
      <c r="A1136" s="7" t="s">
        <v>2755</v>
      </c>
      <c r="B1136" s="7">
        <v>1048</v>
      </c>
      <c r="C1136" s="250">
        <v>41451</v>
      </c>
      <c r="D1136" s="7" t="s">
        <v>369</v>
      </c>
      <c r="E1136" s="7" t="s">
        <v>5057</v>
      </c>
      <c r="F1136" s="7" t="s">
        <v>2855</v>
      </c>
      <c r="H1136" s="7" t="s">
        <v>372</v>
      </c>
      <c r="L1136" s="7" t="s">
        <v>5058</v>
      </c>
      <c r="N1136" s="7" t="s">
        <v>5059</v>
      </c>
    </row>
    <row r="1137" spans="1:14" x14ac:dyDescent="0.25">
      <c r="A1137" s="7" t="s">
        <v>2755</v>
      </c>
      <c r="B1137" s="7">
        <v>1049</v>
      </c>
      <c r="C1137" s="250">
        <v>41451</v>
      </c>
      <c r="D1137" s="7" t="s">
        <v>47</v>
      </c>
      <c r="E1137" s="7" t="s">
        <v>5060</v>
      </c>
      <c r="F1137" s="7" t="s">
        <v>2855</v>
      </c>
      <c r="H1137" s="7" t="s">
        <v>372</v>
      </c>
      <c r="L1137" s="7" t="s">
        <v>5061</v>
      </c>
      <c r="N1137" s="7" t="s">
        <v>5062</v>
      </c>
    </row>
    <row r="1138" spans="1:14" x14ac:dyDescent="0.25">
      <c r="A1138" s="7" t="s">
        <v>2755</v>
      </c>
      <c r="B1138" s="7">
        <v>1050</v>
      </c>
      <c r="C1138" s="250">
        <v>41451</v>
      </c>
      <c r="D1138" s="7" t="s">
        <v>47</v>
      </c>
      <c r="E1138" s="7" t="s">
        <v>5063</v>
      </c>
      <c r="F1138" s="7" t="s">
        <v>2855</v>
      </c>
      <c r="H1138" s="7" t="s">
        <v>372</v>
      </c>
      <c r="L1138" s="7" t="s">
        <v>5064</v>
      </c>
      <c r="N1138" s="7" t="s">
        <v>5065</v>
      </c>
    </row>
    <row r="1139" spans="1:14" x14ac:dyDescent="0.25">
      <c r="A1139" s="7" t="s">
        <v>2755</v>
      </c>
      <c r="B1139" s="7">
        <v>1051</v>
      </c>
      <c r="C1139" s="250">
        <v>41451</v>
      </c>
      <c r="D1139" s="7" t="s">
        <v>47</v>
      </c>
      <c r="E1139" s="7" t="s">
        <v>5066</v>
      </c>
      <c r="F1139" s="7" t="s">
        <v>2855</v>
      </c>
      <c r="H1139" s="7" t="s">
        <v>372</v>
      </c>
      <c r="L1139" s="7" t="s">
        <v>5064</v>
      </c>
      <c r="N1139" s="7" t="s">
        <v>5067</v>
      </c>
    </row>
    <row r="1140" spans="1:14" x14ac:dyDescent="0.25">
      <c r="A1140" s="7" t="s">
        <v>2755</v>
      </c>
      <c r="B1140" s="7">
        <v>1052</v>
      </c>
      <c r="C1140" s="250">
        <v>41451</v>
      </c>
      <c r="D1140" s="7" t="s">
        <v>47</v>
      </c>
      <c r="E1140" s="7" t="s">
        <v>5068</v>
      </c>
      <c r="F1140" s="7" t="s">
        <v>2855</v>
      </c>
      <c r="H1140" s="7" t="s">
        <v>372</v>
      </c>
      <c r="L1140" s="7" t="s">
        <v>5064</v>
      </c>
      <c r="N1140" s="7" t="s">
        <v>5069</v>
      </c>
    </row>
    <row r="1141" spans="1:14" x14ac:dyDescent="0.25">
      <c r="A1141" s="7" t="s">
        <v>2755</v>
      </c>
      <c r="B1141" s="7">
        <v>1053</v>
      </c>
      <c r="C1141" s="250">
        <v>41451</v>
      </c>
      <c r="D1141" s="7" t="s">
        <v>47</v>
      </c>
      <c r="E1141" s="7" t="s">
        <v>5070</v>
      </c>
      <c r="F1141" s="7" t="s">
        <v>2855</v>
      </c>
      <c r="H1141" s="7" t="s">
        <v>372</v>
      </c>
      <c r="L1141" s="7" t="s">
        <v>5064</v>
      </c>
      <c r="N1141" s="7" t="s">
        <v>5071</v>
      </c>
    </row>
    <row r="1142" spans="1:14" x14ac:dyDescent="0.25">
      <c r="A1142" s="7" t="s">
        <v>2755</v>
      </c>
      <c r="B1142" s="7">
        <v>1054</v>
      </c>
      <c r="C1142" s="250">
        <v>41451</v>
      </c>
      <c r="D1142" s="7" t="s">
        <v>47</v>
      </c>
      <c r="E1142" s="7" t="s">
        <v>5072</v>
      </c>
      <c r="F1142" s="7" t="s">
        <v>2855</v>
      </c>
      <c r="H1142" s="7" t="s">
        <v>372</v>
      </c>
      <c r="L1142" s="7" t="s">
        <v>5064</v>
      </c>
      <c r="N1142" s="7" t="s">
        <v>5073</v>
      </c>
    </row>
    <row r="1143" spans="1:14" x14ac:dyDescent="0.25">
      <c r="A1143" s="7" t="s">
        <v>2755</v>
      </c>
      <c r="B1143" s="7">
        <v>1055</v>
      </c>
      <c r="C1143" s="250">
        <v>41451</v>
      </c>
      <c r="D1143" s="7" t="s">
        <v>47</v>
      </c>
      <c r="E1143" s="7" t="s">
        <v>5074</v>
      </c>
      <c r="F1143" s="7" t="s">
        <v>2855</v>
      </c>
      <c r="H1143" s="7" t="s">
        <v>372</v>
      </c>
      <c r="L1143" s="7" t="s">
        <v>5064</v>
      </c>
      <c r="N1143" s="7" t="s">
        <v>5075</v>
      </c>
    </row>
    <row r="1144" spans="1:14" x14ac:dyDescent="0.25">
      <c r="A1144" s="7" t="s">
        <v>2755</v>
      </c>
      <c r="B1144" s="7">
        <v>1056</v>
      </c>
      <c r="C1144" s="250">
        <v>41451</v>
      </c>
      <c r="D1144" s="7" t="s">
        <v>47</v>
      </c>
      <c r="E1144" s="7" t="s">
        <v>5076</v>
      </c>
      <c r="F1144" s="7" t="s">
        <v>2855</v>
      </c>
      <c r="H1144" s="7" t="s">
        <v>372</v>
      </c>
      <c r="L1144" s="7" t="s">
        <v>5064</v>
      </c>
      <c r="N1144" s="7" t="s">
        <v>5077</v>
      </c>
    </row>
    <row r="1145" spans="1:14" x14ac:dyDescent="0.25">
      <c r="A1145" s="7" t="s">
        <v>2755</v>
      </c>
      <c r="B1145" s="7">
        <v>1057</v>
      </c>
      <c r="C1145" s="250">
        <v>41451</v>
      </c>
      <c r="D1145" s="7" t="s">
        <v>47</v>
      </c>
      <c r="E1145" s="7" t="s">
        <v>5078</v>
      </c>
      <c r="F1145" s="7" t="s">
        <v>2855</v>
      </c>
      <c r="H1145" s="7" t="s">
        <v>372</v>
      </c>
      <c r="L1145" s="7" t="s">
        <v>5064</v>
      </c>
      <c r="N1145" s="7" t="s">
        <v>5079</v>
      </c>
    </row>
    <row r="1146" spans="1:14" x14ac:dyDescent="0.25">
      <c r="A1146" s="7" t="s">
        <v>2755</v>
      </c>
      <c r="B1146" s="7">
        <v>1058</v>
      </c>
      <c r="C1146" s="250">
        <v>41451</v>
      </c>
      <c r="D1146" s="7" t="s">
        <v>47</v>
      </c>
      <c r="E1146" s="7" t="s">
        <v>5080</v>
      </c>
      <c r="F1146" s="7" t="s">
        <v>2855</v>
      </c>
      <c r="H1146" s="7" t="s">
        <v>372</v>
      </c>
      <c r="L1146" s="7" t="s">
        <v>5064</v>
      </c>
      <c r="N1146" s="7" t="s">
        <v>5081</v>
      </c>
    </row>
    <row r="1147" spans="1:14" x14ac:dyDescent="0.25">
      <c r="A1147" s="7" t="s">
        <v>2755</v>
      </c>
      <c r="B1147" s="7">
        <v>1059</v>
      </c>
      <c r="C1147" s="250">
        <v>41451</v>
      </c>
      <c r="D1147" s="7" t="s">
        <v>47</v>
      </c>
      <c r="E1147" s="7" t="s">
        <v>5082</v>
      </c>
      <c r="F1147" s="7" t="s">
        <v>2855</v>
      </c>
      <c r="H1147" s="7" t="s">
        <v>372</v>
      </c>
      <c r="L1147" s="7" t="s">
        <v>5064</v>
      </c>
      <c r="N1147" s="7" t="s">
        <v>5083</v>
      </c>
    </row>
    <row r="1148" spans="1:14" x14ac:dyDescent="0.25">
      <c r="A1148" s="7" t="s">
        <v>2755</v>
      </c>
      <c r="B1148" s="7">
        <v>1060</v>
      </c>
      <c r="C1148" s="250">
        <v>41451</v>
      </c>
      <c r="D1148" s="7" t="s">
        <v>47</v>
      </c>
      <c r="E1148" s="7" t="s">
        <v>5084</v>
      </c>
      <c r="F1148" s="7" t="s">
        <v>2855</v>
      </c>
      <c r="H1148" s="7" t="s">
        <v>372</v>
      </c>
      <c r="L1148" s="7" t="s">
        <v>5064</v>
      </c>
      <c r="N1148" s="7" t="s">
        <v>5085</v>
      </c>
    </row>
    <row r="1149" spans="1:14" x14ac:dyDescent="0.25">
      <c r="A1149" s="7" t="s">
        <v>2755</v>
      </c>
      <c r="B1149" s="7">
        <v>1061</v>
      </c>
      <c r="C1149" s="250">
        <v>41451</v>
      </c>
      <c r="D1149" s="7" t="s">
        <v>47</v>
      </c>
      <c r="E1149" s="7" t="s">
        <v>5086</v>
      </c>
      <c r="F1149" s="7" t="s">
        <v>2855</v>
      </c>
      <c r="H1149" s="7" t="s">
        <v>372</v>
      </c>
      <c r="L1149" s="7" t="s">
        <v>5064</v>
      </c>
      <c r="N1149" s="7" t="s">
        <v>5087</v>
      </c>
    </row>
    <row r="1150" spans="1:14" x14ac:dyDescent="0.25">
      <c r="A1150" s="7" t="s">
        <v>2755</v>
      </c>
      <c r="B1150" s="7">
        <v>1062</v>
      </c>
      <c r="C1150" s="250">
        <v>41451</v>
      </c>
      <c r="D1150" s="7" t="s">
        <v>47</v>
      </c>
      <c r="E1150" s="7" t="s">
        <v>5088</v>
      </c>
      <c r="F1150" s="7" t="s">
        <v>2855</v>
      </c>
      <c r="H1150" s="7" t="s">
        <v>372</v>
      </c>
      <c r="L1150" s="7" t="s">
        <v>5064</v>
      </c>
      <c r="N1150" s="7" t="s">
        <v>5089</v>
      </c>
    </row>
    <row r="1151" spans="1:14" x14ac:dyDescent="0.25">
      <c r="A1151" s="7" t="s">
        <v>2755</v>
      </c>
      <c r="B1151" s="7">
        <v>1063</v>
      </c>
      <c r="C1151" s="250">
        <v>41451</v>
      </c>
      <c r="D1151" s="7" t="s">
        <v>47</v>
      </c>
      <c r="E1151" s="7" t="s">
        <v>5090</v>
      </c>
      <c r="F1151" s="7" t="s">
        <v>2855</v>
      </c>
      <c r="H1151" s="7" t="s">
        <v>372</v>
      </c>
      <c r="L1151" s="7" t="s">
        <v>5064</v>
      </c>
      <c r="N1151" s="7" t="s">
        <v>5091</v>
      </c>
    </row>
    <row r="1152" spans="1:14" x14ac:dyDescent="0.25">
      <c r="A1152" s="7" t="s">
        <v>2755</v>
      </c>
      <c r="B1152" s="7">
        <v>1064</v>
      </c>
      <c r="C1152" s="250">
        <v>41451</v>
      </c>
      <c r="D1152" s="7" t="s">
        <v>47</v>
      </c>
      <c r="E1152" s="7" t="s">
        <v>5092</v>
      </c>
      <c r="F1152" s="7" t="s">
        <v>2855</v>
      </c>
      <c r="H1152" s="7" t="s">
        <v>372</v>
      </c>
      <c r="L1152" s="7" t="s">
        <v>5064</v>
      </c>
      <c r="N1152" s="7" t="s">
        <v>5093</v>
      </c>
    </row>
    <row r="1153" spans="1:14" x14ac:dyDescent="0.25">
      <c r="A1153" s="7" t="s">
        <v>2755</v>
      </c>
      <c r="B1153" s="7">
        <v>1065</v>
      </c>
      <c r="C1153" s="250">
        <v>41451</v>
      </c>
      <c r="D1153" s="7" t="s">
        <v>891</v>
      </c>
      <c r="E1153" s="7" t="s">
        <v>5094</v>
      </c>
      <c r="F1153" s="7" t="s">
        <v>2855</v>
      </c>
      <c r="H1153" s="7" t="s">
        <v>372</v>
      </c>
      <c r="L1153" s="7" t="s">
        <v>5095</v>
      </c>
      <c r="N1153" s="7" t="s">
        <v>5096</v>
      </c>
    </row>
    <row r="1154" spans="1:14" x14ac:dyDescent="0.25">
      <c r="A1154" s="7" t="s">
        <v>2755</v>
      </c>
      <c r="B1154" s="7">
        <v>1066</v>
      </c>
      <c r="C1154" s="250">
        <v>41451</v>
      </c>
      <c r="D1154" s="7" t="s">
        <v>891</v>
      </c>
      <c r="E1154" s="7" t="s">
        <v>5097</v>
      </c>
      <c r="F1154" s="7" t="s">
        <v>2855</v>
      </c>
      <c r="H1154" s="7" t="s">
        <v>372</v>
      </c>
      <c r="L1154" s="7" t="s">
        <v>5095</v>
      </c>
      <c r="N1154" s="7" t="s">
        <v>5098</v>
      </c>
    </row>
    <row r="1155" spans="1:14" x14ac:dyDescent="0.25">
      <c r="A1155" s="7" t="s">
        <v>2755</v>
      </c>
      <c r="B1155" s="7">
        <v>1067</v>
      </c>
      <c r="C1155" s="250">
        <v>41451</v>
      </c>
      <c r="D1155" s="7" t="s">
        <v>891</v>
      </c>
      <c r="E1155" s="7" t="s">
        <v>5099</v>
      </c>
      <c r="F1155" s="7" t="s">
        <v>2855</v>
      </c>
      <c r="H1155" s="7" t="s">
        <v>372</v>
      </c>
      <c r="L1155" s="7" t="s">
        <v>5095</v>
      </c>
      <c r="N1155" s="7" t="s">
        <v>5100</v>
      </c>
    </row>
    <row r="1156" spans="1:14" x14ac:dyDescent="0.25">
      <c r="A1156" s="7" t="s">
        <v>2755</v>
      </c>
      <c r="B1156" s="7">
        <v>1068</v>
      </c>
      <c r="C1156" s="250">
        <v>41451</v>
      </c>
      <c r="D1156" s="7" t="s">
        <v>891</v>
      </c>
      <c r="E1156" s="7" t="s">
        <v>5101</v>
      </c>
      <c r="F1156" s="7" t="s">
        <v>2855</v>
      </c>
      <c r="H1156" s="7" t="s">
        <v>372</v>
      </c>
      <c r="L1156" s="7" t="s">
        <v>5095</v>
      </c>
      <c r="N1156" s="7" t="s">
        <v>5102</v>
      </c>
    </row>
    <row r="1157" spans="1:14" x14ac:dyDescent="0.25">
      <c r="A1157" s="7" t="s">
        <v>2755</v>
      </c>
      <c r="B1157" s="7">
        <v>1069</v>
      </c>
      <c r="C1157" s="250">
        <v>41451</v>
      </c>
      <c r="D1157" s="7" t="s">
        <v>891</v>
      </c>
      <c r="E1157" s="7" t="s">
        <v>5103</v>
      </c>
      <c r="F1157" s="7" t="s">
        <v>2855</v>
      </c>
      <c r="H1157" s="7" t="s">
        <v>372</v>
      </c>
      <c r="L1157" s="7" t="s">
        <v>5017</v>
      </c>
      <c r="N1157" s="7" t="s">
        <v>5104</v>
      </c>
    </row>
    <row r="1158" spans="1:14" x14ac:dyDescent="0.25">
      <c r="A1158" s="7" t="s">
        <v>2755</v>
      </c>
      <c r="B1158" s="7">
        <v>1070</v>
      </c>
      <c r="C1158" s="250">
        <v>41451</v>
      </c>
      <c r="D1158" s="7" t="s">
        <v>891</v>
      </c>
      <c r="E1158" s="7" t="s">
        <v>5105</v>
      </c>
      <c r="F1158" s="7" t="s">
        <v>2881</v>
      </c>
      <c r="H1158" s="7" t="s">
        <v>372</v>
      </c>
      <c r="L1158" s="7" t="s">
        <v>5044</v>
      </c>
      <c r="N1158" s="7" t="s">
        <v>5106</v>
      </c>
    </row>
    <row r="1159" spans="1:14" x14ac:dyDescent="0.25">
      <c r="A1159" s="7" t="s">
        <v>2755</v>
      </c>
      <c r="B1159" s="7">
        <v>1071</v>
      </c>
      <c r="C1159" s="250">
        <v>41451</v>
      </c>
      <c r="D1159" s="7" t="s">
        <v>54</v>
      </c>
      <c r="E1159" s="7" t="s">
        <v>5107</v>
      </c>
      <c r="F1159" s="7" t="s">
        <v>2855</v>
      </c>
      <c r="H1159" s="7" t="s">
        <v>372</v>
      </c>
      <c r="L1159" s="7" t="s">
        <v>5030</v>
      </c>
      <c r="N1159" s="7" t="s">
        <v>5108</v>
      </c>
    </row>
    <row r="1160" spans="1:14" x14ac:dyDescent="0.25">
      <c r="A1160" s="7" t="s">
        <v>2755</v>
      </c>
      <c r="B1160" s="7">
        <v>1072</v>
      </c>
      <c r="C1160" s="250">
        <v>41451</v>
      </c>
      <c r="D1160" s="7" t="s">
        <v>54</v>
      </c>
      <c r="E1160" s="7" t="s">
        <v>5109</v>
      </c>
      <c r="F1160" s="7" t="s">
        <v>2855</v>
      </c>
      <c r="H1160" s="7" t="s">
        <v>372</v>
      </c>
      <c r="L1160" s="7" t="s">
        <v>5030</v>
      </c>
      <c r="N1160" s="7" t="s">
        <v>5110</v>
      </c>
    </row>
    <row r="1161" spans="1:14" x14ac:dyDescent="0.25">
      <c r="A1161" s="7" t="s">
        <v>2755</v>
      </c>
      <c r="B1161" s="7">
        <v>1073</v>
      </c>
      <c r="C1161" s="250">
        <v>41451</v>
      </c>
      <c r="D1161" s="7" t="s">
        <v>54</v>
      </c>
      <c r="E1161" s="7" t="s">
        <v>5111</v>
      </c>
      <c r="F1161" s="7" t="s">
        <v>2855</v>
      </c>
      <c r="H1161" s="7" t="s">
        <v>372</v>
      </c>
      <c r="L1161" s="7" t="s">
        <v>5017</v>
      </c>
      <c r="N1161" s="7" t="s">
        <v>5112</v>
      </c>
    </row>
    <row r="1162" spans="1:14" x14ac:dyDescent="0.25">
      <c r="A1162" s="7" t="s">
        <v>2755</v>
      </c>
      <c r="B1162" s="7">
        <v>1074</v>
      </c>
      <c r="C1162" s="250">
        <v>41451</v>
      </c>
      <c r="D1162" s="7" t="s">
        <v>54</v>
      </c>
      <c r="E1162" s="7" t="s">
        <v>5113</v>
      </c>
      <c r="F1162" s="7" t="s">
        <v>2855</v>
      </c>
      <c r="H1162" s="7" t="s">
        <v>372</v>
      </c>
      <c r="L1162" s="7" t="s">
        <v>5017</v>
      </c>
      <c r="N1162" s="7" t="s">
        <v>5114</v>
      </c>
    </row>
    <row r="1163" spans="1:14" x14ac:dyDescent="0.25">
      <c r="A1163" s="7" t="s">
        <v>2755</v>
      </c>
      <c r="B1163" s="7">
        <v>1075</v>
      </c>
      <c r="C1163" s="250">
        <v>41451</v>
      </c>
      <c r="D1163" s="7" t="s">
        <v>54</v>
      </c>
      <c r="E1163" s="7" t="s">
        <v>5115</v>
      </c>
      <c r="F1163" s="7" t="s">
        <v>2855</v>
      </c>
      <c r="H1163" s="7" t="s">
        <v>372</v>
      </c>
      <c r="L1163" s="7" t="s">
        <v>5116</v>
      </c>
      <c r="N1163" s="7" t="s">
        <v>5117</v>
      </c>
    </row>
    <row r="1164" spans="1:14" x14ac:dyDescent="0.25">
      <c r="A1164" s="7" t="s">
        <v>2755</v>
      </c>
      <c r="B1164" s="7">
        <v>1076</v>
      </c>
      <c r="C1164" s="250">
        <v>41451</v>
      </c>
      <c r="D1164" s="7" t="s">
        <v>54</v>
      </c>
      <c r="E1164" s="7" t="s">
        <v>5118</v>
      </c>
      <c r="F1164" s="7" t="s">
        <v>2855</v>
      </c>
      <c r="H1164" s="7" t="s">
        <v>372</v>
      </c>
      <c r="L1164" s="7" t="s">
        <v>5119</v>
      </c>
      <c r="N1164" s="7" t="s">
        <v>5120</v>
      </c>
    </row>
    <row r="1165" spans="1:14" x14ac:dyDescent="0.25">
      <c r="A1165" s="7" t="s">
        <v>2755</v>
      </c>
      <c r="B1165" s="7">
        <v>1077</v>
      </c>
      <c r="C1165" s="250">
        <v>41451</v>
      </c>
      <c r="D1165" s="7" t="s">
        <v>54</v>
      </c>
      <c r="E1165" s="7" t="s">
        <v>5121</v>
      </c>
      <c r="F1165" s="7" t="s">
        <v>2855</v>
      </c>
      <c r="H1165" s="7" t="s">
        <v>372</v>
      </c>
      <c r="L1165" s="7" t="s">
        <v>5119</v>
      </c>
      <c r="N1165" s="7" t="s">
        <v>5122</v>
      </c>
    </row>
    <row r="1166" spans="1:14" x14ac:dyDescent="0.25">
      <c r="A1166" s="7" t="s">
        <v>2755</v>
      </c>
      <c r="B1166" s="7">
        <v>1078</v>
      </c>
      <c r="C1166" s="250">
        <v>41451</v>
      </c>
      <c r="D1166" s="7" t="s">
        <v>54</v>
      </c>
      <c r="E1166" s="7" t="s">
        <v>5123</v>
      </c>
      <c r="F1166" s="7" t="s">
        <v>2855</v>
      </c>
      <c r="H1166" s="7" t="s">
        <v>372</v>
      </c>
      <c r="L1166" s="7" t="s">
        <v>5017</v>
      </c>
      <c r="N1166" s="7" t="s">
        <v>5124</v>
      </c>
    </row>
    <row r="1167" spans="1:14" x14ac:dyDescent="0.25">
      <c r="A1167" s="7" t="s">
        <v>2755</v>
      </c>
      <c r="B1167" s="7">
        <v>1079</v>
      </c>
      <c r="C1167" s="250">
        <v>41451</v>
      </c>
      <c r="D1167" s="7" t="s">
        <v>54</v>
      </c>
      <c r="E1167" s="7" t="s">
        <v>5125</v>
      </c>
      <c r="F1167" s="7" t="s">
        <v>2855</v>
      </c>
      <c r="H1167" s="7" t="s">
        <v>372</v>
      </c>
      <c r="L1167" s="7" t="s">
        <v>5026</v>
      </c>
      <c r="N1167" s="7" t="s">
        <v>5126</v>
      </c>
    </row>
    <row r="1168" spans="1:14" x14ac:dyDescent="0.25">
      <c r="A1168" s="7" t="s">
        <v>2755</v>
      </c>
      <c r="B1168" s="7">
        <v>1080</v>
      </c>
      <c r="C1168" s="250">
        <v>41451</v>
      </c>
      <c r="D1168" s="7" t="s">
        <v>54</v>
      </c>
      <c r="E1168" s="7" t="s">
        <v>5127</v>
      </c>
      <c r="F1168" s="7" t="s">
        <v>2855</v>
      </c>
      <c r="H1168" s="7" t="s">
        <v>372</v>
      </c>
      <c r="L1168" s="7" t="s">
        <v>5026</v>
      </c>
      <c r="N1168" s="7" t="s">
        <v>5128</v>
      </c>
    </row>
    <row r="1169" spans="1:14" x14ac:dyDescent="0.25">
      <c r="A1169" s="7" t="s">
        <v>2755</v>
      </c>
      <c r="B1169" s="7">
        <v>1081</v>
      </c>
      <c r="C1169" s="250">
        <v>41451</v>
      </c>
      <c r="D1169" s="7" t="s">
        <v>54</v>
      </c>
      <c r="E1169" s="7" t="s">
        <v>5129</v>
      </c>
      <c r="F1169" s="7" t="s">
        <v>2855</v>
      </c>
      <c r="H1169" s="7" t="s">
        <v>372</v>
      </c>
      <c r="L1169" s="7" t="s">
        <v>5064</v>
      </c>
      <c r="N1169" s="7" t="s">
        <v>5130</v>
      </c>
    </row>
    <row r="1170" spans="1:14" x14ac:dyDescent="0.25">
      <c r="A1170" s="7" t="s">
        <v>2755</v>
      </c>
      <c r="B1170" s="7">
        <v>1082</v>
      </c>
      <c r="C1170" s="250">
        <v>41451</v>
      </c>
      <c r="D1170" s="7" t="s">
        <v>54</v>
      </c>
      <c r="E1170" s="7" t="s">
        <v>5131</v>
      </c>
      <c r="F1170" s="7" t="s">
        <v>2855</v>
      </c>
      <c r="H1170" s="7" t="s">
        <v>372</v>
      </c>
      <c r="L1170" s="7" t="s">
        <v>5132</v>
      </c>
      <c r="N1170" s="7" t="s">
        <v>5133</v>
      </c>
    </row>
    <row r="1171" spans="1:14" x14ac:dyDescent="0.25">
      <c r="A1171" s="7" t="s">
        <v>2755</v>
      </c>
      <c r="B1171" s="7">
        <v>1083</v>
      </c>
      <c r="C1171" s="250">
        <v>41451</v>
      </c>
      <c r="D1171" s="7" t="s">
        <v>54</v>
      </c>
      <c r="E1171" s="7" t="s">
        <v>5134</v>
      </c>
      <c r="F1171" s="7" t="s">
        <v>2855</v>
      </c>
      <c r="H1171" s="7" t="s">
        <v>372</v>
      </c>
      <c r="L1171" s="7" t="s">
        <v>5132</v>
      </c>
      <c r="N1171" s="7" t="s">
        <v>5135</v>
      </c>
    </row>
    <row r="1172" spans="1:14" x14ac:dyDescent="0.25">
      <c r="A1172" s="7" t="s">
        <v>2755</v>
      </c>
      <c r="B1172" s="7">
        <v>1084</v>
      </c>
      <c r="C1172" s="250">
        <v>41451</v>
      </c>
      <c r="D1172" s="7" t="s">
        <v>54</v>
      </c>
      <c r="E1172" s="7" t="s">
        <v>5136</v>
      </c>
      <c r="F1172" s="7" t="s">
        <v>2855</v>
      </c>
      <c r="H1172" s="7" t="s">
        <v>372</v>
      </c>
      <c r="L1172" s="7" t="s">
        <v>5003</v>
      </c>
      <c r="N1172" s="7" t="s">
        <v>5137</v>
      </c>
    </row>
    <row r="1173" spans="1:14" x14ac:dyDescent="0.25">
      <c r="A1173" s="7" t="s">
        <v>2755</v>
      </c>
      <c r="B1173" s="7">
        <v>1085</v>
      </c>
      <c r="C1173" s="250">
        <v>41451</v>
      </c>
      <c r="D1173" s="7" t="s">
        <v>54</v>
      </c>
      <c r="E1173" s="7" t="s">
        <v>5138</v>
      </c>
      <c r="F1173" s="7" t="s">
        <v>2855</v>
      </c>
      <c r="H1173" s="7" t="s">
        <v>372</v>
      </c>
      <c r="L1173" s="7" t="s">
        <v>5003</v>
      </c>
      <c r="N1173" s="7" t="s">
        <v>5139</v>
      </c>
    </row>
    <row r="1174" spans="1:14" x14ac:dyDescent="0.25">
      <c r="A1174" s="7" t="s">
        <v>2755</v>
      </c>
      <c r="B1174" s="7">
        <v>1086</v>
      </c>
      <c r="C1174" s="250">
        <v>41451</v>
      </c>
      <c r="D1174" s="7" t="s">
        <v>54</v>
      </c>
      <c r="E1174" s="7" t="s">
        <v>5140</v>
      </c>
      <c r="F1174" s="7" t="s">
        <v>2855</v>
      </c>
      <c r="H1174" s="7" t="s">
        <v>372</v>
      </c>
      <c r="L1174" s="7" t="s">
        <v>5141</v>
      </c>
      <c r="N1174" s="7" t="s">
        <v>5142</v>
      </c>
    </row>
    <row r="1175" spans="1:14" x14ac:dyDescent="0.25">
      <c r="A1175" s="7" t="s">
        <v>2755</v>
      </c>
      <c r="B1175" s="7">
        <v>1087</v>
      </c>
      <c r="C1175" s="250">
        <v>41451</v>
      </c>
      <c r="D1175" s="7" t="s">
        <v>54</v>
      </c>
      <c r="E1175" s="7" t="s">
        <v>5143</v>
      </c>
      <c r="F1175" s="7" t="s">
        <v>2855</v>
      </c>
      <c r="H1175" s="7" t="s">
        <v>372</v>
      </c>
      <c r="L1175" s="7" t="s">
        <v>5141</v>
      </c>
      <c r="N1175" s="7" t="s">
        <v>5144</v>
      </c>
    </row>
    <row r="1176" spans="1:14" x14ac:dyDescent="0.25">
      <c r="A1176" s="7" t="s">
        <v>2755</v>
      </c>
      <c r="B1176" s="7">
        <v>1088</v>
      </c>
      <c r="C1176" s="250">
        <v>41451</v>
      </c>
      <c r="D1176" s="7" t="s">
        <v>54</v>
      </c>
      <c r="E1176" s="7" t="s">
        <v>5145</v>
      </c>
      <c r="F1176" s="7" t="s">
        <v>2855</v>
      </c>
      <c r="H1176" s="7" t="s">
        <v>372</v>
      </c>
      <c r="L1176" s="7" t="s">
        <v>5141</v>
      </c>
      <c r="N1176" s="7" t="s">
        <v>5146</v>
      </c>
    </row>
    <row r="1177" spans="1:14" x14ac:dyDescent="0.25">
      <c r="A1177" s="7" t="s">
        <v>2755</v>
      </c>
      <c r="B1177" s="7">
        <v>1089</v>
      </c>
      <c r="C1177" s="250">
        <v>41451</v>
      </c>
      <c r="D1177" s="7" t="s">
        <v>54</v>
      </c>
      <c r="E1177" s="7" t="s">
        <v>5147</v>
      </c>
      <c r="F1177" s="7" t="s">
        <v>2855</v>
      </c>
      <c r="H1177" s="7" t="s">
        <v>372</v>
      </c>
      <c r="L1177" s="7" t="s">
        <v>5030</v>
      </c>
      <c r="N1177" s="7" t="s">
        <v>5148</v>
      </c>
    </row>
    <row r="1178" spans="1:14" x14ac:dyDescent="0.25">
      <c r="A1178" s="7" t="s">
        <v>2755</v>
      </c>
      <c r="B1178" s="7">
        <v>1090</v>
      </c>
      <c r="C1178" s="250">
        <v>41451</v>
      </c>
      <c r="D1178" s="7" t="s">
        <v>54</v>
      </c>
      <c r="E1178" s="7" t="s">
        <v>5149</v>
      </c>
      <c r="F1178" s="7" t="s">
        <v>2881</v>
      </c>
      <c r="H1178" s="7" t="s">
        <v>372</v>
      </c>
      <c r="L1178" s="7" t="s">
        <v>5116</v>
      </c>
      <c r="N1178" s="7" t="s">
        <v>5150</v>
      </c>
    </row>
    <row r="1179" spans="1:14" x14ac:dyDescent="0.25">
      <c r="A1179" s="7" t="s">
        <v>2755</v>
      </c>
      <c r="B1179" s="7">
        <v>1091</v>
      </c>
      <c r="C1179" s="250">
        <v>41451</v>
      </c>
      <c r="D1179" s="7" t="s">
        <v>54</v>
      </c>
      <c r="E1179" s="7" t="s">
        <v>5151</v>
      </c>
      <c r="F1179" s="7" t="s">
        <v>2881</v>
      </c>
      <c r="H1179" s="7" t="s">
        <v>372</v>
      </c>
      <c r="L1179" s="7" t="s">
        <v>5003</v>
      </c>
      <c r="N1179" s="7" t="s">
        <v>5152</v>
      </c>
    </row>
    <row r="1180" spans="1:14" x14ac:dyDescent="0.25">
      <c r="A1180" s="7" t="s">
        <v>2755</v>
      </c>
      <c r="B1180" s="7">
        <v>1092</v>
      </c>
      <c r="C1180" s="250">
        <v>41451</v>
      </c>
      <c r="D1180" s="7" t="s">
        <v>55</v>
      </c>
      <c r="E1180" s="7" t="s">
        <v>5153</v>
      </c>
      <c r="F1180" s="7" t="s">
        <v>2855</v>
      </c>
      <c r="H1180" s="7" t="s">
        <v>372</v>
      </c>
      <c r="L1180" s="7" t="s">
        <v>5154</v>
      </c>
      <c r="N1180" s="7" t="s">
        <v>5155</v>
      </c>
    </row>
    <row r="1181" spans="1:14" x14ac:dyDescent="0.25">
      <c r="A1181" s="7" t="s">
        <v>2755</v>
      </c>
      <c r="B1181" s="7">
        <v>1093</v>
      </c>
      <c r="C1181" s="250">
        <v>41451</v>
      </c>
      <c r="D1181" s="7" t="s">
        <v>56</v>
      </c>
      <c r="E1181" s="7" t="s">
        <v>5156</v>
      </c>
      <c r="F1181" s="7" t="s">
        <v>2912</v>
      </c>
      <c r="H1181" s="7" t="s">
        <v>372</v>
      </c>
      <c r="L1181" s="7" t="s">
        <v>5157</v>
      </c>
    </row>
    <row r="1182" spans="1:14" x14ac:dyDescent="0.25">
      <c r="A1182" s="7" t="s">
        <v>2755</v>
      </c>
      <c r="B1182" s="7">
        <v>1094</v>
      </c>
      <c r="C1182" s="250">
        <v>41451</v>
      </c>
      <c r="D1182" s="7" t="s">
        <v>442</v>
      </c>
      <c r="E1182" s="7" t="s">
        <v>5158</v>
      </c>
      <c r="F1182" s="7" t="s">
        <v>2753</v>
      </c>
      <c r="H1182" s="7" t="s">
        <v>372</v>
      </c>
      <c r="L1182" s="7" t="s">
        <v>4999</v>
      </c>
    </row>
    <row r="1183" spans="1:14" x14ac:dyDescent="0.25">
      <c r="A1183" s="7" t="s">
        <v>2755</v>
      </c>
      <c r="B1183" s="7">
        <v>1095</v>
      </c>
      <c r="C1183" s="250">
        <v>41451</v>
      </c>
      <c r="D1183" s="7" t="s">
        <v>108</v>
      </c>
      <c r="E1183" s="7" t="s">
        <v>5159</v>
      </c>
      <c r="F1183" s="7" t="s">
        <v>2855</v>
      </c>
      <c r="H1183" s="7" t="s">
        <v>372</v>
      </c>
      <c r="L1183" s="7" t="s">
        <v>5141</v>
      </c>
      <c r="N1183" s="7" t="s">
        <v>5160</v>
      </c>
    </row>
    <row r="1184" spans="1:14" x14ac:dyDescent="0.25">
      <c r="A1184" s="7" t="s">
        <v>2755</v>
      </c>
      <c r="B1184" s="7">
        <v>1096</v>
      </c>
      <c r="C1184" s="250">
        <v>41451</v>
      </c>
      <c r="D1184" s="7" t="s">
        <v>63</v>
      </c>
      <c r="E1184" s="7" t="s">
        <v>5161</v>
      </c>
      <c r="F1184" s="7" t="s">
        <v>2855</v>
      </c>
      <c r="H1184" s="7" t="s">
        <v>372</v>
      </c>
      <c r="L1184" s="7" t="s">
        <v>5154</v>
      </c>
      <c r="N1184" s="7" t="s">
        <v>5162</v>
      </c>
    </row>
    <row r="1185" spans="1:14" x14ac:dyDescent="0.25">
      <c r="A1185" s="7" t="s">
        <v>2755</v>
      </c>
      <c r="B1185" s="7">
        <v>1097</v>
      </c>
      <c r="C1185" s="250">
        <v>41451</v>
      </c>
      <c r="D1185" s="7" t="s">
        <v>63</v>
      </c>
      <c r="E1185" s="7" t="s">
        <v>5163</v>
      </c>
      <c r="F1185" s="7" t="s">
        <v>2855</v>
      </c>
      <c r="H1185" s="7" t="s">
        <v>372</v>
      </c>
      <c r="L1185" s="7" t="s">
        <v>5141</v>
      </c>
      <c r="N1185" s="7" t="s">
        <v>5164</v>
      </c>
    </row>
    <row r="1186" spans="1:14" x14ac:dyDescent="0.25">
      <c r="A1186" s="7" t="s">
        <v>2755</v>
      </c>
      <c r="B1186" s="7">
        <v>1098</v>
      </c>
      <c r="C1186" s="250">
        <v>41451</v>
      </c>
      <c r="D1186" s="7" t="s">
        <v>65</v>
      </c>
      <c r="E1186" s="7" t="s">
        <v>5165</v>
      </c>
      <c r="F1186" s="7" t="s">
        <v>2855</v>
      </c>
      <c r="H1186" s="7" t="s">
        <v>372</v>
      </c>
      <c r="L1186" s="7" t="s">
        <v>5064</v>
      </c>
      <c r="N1186" s="7" t="s">
        <v>5166</v>
      </c>
    </row>
    <row r="1187" spans="1:14" x14ac:dyDescent="0.25">
      <c r="A1187" s="7" t="s">
        <v>2755</v>
      </c>
      <c r="B1187" s="7">
        <v>1099</v>
      </c>
      <c r="C1187" s="250">
        <v>41451</v>
      </c>
      <c r="D1187" s="7" t="s">
        <v>68</v>
      </c>
      <c r="E1187" s="7" t="s">
        <v>5167</v>
      </c>
      <c r="F1187" s="7" t="s">
        <v>2855</v>
      </c>
      <c r="H1187" s="7" t="s">
        <v>372</v>
      </c>
      <c r="L1187" s="7" t="s">
        <v>5064</v>
      </c>
      <c r="N1187" s="7" t="s">
        <v>5168</v>
      </c>
    </row>
    <row r="1188" spans="1:14" x14ac:dyDescent="0.25">
      <c r="A1188" s="7" t="s">
        <v>2755</v>
      </c>
      <c r="B1188" s="7">
        <v>1100</v>
      </c>
      <c r="C1188" s="250">
        <v>41451</v>
      </c>
      <c r="D1188" s="7" t="s">
        <v>68</v>
      </c>
      <c r="E1188" s="7" t="s">
        <v>5169</v>
      </c>
      <c r="F1188" s="7" t="s">
        <v>2855</v>
      </c>
      <c r="H1188" s="7" t="s">
        <v>372</v>
      </c>
      <c r="L1188" s="7" t="s">
        <v>5116</v>
      </c>
      <c r="N1188" s="7" t="s">
        <v>5170</v>
      </c>
    </row>
    <row r="1189" spans="1:14" x14ac:dyDescent="0.25">
      <c r="A1189" s="7" t="s">
        <v>2755</v>
      </c>
      <c r="B1189" s="7">
        <v>1101</v>
      </c>
      <c r="C1189" s="250">
        <v>41451</v>
      </c>
      <c r="D1189" s="7" t="s">
        <v>68</v>
      </c>
      <c r="E1189" s="7" t="s">
        <v>5171</v>
      </c>
      <c r="F1189" s="7" t="s">
        <v>2855</v>
      </c>
      <c r="H1189" s="7" t="s">
        <v>372</v>
      </c>
      <c r="L1189" s="7" t="s">
        <v>5116</v>
      </c>
      <c r="N1189" s="7" t="s">
        <v>5172</v>
      </c>
    </row>
    <row r="1190" spans="1:14" x14ac:dyDescent="0.25">
      <c r="A1190" s="7" t="s">
        <v>2755</v>
      </c>
      <c r="B1190" s="7">
        <v>1102</v>
      </c>
      <c r="C1190" s="250">
        <v>41451</v>
      </c>
      <c r="D1190" s="7" t="s">
        <v>68</v>
      </c>
      <c r="E1190" s="7" t="s">
        <v>5173</v>
      </c>
      <c r="F1190" s="7" t="s">
        <v>2855</v>
      </c>
      <c r="H1190" s="7" t="s">
        <v>372</v>
      </c>
      <c r="L1190" s="7" t="s">
        <v>5116</v>
      </c>
      <c r="N1190" s="7" t="s">
        <v>5174</v>
      </c>
    </row>
    <row r="1191" spans="1:14" x14ac:dyDescent="0.25">
      <c r="A1191" s="7" t="s">
        <v>2755</v>
      </c>
      <c r="B1191" s="7">
        <v>1103</v>
      </c>
      <c r="C1191" s="250">
        <v>41451</v>
      </c>
      <c r="D1191" s="7" t="s">
        <v>68</v>
      </c>
      <c r="E1191" s="7" t="s">
        <v>5175</v>
      </c>
      <c r="F1191" s="7" t="s">
        <v>2855</v>
      </c>
      <c r="H1191" s="7" t="s">
        <v>372</v>
      </c>
      <c r="L1191" s="7" t="s">
        <v>5044</v>
      </c>
      <c r="N1191" s="7" t="s">
        <v>5176</v>
      </c>
    </row>
    <row r="1192" spans="1:14" x14ac:dyDescent="0.25">
      <c r="A1192" s="7" t="s">
        <v>2755</v>
      </c>
      <c r="B1192" s="7">
        <v>1104</v>
      </c>
      <c r="C1192" s="250">
        <v>41451</v>
      </c>
      <c r="D1192" s="7" t="s">
        <v>68</v>
      </c>
      <c r="E1192" s="7" t="s">
        <v>5177</v>
      </c>
      <c r="F1192" s="7" t="s">
        <v>2855</v>
      </c>
      <c r="H1192" s="7" t="s">
        <v>372</v>
      </c>
      <c r="L1192" s="7" t="s">
        <v>5044</v>
      </c>
      <c r="N1192" s="7" t="s">
        <v>5178</v>
      </c>
    </row>
    <row r="1193" spans="1:14" x14ac:dyDescent="0.25">
      <c r="A1193" s="7" t="s">
        <v>2755</v>
      </c>
      <c r="B1193" s="7">
        <v>1105</v>
      </c>
      <c r="C1193" s="250">
        <v>41451</v>
      </c>
      <c r="D1193" s="7" t="s">
        <v>68</v>
      </c>
      <c r="E1193" s="7" t="s">
        <v>5179</v>
      </c>
      <c r="F1193" s="7" t="s">
        <v>2855</v>
      </c>
      <c r="H1193" s="7" t="s">
        <v>372</v>
      </c>
      <c r="L1193" s="7" t="s">
        <v>5044</v>
      </c>
      <c r="N1193" s="7" t="s">
        <v>5180</v>
      </c>
    </row>
    <row r="1194" spans="1:14" x14ac:dyDescent="0.25">
      <c r="A1194" s="7" t="s">
        <v>2755</v>
      </c>
      <c r="B1194" s="7">
        <v>1106</v>
      </c>
      <c r="C1194" s="250">
        <v>41451</v>
      </c>
      <c r="D1194" s="7" t="s">
        <v>68</v>
      </c>
      <c r="E1194" s="7" t="s">
        <v>5181</v>
      </c>
      <c r="F1194" s="7" t="s">
        <v>2855</v>
      </c>
      <c r="H1194" s="7" t="s">
        <v>372</v>
      </c>
      <c r="L1194" s="7" t="s">
        <v>5026</v>
      </c>
      <c r="N1194" s="7" t="s">
        <v>5182</v>
      </c>
    </row>
    <row r="1195" spans="1:14" x14ac:dyDescent="0.25">
      <c r="A1195" s="7" t="s">
        <v>2755</v>
      </c>
      <c r="B1195" s="7">
        <v>1107</v>
      </c>
      <c r="C1195" s="250">
        <v>41451</v>
      </c>
      <c r="D1195" s="7" t="s">
        <v>68</v>
      </c>
      <c r="E1195" s="7" t="s">
        <v>5183</v>
      </c>
      <c r="F1195" s="7" t="s">
        <v>2855</v>
      </c>
      <c r="H1195" s="7" t="s">
        <v>372</v>
      </c>
      <c r="L1195" s="7" t="s">
        <v>5026</v>
      </c>
      <c r="N1195" s="7" t="s">
        <v>5184</v>
      </c>
    </row>
    <row r="1196" spans="1:14" x14ac:dyDescent="0.25">
      <c r="A1196" s="7" t="s">
        <v>2755</v>
      </c>
      <c r="B1196" s="7">
        <v>1108</v>
      </c>
      <c r="C1196" s="250">
        <v>41451</v>
      </c>
      <c r="D1196" s="7" t="s">
        <v>361</v>
      </c>
      <c r="E1196" s="7" t="s">
        <v>5185</v>
      </c>
      <c r="F1196" s="7" t="s">
        <v>2855</v>
      </c>
      <c r="H1196" s="7" t="s">
        <v>372</v>
      </c>
      <c r="L1196" s="7" t="s">
        <v>5030</v>
      </c>
      <c r="N1196" s="7" t="s">
        <v>5186</v>
      </c>
    </row>
    <row r="1197" spans="1:14" x14ac:dyDescent="0.25">
      <c r="A1197" s="7" t="s">
        <v>2755</v>
      </c>
      <c r="B1197" s="7">
        <v>1109</v>
      </c>
      <c r="C1197" s="250">
        <v>41451</v>
      </c>
      <c r="D1197" s="7" t="s">
        <v>49</v>
      </c>
      <c r="E1197" s="7" t="s">
        <v>5187</v>
      </c>
      <c r="F1197" s="7" t="s">
        <v>2757</v>
      </c>
      <c r="H1197" s="7" t="s">
        <v>372</v>
      </c>
      <c r="L1197" s="7" t="s">
        <v>4999</v>
      </c>
    </row>
    <row r="1198" spans="1:14" x14ac:dyDescent="0.25">
      <c r="A1198" s="7" t="s">
        <v>2755</v>
      </c>
      <c r="B1198" s="7">
        <v>1110</v>
      </c>
      <c r="C1198" s="250">
        <v>41451</v>
      </c>
      <c r="D1198" s="7" t="s">
        <v>68</v>
      </c>
      <c r="E1198" s="7" t="s">
        <v>5188</v>
      </c>
      <c r="F1198" s="7" t="s">
        <v>2782</v>
      </c>
      <c r="H1198" s="7" t="s">
        <v>372</v>
      </c>
      <c r="L1198" s="7" t="s">
        <v>5189</v>
      </c>
    </row>
    <row r="1199" spans="1:14" x14ac:dyDescent="0.25">
      <c r="A1199" s="7" t="s">
        <v>2755</v>
      </c>
      <c r="B1199" s="7">
        <v>1112</v>
      </c>
      <c r="C1199" s="250">
        <v>41451</v>
      </c>
      <c r="D1199" s="7" t="s">
        <v>42</v>
      </c>
      <c r="E1199" s="7" t="s">
        <v>5190</v>
      </c>
      <c r="F1199" s="7" t="s">
        <v>2900</v>
      </c>
      <c r="H1199" s="7" t="s">
        <v>372</v>
      </c>
      <c r="L1199" s="7" t="s">
        <v>4999</v>
      </c>
    </row>
    <row r="1200" spans="1:14" x14ac:dyDescent="0.25">
      <c r="A1200" s="7" t="s">
        <v>2755</v>
      </c>
      <c r="B1200" s="7">
        <v>1111</v>
      </c>
      <c r="C1200" s="250">
        <v>41451</v>
      </c>
      <c r="D1200" s="7" t="s">
        <v>54</v>
      </c>
      <c r="E1200" s="7" t="s">
        <v>5191</v>
      </c>
      <c r="F1200" s="7" t="s">
        <v>2808</v>
      </c>
      <c r="H1200" s="7" t="s">
        <v>355</v>
      </c>
      <c r="L1200" s="7" t="s">
        <v>5037</v>
      </c>
      <c r="N1200" s="7" t="s">
        <v>5192</v>
      </c>
    </row>
    <row r="1201" spans="1:13" x14ac:dyDescent="0.25">
      <c r="A1201" s="7" t="s">
        <v>2750</v>
      </c>
      <c r="B1201" s="7">
        <v>34</v>
      </c>
      <c r="C1201" s="250">
        <v>41452</v>
      </c>
      <c r="D1201" s="7" t="s">
        <v>59</v>
      </c>
      <c r="E1201" s="7" t="s">
        <v>5193</v>
      </c>
      <c r="F1201" s="7" t="s">
        <v>5194</v>
      </c>
      <c r="H1201" s="7" t="s">
        <v>372</v>
      </c>
      <c r="L1201" s="7" t="s">
        <v>5195</v>
      </c>
    </row>
    <row r="1202" spans="1:13" x14ac:dyDescent="0.25">
      <c r="A1202" s="7" t="s">
        <v>2750</v>
      </c>
      <c r="B1202" s="7">
        <v>35</v>
      </c>
      <c r="C1202" s="250">
        <v>41452</v>
      </c>
      <c r="D1202" s="7" t="s">
        <v>64</v>
      </c>
      <c r="E1202" s="7" t="s">
        <v>5196</v>
      </c>
      <c r="F1202" s="7" t="s">
        <v>5194</v>
      </c>
      <c r="H1202" s="7" t="s">
        <v>372</v>
      </c>
      <c r="L1202" s="7" t="s">
        <v>5195</v>
      </c>
    </row>
    <row r="1203" spans="1:13" x14ac:dyDescent="0.25">
      <c r="A1203" s="7" t="s">
        <v>2755</v>
      </c>
      <c r="B1203" s="7">
        <v>1113</v>
      </c>
      <c r="C1203" s="250">
        <v>41452</v>
      </c>
      <c r="D1203" s="7" t="s">
        <v>30</v>
      </c>
      <c r="E1203" s="7" t="s">
        <v>5197</v>
      </c>
      <c r="F1203" s="7" t="s">
        <v>2753</v>
      </c>
      <c r="H1203" s="7" t="s">
        <v>372</v>
      </c>
      <c r="L1203" s="7" t="s">
        <v>5195</v>
      </c>
    </row>
    <row r="1204" spans="1:13" x14ac:dyDescent="0.25">
      <c r="A1204" s="7" t="s">
        <v>2755</v>
      </c>
      <c r="B1204" s="7">
        <v>1114</v>
      </c>
      <c r="C1204" s="250">
        <v>41452</v>
      </c>
      <c r="D1204" s="7" t="s">
        <v>369</v>
      </c>
      <c r="E1204" s="7" t="s">
        <v>5198</v>
      </c>
      <c r="F1204" s="7" t="s">
        <v>3044</v>
      </c>
      <c r="H1204" s="7" t="s">
        <v>372</v>
      </c>
      <c r="L1204" s="7" t="s">
        <v>5195</v>
      </c>
    </row>
    <row r="1205" spans="1:13" x14ac:dyDescent="0.25">
      <c r="A1205" s="7" t="s">
        <v>2763</v>
      </c>
      <c r="B1205" s="7">
        <v>35</v>
      </c>
      <c r="C1205" s="250">
        <v>41471</v>
      </c>
      <c r="D1205" s="7" t="s">
        <v>972</v>
      </c>
      <c r="E1205" s="7" t="s">
        <v>5199</v>
      </c>
      <c r="F1205" s="7" t="s">
        <v>2757</v>
      </c>
      <c r="H1205" s="7" t="s">
        <v>372</v>
      </c>
      <c r="L1205" s="7" t="s">
        <v>5200</v>
      </c>
    </row>
    <row r="1206" spans="1:13" x14ac:dyDescent="0.25">
      <c r="A1206" s="7" t="s">
        <v>2750</v>
      </c>
      <c r="B1206" s="7">
        <v>36</v>
      </c>
      <c r="C1206" s="250">
        <v>41473</v>
      </c>
      <c r="D1206" s="7" t="s">
        <v>1394</v>
      </c>
      <c r="E1206" s="7" t="s">
        <v>5201</v>
      </c>
      <c r="F1206" s="7" t="s">
        <v>2912</v>
      </c>
      <c r="H1206" s="7" t="s">
        <v>372</v>
      </c>
      <c r="L1206" s="7" t="s">
        <v>5202</v>
      </c>
      <c r="M1206" s="7" t="s">
        <v>4109</v>
      </c>
    </row>
    <row r="1207" spans="1:13" x14ac:dyDescent="0.25">
      <c r="A1207" s="7" t="s">
        <v>2946</v>
      </c>
      <c r="B1207" s="7">
        <v>18</v>
      </c>
      <c r="C1207" s="250">
        <v>41485</v>
      </c>
      <c r="D1207" s="7" t="s">
        <v>54</v>
      </c>
      <c r="E1207" s="7" t="s">
        <v>5203</v>
      </c>
      <c r="F1207" s="7" t="s">
        <v>2808</v>
      </c>
      <c r="H1207" s="7" t="s">
        <v>355</v>
      </c>
      <c r="L1207" s="7" t="s">
        <v>5204</v>
      </c>
    </row>
    <row r="1208" spans="1:13" x14ac:dyDescent="0.25">
      <c r="A1208" s="7" t="s">
        <v>2755</v>
      </c>
      <c r="B1208" s="7">
        <v>1115</v>
      </c>
      <c r="C1208" s="250">
        <v>41487</v>
      </c>
      <c r="D1208" s="7" t="s">
        <v>39</v>
      </c>
      <c r="E1208" s="7" t="s">
        <v>5205</v>
      </c>
      <c r="F1208" s="7" t="s">
        <v>2782</v>
      </c>
      <c r="H1208" s="7" t="s">
        <v>372</v>
      </c>
      <c r="L1208" s="7" t="s">
        <v>5206</v>
      </c>
    </row>
    <row r="1209" spans="1:13" x14ac:dyDescent="0.25">
      <c r="A1209" s="7" t="s">
        <v>2755</v>
      </c>
      <c r="B1209" s="7">
        <v>1116</v>
      </c>
      <c r="C1209" s="250">
        <v>41487</v>
      </c>
      <c r="D1209" s="7" t="s">
        <v>369</v>
      </c>
      <c r="E1209" s="7" t="s">
        <v>5207</v>
      </c>
      <c r="F1209" s="7" t="s">
        <v>2782</v>
      </c>
      <c r="H1209" s="7" t="s">
        <v>372</v>
      </c>
      <c r="L1209" s="7" t="s">
        <v>5208</v>
      </c>
    </row>
    <row r="1210" spans="1:13" x14ac:dyDescent="0.25">
      <c r="A1210" s="7" t="s">
        <v>2755</v>
      </c>
      <c r="B1210" s="7">
        <v>1117</v>
      </c>
      <c r="C1210" s="250">
        <v>41487</v>
      </c>
      <c r="D1210" s="7" t="s">
        <v>369</v>
      </c>
      <c r="E1210" s="7" t="s">
        <v>5209</v>
      </c>
      <c r="F1210" s="7" t="s">
        <v>2782</v>
      </c>
      <c r="H1210" s="7" t="s">
        <v>372</v>
      </c>
      <c r="L1210" s="7" t="s">
        <v>5210</v>
      </c>
    </row>
    <row r="1211" spans="1:13" x14ac:dyDescent="0.25">
      <c r="A1211" s="7" t="s">
        <v>2755</v>
      </c>
      <c r="B1211" s="7">
        <v>1118</v>
      </c>
      <c r="C1211" s="250">
        <v>41487</v>
      </c>
      <c r="D1211" s="7" t="s">
        <v>38</v>
      </c>
      <c r="E1211" s="7" t="s">
        <v>5211</v>
      </c>
      <c r="F1211" s="7" t="s">
        <v>2782</v>
      </c>
      <c r="H1211" s="7" t="s">
        <v>372</v>
      </c>
      <c r="L1211" s="7" t="s">
        <v>5212</v>
      </c>
    </row>
    <row r="1212" spans="1:13" x14ac:dyDescent="0.25">
      <c r="A1212" s="7" t="s">
        <v>2755</v>
      </c>
      <c r="B1212" s="7">
        <v>1119</v>
      </c>
      <c r="C1212" s="250">
        <v>41487</v>
      </c>
      <c r="D1212" s="7" t="s">
        <v>49</v>
      </c>
      <c r="E1212" s="7" t="s">
        <v>5213</v>
      </c>
      <c r="F1212" s="7" t="s">
        <v>2782</v>
      </c>
      <c r="H1212" s="7" t="s">
        <v>372</v>
      </c>
      <c r="L1212" s="7" t="s">
        <v>5214</v>
      </c>
    </row>
    <row r="1213" spans="1:13" x14ac:dyDescent="0.25">
      <c r="A1213" s="7" t="s">
        <v>2755</v>
      </c>
      <c r="B1213" s="7">
        <v>1120</v>
      </c>
      <c r="C1213" s="250">
        <v>41487</v>
      </c>
      <c r="D1213" s="7" t="s">
        <v>538</v>
      </c>
      <c r="E1213" s="7" t="s">
        <v>5215</v>
      </c>
      <c r="F1213" s="7" t="s">
        <v>2782</v>
      </c>
      <c r="H1213" s="7" t="s">
        <v>372</v>
      </c>
      <c r="L1213" s="7" t="s">
        <v>5216</v>
      </c>
    </row>
    <row r="1214" spans="1:13" x14ac:dyDescent="0.25">
      <c r="A1214" s="7" t="s">
        <v>2755</v>
      </c>
      <c r="B1214" s="7">
        <v>1121</v>
      </c>
      <c r="C1214" s="250">
        <v>41487</v>
      </c>
      <c r="D1214" s="7" t="s">
        <v>538</v>
      </c>
      <c r="E1214" s="7" t="s">
        <v>5217</v>
      </c>
      <c r="F1214" s="7" t="s">
        <v>2782</v>
      </c>
      <c r="H1214" s="7" t="s">
        <v>372</v>
      </c>
      <c r="L1214" s="7" t="s">
        <v>5218</v>
      </c>
    </row>
    <row r="1215" spans="1:13" x14ac:dyDescent="0.25">
      <c r="A1215" s="7" t="s">
        <v>2755</v>
      </c>
      <c r="B1215" s="7">
        <v>1122</v>
      </c>
      <c r="C1215" s="250">
        <v>41487</v>
      </c>
      <c r="D1215" s="7" t="s">
        <v>40</v>
      </c>
      <c r="E1215" s="7" t="s">
        <v>5219</v>
      </c>
      <c r="F1215" s="7" t="s">
        <v>2782</v>
      </c>
      <c r="H1215" s="7" t="s">
        <v>372</v>
      </c>
      <c r="L1215" s="7" t="s">
        <v>5220</v>
      </c>
    </row>
    <row r="1216" spans="1:13" x14ac:dyDescent="0.25">
      <c r="A1216" s="7" t="s">
        <v>2755</v>
      </c>
      <c r="B1216" s="7">
        <v>1123</v>
      </c>
      <c r="C1216" s="250">
        <v>41487</v>
      </c>
      <c r="D1216" s="7" t="s">
        <v>40</v>
      </c>
      <c r="E1216" s="7" t="s">
        <v>5221</v>
      </c>
      <c r="F1216" s="7" t="s">
        <v>2782</v>
      </c>
      <c r="H1216" s="7" t="s">
        <v>372</v>
      </c>
      <c r="L1216" s="7" t="s">
        <v>5222</v>
      </c>
    </row>
    <row r="1217" spans="1:14" x14ac:dyDescent="0.25">
      <c r="A1217" s="7" t="s">
        <v>2755</v>
      </c>
      <c r="B1217" s="7">
        <v>1124</v>
      </c>
      <c r="C1217" s="250">
        <v>41487</v>
      </c>
      <c r="D1217" s="7" t="s">
        <v>107</v>
      </c>
      <c r="E1217" s="7" t="s">
        <v>5223</v>
      </c>
      <c r="F1217" s="7" t="s">
        <v>2782</v>
      </c>
      <c r="H1217" s="7" t="s">
        <v>372</v>
      </c>
      <c r="L1217" s="7" t="s">
        <v>5216</v>
      </c>
    </row>
    <row r="1218" spans="1:14" x14ac:dyDescent="0.25">
      <c r="A1218" s="7" t="s">
        <v>2755</v>
      </c>
      <c r="B1218" s="7">
        <v>1125</v>
      </c>
      <c r="C1218" s="250">
        <v>41487</v>
      </c>
      <c r="D1218" s="7" t="s">
        <v>29</v>
      </c>
      <c r="E1218" s="7" t="s">
        <v>5224</v>
      </c>
      <c r="F1218" s="7" t="s">
        <v>2782</v>
      </c>
      <c r="H1218" s="7" t="s">
        <v>372</v>
      </c>
      <c r="L1218" s="7" t="s">
        <v>5225</v>
      </c>
    </row>
    <row r="1219" spans="1:14" x14ac:dyDescent="0.25">
      <c r="A1219" s="7" t="s">
        <v>2755</v>
      </c>
      <c r="B1219" s="7">
        <v>1126</v>
      </c>
      <c r="C1219" s="250">
        <v>41487</v>
      </c>
      <c r="D1219" s="7" t="s">
        <v>29</v>
      </c>
      <c r="E1219" s="7" t="s">
        <v>5226</v>
      </c>
      <c r="F1219" s="7" t="s">
        <v>2782</v>
      </c>
      <c r="H1219" s="7" t="s">
        <v>372</v>
      </c>
      <c r="L1219" s="7" t="s">
        <v>5227</v>
      </c>
    </row>
    <row r="1220" spans="1:14" x14ac:dyDescent="0.25">
      <c r="A1220" s="7" t="s">
        <v>2755</v>
      </c>
      <c r="B1220" s="7">
        <v>1127</v>
      </c>
      <c r="C1220" s="250">
        <v>41487</v>
      </c>
      <c r="D1220" s="7" t="s">
        <v>39</v>
      </c>
      <c r="E1220" s="7" t="s">
        <v>5228</v>
      </c>
      <c r="F1220" s="7" t="s">
        <v>2782</v>
      </c>
      <c r="H1220" s="7" t="s">
        <v>372</v>
      </c>
      <c r="L1220" s="7" t="s">
        <v>5229</v>
      </c>
    </row>
    <row r="1221" spans="1:14" x14ac:dyDescent="0.25">
      <c r="A1221" s="7" t="s">
        <v>2755</v>
      </c>
      <c r="B1221" s="7">
        <v>1128</v>
      </c>
      <c r="C1221" s="250">
        <v>41487</v>
      </c>
      <c r="D1221" s="7" t="s">
        <v>101</v>
      </c>
      <c r="E1221" s="7" t="s">
        <v>5230</v>
      </c>
      <c r="F1221" s="7" t="s">
        <v>2757</v>
      </c>
      <c r="H1221" s="7" t="s">
        <v>372</v>
      </c>
      <c r="L1221" s="7" t="s">
        <v>5231</v>
      </c>
    </row>
    <row r="1222" spans="1:14" x14ac:dyDescent="0.25">
      <c r="A1222" s="7" t="s">
        <v>2755</v>
      </c>
      <c r="B1222" s="7">
        <v>1129</v>
      </c>
      <c r="C1222" s="250">
        <v>41487</v>
      </c>
      <c r="D1222" s="7" t="s">
        <v>55</v>
      </c>
      <c r="E1222" s="7" t="s">
        <v>5232</v>
      </c>
      <c r="F1222" s="7" t="s">
        <v>3846</v>
      </c>
      <c r="H1222" s="7" t="s">
        <v>372</v>
      </c>
      <c r="L1222" s="7" t="s">
        <v>5233</v>
      </c>
    </row>
    <row r="1223" spans="1:14" x14ac:dyDescent="0.25">
      <c r="A1223" s="7" t="s">
        <v>2755</v>
      </c>
      <c r="B1223" s="7">
        <v>1130</v>
      </c>
      <c r="C1223" s="250">
        <v>41487</v>
      </c>
      <c r="D1223" s="7" t="s">
        <v>28</v>
      </c>
      <c r="E1223" s="7" t="s">
        <v>5234</v>
      </c>
      <c r="F1223" s="7" t="s">
        <v>2753</v>
      </c>
      <c r="H1223" s="7" t="s">
        <v>372</v>
      </c>
      <c r="L1223" s="7" t="s">
        <v>5235</v>
      </c>
    </row>
    <row r="1224" spans="1:14" x14ac:dyDescent="0.25">
      <c r="A1224" s="7" t="s">
        <v>2755</v>
      </c>
      <c r="B1224" s="7">
        <v>1131</v>
      </c>
      <c r="C1224" s="250">
        <v>41487</v>
      </c>
      <c r="D1224" s="7" t="s">
        <v>53</v>
      </c>
      <c r="E1224" s="7" t="s">
        <v>5236</v>
      </c>
      <c r="F1224" s="7" t="s">
        <v>2757</v>
      </c>
      <c r="H1224" s="7" t="s">
        <v>372</v>
      </c>
      <c r="L1224" s="7" t="s">
        <v>5231</v>
      </c>
    </row>
    <row r="1225" spans="1:14" x14ac:dyDescent="0.25">
      <c r="A1225" s="7" t="s">
        <v>2755</v>
      </c>
      <c r="B1225" s="7">
        <v>1132</v>
      </c>
      <c r="C1225" s="250">
        <v>41492</v>
      </c>
      <c r="D1225" s="7" t="s">
        <v>5237</v>
      </c>
      <c r="E1225" s="7" t="s">
        <v>5238</v>
      </c>
      <c r="F1225" s="7" t="s">
        <v>2912</v>
      </c>
      <c r="H1225" s="7" t="s">
        <v>372</v>
      </c>
      <c r="L1225" s="7" t="s">
        <v>3429</v>
      </c>
    </row>
    <row r="1226" spans="1:14" x14ac:dyDescent="0.25">
      <c r="A1226" s="7" t="s">
        <v>2755</v>
      </c>
      <c r="B1226" s="7">
        <v>1137</v>
      </c>
      <c r="C1226" s="250">
        <v>41492</v>
      </c>
      <c r="D1226" s="7" t="s">
        <v>56</v>
      </c>
      <c r="E1226" s="7" t="s">
        <v>5239</v>
      </c>
      <c r="F1226" s="7" t="s">
        <v>2757</v>
      </c>
      <c r="H1226" s="7" t="s">
        <v>372</v>
      </c>
      <c r="L1226" s="7" t="s">
        <v>5240</v>
      </c>
    </row>
    <row r="1227" spans="1:14" x14ac:dyDescent="0.25">
      <c r="A1227" s="7" t="s">
        <v>2755</v>
      </c>
      <c r="B1227" s="7">
        <v>1138</v>
      </c>
      <c r="C1227" s="250">
        <v>41492</v>
      </c>
      <c r="D1227" s="7" t="s">
        <v>62</v>
      </c>
      <c r="E1227" s="7" t="s">
        <v>5241</v>
      </c>
      <c r="F1227" s="7" t="s">
        <v>2912</v>
      </c>
      <c r="H1227" s="7" t="s">
        <v>372</v>
      </c>
      <c r="L1227" s="7" t="s">
        <v>5240</v>
      </c>
    </row>
    <row r="1228" spans="1:14" x14ac:dyDescent="0.25">
      <c r="A1228" s="7" t="s">
        <v>2755</v>
      </c>
      <c r="B1228" s="7">
        <v>1141</v>
      </c>
      <c r="C1228" s="250">
        <v>41492</v>
      </c>
      <c r="D1228" s="7" t="s">
        <v>369</v>
      </c>
      <c r="E1228" s="7" t="s">
        <v>5242</v>
      </c>
      <c r="F1228" s="7" t="s">
        <v>2753</v>
      </c>
      <c r="H1228" s="7" t="s">
        <v>372</v>
      </c>
      <c r="L1228" s="7" t="s">
        <v>5243</v>
      </c>
    </row>
    <row r="1229" spans="1:14" x14ac:dyDescent="0.25">
      <c r="A1229" s="7" t="s">
        <v>2755</v>
      </c>
      <c r="B1229" s="7">
        <v>1142</v>
      </c>
      <c r="C1229" s="250">
        <v>41492</v>
      </c>
      <c r="D1229" s="7" t="s">
        <v>38</v>
      </c>
      <c r="E1229" s="7" t="s">
        <v>5244</v>
      </c>
      <c r="F1229" s="7" t="s">
        <v>2855</v>
      </c>
      <c r="H1229" s="7" t="s">
        <v>372</v>
      </c>
      <c r="L1229" s="7" t="s">
        <v>5245</v>
      </c>
      <c r="N1229" s="7" t="s">
        <v>5246</v>
      </c>
    </row>
    <row r="1230" spans="1:14" x14ac:dyDescent="0.25">
      <c r="A1230" s="7" t="s">
        <v>2755</v>
      </c>
      <c r="B1230" s="7">
        <v>1143</v>
      </c>
      <c r="C1230" s="250">
        <v>41492</v>
      </c>
      <c r="D1230" s="7" t="s">
        <v>38</v>
      </c>
      <c r="E1230" s="7" t="s">
        <v>5247</v>
      </c>
      <c r="F1230" s="7" t="s">
        <v>2855</v>
      </c>
      <c r="H1230" s="7" t="s">
        <v>372</v>
      </c>
      <c r="L1230" s="7" t="s">
        <v>5245</v>
      </c>
      <c r="N1230" s="7" t="s">
        <v>5248</v>
      </c>
    </row>
    <row r="1231" spans="1:14" x14ac:dyDescent="0.25">
      <c r="A1231" s="7" t="s">
        <v>2755</v>
      </c>
      <c r="B1231" s="7">
        <v>1144</v>
      </c>
      <c r="C1231" s="250">
        <v>41492</v>
      </c>
      <c r="D1231" s="7" t="s">
        <v>38</v>
      </c>
      <c r="E1231" s="7" t="s">
        <v>5249</v>
      </c>
      <c r="F1231" s="7" t="s">
        <v>2855</v>
      </c>
      <c r="H1231" s="7" t="s">
        <v>372</v>
      </c>
      <c r="L1231" s="7" t="s">
        <v>5245</v>
      </c>
      <c r="N1231" s="7" t="s">
        <v>5250</v>
      </c>
    </row>
    <row r="1232" spans="1:14" x14ac:dyDescent="0.25">
      <c r="A1232" s="7" t="s">
        <v>2755</v>
      </c>
      <c r="B1232" s="7">
        <v>1145</v>
      </c>
      <c r="C1232" s="250">
        <v>41492</v>
      </c>
      <c r="D1232" s="7" t="s">
        <v>38</v>
      </c>
      <c r="E1232" s="7" t="s">
        <v>5251</v>
      </c>
      <c r="F1232" s="7" t="s">
        <v>2855</v>
      </c>
      <c r="H1232" s="7" t="s">
        <v>372</v>
      </c>
      <c r="L1232" s="7" t="s">
        <v>5245</v>
      </c>
      <c r="N1232" s="7" t="s">
        <v>5252</v>
      </c>
    </row>
    <row r="1233" spans="1:14" x14ac:dyDescent="0.25">
      <c r="A1233" s="7" t="s">
        <v>2755</v>
      </c>
      <c r="B1233" s="7">
        <v>1146</v>
      </c>
      <c r="C1233" s="250">
        <v>41492</v>
      </c>
      <c r="D1233" s="7" t="s">
        <v>38</v>
      </c>
      <c r="E1233" s="7" t="s">
        <v>5253</v>
      </c>
      <c r="F1233" s="7" t="s">
        <v>2855</v>
      </c>
      <c r="H1233" s="7" t="s">
        <v>372</v>
      </c>
      <c r="L1233" s="7" t="s">
        <v>5254</v>
      </c>
      <c r="N1233" s="7" t="s">
        <v>5255</v>
      </c>
    </row>
    <row r="1234" spans="1:14" x14ac:dyDescent="0.25">
      <c r="A1234" s="7" t="s">
        <v>2755</v>
      </c>
      <c r="B1234" s="7">
        <v>1147</v>
      </c>
      <c r="C1234" s="250">
        <v>41492</v>
      </c>
      <c r="D1234" s="7" t="s">
        <v>38</v>
      </c>
      <c r="E1234" s="7" t="s">
        <v>5256</v>
      </c>
      <c r="F1234" s="7" t="s">
        <v>2855</v>
      </c>
      <c r="H1234" s="7" t="s">
        <v>372</v>
      </c>
      <c r="L1234" s="7" t="s">
        <v>5254</v>
      </c>
      <c r="N1234" s="7" t="s">
        <v>5257</v>
      </c>
    </row>
    <row r="1235" spans="1:14" x14ac:dyDescent="0.25">
      <c r="A1235" s="7" t="s">
        <v>2755</v>
      </c>
      <c r="B1235" s="7">
        <v>1148</v>
      </c>
      <c r="C1235" s="250">
        <v>41492</v>
      </c>
      <c r="D1235" s="7" t="s">
        <v>38</v>
      </c>
      <c r="E1235" s="7" t="s">
        <v>5258</v>
      </c>
      <c r="F1235" s="7" t="s">
        <v>2855</v>
      </c>
      <c r="H1235" s="7" t="s">
        <v>372</v>
      </c>
      <c r="L1235" s="7" t="s">
        <v>5254</v>
      </c>
      <c r="N1235" s="7" t="s">
        <v>5259</v>
      </c>
    </row>
    <row r="1236" spans="1:14" x14ac:dyDescent="0.25">
      <c r="A1236" s="7" t="s">
        <v>2755</v>
      </c>
      <c r="B1236" s="7">
        <v>1149</v>
      </c>
      <c r="C1236" s="250">
        <v>41492</v>
      </c>
      <c r="D1236" s="7" t="s">
        <v>38</v>
      </c>
      <c r="E1236" s="7" t="s">
        <v>5260</v>
      </c>
      <c r="F1236" s="7" t="s">
        <v>2855</v>
      </c>
      <c r="H1236" s="7" t="s">
        <v>372</v>
      </c>
      <c r="L1236" s="7" t="s">
        <v>5254</v>
      </c>
      <c r="N1236" s="7" t="s">
        <v>5261</v>
      </c>
    </row>
    <row r="1237" spans="1:14" x14ac:dyDescent="0.25">
      <c r="A1237" s="7" t="s">
        <v>2755</v>
      </c>
      <c r="B1237" s="7">
        <v>1150</v>
      </c>
      <c r="C1237" s="250">
        <v>41492</v>
      </c>
      <c r="D1237" s="7" t="s">
        <v>38</v>
      </c>
      <c r="E1237" s="7" t="s">
        <v>5262</v>
      </c>
      <c r="F1237" s="7" t="s">
        <v>2855</v>
      </c>
      <c r="H1237" s="7" t="s">
        <v>372</v>
      </c>
      <c r="L1237" s="7" t="s">
        <v>5254</v>
      </c>
      <c r="N1237" s="7" t="s">
        <v>5263</v>
      </c>
    </row>
    <row r="1238" spans="1:14" x14ac:dyDescent="0.25">
      <c r="A1238" s="7" t="s">
        <v>2755</v>
      </c>
      <c r="B1238" s="7">
        <v>1151</v>
      </c>
      <c r="C1238" s="250">
        <v>41492</v>
      </c>
      <c r="D1238" s="7" t="s">
        <v>38</v>
      </c>
      <c r="E1238" s="7" t="s">
        <v>5264</v>
      </c>
      <c r="F1238" s="7" t="s">
        <v>2855</v>
      </c>
      <c r="H1238" s="7" t="s">
        <v>372</v>
      </c>
      <c r="L1238" s="7" t="s">
        <v>5254</v>
      </c>
      <c r="N1238" s="7" t="s">
        <v>5265</v>
      </c>
    </row>
    <row r="1239" spans="1:14" x14ac:dyDescent="0.25">
      <c r="A1239" s="7" t="s">
        <v>2755</v>
      </c>
      <c r="B1239" s="7">
        <v>1152</v>
      </c>
      <c r="C1239" s="250">
        <v>41492</v>
      </c>
      <c r="D1239" s="7" t="s">
        <v>38</v>
      </c>
      <c r="E1239" s="7" t="s">
        <v>5266</v>
      </c>
      <c r="F1239" s="7" t="s">
        <v>2855</v>
      </c>
      <c r="H1239" s="7" t="s">
        <v>372</v>
      </c>
      <c r="L1239" s="7" t="s">
        <v>5254</v>
      </c>
      <c r="N1239" s="7" t="s">
        <v>5267</v>
      </c>
    </row>
    <row r="1240" spans="1:14" x14ac:dyDescent="0.25">
      <c r="A1240" s="7" t="s">
        <v>2755</v>
      </c>
      <c r="B1240" s="7">
        <v>1153</v>
      </c>
      <c r="C1240" s="250">
        <v>41492</v>
      </c>
      <c r="D1240" s="7" t="s">
        <v>38</v>
      </c>
      <c r="E1240" s="7" t="s">
        <v>5268</v>
      </c>
      <c r="F1240" s="7" t="s">
        <v>2855</v>
      </c>
      <c r="H1240" s="7" t="s">
        <v>372</v>
      </c>
      <c r="L1240" s="7" t="s">
        <v>5254</v>
      </c>
      <c r="N1240" s="7" t="s">
        <v>5269</v>
      </c>
    </row>
    <row r="1241" spans="1:14" x14ac:dyDescent="0.25">
      <c r="A1241" s="7" t="s">
        <v>2755</v>
      </c>
      <c r="B1241" s="7">
        <v>1154</v>
      </c>
      <c r="C1241" s="250">
        <v>41492</v>
      </c>
      <c r="D1241" s="7" t="s">
        <v>38</v>
      </c>
      <c r="E1241" s="7" t="s">
        <v>5270</v>
      </c>
      <c r="F1241" s="7" t="s">
        <v>2855</v>
      </c>
      <c r="H1241" s="7" t="s">
        <v>372</v>
      </c>
      <c r="L1241" s="7" t="s">
        <v>5254</v>
      </c>
      <c r="N1241" s="7" t="s">
        <v>5271</v>
      </c>
    </row>
    <row r="1242" spans="1:14" x14ac:dyDescent="0.25">
      <c r="A1242" s="7" t="s">
        <v>2755</v>
      </c>
      <c r="B1242" s="7">
        <v>1155</v>
      </c>
      <c r="C1242" s="250">
        <v>41492</v>
      </c>
      <c r="D1242" s="7" t="s">
        <v>38</v>
      </c>
      <c r="E1242" s="7" t="s">
        <v>5272</v>
      </c>
      <c r="F1242" s="7" t="s">
        <v>2855</v>
      </c>
      <c r="H1242" s="7" t="s">
        <v>372</v>
      </c>
      <c r="L1242" s="7" t="s">
        <v>5254</v>
      </c>
      <c r="N1242" s="7" t="s">
        <v>5273</v>
      </c>
    </row>
    <row r="1243" spans="1:14" x14ac:dyDescent="0.25">
      <c r="A1243" s="7" t="s">
        <v>2755</v>
      </c>
      <c r="B1243" s="7">
        <v>1156</v>
      </c>
      <c r="C1243" s="250">
        <v>41492</v>
      </c>
      <c r="D1243" s="7" t="s">
        <v>38</v>
      </c>
      <c r="E1243" s="7" t="s">
        <v>5274</v>
      </c>
      <c r="F1243" s="7" t="s">
        <v>2855</v>
      </c>
      <c r="H1243" s="7" t="s">
        <v>372</v>
      </c>
      <c r="L1243" s="7" t="s">
        <v>5254</v>
      </c>
      <c r="N1243" s="7" t="s">
        <v>5275</v>
      </c>
    </row>
    <row r="1244" spans="1:14" x14ac:dyDescent="0.25">
      <c r="A1244" s="7" t="s">
        <v>2755</v>
      </c>
      <c r="B1244" s="7">
        <v>1157</v>
      </c>
      <c r="C1244" s="250">
        <v>41492</v>
      </c>
      <c r="D1244" s="7" t="s">
        <v>47</v>
      </c>
      <c r="E1244" s="7" t="s">
        <v>5276</v>
      </c>
      <c r="F1244" s="7" t="s">
        <v>2855</v>
      </c>
      <c r="H1244" s="7" t="s">
        <v>372</v>
      </c>
      <c r="L1244" s="7" t="s">
        <v>5277</v>
      </c>
      <c r="N1244" s="7" t="s">
        <v>5278</v>
      </c>
    </row>
    <row r="1245" spans="1:14" x14ac:dyDescent="0.25">
      <c r="A1245" s="7" t="s">
        <v>2755</v>
      </c>
      <c r="B1245" s="7">
        <v>1158</v>
      </c>
      <c r="C1245" s="250">
        <v>41492</v>
      </c>
      <c r="D1245" s="7" t="s">
        <v>47</v>
      </c>
      <c r="E1245" s="7" t="s">
        <v>5279</v>
      </c>
      <c r="F1245" s="7" t="s">
        <v>2855</v>
      </c>
      <c r="H1245" s="7" t="s">
        <v>372</v>
      </c>
      <c r="L1245" s="7" t="s">
        <v>5277</v>
      </c>
      <c r="N1245" s="7" t="s">
        <v>5280</v>
      </c>
    </row>
    <row r="1246" spans="1:14" x14ac:dyDescent="0.25">
      <c r="A1246" s="7" t="s">
        <v>2755</v>
      </c>
      <c r="B1246" s="7">
        <v>1159</v>
      </c>
      <c r="C1246" s="250">
        <v>41492</v>
      </c>
      <c r="D1246" s="7" t="s">
        <v>47</v>
      </c>
      <c r="E1246" s="7" t="s">
        <v>5281</v>
      </c>
      <c r="F1246" s="7" t="s">
        <v>2855</v>
      </c>
      <c r="H1246" s="7" t="s">
        <v>372</v>
      </c>
      <c r="L1246" s="7" t="s">
        <v>5277</v>
      </c>
      <c r="N1246" s="7" t="s">
        <v>5282</v>
      </c>
    </row>
    <row r="1247" spans="1:14" x14ac:dyDescent="0.25">
      <c r="A1247" s="7" t="s">
        <v>2755</v>
      </c>
      <c r="B1247" s="7">
        <v>1160</v>
      </c>
      <c r="C1247" s="250">
        <v>41492</v>
      </c>
      <c r="D1247" s="7" t="s">
        <v>361</v>
      </c>
      <c r="E1247" s="7" t="s">
        <v>5283</v>
      </c>
      <c r="F1247" s="7" t="s">
        <v>2855</v>
      </c>
      <c r="H1247" s="7" t="s">
        <v>372</v>
      </c>
      <c r="L1247" s="7" t="s">
        <v>5284</v>
      </c>
      <c r="N1247" s="7" t="s">
        <v>5285</v>
      </c>
    </row>
    <row r="1248" spans="1:14" x14ac:dyDescent="0.25">
      <c r="A1248" s="7" t="s">
        <v>2755</v>
      </c>
      <c r="B1248" s="7">
        <v>1161</v>
      </c>
      <c r="C1248" s="250">
        <v>41492</v>
      </c>
      <c r="D1248" s="7" t="s">
        <v>361</v>
      </c>
      <c r="E1248" s="7" t="s">
        <v>5286</v>
      </c>
      <c r="F1248" s="7" t="s">
        <v>2855</v>
      </c>
      <c r="H1248" s="7" t="s">
        <v>372</v>
      </c>
      <c r="L1248" s="7" t="s">
        <v>5287</v>
      </c>
      <c r="N1248" s="7" t="s">
        <v>5288</v>
      </c>
    </row>
    <row r="1249" spans="1:14" x14ac:dyDescent="0.25">
      <c r="A1249" s="7" t="s">
        <v>2755</v>
      </c>
      <c r="B1249" s="7">
        <v>1162</v>
      </c>
      <c r="C1249" s="250">
        <v>41492</v>
      </c>
      <c r="D1249" s="7" t="s">
        <v>361</v>
      </c>
      <c r="E1249" s="7" t="s">
        <v>5289</v>
      </c>
      <c r="F1249" s="7" t="s">
        <v>2855</v>
      </c>
      <c r="H1249" s="7" t="s">
        <v>372</v>
      </c>
      <c r="L1249" s="7" t="s">
        <v>5287</v>
      </c>
      <c r="N1249" s="7" t="s">
        <v>5290</v>
      </c>
    </row>
    <row r="1250" spans="1:14" x14ac:dyDescent="0.25">
      <c r="A1250" s="7" t="s">
        <v>2755</v>
      </c>
      <c r="B1250" s="7">
        <v>1163</v>
      </c>
      <c r="C1250" s="250">
        <v>41492</v>
      </c>
      <c r="D1250" s="7" t="s">
        <v>361</v>
      </c>
      <c r="E1250" s="7" t="s">
        <v>5291</v>
      </c>
      <c r="F1250" s="7" t="s">
        <v>2855</v>
      </c>
      <c r="H1250" s="7" t="s">
        <v>372</v>
      </c>
      <c r="L1250" s="7" t="s">
        <v>5287</v>
      </c>
      <c r="N1250" s="7" t="s">
        <v>5292</v>
      </c>
    </row>
    <row r="1251" spans="1:14" x14ac:dyDescent="0.25">
      <c r="A1251" s="7" t="s">
        <v>2755</v>
      </c>
      <c r="B1251" s="7">
        <v>1164</v>
      </c>
      <c r="C1251" s="250">
        <v>41492</v>
      </c>
      <c r="D1251" s="7" t="s">
        <v>361</v>
      </c>
      <c r="E1251" s="7" t="s">
        <v>5293</v>
      </c>
      <c r="F1251" s="7" t="s">
        <v>2855</v>
      </c>
      <c r="H1251" s="7" t="s">
        <v>372</v>
      </c>
      <c r="L1251" s="7" t="s">
        <v>5287</v>
      </c>
      <c r="N1251" s="7" t="s">
        <v>5294</v>
      </c>
    </row>
    <row r="1252" spans="1:14" x14ac:dyDescent="0.25">
      <c r="A1252" s="7" t="s">
        <v>2755</v>
      </c>
      <c r="B1252" s="7">
        <v>1165</v>
      </c>
      <c r="C1252" s="250">
        <v>41492</v>
      </c>
      <c r="D1252" s="7" t="s">
        <v>361</v>
      </c>
      <c r="E1252" s="7" t="s">
        <v>5295</v>
      </c>
      <c r="F1252" s="7" t="s">
        <v>2855</v>
      </c>
      <c r="H1252" s="7" t="s">
        <v>372</v>
      </c>
      <c r="L1252" s="7" t="s">
        <v>5296</v>
      </c>
      <c r="N1252" s="7" t="s">
        <v>5297</v>
      </c>
    </row>
    <row r="1253" spans="1:14" x14ac:dyDescent="0.25">
      <c r="A1253" s="7" t="s">
        <v>2755</v>
      </c>
      <c r="B1253" s="7">
        <v>1166</v>
      </c>
      <c r="C1253" s="250">
        <v>41492</v>
      </c>
      <c r="D1253" s="7" t="s">
        <v>361</v>
      </c>
      <c r="E1253" s="7" t="s">
        <v>5298</v>
      </c>
      <c r="F1253" s="7" t="s">
        <v>2855</v>
      </c>
      <c r="H1253" s="7" t="s">
        <v>372</v>
      </c>
      <c r="L1253" s="7" t="s">
        <v>5299</v>
      </c>
      <c r="N1253" s="7" t="s">
        <v>5300</v>
      </c>
    </row>
    <row r="1254" spans="1:14" x14ac:dyDescent="0.25">
      <c r="A1254" s="7" t="s">
        <v>2755</v>
      </c>
      <c r="B1254" s="7">
        <v>1167</v>
      </c>
      <c r="C1254" s="250">
        <v>41492</v>
      </c>
      <c r="D1254" s="7" t="s">
        <v>361</v>
      </c>
      <c r="E1254" s="7" t="s">
        <v>5301</v>
      </c>
      <c r="F1254" s="7" t="s">
        <v>2855</v>
      </c>
      <c r="H1254" s="7" t="s">
        <v>372</v>
      </c>
      <c r="L1254" s="7" t="s">
        <v>5302</v>
      </c>
      <c r="N1254" s="7" t="s">
        <v>5303</v>
      </c>
    </row>
    <row r="1255" spans="1:14" x14ac:dyDescent="0.25">
      <c r="A1255" s="7" t="s">
        <v>2755</v>
      </c>
      <c r="B1255" s="7">
        <v>1133</v>
      </c>
      <c r="C1255" s="250">
        <v>41492</v>
      </c>
      <c r="D1255" s="7" t="s">
        <v>55</v>
      </c>
      <c r="E1255" s="7" t="s">
        <v>5304</v>
      </c>
      <c r="F1255" s="7" t="s">
        <v>2808</v>
      </c>
      <c r="H1255" s="7" t="s">
        <v>355</v>
      </c>
      <c r="L1255" s="7" t="s">
        <v>5305</v>
      </c>
      <c r="N1255" s="7" t="s">
        <v>5306</v>
      </c>
    </row>
    <row r="1256" spans="1:14" x14ac:dyDescent="0.25">
      <c r="A1256" s="7" t="s">
        <v>2755</v>
      </c>
      <c r="B1256" s="7">
        <v>1134</v>
      </c>
      <c r="C1256" s="250">
        <v>41492</v>
      </c>
      <c r="D1256" s="7" t="s">
        <v>55</v>
      </c>
      <c r="E1256" s="7" t="s">
        <v>5307</v>
      </c>
      <c r="F1256" s="7" t="s">
        <v>2808</v>
      </c>
      <c r="H1256" s="7" t="s">
        <v>355</v>
      </c>
      <c r="L1256" s="7" t="s">
        <v>5305</v>
      </c>
      <c r="N1256" s="7" t="s">
        <v>5308</v>
      </c>
    </row>
    <row r="1257" spans="1:14" x14ac:dyDescent="0.25">
      <c r="A1257" s="7" t="s">
        <v>2755</v>
      </c>
      <c r="B1257" s="7">
        <v>1135</v>
      </c>
      <c r="C1257" s="250">
        <v>41492</v>
      </c>
      <c r="D1257" s="7" t="s">
        <v>55</v>
      </c>
      <c r="E1257" s="7" t="s">
        <v>5309</v>
      </c>
      <c r="F1257" s="7" t="s">
        <v>2808</v>
      </c>
      <c r="H1257" s="7" t="s">
        <v>355</v>
      </c>
      <c r="L1257" s="7" t="s">
        <v>5305</v>
      </c>
      <c r="N1257" s="7" t="s">
        <v>5310</v>
      </c>
    </row>
    <row r="1258" spans="1:14" x14ac:dyDescent="0.25">
      <c r="A1258" s="7" t="s">
        <v>2755</v>
      </c>
      <c r="B1258" s="7">
        <v>1136</v>
      </c>
      <c r="C1258" s="250">
        <v>41492</v>
      </c>
      <c r="D1258" s="7" t="s">
        <v>55</v>
      </c>
      <c r="E1258" s="7" t="s">
        <v>5311</v>
      </c>
      <c r="F1258" s="7" t="s">
        <v>2808</v>
      </c>
      <c r="H1258" s="7" t="s">
        <v>355</v>
      </c>
      <c r="L1258" s="7" t="s">
        <v>5305</v>
      </c>
      <c r="N1258" s="7" t="s">
        <v>5312</v>
      </c>
    </row>
    <row r="1259" spans="1:14" x14ac:dyDescent="0.25">
      <c r="A1259" s="7" t="s">
        <v>2755</v>
      </c>
      <c r="B1259" s="7">
        <v>1140</v>
      </c>
      <c r="C1259" s="250">
        <v>41492</v>
      </c>
      <c r="D1259" s="7" t="s">
        <v>62</v>
      </c>
      <c r="E1259" s="7" t="s">
        <v>5313</v>
      </c>
      <c r="F1259" s="7" t="s">
        <v>2808</v>
      </c>
      <c r="H1259" s="7" t="s">
        <v>355</v>
      </c>
      <c r="L1259" s="7" t="s">
        <v>5314</v>
      </c>
      <c r="N1259" s="7" t="s">
        <v>5315</v>
      </c>
    </row>
    <row r="1260" spans="1:14" x14ac:dyDescent="0.25">
      <c r="A1260" s="7" t="s">
        <v>2750</v>
      </c>
      <c r="B1260" s="7">
        <v>14</v>
      </c>
      <c r="C1260" s="250">
        <v>41493</v>
      </c>
      <c r="D1260" s="7" t="s">
        <v>5316</v>
      </c>
      <c r="E1260" s="7" t="s">
        <v>5317</v>
      </c>
      <c r="F1260" s="7" t="s">
        <v>5318</v>
      </c>
      <c r="H1260" s="7" t="s">
        <v>372</v>
      </c>
      <c r="L1260" s="7" t="s">
        <v>5319</v>
      </c>
    </row>
    <row r="1261" spans="1:14" x14ac:dyDescent="0.25">
      <c r="A1261" s="7" t="s">
        <v>2750</v>
      </c>
      <c r="B1261" s="7">
        <v>28</v>
      </c>
      <c r="C1261" s="250">
        <v>41493</v>
      </c>
      <c r="D1261" s="7" t="s">
        <v>5320</v>
      </c>
      <c r="E1261" s="7" t="s">
        <v>5321</v>
      </c>
      <c r="F1261" s="7" t="s">
        <v>5318</v>
      </c>
      <c r="H1261" s="7" t="s">
        <v>372</v>
      </c>
      <c r="L1261" s="7" t="s">
        <v>5319</v>
      </c>
    </row>
    <row r="1262" spans="1:14" x14ac:dyDescent="0.25">
      <c r="A1262" s="7" t="s">
        <v>2755</v>
      </c>
      <c r="B1262" s="7">
        <v>1168</v>
      </c>
      <c r="C1262" s="250">
        <v>41493</v>
      </c>
      <c r="D1262" s="7" t="s">
        <v>41</v>
      </c>
      <c r="E1262" s="7" t="s">
        <v>5322</v>
      </c>
      <c r="F1262" s="7" t="s">
        <v>2757</v>
      </c>
      <c r="H1262" s="7" t="s">
        <v>372</v>
      </c>
      <c r="L1262" s="7" t="s">
        <v>5323</v>
      </c>
    </row>
    <row r="1263" spans="1:14" x14ac:dyDescent="0.25">
      <c r="A1263" s="7" t="s">
        <v>2755</v>
      </c>
      <c r="B1263" s="7">
        <v>1169</v>
      </c>
      <c r="C1263" s="250">
        <v>41493</v>
      </c>
      <c r="D1263" s="7" t="s">
        <v>369</v>
      </c>
      <c r="E1263" s="7" t="s">
        <v>5324</v>
      </c>
      <c r="F1263" s="7" t="s">
        <v>2753</v>
      </c>
      <c r="H1263" s="7" t="s">
        <v>372</v>
      </c>
      <c r="L1263" s="7" t="s">
        <v>5323</v>
      </c>
    </row>
    <row r="1264" spans="1:14" x14ac:dyDescent="0.25">
      <c r="A1264" s="7" t="s">
        <v>2755</v>
      </c>
      <c r="B1264" s="7">
        <v>1172</v>
      </c>
      <c r="C1264" s="250">
        <v>41493</v>
      </c>
      <c r="D1264" s="7" t="s">
        <v>38</v>
      </c>
      <c r="E1264" s="7" t="s">
        <v>5325</v>
      </c>
      <c r="F1264" s="7" t="s">
        <v>2753</v>
      </c>
      <c r="H1264" s="7" t="s">
        <v>372</v>
      </c>
      <c r="L1264" s="7" t="s">
        <v>5243</v>
      </c>
    </row>
    <row r="1265" spans="1:14" x14ac:dyDescent="0.25">
      <c r="A1265" s="7" t="s">
        <v>2755</v>
      </c>
      <c r="B1265" s="7">
        <v>1173</v>
      </c>
      <c r="C1265" s="250">
        <v>41493</v>
      </c>
      <c r="D1265" s="7" t="s">
        <v>64</v>
      </c>
      <c r="E1265" s="7" t="s">
        <v>5326</v>
      </c>
      <c r="F1265" s="7" t="s">
        <v>2753</v>
      </c>
      <c r="H1265" s="7" t="s">
        <v>372</v>
      </c>
      <c r="L1265" s="7" t="s">
        <v>5243</v>
      </c>
    </row>
    <row r="1266" spans="1:14" x14ac:dyDescent="0.25">
      <c r="A1266" s="7" t="s">
        <v>2755</v>
      </c>
      <c r="B1266" s="7">
        <v>1174</v>
      </c>
      <c r="C1266" s="250">
        <v>41493</v>
      </c>
      <c r="D1266" s="7" t="s">
        <v>50</v>
      </c>
      <c r="E1266" s="7" t="s">
        <v>5327</v>
      </c>
      <c r="F1266" s="7" t="s">
        <v>2753</v>
      </c>
      <c r="H1266" s="7" t="s">
        <v>372</v>
      </c>
      <c r="L1266" s="7" t="s">
        <v>5243</v>
      </c>
    </row>
    <row r="1267" spans="1:14" x14ac:dyDescent="0.25">
      <c r="A1267" s="7" t="s">
        <v>2755</v>
      </c>
      <c r="B1267" s="7">
        <v>1175</v>
      </c>
      <c r="C1267" s="250">
        <v>41493</v>
      </c>
      <c r="D1267" s="7" t="s">
        <v>54</v>
      </c>
      <c r="E1267" s="7" t="s">
        <v>5325</v>
      </c>
      <c r="F1267" s="7" t="s">
        <v>2753</v>
      </c>
      <c r="H1267" s="7" t="s">
        <v>372</v>
      </c>
      <c r="L1267" s="7" t="s">
        <v>5243</v>
      </c>
    </row>
    <row r="1268" spans="1:14" x14ac:dyDescent="0.25">
      <c r="A1268" s="7" t="s">
        <v>2755</v>
      </c>
      <c r="B1268" s="7">
        <v>1176</v>
      </c>
      <c r="C1268" s="250">
        <v>41493</v>
      </c>
      <c r="D1268" s="7" t="s">
        <v>891</v>
      </c>
      <c r="E1268" s="7" t="s">
        <v>5328</v>
      </c>
      <c r="F1268" s="7" t="s">
        <v>2753</v>
      </c>
      <c r="H1268" s="7" t="s">
        <v>372</v>
      </c>
      <c r="L1268" s="7" t="s">
        <v>5243</v>
      </c>
    </row>
    <row r="1269" spans="1:14" x14ac:dyDescent="0.25">
      <c r="A1269" s="7" t="s">
        <v>2755</v>
      </c>
      <c r="B1269" s="7">
        <v>1177</v>
      </c>
      <c r="C1269" s="250">
        <v>41493</v>
      </c>
      <c r="D1269" s="7" t="s">
        <v>49</v>
      </c>
      <c r="E1269" s="7" t="s">
        <v>5329</v>
      </c>
      <c r="F1269" s="7" t="s">
        <v>2753</v>
      </c>
      <c r="H1269" s="7" t="s">
        <v>372</v>
      </c>
      <c r="L1269" s="7" t="s">
        <v>5243</v>
      </c>
    </row>
    <row r="1270" spans="1:14" x14ac:dyDescent="0.25">
      <c r="A1270" s="7" t="s">
        <v>2755</v>
      </c>
      <c r="B1270" s="7">
        <v>1178</v>
      </c>
      <c r="C1270" s="250">
        <v>41493</v>
      </c>
      <c r="D1270" s="7" t="s">
        <v>63</v>
      </c>
      <c r="E1270" s="7" t="s">
        <v>5330</v>
      </c>
      <c r="F1270" s="7" t="s">
        <v>3280</v>
      </c>
      <c r="H1270" s="7" t="s">
        <v>372</v>
      </c>
      <c r="L1270" s="7" t="s">
        <v>5323</v>
      </c>
    </row>
    <row r="1271" spans="1:14" x14ac:dyDescent="0.25">
      <c r="A1271" s="7" t="s">
        <v>2755</v>
      </c>
      <c r="B1271" s="7">
        <v>1179</v>
      </c>
      <c r="C1271" s="250">
        <v>41493</v>
      </c>
      <c r="D1271" s="7" t="s">
        <v>68</v>
      </c>
      <c r="E1271" s="7" t="s">
        <v>5331</v>
      </c>
      <c r="F1271" s="7" t="s">
        <v>2855</v>
      </c>
      <c r="H1271" s="7" t="s">
        <v>372</v>
      </c>
      <c r="L1271" s="7" t="s">
        <v>5332</v>
      </c>
      <c r="N1271" s="7" t="s">
        <v>5333</v>
      </c>
    </row>
    <row r="1272" spans="1:14" x14ac:dyDescent="0.25">
      <c r="A1272" s="7" t="s">
        <v>2755</v>
      </c>
      <c r="B1272" s="7">
        <v>1180</v>
      </c>
      <c r="C1272" s="250">
        <v>41493</v>
      </c>
      <c r="D1272" s="7" t="s">
        <v>43</v>
      </c>
      <c r="E1272" s="7" t="s">
        <v>5334</v>
      </c>
      <c r="F1272" s="7" t="s">
        <v>2855</v>
      </c>
      <c r="H1272" s="7" t="s">
        <v>372</v>
      </c>
      <c r="L1272" s="7" t="s">
        <v>5335</v>
      </c>
      <c r="N1272" s="7" t="s">
        <v>5336</v>
      </c>
    </row>
    <row r="1273" spans="1:14" x14ac:dyDescent="0.25">
      <c r="A1273" s="7" t="s">
        <v>2755</v>
      </c>
      <c r="B1273" s="7">
        <v>1181</v>
      </c>
      <c r="C1273" s="250">
        <v>41493</v>
      </c>
      <c r="D1273" s="7" t="s">
        <v>43</v>
      </c>
      <c r="E1273" s="7" t="s">
        <v>5337</v>
      </c>
      <c r="F1273" s="7" t="s">
        <v>2855</v>
      </c>
      <c r="H1273" s="7" t="s">
        <v>372</v>
      </c>
      <c r="L1273" s="7" t="s">
        <v>5335</v>
      </c>
      <c r="N1273" s="7" t="s">
        <v>5338</v>
      </c>
    </row>
    <row r="1274" spans="1:14" x14ac:dyDescent="0.25">
      <c r="A1274" s="7" t="s">
        <v>2755</v>
      </c>
      <c r="B1274" s="7">
        <v>1182</v>
      </c>
      <c r="C1274" s="250">
        <v>41493</v>
      </c>
      <c r="D1274" s="7" t="s">
        <v>43</v>
      </c>
      <c r="E1274" s="7" t="s">
        <v>5339</v>
      </c>
      <c r="F1274" s="7" t="s">
        <v>2855</v>
      </c>
      <c r="H1274" s="7" t="s">
        <v>372</v>
      </c>
      <c r="L1274" s="7" t="s">
        <v>5335</v>
      </c>
      <c r="N1274" s="7" t="s">
        <v>5340</v>
      </c>
    </row>
    <row r="1275" spans="1:14" x14ac:dyDescent="0.25">
      <c r="A1275" s="7" t="s">
        <v>2755</v>
      </c>
      <c r="B1275" s="7">
        <v>1183</v>
      </c>
      <c r="C1275" s="250">
        <v>41493</v>
      </c>
      <c r="D1275" s="7" t="s">
        <v>43</v>
      </c>
      <c r="E1275" s="7" t="s">
        <v>5341</v>
      </c>
      <c r="F1275" s="7" t="s">
        <v>2855</v>
      </c>
      <c r="H1275" s="7" t="s">
        <v>372</v>
      </c>
      <c r="L1275" s="7" t="s">
        <v>5335</v>
      </c>
      <c r="N1275" s="7" t="s">
        <v>5342</v>
      </c>
    </row>
    <row r="1276" spans="1:14" x14ac:dyDescent="0.25">
      <c r="A1276" s="7" t="s">
        <v>2755</v>
      </c>
      <c r="B1276" s="7">
        <v>1184</v>
      </c>
      <c r="C1276" s="250">
        <v>41493</v>
      </c>
      <c r="D1276" s="7" t="s">
        <v>43</v>
      </c>
      <c r="E1276" s="7" t="s">
        <v>5343</v>
      </c>
      <c r="F1276" s="7" t="s">
        <v>2855</v>
      </c>
      <c r="H1276" s="7" t="s">
        <v>372</v>
      </c>
      <c r="L1276" s="7" t="s">
        <v>5335</v>
      </c>
      <c r="N1276" s="7" t="s">
        <v>5344</v>
      </c>
    </row>
    <row r="1277" spans="1:14" x14ac:dyDescent="0.25">
      <c r="A1277" s="7" t="s">
        <v>2755</v>
      </c>
      <c r="B1277" s="7">
        <v>1185</v>
      </c>
      <c r="C1277" s="250">
        <v>41493</v>
      </c>
      <c r="D1277" s="7" t="s">
        <v>43</v>
      </c>
      <c r="E1277" s="7" t="s">
        <v>5345</v>
      </c>
      <c r="F1277" s="7" t="s">
        <v>2855</v>
      </c>
      <c r="H1277" s="7" t="s">
        <v>372</v>
      </c>
      <c r="L1277" s="7" t="s">
        <v>5335</v>
      </c>
      <c r="N1277" s="7" t="s">
        <v>5346</v>
      </c>
    </row>
    <row r="1278" spans="1:14" x14ac:dyDescent="0.25">
      <c r="A1278" s="7" t="s">
        <v>2755</v>
      </c>
      <c r="B1278" s="7">
        <v>1186</v>
      </c>
      <c r="C1278" s="250">
        <v>41493</v>
      </c>
      <c r="D1278" s="7" t="s">
        <v>43</v>
      </c>
      <c r="E1278" s="7" t="s">
        <v>5347</v>
      </c>
      <c r="F1278" s="7" t="s">
        <v>2855</v>
      </c>
      <c r="H1278" s="7" t="s">
        <v>372</v>
      </c>
      <c r="L1278" s="7" t="s">
        <v>5335</v>
      </c>
      <c r="N1278" s="7" t="s">
        <v>5348</v>
      </c>
    </row>
    <row r="1279" spans="1:14" x14ac:dyDescent="0.25">
      <c r="A1279" s="7" t="s">
        <v>2755</v>
      </c>
      <c r="B1279" s="7">
        <v>1187</v>
      </c>
      <c r="C1279" s="250">
        <v>41493</v>
      </c>
      <c r="D1279" s="7" t="s">
        <v>43</v>
      </c>
      <c r="E1279" s="7" t="s">
        <v>5349</v>
      </c>
      <c r="F1279" s="7" t="s">
        <v>2855</v>
      </c>
      <c r="H1279" s="7" t="s">
        <v>372</v>
      </c>
      <c r="L1279" s="7" t="s">
        <v>5335</v>
      </c>
      <c r="N1279" s="7" t="s">
        <v>5350</v>
      </c>
    </row>
    <row r="1280" spans="1:14" x14ac:dyDescent="0.25">
      <c r="A1280" s="7" t="s">
        <v>2755</v>
      </c>
      <c r="B1280" s="7">
        <v>1188</v>
      </c>
      <c r="C1280" s="250">
        <v>41493</v>
      </c>
      <c r="D1280" s="7" t="s">
        <v>43</v>
      </c>
      <c r="E1280" s="7" t="s">
        <v>5351</v>
      </c>
      <c r="F1280" s="7" t="s">
        <v>2855</v>
      </c>
      <c r="H1280" s="7" t="s">
        <v>372</v>
      </c>
      <c r="L1280" s="7" t="s">
        <v>5335</v>
      </c>
      <c r="N1280" s="7" t="s">
        <v>5352</v>
      </c>
    </row>
    <row r="1281" spans="1:14" x14ac:dyDescent="0.25">
      <c r="A1281" s="7" t="s">
        <v>2755</v>
      </c>
      <c r="B1281" s="7">
        <v>1189</v>
      </c>
      <c r="C1281" s="250">
        <v>41493</v>
      </c>
      <c r="D1281" s="7" t="s">
        <v>43</v>
      </c>
      <c r="E1281" s="7" t="s">
        <v>5353</v>
      </c>
      <c r="F1281" s="7" t="s">
        <v>2855</v>
      </c>
      <c r="H1281" s="7" t="s">
        <v>372</v>
      </c>
      <c r="L1281" s="7" t="s">
        <v>5335</v>
      </c>
      <c r="N1281" s="7" t="s">
        <v>5354</v>
      </c>
    </row>
    <row r="1282" spans="1:14" x14ac:dyDescent="0.25">
      <c r="A1282" s="7" t="s">
        <v>2755</v>
      </c>
      <c r="B1282" s="7">
        <v>1190</v>
      </c>
      <c r="C1282" s="250">
        <v>41493</v>
      </c>
      <c r="D1282" s="7" t="s">
        <v>43</v>
      </c>
      <c r="E1282" s="7" t="s">
        <v>5355</v>
      </c>
      <c r="F1282" s="7" t="s">
        <v>2855</v>
      </c>
      <c r="H1282" s="7" t="s">
        <v>372</v>
      </c>
      <c r="L1282" s="7" t="s">
        <v>5335</v>
      </c>
      <c r="N1282" s="7" t="s">
        <v>5356</v>
      </c>
    </row>
    <row r="1283" spans="1:14" x14ac:dyDescent="0.25">
      <c r="A1283" s="7" t="s">
        <v>2755</v>
      </c>
      <c r="B1283" s="7">
        <v>1191</v>
      </c>
      <c r="C1283" s="250">
        <v>41493</v>
      </c>
      <c r="D1283" s="7" t="s">
        <v>43</v>
      </c>
      <c r="E1283" s="7" t="s">
        <v>5357</v>
      </c>
      <c r="F1283" s="7" t="s">
        <v>2855</v>
      </c>
      <c r="H1283" s="7" t="s">
        <v>372</v>
      </c>
      <c r="L1283" s="7" t="s">
        <v>5335</v>
      </c>
      <c r="N1283" s="7" t="s">
        <v>5358</v>
      </c>
    </row>
    <row r="1284" spans="1:14" x14ac:dyDescent="0.25">
      <c r="A1284" s="7" t="s">
        <v>2755</v>
      </c>
      <c r="B1284" s="7">
        <v>1192</v>
      </c>
      <c r="C1284" s="250">
        <v>41493</v>
      </c>
      <c r="D1284" s="7" t="s">
        <v>43</v>
      </c>
      <c r="E1284" s="7" t="s">
        <v>5359</v>
      </c>
      <c r="F1284" s="7" t="s">
        <v>2855</v>
      </c>
      <c r="H1284" s="7" t="s">
        <v>372</v>
      </c>
      <c r="L1284" s="7" t="s">
        <v>5335</v>
      </c>
      <c r="N1284" s="7" t="s">
        <v>5360</v>
      </c>
    </row>
    <row r="1285" spans="1:14" x14ac:dyDescent="0.25">
      <c r="A1285" s="7" t="s">
        <v>2755</v>
      </c>
      <c r="B1285" s="7">
        <v>1193</v>
      </c>
      <c r="C1285" s="250">
        <v>41493</v>
      </c>
      <c r="D1285" s="7" t="s">
        <v>43</v>
      </c>
      <c r="E1285" s="7" t="s">
        <v>5361</v>
      </c>
      <c r="F1285" s="7" t="s">
        <v>2855</v>
      </c>
      <c r="H1285" s="7" t="s">
        <v>372</v>
      </c>
      <c r="L1285" s="7" t="s">
        <v>5335</v>
      </c>
      <c r="N1285" s="7" t="s">
        <v>5362</v>
      </c>
    </row>
    <row r="1286" spans="1:14" x14ac:dyDescent="0.25">
      <c r="A1286" s="7" t="s">
        <v>2755</v>
      </c>
      <c r="B1286" s="7">
        <v>1194</v>
      </c>
      <c r="C1286" s="250">
        <v>41493</v>
      </c>
      <c r="D1286" s="7" t="s">
        <v>43</v>
      </c>
      <c r="E1286" s="7" t="s">
        <v>5363</v>
      </c>
      <c r="F1286" s="7" t="s">
        <v>2855</v>
      </c>
      <c r="H1286" s="7" t="s">
        <v>372</v>
      </c>
      <c r="L1286" s="7" t="s">
        <v>5335</v>
      </c>
      <c r="N1286" s="7" t="s">
        <v>5364</v>
      </c>
    </row>
    <row r="1287" spans="1:14" x14ac:dyDescent="0.25">
      <c r="A1287" s="7" t="s">
        <v>2755</v>
      </c>
      <c r="B1287" s="7">
        <v>1195</v>
      </c>
      <c r="C1287" s="250">
        <v>41493</v>
      </c>
      <c r="D1287" s="7" t="s">
        <v>43</v>
      </c>
      <c r="E1287" s="7" t="s">
        <v>5365</v>
      </c>
      <c r="F1287" s="7" t="s">
        <v>2855</v>
      </c>
      <c r="H1287" s="7" t="s">
        <v>372</v>
      </c>
      <c r="L1287" s="7" t="s">
        <v>5335</v>
      </c>
      <c r="N1287" s="7" t="s">
        <v>5366</v>
      </c>
    </row>
    <row r="1288" spans="1:14" x14ac:dyDescent="0.25">
      <c r="A1288" s="7" t="s">
        <v>2755</v>
      </c>
      <c r="B1288" s="7">
        <v>1196</v>
      </c>
      <c r="C1288" s="250">
        <v>41493</v>
      </c>
      <c r="D1288" s="7" t="s">
        <v>43</v>
      </c>
      <c r="E1288" s="7" t="s">
        <v>5367</v>
      </c>
      <c r="F1288" s="7" t="s">
        <v>2855</v>
      </c>
      <c r="H1288" s="7" t="s">
        <v>372</v>
      </c>
      <c r="L1288" s="7" t="s">
        <v>5335</v>
      </c>
    </row>
    <row r="1289" spans="1:14" x14ac:dyDescent="0.25">
      <c r="A1289" s="7" t="s">
        <v>2755</v>
      </c>
      <c r="B1289" s="7">
        <v>1197</v>
      </c>
      <c r="C1289" s="250">
        <v>41493</v>
      </c>
      <c r="D1289" s="7" t="s">
        <v>39</v>
      </c>
      <c r="E1289" s="7" t="s">
        <v>5368</v>
      </c>
      <c r="F1289" s="7" t="s">
        <v>2855</v>
      </c>
      <c r="H1289" s="7" t="s">
        <v>372</v>
      </c>
      <c r="L1289" s="7" t="s">
        <v>5369</v>
      </c>
      <c r="N1289" s="7" t="s">
        <v>5370</v>
      </c>
    </row>
    <row r="1290" spans="1:14" x14ac:dyDescent="0.25">
      <c r="A1290" s="7" t="s">
        <v>2755</v>
      </c>
      <c r="B1290" s="7">
        <v>1198</v>
      </c>
      <c r="C1290" s="250">
        <v>41493</v>
      </c>
      <c r="D1290" s="7" t="s">
        <v>39</v>
      </c>
      <c r="E1290" s="7" t="s">
        <v>5371</v>
      </c>
      <c r="F1290" s="7" t="s">
        <v>2855</v>
      </c>
      <c r="H1290" s="7" t="s">
        <v>372</v>
      </c>
      <c r="L1290" s="7" t="s">
        <v>5369</v>
      </c>
      <c r="N1290" s="7" t="s">
        <v>5372</v>
      </c>
    </row>
    <row r="1291" spans="1:14" x14ac:dyDescent="0.25">
      <c r="A1291" s="7" t="s">
        <v>2755</v>
      </c>
      <c r="B1291" s="7">
        <v>1199</v>
      </c>
      <c r="C1291" s="250">
        <v>41493</v>
      </c>
      <c r="D1291" s="7" t="s">
        <v>39</v>
      </c>
      <c r="E1291" s="7" t="s">
        <v>5373</v>
      </c>
      <c r="F1291" s="7" t="s">
        <v>2855</v>
      </c>
      <c r="H1291" s="7" t="s">
        <v>372</v>
      </c>
      <c r="L1291" s="7" t="s">
        <v>5369</v>
      </c>
      <c r="N1291" s="7" t="s">
        <v>5374</v>
      </c>
    </row>
    <row r="1292" spans="1:14" x14ac:dyDescent="0.25">
      <c r="A1292" s="7" t="s">
        <v>2755</v>
      </c>
      <c r="B1292" s="7">
        <v>1200</v>
      </c>
      <c r="C1292" s="250">
        <v>41493</v>
      </c>
      <c r="D1292" s="7" t="s">
        <v>39</v>
      </c>
      <c r="E1292" s="7" t="s">
        <v>5375</v>
      </c>
      <c r="F1292" s="7" t="s">
        <v>2855</v>
      </c>
      <c r="H1292" s="7" t="s">
        <v>372</v>
      </c>
      <c r="L1292" s="7" t="s">
        <v>5369</v>
      </c>
      <c r="N1292" s="7" t="s">
        <v>5376</v>
      </c>
    </row>
    <row r="1293" spans="1:14" x14ac:dyDescent="0.25">
      <c r="A1293" s="7" t="s">
        <v>2755</v>
      </c>
      <c r="B1293" s="7">
        <v>1201</v>
      </c>
      <c r="C1293" s="250">
        <v>41493</v>
      </c>
      <c r="D1293" s="7" t="s">
        <v>39</v>
      </c>
      <c r="E1293" s="7" t="s">
        <v>5377</v>
      </c>
      <c r="F1293" s="7" t="s">
        <v>2855</v>
      </c>
      <c r="H1293" s="7" t="s">
        <v>372</v>
      </c>
      <c r="L1293" s="7" t="s">
        <v>5369</v>
      </c>
      <c r="N1293" s="7" t="s">
        <v>5378</v>
      </c>
    </row>
    <row r="1294" spans="1:14" x14ac:dyDescent="0.25">
      <c r="A1294" s="7" t="s">
        <v>2755</v>
      </c>
      <c r="B1294" s="7">
        <v>1202</v>
      </c>
      <c r="C1294" s="250">
        <v>41493</v>
      </c>
      <c r="D1294" s="7" t="s">
        <v>39</v>
      </c>
      <c r="E1294" s="7" t="s">
        <v>5379</v>
      </c>
      <c r="F1294" s="7" t="s">
        <v>2855</v>
      </c>
      <c r="H1294" s="7" t="s">
        <v>372</v>
      </c>
      <c r="L1294" s="7" t="s">
        <v>5369</v>
      </c>
      <c r="N1294" s="7" t="s">
        <v>5380</v>
      </c>
    </row>
    <row r="1295" spans="1:14" x14ac:dyDescent="0.25">
      <c r="A1295" s="7" t="s">
        <v>2755</v>
      </c>
      <c r="B1295" s="7">
        <v>1203</v>
      </c>
      <c r="C1295" s="250">
        <v>41493</v>
      </c>
      <c r="D1295" s="7" t="s">
        <v>39</v>
      </c>
      <c r="E1295" s="7" t="s">
        <v>5381</v>
      </c>
      <c r="F1295" s="7" t="s">
        <v>2855</v>
      </c>
      <c r="H1295" s="7" t="s">
        <v>372</v>
      </c>
      <c r="L1295" s="7" t="s">
        <v>5369</v>
      </c>
      <c r="N1295" s="7" t="s">
        <v>5382</v>
      </c>
    </row>
    <row r="1296" spans="1:14" x14ac:dyDescent="0.25">
      <c r="A1296" s="7" t="s">
        <v>2755</v>
      </c>
      <c r="B1296" s="7">
        <v>1204</v>
      </c>
      <c r="C1296" s="250">
        <v>41493</v>
      </c>
      <c r="D1296" s="7" t="s">
        <v>39</v>
      </c>
      <c r="E1296" s="7" t="s">
        <v>5383</v>
      </c>
      <c r="F1296" s="7" t="s">
        <v>2855</v>
      </c>
      <c r="H1296" s="7" t="s">
        <v>372</v>
      </c>
      <c r="L1296" s="7" t="s">
        <v>5369</v>
      </c>
      <c r="N1296" s="7" t="s">
        <v>5384</v>
      </c>
    </row>
    <row r="1297" spans="1:14" x14ac:dyDescent="0.25">
      <c r="A1297" s="7" t="s">
        <v>2755</v>
      </c>
      <c r="B1297" s="7">
        <v>1205</v>
      </c>
      <c r="C1297" s="250">
        <v>41493</v>
      </c>
      <c r="D1297" s="7" t="s">
        <v>39</v>
      </c>
      <c r="E1297" s="7" t="s">
        <v>5385</v>
      </c>
      <c r="F1297" s="7" t="s">
        <v>2855</v>
      </c>
      <c r="H1297" s="7" t="s">
        <v>372</v>
      </c>
      <c r="L1297" s="7" t="s">
        <v>5369</v>
      </c>
      <c r="N1297" s="7" t="s">
        <v>5386</v>
      </c>
    </row>
    <row r="1298" spans="1:14" x14ac:dyDescent="0.25">
      <c r="A1298" s="7" t="s">
        <v>2755</v>
      </c>
      <c r="B1298" s="7">
        <v>1206</v>
      </c>
      <c r="C1298" s="250">
        <v>41493</v>
      </c>
      <c r="D1298" s="7" t="s">
        <v>39</v>
      </c>
      <c r="E1298" s="7" t="s">
        <v>5387</v>
      </c>
      <c r="F1298" s="7" t="s">
        <v>2855</v>
      </c>
      <c r="H1298" s="7" t="s">
        <v>372</v>
      </c>
      <c r="L1298" s="7" t="s">
        <v>5369</v>
      </c>
      <c r="N1298" s="7" t="s">
        <v>5388</v>
      </c>
    </row>
    <row r="1299" spans="1:14" x14ac:dyDescent="0.25">
      <c r="A1299" s="7" t="s">
        <v>2755</v>
      </c>
      <c r="B1299" s="7">
        <v>1207</v>
      </c>
      <c r="C1299" s="250">
        <v>41493</v>
      </c>
      <c r="D1299" s="7" t="s">
        <v>39</v>
      </c>
      <c r="E1299" s="7" t="s">
        <v>5389</v>
      </c>
      <c r="F1299" s="7" t="s">
        <v>2855</v>
      </c>
      <c r="H1299" s="7" t="s">
        <v>372</v>
      </c>
      <c r="L1299" s="7" t="s">
        <v>5369</v>
      </c>
      <c r="N1299" s="7" t="s">
        <v>5390</v>
      </c>
    </row>
    <row r="1300" spans="1:14" x14ac:dyDescent="0.25">
      <c r="A1300" s="7" t="s">
        <v>2755</v>
      </c>
      <c r="B1300" s="7">
        <v>1208</v>
      </c>
      <c r="C1300" s="250">
        <v>41493</v>
      </c>
      <c r="D1300" s="7" t="s">
        <v>39</v>
      </c>
      <c r="E1300" s="7" t="s">
        <v>5391</v>
      </c>
      <c r="F1300" s="7" t="s">
        <v>2855</v>
      </c>
      <c r="H1300" s="7" t="s">
        <v>372</v>
      </c>
      <c r="L1300" s="7" t="s">
        <v>5369</v>
      </c>
      <c r="N1300" s="7" t="s">
        <v>5392</v>
      </c>
    </row>
    <row r="1301" spans="1:14" x14ac:dyDescent="0.25">
      <c r="A1301" s="7" t="s">
        <v>2755</v>
      </c>
      <c r="B1301" s="7">
        <v>1209</v>
      </c>
      <c r="C1301" s="250">
        <v>41493</v>
      </c>
      <c r="D1301" s="7" t="s">
        <v>39</v>
      </c>
      <c r="E1301" s="7" t="s">
        <v>3453</v>
      </c>
      <c r="F1301" s="7" t="s">
        <v>2855</v>
      </c>
      <c r="H1301" s="7" t="s">
        <v>372</v>
      </c>
      <c r="L1301" s="7" t="s">
        <v>5369</v>
      </c>
      <c r="N1301" s="7" t="s">
        <v>5393</v>
      </c>
    </row>
    <row r="1302" spans="1:14" x14ac:dyDescent="0.25">
      <c r="A1302" s="7" t="s">
        <v>2755</v>
      </c>
      <c r="B1302" s="7">
        <v>1210</v>
      </c>
      <c r="C1302" s="250">
        <v>41493</v>
      </c>
      <c r="D1302" s="7" t="s">
        <v>39</v>
      </c>
      <c r="E1302" s="7" t="s">
        <v>5394</v>
      </c>
      <c r="F1302" s="7" t="s">
        <v>2855</v>
      </c>
      <c r="H1302" s="7" t="s">
        <v>372</v>
      </c>
      <c r="L1302" s="7" t="s">
        <v>5369</v>
      </c>
      <c r="N1302" s="7" t="s">
        <v>5395</v>
      </c>
    </row>
    <row r="1303" spans="1:14" x14ac:dyDescent="0.25">
      <c r="A1303" s="7" t="s">
        <v>2755</v>
      </c>
      <c r="B1303" s="7">
        <v>1211</v>
      </c>
      <c r="C1303" s="250">
        <v>41493</v>
      </c>
      <c r="D1303" s="7" t="s">
        <v>47</v>
      </c>
      <c r="E1303" s="7" t="s">
        <v>5396</v>
      </c>
      <c r="F1303" s="7" t="s">
        <v>2855</v>
      </c>
      <c r="H1303" s="7" t="s">
        <v>372</v>
      </c>
      <c r="L1303" s="7" t="s">
        <v>5397</v>
      </c>
      <c r="N1303" s="7" t="s">
        <v>5398</v>
      </c>
    </row>
    <row r="1304" spans="1:14" x14ac:dyDescent="0.25">
      <c r="A1304" s="7" t="s">
        <v>2755</v>
      </c>
      <c r="B1304" s="7">
        <v>1212</v>
      </c>
      <c r="C1304" s="250">
        <v>41493</v>
      </c>
      <c r="D1304" s="7" t="s">
        <v>38</v>
      </c>
      <c r="E1304" s="7" t="s">
        <v>5399</v>
      </c>
      <c r="F1304" s="7" t="s">
        <v>2855</v>
      </c>
      <c r="H1304" s="7" t="s">
        <v>372</v>
      </c>
      <c r="L1304" s="7" t="s">
        <v>5400</v>
      </c>
      <c r="N1304" s="7" t="s">
        <v>5401</v>
      </c>
    </row>
    <row r="1305" spans="1:14" x14ac:dyDescent="0.25">
      <c r="A1305" s="7" t="s">
        <v>2755</v>
      </c>
      <c r="B1305" s="7">
        <v>1213</v>
      </c>
      <c r="C1305" s="250">
        <v>41493</v>
      </c>
      <c r="D1305" s="7" t="s">
        <v>38</v>
      </c>
      <c r="E1305" s="7" t="s">
        <v>5402</v>
      </c>
      <c r="F1305" s="7" t="s">
        <v>2855</v>
      </c>
      <c r="H1305" s="7" t="s">
        <v>372</v>
      </c>
      <c r="L1305" s="7" t="s">
        <v>5400</v>
      </c>
      <c r="N1305" s="7" t="s">
        <v>5403</v>
      </c>
    </row>
    <row r="1306" spans="1:14" x14ac:dyDescent="0.25">
      <c r="A1306" s="7" t="s">
        <v>2755</v>
      </c>
      <c r="B1306" s="7">
        <v>1214</v>
      </c>
      <c r="C1306" s="250">
        <v>41493</v>
      </c>
      <c r="D1306" s="7" t="s">
        <v>38</v>
      </c>
      <c r="E1306" s="7" t="s">
        <v>5404</v>
      </c>
      <c r="F1306" s="7" t="s">
        <v>2855</v>
      </c>
      <c r="H1306" s="7" t="s">
        <v>372</v>
      </c>
      <c r="L1306" s="7" t="s">
        <v>5405</v>
      </c>
      <c r="N1306" s="7" t="s">
        <v>5406</v>
      </c>
    </row>
    <row r="1307" spans="1:14" x14ac:dyDescent="0.25">
      <c r="A1307" s="7" t="s">
        <v>2755</v>
      </c>
      <c r="B1307" s="7">
        <v>1215</v>
      </c>
      <c r="C1307" s="250">
        <v>41493</v>
      </c>
      <c r="D1307" s="7" t="s">
        <v>361</v>
      </c>
      <c r="E1307" s="7" t="s">
        <v>5407</v>
      </c>
      <c r="F1307" s="7" t="s">
        <v>2855</v>
      </c>
      <c r="H1307" s="7" t="s">
        <v>372</v>
      </c>
      <c r="L1307" s="7" t="s">
        <v>5408</v>
      </c>
      <c r="N1307" s="7" t="s">
        <v>5409</v>
      </c>
    </row>
    <row r="1308" spans="1:14" x14ac:dyDescent="0.25">
      <c r="A1308" s="7" t="s">
        <v>2755</v>
      </c>
      <c r="B1308" s="7">
        <v>1216</v>
      </c>
      <c r="C1308" s="250">
        <v>41493</v>
      </c>
      <c r="D1308" s="7" t="s">
        <v>361</v>
      </c>
      <c r="E1308" s="7" t="s">
        <v>5410</v>
      </c>
      <c r="F1308" s="7" t="s">
        <v>2855</v>
      </c>
      <c r="H1308" s="7" t="s">
        <v>372</v>
      </c>
      <c r="L1308" s="7" t="s">
        <v>5411</v>
      </c>
      <c r="N1308" s="7" t="s">
        <v>5412</v>
      </c>
    </row>
    <row r="1309" spans="1:14" x14ac:dyDescent="0.25">
      <c r="A1309" s="7" t="s">
        <v>2755</v>
      </c>
      <c r="B1309" s="7">
        <v>1217</v>
      </c>
      <c r="C1309" s="250">
        <v>41493</v>
      </c>
      <c r="D1309" s="7" t="s">
        <v>361</v>
      </c>
      <c r="E1309" s="7" t="s">
        <v>5413</v>
      </c>
      <c r="F1309" s="7" t="s">
        <v>2855</v>
      </c>
      <c r="H1309" s="7" t="s">
        <v>372</v>
      </c>
      <c r="L1309" s="7" t="s">
        <v>5411</v>
      </c>
      <c r="N1309" s="7" t="s">
        <v>5414</v>
      </c>
    </row>
    <row r="1310" spans="1:14" x14ac:dyDescent="0.25">
      <c r="A1310" s="7" t="s">
        <v>2755</v>
      </c>
      <c r="B1310" s="7">
        <v>1218</v>
      </c>
      <c r="C1310" s="250">
        <v>41493</v>
      </c>
      <c r="D1310" s="7" t="s">
        <v>361</v>
      </c>
      <c r="E1310" s="7" t="s">
        <v>5415</v>
      </c>
      <c r="F1310" s="7" t="s">
        <v>2855</v>
      </c>
      <c r="H1310" s="7" t="s">
        <v>372</v>
      </c>
      <c r="L1310" s="7" t="s">
        <v>5411</v>
      </c>
      <c r="N1310" s="7" t="s">
        <v>5416</v>
      </c>
    </row>
    <row r="1311" spans="1:14" x14ac:dyDescent="0.25">
      <c r="A1311" s="7" t="s">
        <v>2755</v>
      </c>
      <c r="B1311" s="7">
        <v>1219</v>
      </c>
      <c r="C1311" s="250">
        <v>41493</v>
      </c>
      <c r="D1311" s="7" t="s">
        <v>361</v>
      </c>
      <c r="E1311" s="7" t="s">
        <v>5417</v>
      </c>
      <c r="F1311" s="7" t="s">
        <v>2855</v>
      </c>
      <c r="H1311" s="7" t="s">
        <v>372</v>
      </c>
      <c r="L1311" s="7" t="s">
        <v>5411</v>
      </c>
      <c r="N1311" s="7" t="s">
        <v>5418</v>
      </c>
    </row>
    <row r="1312" spans="1:14" x14ac:dyDescent="0.25">
      <c r="A1312" s="7" t="s">
        <v>2755</v>
      </c>
      <c r="B1312" s="7">
        <v>1220</v>
      </c>
      <c r="C1312" s="250">
        <v>41493</v>
      </c>
      <c r="D1312" s="7" t="s">
        <v>68</v>
      </c>
      <c r="E1312" s="7" t="s">
        <v>5419</v>
      </c>
      <c r="F1312" s="7" t="s">
        <v>2855</v>
      </c>
      <c r="H1312" s="7" t="s">
        <v>372</v>
      </c>
      <c r="L1312" s="7" t="s">
        <v>5335</v>
      </c>
      <c r="N1312" s="7" t="s">
        <v>5420</v>
      </c>
    </row>
    <row r="1313" spans="1:14" x14ac:dyDescent="0.25">
      <c r="A1313" s="7" t="s">
        <v>2755</v>
      </c>
      <c r="B1313" s="7">
        <v>1221</v>
      </c>
      <c r="C1313" s="250">
        <v>41493</v>
      </c>
      <c r="D1313" s="7" t="s">
        <v>68</v>
      </c>
      <c r="E1313" s="7" t="s">
        <v>5421</v>
      </c>
      <c r="F1313" s="7" t="s">
        <v>2855</v>
      </c>
      <c r="H1313" s="7" t="s">
        <v>372</v>
      </c>
      <c r="L1313" s="7" t="s">
        <v>5335</v>
      </c>
      <c r="N1313" s="7" t="s">
        <v>5422</v>
      </c>
    </row>
    <row r="1314" spans="1:14" x14ac:dyDescent="0.25">
      <c r="A1314" s="7" t="s">
        <v>2755</v>
      </c>
      <c r="B1314" s="7">
        <v>1222</v>
      </c>
      <c r="C1314" s="250">
        <v>41493</v>
      </c>
      <c r="D1314" s="7" t="s">
        <v>68</v>
      </c>
      <c r="E1314" s="7" t="s">
        <v>5423</v>
      </c>
      <c r="F1314" s="7" t="s">
        <v>2855</v>
      </c>
      <c r="H1314" s="7" t="s">
        <v>372</v>
      </c>
      <c r="L1314" s="7" t="s">
        <v>5335</v>
      </c>
      <c r="N1314" s="7" t="s">
        <v>5424</v>
      </c>
    </row>
    <row r="1315" spans="1:14" x14ac:dyDescent="0.25">
      <c r="A1315" s="7" t="s">
        <v>2755</v>
      </c>
      <c r="B1315" s="7">
        <v>1223</v>
      </c>
      <c r="C1315" s="250">
        <v>41493</v>
      </c>
      <c r="D1315" s="7" t="s">
        <v>68</v>
      </c>
      <c r="E1315" s="7" t="s">
        <v>5425</v>
      </c>
      <c r="F1315" s="7" t="s">
        <v>2855</v>
      </c>
      <c r="H1315" s="7" t="s">
        <v>372</v>
      </c>
      <c r="L1315" s="7" t="s">
        <v>5335</v>
      </c>
      <c r="N1315" s="7" t="s">
        <v>5426</v>
      </c>
    </row>
    <row r="1316" spans="1:14" x14ac:dyDescent="0.25">
      <c r="A1316" s="7" t="s">
        <v>2755</v>
      </c>
      <c r="B1316" s="7">
        <v>1139</v>
      </c>
      <c r="C1316" s="250">
        <v>41493</v>
      </c>
      <c r="D1316" s="7" t="s">
        <v>62</v>
      </c>
      <c r="E1316" s="7" t="s">
        <v>5427</v>
      </c>
      <c r="F1316" s="7" t="s">
        <v>2808</v>
      </c>
      <c r="H1316" s="7" t="s">
        <v>355</v>
      </c>
      <c r="L1316" s="7" t="s">
        <v>5428</v>
      </c>
      <c r="N1316" s="7" t="s">
        <v>5429</v>
      </c>
    </row>
    <row r="1317" spans="1:14" x14ac:dyDescent="0.25">
      <c r="A1317" s="7" t="s">
        <v>2755</v>
      </c>
      <c r="B1317" s="7">
        <v>1224</v>
      </c>
      <c r="C1317" s="250">
        <v>41494</v>
      </c>
      <c r="D1317" s="7" t="s">
        <v>5430</v>
      </c>
      <c r="E1317" s="7" t="s">
        <v>5431</v>
      </c>
      <c r="F1317" s="7" t="s">
        <v>3044</v>
      </c>
      <c r="H1317" s="7" t="s">
        <v>372</v>
      </c>
      <c r="L1317" s="7" t="s">
        <v>5432</v>
      </c>
    </row>
    <row r="1318" spans="1:14" x14ac:dyDescent="0.25">
      <c r="A1318" s="7" t="s">
        <v>2755</v>
      </c>
      <c r="B1318" s="7">
        <v>1225</v>
      </c>
      <c r="C1318" s="250">
        <v>41494</v>
      </c>
      <c r="D1318" s="7" t="s">
        <v>107</v>
      </c>
      <c r="E1318" s="7" t="s">
        <v>5433</v>
      </c>
      <c r="F1318" s="7" t="s">
        <v>2881</v>
      </c>
      <c r="H1318" s="7" t="s">
        <v>372</v>
      </c>
      <c r="L1318" s="7" t="s">
        <v>5434</v>
      </c>
      <c r="N1318" s="7" t="s">
        <v>5435</v>
      </c>
    </row>
    <row r="1319" spans="1:14" x14ac:dyDescent="0.25">
      <c r="A1319" s="7" t="s">
        <v>2755</v>
      </c>
      <c r="B1319" s="7">
        <v>1226</v>
      </c>
      <c r="C1319" s="250">
        <v>41494</v>
      </c>
      <c r="D1319" s="7" t="s">
        <v>54</v>
      </c>
      <c r="E1319" s="7" t="s">
        <v>5436</v>
      </c>
      <c r="F1319" s="7" t="s">
        <v>2881</v>
      </c>
      <c r="H1319" s="7" t="s">
        <v>372</v>
      </c>
      <c r="L1319" s="7" t="s">
        <v>5434</v>
      </c>
      <c r="N1319" s="7" t="s">
        <v>5437</v>
      </c>
    </row>
    <row r="1320" spans="1:14" x14ac:dyDescent="0.25">
      <c r="A1320" s="7" t="s">
        <v>2755</v>
      </c>
      <c r="B1320" s="7">
        <v>1227</v>
      </c>
      <c r="C1320" s="250">
        <v>41494</v>
      </c>
      <c r="D1320" s="7" t="s">
        <v>361</v>
      </c>
      <c r="E1320" s="7" t="s">
        <v>5438</v>
      </c>
      <c r="F1320" s="7" t="s">
        <v>2881</v>
      </c>
      <c r="H1320" s="7" t="s">
        <v>372</v>
      </c>
      <c r="L1320" s="7" t="s">
        <v>5439</v>
      </c>
      <c r="N1320" s="7" t="s">
        <v>5440</v>
      </c>
    </row>
    <row r="1321" spans="1:14" x14ac:dyDescent="0.25">
      <c r="A1321" s="7" t="s">
        <v>2755</v>
      </c>
      <c r="B1321" s="7">
        <v>1228</v>
      </c>
      <c r="C1321" s="250">
        <v>41494</v>
      </c>
      <c r="D1321" s="7" t="s">
        <v>107</v>
      </c>
      <c r="E1321" s="7" t="s">
        <v>5441</v>
      </c>
      <c r="F1321" s="7" t="s">
        <v>2881</v>
      </c>
      <c r="H1321" s="7" t="s">
        <v>372</v>
      </c>
      <c r="L1321" s="7" t="s">
        <v>5442</v>
      </c>
      <c r="N1321" s="7" t="s">
        <v>5443</v>
      </c>
    </row>
    <row r="1322" spans="1:14" x14ac:dyDescent="0.25">
      <c r="A1322" s="7" t="s">
        <v>2755</v>
      </c>
      <c r="B1322" s="7">
        <v>1229</v>
      </c>
      <c r="C1322" s="250">
        <v>41494</v>
      </c>
      <c r="D1322" s="7" t="s">
        <v>54</v>
      </c>
      <c r="E1322" s="7" t="s">
        <v>5444</v>
      </c>
      <c r="F1322" s="7" t="s">
        <v>2881</v>
      </c>
      <c r="H1322" s="7" t="s">
        <v>372</v>
      </c>
      <c r="L1322" s="7" t="s">
        <v>5442</v>
      </c>
      <c r="N1322" s="7" t="s">
        <v>5445</v>
      </c>
    </row>
    <row r="1323" spans="1:14" x14ac:dyDescent="0.25">
      <c r="A1323" s="7" t="s">
        <v>2755</v>
      </c>
      <c r="B1323" s="7">
        <v>1230</v>
      </c>
      <c r="C1323" s="250">
        <v>41494</v>
      </c>
      <c r="D1323" s="7" t="s">
        <v>43</v>
      </c>
      <c r="E1323" s="7" t="s">
        <v>5446</v>
      </c>
      <c r="F1323" s="7" t="s">
        <v>2881</v>
      </c>
      <c r="H1323" s="7" t="s">
        <v>372</v>
      </c>
      <c r="L1323" s="7" t="s">
        <v>5442</v>
      </c>
      <c r="N1323" s="7" t="s">
        <v>5447</v>
      </c>
    </row>
    <row r="1324" spans="1:14" x14ac:dyDescent="0.25">
      <c r="A1324" s="7" t="s">
        <v>2755</v>
      </c>
      <c r="B1324" s="7">
        <v>1231</v>
      </c>
      <c r="C1324" s="250">
        <v>41494</v>
      </c>
      <c r="D1324" s="7" t="s">
        <v>43</v>
      </c>
      <c r="E1324" s="7" t="s">
        <v>5448</v>
      </c>
      <c r="F1324" s="7" t="s">
        <v>2881</v>
      </c>
      <c r="H1324" s="7" t="s">
        <v>372</v>
      </c>
      <c r="L1324" s="7" t="s">
        <v>5442</v>
      </c>
      <c r="N1324" s="7" t="s">
        <v>5449</v>
      </c>
    </row>
    <row r="1325" spans="1:14" x14ac:dyDescent="0.25">
      <c r="A1325" s="7" t="s">
        <v>2755</v>
      </c>
      <c r="B1325" s="7">
        <v>1232</v>
      </c>
      <c r="C1325" s="250">
        <v>41494</v>
      </c>
      <c r="D1325" s="7" t="s">
        <v>38</v>
      </c>
      <c r="E1325" s="7" t="s">
        <v>5450</v>
      </c>
      <c r="F1325" s="7" t="s">
        <v>2881</v>
      </c>
      <c r="H1325" s="7" t="s">
        <v>372</v>
      </c>
      <c r="L1325" s="7" t="s">
        <v>5442</v>
      </c>
      <c r="N1325" s="7" t="s">
        <v>5451</v>
      </c>
    </row>
    <row r="1326" spans="1:14" x14ac:dyDescent="0.25">
      <c r="A1326" s="7" t="s">
        <v>2755</v>
      </c>
      <c r="B1326" s="7">
        <v>1233</v>
      </c>
      <c r="C1326" s="250">
        <v>41494</v>
      </c>
      <c r="D1326" s="7" t="s">
        <v>38</v>
      </c>
      <c r="E1326" s="7" t="s">
        <v>5452</v>
      </c>
      <c r="F1326" s="7" t="s">
        <v>2881</v>
      </c>
      <c r="H1326" s="7" t="s">
        <v>372</v>
      </c>
      <c r="L1326" s="7" t="s">
        <v>5442</v>
      </c>
      <c r="N1326" s="7" t="s">
        <v>5453</v>
      </c>
    </row>
    <row r="1327" spans="1:14" x14ac:dyDescent="0.25">
      <c r="A1327" s="7" t="s">
        <v>2755</v>
      </c>
      <c r="B1327" s="7">
        <v>1234</v>
      </c>
      <c r="C1327" s="250">
        <v>41494</v>
      </c>
      <c r="D1327" s="7" t="s">
        <v>361</v>
      </c>
      <c r="E1327" s="7" t="s">
        <v>5454</v>
      </c>
      <c r="F1327" s="7" t="s">
        <v>2881</v>
      </c>
      <c r="H1327" s="7" t="s">
        <v>372</v>
      </c>
      <c r="L1327" s="7" t="s">
        <v>5442</v>
      </c>
      <c r="N1327" s="7" t="s">
        <v>5455</v>
      </c>
    </row>
    <row r="1328" spans="1:14" x14ac:dyDescent="0.25">
      <c r="A1328" s="7" t="s">
        <v>2755</v>
      </c>
      <c r="B1328" s="7">
        <v>1235</v>
      </c>
      <c r="C1328" s="250">
        <v>41494</v>
      </c>
      <c r="D1328" s="7" t="s">
        <v>54</v>
      </c>
      <c r="E1328" s="7" t="s">
        <v>5456</v>
      </c>
      <c r="F1328" s="7" t="s">
        <v>2881</v>
      </c>
      <c r="H1328" s="7" t="s">
        <v>372</v>
      </c>
      <c r="L1328" s="7" t="s">
        <v>5442</v>
      </c>
      <c r="N1328" s="7" t="s">
        <v>5457</v>
      </c>
    </row>
    <row r="1329" spans="1:14" x14ac:dyDescent="0.25">
      <c r="A1329" s="7" t="s">
        <v>2755</v>
      </c>
      <c r="B1329" s="7">
        <v>1236</v>
      </c>
      <c r="C1329" s="250">
        <v>41494</v>
      </c>
      <c r="D1329" s="7" t="s">
        <v>68</v>
      </c>
      <c r="E1329" s="7" t="s">
        <v>5458</v>
      </c>
      <c r="F1329" s="7" t="s">
        <v>2881</v>
      </c>
      <c r="H1329" s="7" t="s">
        <v>372</v>
      </c>
      <c r="L1329" s="7" t="s">
        <v>5442</v>
      </c>
      <c r="N1329" s="7" t="s">
        <v>5459</v>
      </c>
    </row>
    <row r="1330" spans="1:14" x14ac:dyDescent="0.25">
      <c r="A1330" s="7" t="s">
        <v>2755</v>
      </c>
      <c r="B1330" s="7">
        <v>1237</v>
      </c>
      <c r="C1330" s="250">
        <v>41494</v>
      </c>
      <c r="D1330" s="7" t="s">
        <v>54</v>
      </c>
      <c r="E1330" s="7" t="s">
        <v>5460</v>
      </c>
      <c r="F1330" s="7" t="s">
        <v>2881</v>
      </c>
      <c r="H1330" s="7" t="s">
        <v>372</v>
      </c>
      <c r="L1330" s="7" t="s">
        <v>5461</v>
      </c>
      <c r="N1330" s="7" t="s">
        <v>5462</v>
      </c>
    </row>
    <row r="1331" spans="1:14" x14ac:dyDescent="0.25">
      <c r="A1331" s="7" t="s">
        <v>2755</v>
      </c>
      <c r="B1331" s="7">
        <v>1238</v>
      </c>
      <c r="C1331" s="250">
        <v>41494</v>
      </c>
      <c r="D1331" s="7" t="s">
        <v>54</v>
      </c>
      <c r="E1331" s="7" t="s">
        <v>5463</v>
      </c>
      <c r="F1331" s="7" t="s">
        <v>2881</v>
      </c>
      <c r="H1331" s="7" t="s">
        <v>372</v>
      </c>
      <c r="L1331" s="7" t="s">
        <v>5464</v>
      </c>
      <c r="N1331" s="7" t="s">
        <v>5465</v>
      </c>
    </row>
    <row r="1332" spans="1:14" x14ac:dyDescent="0.25">
      <c r="A1332" s="7" t="s">
        <v>2755</v>
      </c>
      <c r="B1332" s="7">
        <v>1239</v>
      </c>
      <c r="C1332" s="250">
        <v>41494</v>
      </c>
      <c r="D1332" s="7" t="s">
        <v>54</v>
      </c>
      <c r="E1332" s="7" t="s">
        <v>5466</v>
      </c>
      <c r="F1332" s="7" t="s">
        <v>2881</v>
      </c>
      <c r="H1332" s="7" t="s">
        <v>372</v>
      </c>
      <c r="L1332" s="7" t="s">
        <v>5464</v>
      </c>
      <c r="N1332" s="7" t="s">
        <v>5467</v>
      </c>
    </row>
    <row r="1333" spans="1:14" x14ac:dyDescent="0.25">
      <c r="A1333" s="7" t="s">
        <v>2755</v>
      </c>
      <c r="B1333" s="7">
        <v>1240</v>
      </c>
      <c r="C1333" s="250">
        <v>41494</v>
      </c>
      <c r="D1333" s="7" t="s">
        <v>107</v>
      </c>
      <c r="E1333" s="7" t="s">
        <v>5468</v>
      </c>
      <c r="F1333" s="7" t="s">
        <v>2881</v>
      </c>
      <c r="H1333" s="7" t="s">
        <v>372</v>
      </c>
      <c r="L1333" s="7" t="s">
        <v>5464</v>
      </c>
      <c r="N1333" s="7" t="s">
        <v>5469</v>
      </c>
    </row>
    <row r="1334" spans="1:14" x14ac:dyDescent="0.25">
      <c r="A1334" s="7" t="s">
        <v>2755</v>
      </c>
      <c r="B1334" s="7">
        <v>1241</v>
      </c>
      <c r="C1334" s="250">
        <v>41494</v>
      </c>
      <c r="D1334" s="7" t="s">
        <v>107</v>
      </c>
      <c r="E1334" s="7" t="s">
        <v>5470</v>
      </c>
      <c r="F1334" s="7" t="s">
        <v>2881</v>
      </c>
      <c r="H1334" s="7" t="s">
        <v>372</v>
      </c>
      <c r="L1334" s="7" t="s">
        <v>5464</v>
      </c>
      <c r="N1334" s="7" t="s">
        <v>5471</v>
      </c>
    </row>
    <row r="1335" spans="1:14" x14ac:dyDescent="0.25">
      <c r="A1335" s="7" t="s">
        <v>2755</v>
      </c>
      <c r="B1335" s="7">
        <v>1242</v>
      </c>
      <c r="C1335" s="250">
        <v>41494</v>
      </c>
      <c r="D1335" s="7" t="s">
        <v>38</v>
      </c>
      <c r="E1335" s="7" t="s">
        <v>5472</v>
      </c>
      <c r="F1335" s="7" t="s">
        <v>2855</v>
      </c>
      <c r="H1335" s="7" t="s">
        <v>372</v>
      </c>
      <c r="L1335" s="7" t="s">
        <v>5464</v>
      </c>
      <c r="N1335" s="7" t="s">
        <v>5473</v>
      </c>
    </row>
    <row r="1336" spans="1:14" x14ac:dyDescent="0.25">
      <c r="A1336" s="7" t="s">
        <v>2755</v>
      </c>
      <c r="B1336" s="7">
        <v>1243</v>
      </c>
      <c r="C1336" s="250">
        <v>41494</v>
      </c>
      <c r="D1336" s="7" t="s">
        <v>38</v>
      </c>
      <c r="E1336" s="7" t="s">
        <v>5474</v>
      </c>
      <c r="F1336" s="7" t="s">
        <v>2855</v>
      </c>
      <c r="H1336" s="7" t="s">
        <v>372</v>
      </c>
      <c r="L1336" s="7" t="s">
        <v>5475</v>
      </c>
      <c r="N1336" s="7" t="s">
        <v>5476</v>
      </c>
    </row>
    <row r="1337" spans="1:14" x14ac:dyDescent="0.25">
      <c r="A1337" s="7" t="s">
        <v>2755</v>
      </c>
      <c r="B1337" s="7">
        <v>1244</v>
      </c>
      <c r="C1337" s="250">
        <v>41494</v>
      </c>
      <c r="D1337" s="7" t="s">
        <v>38</v>
      </c>
      <c r="E1337" s="7" t="s">
        <v>5477</v>
      </c>
      <c r="F1337" s="7" t="s">
        <v>2855</v>
      </c>
      <c r="H1337" s="7" t="s">
        <v>372</v>
      </c>
      <c r="L1337" s="7" t="s">
        <v>5464</v>
      </c>
      <c r="N1337" s="7" t="s">
        <v>5478</v>
      </c>
    </row>
    <row r="1338" spans="1:14" x14ac:dyDescent="0.25">
      <c r="A1338" s="7" t="s">
        <v>2755</v>
      </c>
      <c r="B1338" s="7">
        <v>1245</v>
      </c>
      <c r="C1338" s="250">
        <v>41494</v>
      </c>
      <c r="D1338" s="7" t="s">
        <v>38</v>
      </c>
      <c r="E1338" s="7" t="s">
        <v>5479</v>
      </c>
      <c r="F1338" s="7" t="s">
        <v>2855</v>
      </c>
      <c r="H1338" s="7" t="s">
        <v>372</v>
      </c>
      <c r="L1338" s="7" t="s">
        <v>5464</v>
      </c>
      <c r="N1338" s="7" t="s">
        <v>5480</v>
      </c>
    </row>
    <row r="1339" spans="1:14" x14ac:dyDescent="0.25">
      <c r="A1339" s="7" t="s">
        <v>2755</v>
      </c>
      <c r="B1339" s="7">
        <v>1246</v>
      </c>
      <c r="C1339" s="250">
        <v>41494</v>
      </c>
      <c r="D1339" s="7" t="s">
        <v>38</v>
      </c>
      <c r="E1339" s="7" t="s">
        <v>5481</v>
      </c>
      <c r="F1339" s="7" t="s">
        <v>2855</v>
      </c>
      <c r="H1339" s="7" t="s">
        <v>372</v>
      </c>
      <c r="L1339" s="7" t="s">
        <v>5464</v>
      </c>
      <c r="N1339" s="7" t="s">
        <v>5482</v>
      </c>
    </row>
    <row r="1340" spans="1:14" x14ac:dyDescent="0.25">
      <c r="A1340" s="7" t="s">
        <v>2755</v>
      </c>
      <c r="B1340" s="7">
        <v>1247</v>
      </c>
      <c r="C1340" s="250">
        <v>41494</v>
      </c>
      <c r="D1340" s="7" t="s">
        <v>38</v>
      </c>
      <c r="E1340" s="7" t="s">
        <v>5483</v>
      </c>
      <c r="F1340" s="7" t="s">
        <v>2855</v>
      </c>
      <c r="H1340" s="7" t="s">
        <v>372</v>
      </c>
      <c r="L1340" s="7" t="s">
        <v>5464</v>
      </c>
      <c r="N1340" s="7" t="s">
        <v>5484</v>
      </c>
    </row>
    <row r="1341" spans="1:14" x14ac:dyDescent="0.25">
      <c r="A1341" s="7" t="s">
        <v>2755</v>
      </c>
      <c r="B1341" s="7">
        <v>1248</v>
      </c>
      <c r="C1341" s="250">
        <v>41494</v>
      </c>
      <c r="D1341" s="7" t="s">
        <v>38</v>
      </c>
      <c r="E1341" s="7" t="s">
        <v>5485</v>
      </c>
      <c r="F1341" s="7" t="s">
        <v>2855</v>
      </c>
      <c r="H1341" s="7" t="s">
        <v>372</v>
      </c>
      <c r="L1341" s="7" t="s">
        <v>5464</v>
      </c>
      <c r="N1341" s="7" t="s">
        <v>5486</v>
      </c>
    </row>
    <row r="1342" spans="1:14" x14ac:dyDescent="0.25">
      <c r="A1342" s="7" t="s">
        <v>2755</v>
      </c>
      <c r="B1342" s="7">
        <v>1249</v>
      </c>
      <c r="C1342" s="250">
        <v>41494</v>
      </c>
      <c r="D1342" s="7" t="s">
        <v>38</v>
      </c>
      <c r="E1342" s="7" t="s">
        <v>5487</v>
      </c>
      <c r="F1342" s="7" t="s">
        <v>2855</v>
      </c>
      <c r="H1342" s="7" t="s">
        <v>372</v>
      </c>
      <c r="L1342" s="7" t="s">
        <v>5464</v>
      </c>
      <c r="N1342" s="7" t="s">
        <v>5488</v>
      </c>
    </row>
    <row r="1343" spans="1:14" x14ac:dyDescent="0.25">
      <c r="A1343" s="7" t="s">
        <v>2755</v>
      </c>
      <c r="B1343" s="7">
        <v>1250</v>
      </c>
      <c r="C1343" s="250">
        <v>41494</v>
      </c>
      <c r="D1343" s="7" t="s">
        <v>38</v>
      </c>
      <c r="E1343" s="7" t="s">
        <v>5489</v>
      </c>
      <c r="F1343" s="7" t="s">
        <v>2855</v>
      </c>
      <c r="H1343" s="7" t="s">
        <v>372</v>
      </c>
      <c r="L1343" s="7" t="s">
        <v>5464</v>
      </c>
      <c r="N1343" s="7" t="s">
        <v>5490</v>
      </c>
    </row>
    <row r="1344" spans="1:14" x14ac:dyDescent="0.25">
      <c r="A1344" s="7" t="s">
        <v>2755</v>
      </c>
      <c r="B1344" s="7">
        <v>1251</v>
      </c>
      <c r="C1344" s="250">
        <v>41494</v>
      </c>
      <c r="D1344" s="7" t="s">
        <v>38</v>
      </c>
      <c r="E1344" s="7" t="s">
        <v>5491</v>
      </c>
      <c r="F1344" s="7" t="s">
        <v>2855</v>
      </c>
      <c r="H1344" s="7" t="s">
        <v>372</v>
      </c>
      <c r="L1344" s="7" t="s">
        <v>5464</v>
      </c>
      <c r="N1344" s="7" t="s">
        <v>5492</v>
      </c>
    </row>
    <row r="1345" spans="1:14" x14ac:dyDescent="0.25">
      <c r="A1345" s="7" t="s">
        <v>2755</v>
      </c>
      <c r="B1345" s="7">
        <v>1252</v>
      </c>
      <c r="C1345" s="250">
        <v>41494</v>
      </c>
      <c r="D1345" s="7" t="s">
        <v>38</v>
      </c>
      <c r="E1345" s="7" t="s">
        <v>5493</v>
      </c>
      <c r="F1345" s="7" t="s">
        <v>2855</v>
      </c>
      <c r="H1345" s="7" t="s">
        <v>372</v>
      </c>
      <c r="L1345" s="7" t="s">
        <v>5464</v>
      </c>
      <c r="N1345" s="7" t="s">
        <v>5494</v>
      </c>
    </row>
    <row r="1346" spans="1:14" x14ac:dyDescent="0.25">
      <c r="A1346" s="7" t="s">
        <v>2755</v>
      </c>
      <c r="B1346" s="7">
        <v>1253</v>
      </c>
      <c r="C1346" s="250">
        <v>41494</v>
      </c>
      <c r="D1346" s="7" t="s">
        <v>68</v>
      </c>
      <c r="E1346" s="7" t="s">
        <v>5495</v>
      </c>
      <c r="F1346" s="7" t="s">
        <v>2855</v>
      </c>
      <c r="H1346" s="7" t="s">
        <v>372</v>
      </c>
      <c r="L1346" s="7" t="s">
        <v>5464</v>
      </c>
      <c r="N1346" s="7" t="s">
        <v>5496</v>
      </c>
    </row>
    <row r="1347" spans="1:14" x14ac:dyDescent="0.25">
      <c r="A1347" s="7" t="s">
        <v>2755</v>
      </c>
      <c r="B1347" s="7">
        <v>1254</v>
      </c>
      <c r="C1347" s="250">
        <v>41494</v>
      </c>
      <c r="D1347" s="7" t="s">
        <v>68</v>
      </c>
      <c r="E1347" s="7" t="s">
        <v>5497</v>
      </c>
      <c r="F1347" s="7" t="s">
        <v>2855</v>
      </c>
      <c r="H1347" s="7" t="s">
        <v>372</v>
      </c>
      <c r="L1347" s="7" t="s">
        <v>5464</v>
      </c>
      <c r="N1347" s="7" t="s">
        <v>5498</v>
      </c>
    </row>
    <row r="1348" spans="1:14" x14ac:dyDescent="0.25">
      <c r="A1348" s="7" t="s">
        <v>2755</v>
      </c>
      <c r="B1348" s="7">
        <v>1255</v>
      </c>
      <c r="C1348" s="250">
        <v>41494</v>
      </c>
      <c r="D1348" s="7" t="s">
        <v>68</v>
      </c>
      <c r="E1348" s="7" t="s">
        <v>5499</v>
      </c>
      <c r="F1348" s="7" t="s">
        <v>2855</v>
      </c>
      <c r="H1348" s="7" t="s">
        <v>372</v>
      </c>
      <c r="L1348" s="7" t="s">
        <v>5464</v>
      </c>
      <c r="N1348" s="7" t="s">
        <v>5500</v>
      </c>
    </row>
    <row r="1349" spans="1:14" x14ac:dyDescent="0.25">
      <c r="A1349" s="7" t="s">
        <v>2755</v>
      </c>
      <c r="B1349" s="7">
        <v>1256</v>
      </c>
      <c r="C1349" s="250">
        <v>41494</v>
      </c>
      <c r="D1349" s="7" t="s">
        <v>68</v>
      </c>
      <c r="E1349" s="7" t="s">
        <v>5501</v>
      </c>
      <c r="F1349" s="7" t="s">
        <v>2855</v>
      </c>
      <c r="H1349" s="7" t="s">
        <v>372</v>
      </c>
      <c r="L1349" s="7" t="s">
        <v>5464</v>
      </c>
      <c r="N1349" s="7" t="s">
        <v>5502</v>
      </c>
    </row>
    <row r="1350" spans="1:14" x14ac:dyDescent="0.25">
      <c r="A1350" s="7" t="s">
        <v>2755</v>
      </c>
      <c r="B1350" s="7">
        <v>1257</v>
      </c>
      <c r="C1350" s="250">
        <v>41494</v>
      </c>
      <c r="D1350" s="7" t="s">
        <v>68</v>
      </c>
      <c r="E1350" s="7" t="s">
        <v>5503</v>
      </c>
      <c r="F1350" s="7" t="s">
        <v>2855</v>
      </c>
      <c r="H1350" s="7" t="s">
        <v>372</v>
      </c>
      <c r="L1350" s="7" t="s">
        <v>5464</v>
      </c>
      <c r="N1350" s="7" t="s">
        <v>5504</v>
      </c>
    </row>
    <row r="1351" spans="1:14" x14ac:dyDescent="0.25">
      <c r="A1351" s="7" t="s">
        <v>2755</v>
      </c>
      <c r="B1351" s="7">
        <v>1258</v>
      </c>
      <c r="C1351" s="250">
        <v>41494</v>
      </c>
      <c r="D1351" s="7" t="s">
        <v>68</v>
      </c>
      <c r="E1351" s="7" t="s">
        <v>5505</v>
      </c>
      <c r="F1351" s="7" t="s">
        <v>2855</v>
      </c>
      <c r="H1351" s="7" t="s">
        <v>372</v>
      </c>
      <c r="L1351" s="7" t="s">
        <v>5464</v>
      </c>
      <c r="N1351" s="7" t="s">
        <v>5506</v>
      </c>
    </row>
    <row r="1352" spans="1:14" x14ac:dyDescent="0.25">
      <c r="A1352" s="7" t="s">
        <v>2755</v>
      </c>
      <c r="B1352" s="7">
        <v>1259</v>
      </c>
      <c r="C1352" s="250">
        <v>41494</v>
      </c>
      <c r="D1352" s="7" t="s">
        <v>47</v>
      </c>
      <c r="E1352" s="7" t="s">
        <v>5507</v>
      </c>
      <c r="F1352" s="7" t="s">
        <v>2855</v>
      </c>
      <c r="H1352" s="7" t="s">
        <v>372</v>
      </c>
      <c r="L1352" s="7" t="s">
        <v>5464</v>
      </c>
      <c r="N1352" s="7" t="s">
        <v>5508</v>
      </c>
    </row>
    <row r="1353" spans="1:14" x14ac:dyDescent="0.25">
      <c r="A1353" s="7" t="s">
        <v>2755</v>
      </c>
      <c r="B1353" s="7">
        <v>1260</v>
      </c>
      <c r="C1353" s="250">
        <v>41494</v>
      </c>
      <c r="D1353" s="7" t="s">
        <v>47</v>
      </c>
      <c r="E1353" s="7" t="s">
        <v>5509</v>
      </c>
      <c r="F1353" s="7" t="s">
        <v>2855</v>
      </c>
      <c r="H1353" s="7" t="s">
        <v>372</v>
      </c>
      <c r="L1353" s="7" t="s">
        <v>5464</v>
      </c>
      <c r="N1353" s="7" t="s">
        <v>5510</v>
      </c>
    </row>
    <row r="1354" spans="1:14" x14ac:dyDescent="0.25">
      <c r="A1354" s="7" t="s">
        <v>2755</v>
      </c>
      <c r="B1354" s="7">
        <v>1261</v>
      </c>
      <c r="C1354" s="250">
        <v>41494</v>
      </c>
      <c r="D1354" s="7" t="s">
        <v>47</v>
      </c>
      <c r="E1354" s="7" t="s">
        <v>5511</v>
      </c>
      <c r="F1354" s="7" t="s">
        <v>2855</v>
      </c>
      <c r="H1354" s="7" t="s">
        <v>372</v>
      </c>
      <c r="L1354" s="7" t="s">
        <v>5464</v>
      </c>
      <c r="N1354" s="7" t="s">
        <v>5512</v>
      </c>
    </row>
    <row r="1355" spans="1:14" x14ac:dyDescent="0.25">
      <c r="A1355" s="7" t="s">
        <v>2755</v>
      </c>
      <c r="B1355" s="7">
        <v>1262</v>
      </c>
      <c r="C1355" s="250">
        <v>41494</v>
      </c>
      <c r="D1355" s="7" t="s">
        <v>47</v>
      </c>
      <c r="E1355" s="7" t="s">
        <v>5513</v>
      </c>
      <c r="F1355" s="7" t="s">
        <v>2855</v>
      </c>
      <c r="H1355" s="7" t="s">
        <v>372</v>
      </c>
      <c r="L1355" s="7" t="s">
        <v>5464</v>
      </c>
      <c r="N1355" s="7" t="s">
        <v>5514</v>
      </c>
    </row>
    <row r="1356" spans="1:14" x14ac:dyDescent="0.25">
      <c r="A1356" s="7" t="s">
        <v>2755</v>
      </c>
      <c r="B1356" s="7">
        <v>1263</v>
      </c>
      <c r="C1356" s="250">
        <v>41494</v>
      </c>
      <c r="D1356" s="7" t="s">
        <v>47</v>
      </c>
      <c r="E1356" s="7" t="s">
        <v>5515</v>
      </c>
      <c r="F1356" s="7" t="s">
        <v>2855</v>
      </c>
      <c r="H1356" s="7" t="s">
        <v>372</v>
      </c>
      <c r="L1356" s="7" t="s">
        <v>5464</v>
      </c>
      <c r="N1356" s="7" t="s">
        <v>5516</v>
      </c>
    </row>
    <row r="1357" spans="1:14" x14ac:dyDescent="0.25">
      <c r="A1357" s="7" t="s">
        <v>2755</v>
      </c>
      <c r="B1357" s="7">
        <v>1264</v>
      </c>
      <c r="C1357" s="250">
        <v>41494</v>
      </c>
      <c r="D1357" s="7" t="s">
        <v>47</v>
      </c>
      <c r="E1357" s="7" t="s">
        <v>5517</v>
      </c>
      <c r="F1357" s="7" t="s">
        <v>2855</v>
      </c>
      <c r="H1357" s="7" t="s">
        <v>372</v>
      </c>
      <c r="L1357" s="7" t="s">
        <v>5464</v>
      </c>
      <c r="N1357" s="7" t="s">
        <v>5518</v>
      </c>
    </row>
    <row r="1358" spans="1:14" x14ac:dyDescent="0.25">
      <c r="A1358" s="7" t="s">
        <v>2755</v>
      </c>
      <c r="B1358" s="7">
        <v>1265</v>
      </c>
      <c r="C1358" s="250">
        <v>41494</v>
      </c>
      <c r="D1358" s="7" t="s">
        <v>47</v>
      </c>
      <c r="E1358" s="7" t="s">
        <v>5519</v>
      </c>
      <c r="F1358" s="7" t="s">
        <v>2855</v>
      </c>
      <c r="H1358" s="7" t="s">
        <v>372</v>
      </c>
      <c r="L1358" s="7" t="s">
        <v>5464</v>
      </c>
      <c r="N1358" s="7" t="s">
        <v>5520</v>
      </c>
    </row>
    <row r="1359" spans="1:14" x14ac:dyDescent="0.25">
      <c r="A1359" s="7" t="s">
        <v>2755</v>
      </c>
      <c r="B1359" s="7">
        <v>1266</v>
      </c>
      <c r="C1359" s="250">
        <v>41494</v>
      </c>
      <c r="D1359" s="7" t="s">
        <v>47</v>
      </c>
      <c r="E1359" s="7" t="s">
        <v>5521</v>
      </c>
      <c r="F1359" s="7" t="s">
        <v>2855</v>
      </c>
      <c r="H1359" s="7" t="s">
        <v>372</v>
      </c>
      <c r="L1359" s="7" t="s">
        <v>5464</v>
      </c>
      <c r="N1359" s="7" t="s">
        <v>5522</v>
      </c>
    </row>
    <row r="1360" spans="1:14" x14ac:dyDescent="0.25">
      <c r="A1360" s="7" t="s">
        <v>2755</v>
      </c>
      <c r="B1360" s="7">
        <v>1267</v>
      </c>
      <c r="C1360" s="250">
        <v>41494</v>
      </c>
      <c r="D1360" s="7" t="s">
        <v>47</v>
      </c>
      <c r="E1360" s="7" t="s">
        <v>5523</v>
      </c>
      <c r="F1360" s="7" t="s">
        <v>2855</v>
      </c>
      <c r="H1360" s="7" t="s">
        <v>372</v>
      </c>
      <c r="L1360" s="7" t="s">
        <v>5464</v>
      </c>
    </row>
    <row r="1361" spans="1:14" x14ac:dyDescent="0.25">
      <c r="A1361" s="7" t="s">
        <v>2755</v>
      </c>
      <c r="B1361" s="7">
        <v>1268</v>
      </c>
      <c r="C1361" s="250">
        <v>41494</v>
      </c>
      <c r="D1361" s="7" t="s">
        <v>47</v>
      </c>
      <c r="E1361" s="7" t="s">
        <v>5524</v>
      </c>
      <c r="F1361" s="7" t="s">
        <v>2855</v>
      </c>
      <c r="H1361" s="7" t="s">
        <v>372</v>
      </c>
      <c r="L1361" s="7" t="s">
        <v>5464</v>
      </c>
      <c r="N1361" s="7" t="s">
        <v>5525</v>
      </c>
    </row>
    <row r="1362" spans="1:14" x14ac:dyDescent="0.25">
      <c r="A1362" s="7" t="s">
        <v>2755</v>
      </c>
      <c r="B1362" s="7">
        <v>1269</v>
      </c>
      <c r="C1362" s="250">
        <v>41494</v>
      </c>
      <c r="D1362" s="7" t="s">
        <v>47</v>
      </c>
      <c r="E1362" s="7" t="s">
        <v>5526</v>
      </c>
      <c r="F1362" s="7" t="s">
        <v>2855</v>
      </c>
      <c r="H1362" s="7" t="s">
        <v>372</v>
      </c>
      <c r="L1362" s="7" t="s">
        <v>5464</v>
      </c>
      <c r="N1362" s="7" t="s">
        <v>5527</v>
      </c>
    </row>
    <row r="1363" spans="1:14" x14ac:dyDescent="0.25">
      <c r="A1363" s="7" t="s">
        <v>2755</v>
      </c>
      <c r="B1363" s="7">
        <v>1270</v>
      </c>
      <c r="C1363" s="250">
        <v>41494</v>
      </c>
      <c r="D1363" s="7" t="s">
        <v>47</v>
      </c>
      <c r="E1363" s="7" t="s">
        <v>5528</v>
      </c>
      <c r="F1363" s="7" t="s">
        <v>2855</v>
      </c>
      <c r="H1363" s="7" t="s">
        <v>372</v>
      </c>
      <c r="L1363" s="7" t="s">
        <v>5464</v>
      </c>
      <c r="N1363" s="7" t="s">
        <v>5529</v>
      </c>
    </row>
    <row r="1364" spans="1:14" x14ac:dyDescent="0.25">
      <c r="A1364" s="7" t="s">
        <v>2755</v>
      </c>
      <c r="B1364" s="7">
        <v>1271</v>
      </c>
      <c r="C1364" s="250">
        <v>41494</v>
      </c>
      <c r="D1364" s="7" t="s">
        <v>47</v>
      </c>
      <c r="E1364" s="7" t="s">
        <v>5530</v>
      </c>
      <c r="F1364" s="7" t="s">
        <v>2855</v>
      </c>
      <c r="H1364" s="7" t="s">
        <v>372</v>
      </c>
      <c r="L1364" s="7" t="s">
        <v>5464</v>
      </c>
      <c r="N1364" s="7" t="s">
        <v>5531</v>
      </c>
    </row>
    <row r="1365" spans="1:14" x14ac:dyDescent="0.25">
      <c r="A1365" s="7" t="s">
        <v>2755</v>
      </c>
      <c r="B1365" s="7">
        <v>1272</v>
      </c>
      <c r="C1365" s="250">
        <v>41494</v>
      </c>
      <c r="D1365" s="7" t="s">
        <v>47</v>
      </c>
      <c r="E1365" s="7" t="s">
        <v>5532</v>
      </c>
      <c r="F1365" s="7" t="s">
        <v>2855</v>
      </c>
      <c r="H1365" s="7" t="s">
        <v>372</v>
      </c>
      <c r="L1365" s="7" t="s">
        <v>5464</v>
      </c>
      <c r="N1365" s="7" t="s">
        <v>5533</v>
      </c>
    </row>
    <row r="1366" spans="1:14" x14ac:dyDescent="0.25">
      <c r="A1366" s="7" t="s">
        <v>2755</v>
      </c>
      <c r="B1366" s="7">
        <v>1273</v>
      </c>
      <c r="C1366" s="250">
        <v>41494</v>
      </c>
      <c r="D1366" s="7" t="s">
        <v>47</v>
      </c>
      <c r="E1366" s="7" t="s">
        <v>5534</v>
      </c>
      <c r="F1366" s="7" t="s">
        <v>2855</v>
      </c>
      <c r="H1366" s="7" t="s">
        <v>372</v>
      </c>
      <c r="L1366" s="7" t="s">
        <v>5464</v>
      </c>
    </row>
    <row r="1367" spans="1:14" x14ac:dyDescent="0.25">
      <c r="A1367" s="7" t="s">
        <v>2755</v>
      </c>
      <c r="B1367" s="7">
        <v>1274</v>
      </c>
      <c r="C1367" s="250">
        <v>41494</v>
      </c>
      <c r="D1367" s="7" t="s">
        <v>47</v>
      </c>
      <c r="E1367" s="7" t="s">
        <v>5535</v>
      </c>
      <c r="F1367" s="7" t="s">
        <v>2855</v>
      </c>
      <c r="H1367" s="7" t="s">
        <v>372</v>
      </c>
      <c r="L1367" s="7" t="s">
        <v>5464</v>
      </c>
      <c r="N1367" s="7" t="s">
        <v>5536</v>
      </c>
    </row>
    <row r="1368" spans="1:14" x14ac:dyDescent="0.25">
      <c r="A1368" s="7" t="s">
        <v>2755</v>
      </c>
      <c r="B1368" s="7">
        <v>1275</v>
      </c>
      <c r="C1368" s="250">
        <v>41494</v>
      </c>
      <c r="D1368" s="7" t="s">
        <v>47</v>
      </c>
      <c r="E1368" s="7" t="s">
        <v>5537</v>
      </c>
      <c r="F1368" s="7" t="s">
        <v>2855</v>
      </c>
      <c r="H1368" s="7" t="s">
        <v>372</v>
      </c>
      <c r="L1368" s="7" t="s">
        <v>5464</v>
      </c>
      <c r="N1368" s="7" t="s">
        <v>5538</v>
      </c>
    </row>
    <row r="1369" spans="1:14" x14ac:dyDescent="0.25">
      <c r="A1369" s="7" t="s">
        <v>2755</v>
      </c>
      <c r="B1369" s="7">
        <v>1276</v>
      </c>
      <c r="C1369" s="250">
        <v>41494</v>
      </c>
      <c r="D1369" s="7" t="s">
        <v>47</v>
      </c>
      <c r="E1369" s="7" t="s">
        <v>5539</v>
      </c>
      <c r="F1369" s="7" t="s">
        <v>2855</v>
      </c>
      <c r="H1369" s="7" t="s">
        <v>372</v>
      </c>
      <c r="L1369" s="7" t="s">
        <v>5464</v>
      </c>
      <c r="N1369" s="7" t="s">
        <v>5540</v>
      </c>
    </row>
    <row r="1370" spans="1:14" x14ac:dyDescent="0.25">
      <c r="A1370" s="7" t="s">
        <v>2755</v>
      </c>
      <c r="B1370" s="7">
        <v>1277</v>
      </c>
      <c r="C1370" s="250">
        <v>41494</v>
      </c>
      <c r="D1370" s="7" t="s">
        <v>47</v>
      </c>
      <c r="E1370" s="7" t="s">
        <v>5541</v>
      </c>
      <c r="F1370" s="7" t="s">
        <v>2855</v>
      </c>
      <c r="H1370" s="7" t="s">
        <v>372</v>
      </c>
      <c r="L1370" s="7" t="s">
        <v>5464</v>
      </c>
      <c r="N1370" s="7" t="s">
        <v>5542</v>
      </c>
    </row>
    <row r="1371" spans="1:14" x14ac:dyDescent="0.25">
      <c r="A1371" s="7" t="s">
        <v>2755</v>
      </c>
      <c r="B1371" s="7">
        <v>1278</v>
      </c>
      <c r="C1371" s="250">
        <v>41494</v>
      </c>
      <c r="D1371" s="7" t="s">
        <v>47</v>
      </c>
      <c r="E1371" s="7" t="s">
        <v>5543</v>
      </c>
      <c r="F1371" s="7" t="s">
        <v>2855</v>
      </c>
      <c r="H1371" s="7" t="s">
        <v>372</v>
      </c>
      <c r="L1371" s="7" t="s">
        <v>5464</v>
      </c>
      <c r="N1371" s="7" t="s">
        <v>5544</v>
      </c>
    </row>
    <row r="1372" spans="1:14" x14ac:dyDescent="0.25">
      <c r="A1372" s="7" t="s">
        <v>2755</v>
      </c>
      <c r="B1372" s="7">
        <v>1279</v>
      </c>
      <c r="C1372" s="250">
        <v>41494</v>
      </c>
      <c r="D1372" s="7" t="s">
        <v>47</v>
      </c>
      <c r="E1372" s="7" t="s">
        <v>5545</v>
      </c>
      <c r="F1372" s="7" t="s">
        <v>2855</v>
      </c>
      <c r="H1372" s="7" t="s">
        <v>372</v>
      </c>
      <c r="L1372" s="7" t="s">
        <v>5464</v>
      </c>
      <c r="N1372" s="7" t="s">
        <v>5546</v>
      </c>
    </row>
    <row r="1373" spans="1:14" x14ac:dyDescent="0.25">
      <c r="A1373" s="7" t="s">
        <v>2755</v>
      </c>
      <c r="B1373" s="7">
        <v>1280</v>
      </c>
      <c r="C1373" s="250">
        <v>41494</v>
      </c>
      <c r="D1373" s="7" t="s">
        <v>68</v>
      </c>
      <c r="E1373" s="7" t="s">
        <v>5547</v>
      </c>
      <c r="F1373" s="7" t="s">
        <v>2855</v>
      </c>
      <c r="H1373" s="7" t="s">
        <v>372</v>
      </c>
      <c r="L1373" s="7" t="s">
        <v>5464</v>
      </c>
      <c r="N1373" s="7" t="s">
        <v>5548</v>
      </c>
    </row>
    <row r="1374" spans="1:14" x14ac:dyDescent="0.25">
      <c r="A1374" s="7" t="s">
        <v>2755</v>
      </c>
      <c r="B1374" s="7">
        <v>1281</v>
      </c>
      <c r="C1374" s="250">
        <v>41494</v>
      </c>
      <c r="D1374" s="7" t="s">
        <v>68</v>
      </c>
      <c r="E1374" s="7" t="s">
        <v>5549</v>
      </c>
      <c r="F1374" s="7" t="s">
        <v>2855</v>
      </c>
      <c r="H1374" s="7" t="s">
        <v>372</v>
      </c>
      <c r="L1374" s="7" t="s">
        <v>5464</v>
      </c>
      <c r="N1374" s="7" t="s">
        <v>5550</v>
      </c>
    </row>
    <row r="1375" spans="1:14" x14ac:dyDescent="0.25">
      <c r="A1375" s="7" t="s">
        <v>2755</v>
      </c>
      <c r="B1375" s="7">
        <v>1282</v>
      </c>
      <c r="C1375" s="250">
        <v>41494</v>
      </c>
      <c r="D1375" s="7" t="s">
        <v>68</v>
      </c>
      <c r="E1375" s="7" t="s">
        <v>5551</v>
      </c>
      <c r="F1375" s="7" t="s">
        <v>2855</v>
      </c>
      <c r="H1375" s="7" t="s">
        <v>372</v>
      </c>
      <c r="L1375" s="7" t="s">
        <v>5464</v>
      </c>
      <c r="N1375" s="7" t="s">
        <v>5552</v>
      </c>
    </row>
    <row r="1376" spans="1:14" x14ac:dyDescent="0.25">
      <c r="A1376" s="7" t="s">
        <v>2755</v>
      </c>
      <c r="B1376" s="7">
        <v>1283</v>
      </c>
      <c r="C1376" s="250">
        <v>41494</v>
      </c>
      <c r="D1376" s="7" t="s">
        <v>68</v>
      </c>
      <c r="E1376" s="7" t="s">
        <v>5553</v>
      </c>
      <c r="F1376" s="7" t="s">
        <v>2855</v>
      </c>
      <c r="H1376" s="7" t="s">
        <v>372</v>
      </c>
      <c r="L1376" s="7" t="s">
        <v>5464</v>
      </c>
      <c r="N1376" s="7" t="s">
        <v>5554</v>
      </c>
    </row>
    <row r="1377" spans="1:14" x14ac:dyDescent="0.25">
      <c r="A1377" s="7" t="s">
        <v>2755</v>
      </c>
      <c r="B1377" s="7">
        <v>1284</v>
      </c>
      <c r="C1377" s="250">
        <v>41494</v>
      </c>
      <c r="D1377" s="7" t="s">
        <v>47</v>
      </c>
      <c r="E1377" s="7" t="s">
        <v>5555</v>
      </c>
      <c r="F1377" s="7" t="s">
        <v>2855</v>
      </c>
      <c r="H1377" s="7" t="s">
        <v>372</v>
      </c>
      <c r="L1377" s="7" t="s">
        <v>5411</v>
      </c>
      <c r="N1377" s="7" t="s">
        <v>5556</v>
      </c>
    </row>
    <row r="1378" spans="1:14" x14ac:dyDescent="0.25">
      <c r="A1378" s="7" t="s">
        <v>2755</v>
      </c>
      <c r="B1378" s="7">
        <v>1285</v>
      </c>
      <c r="C1378" s="250">
        <v>41494</v>
      </c>
      <c r="D1378" s="7" t="s">
        <v>47</v>
      </c>
      <c r="E1378" s="7" t="s">
        <v>5557</v>
      </c>
      <c r="F1378" s="7" t="s">
        <v>2855</v>
      </c>
      <c r="H1378" s="7" t="s">
        <v>372</v>
      </c>
      <c r="L1378" s="7" t="s">
        <v>5411</v>
      </c>
      <c r="N1378" s="7" t="s">
        <v>5558</v>
      </c>
    </row>
    <row r="1379" spans="1:14" x14ac:dyDescent="0.25">
      <c r="A1379" s="7" t="s">
        <v>2755</v>
      </c>
      <c r="B1379" s="7">
        <v>1286</v>
      </c>
      <c r="C1379" s="250">
        <v>41494</v>
      </c>
      <c r="D1379" s="7" t="s">
        <v>47</v>
      </c>
      <c r="E1379" s="7" t="s">
        <v>5559</v>
      </c>
      <c r="F1379" s="7" t="s">
        <v>2855</v>
      </c>
      <c r="H1379" s="7" t="s">
        <v>372</v>
      </c>
      <c r="L1379" s="7" t="s">
        <v>5411</v>
      </c>
      <c r="N1379" s="7" t="s">
        <v>5560</v>
      </c>
    </row>
    <row r="1380" spans="1:14" x14ac:dyDescent="0.25">
      <c r="A1380" s="7" t="s">
        <v>2755</v>
      </c>
      <c r="B1380" s="7">
        <v>1287</v>
      </c>
      <c r="C1380" s="250">
        <v>41494</v>
      </c>
      <c r="D1380" s="7" t="s">
        <v>47</v>
      </c>
      <c r="E1380" s="7" t="s">
        <v>5561</v>
      </c>
      <c r="F1380" s="7" t="s">
        <v>2855</v>
      </c>
      <c r="H1380" s="7" t="s">
        <v>372</v>
      </c>
      <c r="L1380" s="7" t="s">
        <v>5562</v>
      </c>
      <c r="N1380" s="7" t="s">
        <v>5563</v>
      </c>
    </row>
    <row r="1381" spans="1:14" x14ac:dyDescent="0.25">
      <c r="A1381" s="7" t="s">
        <v>2755</v>
      </c>
      <c r="B1381" s="7">
        <v>1288</v>
      </c>
      <c r="C1381" s="250">
        <v>41494</v>
      </c>
      <c r="D1381" s="7" t="s">
        <v>68</v>
      </c>
      <c r="E1381" s="7" t="s">
        <v>5564</v>
      </c>
      <c r="F1381" s="7" t="s">
        <v>2855</v>
      </c>
      <c r="H1381" s="7" t="s">
        <v>372</v>
      </c>
      <c r="L1381" s="7" t="s">
        <v>5565</v>
      </c>
      <c r="N1381" s="7" t="s">
        <v>5566</v>
      </c>
    </row>
    <row r="1382" spans="1:14" x14ac:dyDescent="0.25">
      <c r="A1382" s="7" t="s">
        <v>2755</v>
      </c>
      <c r="B1382" s="7">
        <v>1289</v>
      </c>
      <c r="C1382" s="250">
        <v>41494</v>
      </c>
      <c r="D1382" s="7" t="s">
        <v>68</v>
      </c>
      <c r="E1382" s="7" t="s">
        <v>5567</v>
      </c>
      <c r="F1382" s="7" t="s">
        <v>2855</v>
      </c>
      <c r="H1382" s="7" t="s">
        <v>372</v>
      </c>
      <c r="L1382" s="7" t="s">
        <v>5565</v>
      </c>
      <c r="N1382" s="7" t="s">
        <v>5568</v>
      </c>
    </row>
    <row r="1383" spans="1:14" x14ac:dyDescent="0.25">
      <c r="A1383" s="7" t="s">
        <v>2755</v>
      </c>
      <c r="B1383" s="7">
        <v>1290</v>
      </c>
      <c r="C1383" s="250">
        <v>41494</v>
      </c>
      <c r="D1383" s="7" t="s">
        <v>68</v>
      </c>
      <c r="E1383" s="7" t="s">
        <v>5569</v>
      </c>
      <c r="F1383" s="7" t="s">
        <v>2855</v>
      </c>
      <c r="H1383" s="7" t="s">
        <v>372</v>
      </c>
      <c r="L1383" s="7" t="s">
        <v>5565</v>
      </c>
      <c r="N1383" s="7" t="s">
        <v>5570</v>
      </c>
    </row>
    <row r="1384" spans="1:14" x14ac:dyDescent="0.25">
      <c r="A1384" s="7" t="s">
        <v>2755</v>
      </c>
      <c r="B1384" s="7">
        <v>1291</v>
      </c>
      <c r="C1384" s="250">
        <v>41494</v>
      </c>
      <c r="D1384" s="7" t="s">
        <v>68</v>
      </c>
      <c r="E1384" s="7" t="s">
        <v>5571</v>
      </c>
      <c r="F1384" s="7" t="s">
        <v>2855</v>
      </c>
      <c r="H1384" s="7" t="s">
        <v>372</v>
      </c>
      <c r="L1384" s="7" t="s">
        <v>5335</v>
      </c>
      <c r="N1384" s="7" t="s">
        <v>5572</v>
      </c>
    </row>
    <row r="1385" spans="1:14" x14ac:dyDescent="0.25">
      <c r="A1385" s="7" t="s">
        <v>2755</v>
      </c>
      <c r="B1385" s="7">
        <v>1292</v>
      </c>
      <c r="C1385" s="250">
        <v>41494</v>
      </c>
      <c r="D1385" s="7" t="s">
        <v>68</v>
      </c>
      <c r="E1385" s="7" t="s">
        <v>5573</v>
      </c>
      <c r="F1385" s="7" t="s">
        <v>2855</v>
      </c>
      <c r="H1385" s="7" t="s">
        <v>372</v>
      </c>
      <c r="L1385" s="7" t="s">
        <v>5335</v>
      </c>
      <c r="N1385" s="7" t="s">
        <v>5574</v>
      </c>
    </row>
    <row r="1386" spans="1:14" x14ac:dyDescent="0.25">
      <c r="A1386" s="7" t="s">
        <v>2755</v>
      </c>
      <c r="B1386" s="7">
        <v>1293</v>
      </c>
      <c r="C1386" s="250">
        <v>41494</v>
      </c>
      <c r="D1386" s="7" t="s">
        <v>68</v>
      </c>
      <c r="E1386" s="7" t="s">
        <v>5575</v>
      </c>
      <c r="F1386" s="7" t="s">
        <v>2855</v>
      </c>
      <c r="H1386" s="7" t="s">
        <v>372</v>
      </c>
      <c r="L1386" s="7" t="s">
        <v>5335</v>
      </c>
      <c r="N1386" s="7" t="s">
        <v>5576</v>
      </c>
    </row>
    <row r="1387" spans="1:14" x14ac:dyDescent="0.25">
      <c r="A1387" s="7" t="s">
        <v>2755</v>
      </c>
      <c r="B1387" s="7">
        <v>1294</v>
      </c>
      <c r="C1387" s="250">
        <v>41494</v>
      </c>
      <c r="D1387" s="7" t="s">
        <v>369</v>
      </c>
      <c r="E1387" s="7" t="s">
        <v>5577</v>
      </c>
      <c r="F1387" s="7" t="s">
        <v>2782</v>
      </c>
      <c r="H1387" s="7" t="s">
        <v>372</v>
      </c>
      <c r="L1387" s="7" t="s">
        <v>5578</v>
      </c>
    </row>
    <row r="1388" spans="1:14" x14ac:dyDescent="0.25">
      <c r="A1388" s="7" t="s">
        <v>2755</v>
      </c>
      <c r="B1388" s="7">
        <v>1295</v>
      </c>
      <c r="C1388" s="250">
        <v>41494</v>
      </c>
      <c r="D1388" s="7" t="s">
        <v>369</v>
      </c>
      <c r="E1388" s="7" t="s">
        <v>5579</v>
      </c>
      <c r="F1388" s="7" t="s">
        <v>2782</v>
      </c>
      <c r="H1388" s="7" t="s">
        <v>372</v>
      </c>
      <c r="L1388" s="7" t="s">
        <v>5580</v>
      </c>
    </row>
    <row r="1389" spans="1:14" x14ac:dyDescent="0.25">
      <c r="A1389" s="7" t="s">
        <v>2755</v>
      </c>
      <c r="B1389" s="7">
        <v>1296</v>
      </c>
      <c r="C1389" s="250">
        <v>41494</v>
      </c>
      <c r="D1389" s="7" t="s">
        <v>40</v>
      </c>
      <c r="E1389" s="7" t="s">
        <v>5581</v>
      </c>
      <c r="F1389" s="7" t="s">
        <v>2782</v>
      </c>
      <c r="H1389" s="7" t="s">
        <v>372</v>
      </c>
      <c r="L1389" s="7" t="s">
        <v>5582</v>
      </c>
    </row>
    <row r="1390" spans="1:14" x14ac:dyDescent="0.25">
      <c r="A1390" s="7" t="s">
        <v>2755</v>
      </c>
      <c r="B1390" s="7">
        <v>1297</v>
      </c>
      <c r="C1390" s="250">
        <v>41494</v>
      </c>
      <c r="D1390" s="7" t="s">
        <v>53</v>
      </c>
      <c r="E1390" s="7" t="s">
        <v>5583</v>
      </c>
      <c r="F1390" s="7" t="s">
        <v>2782</v>
      </c>
      <c r="H1390" s="7" t="s">
        <v>372</v>
      </c>
      <c r="L1390" s="7" t="s">
        <v>5584</v>
      </c>
    </row>
    <row r="1391" spans="1:14" x14ac:dyDescent="0.25">
      <c r="A1391" s="7" t="s">
        <v>2755</v>
      </c>
      <c r="B1391" s="7">
        <v>1298</v>
      </c>
      <c r="C1391" s="250">
        <v>41494</v>
      </c>
      <c r="D1391" s="7" t="s">
        <v>36</v>
      </c>
      <c r="E1391" s="7" t="s">
        <v>5585</v>
      </c>
      <c r="F1391" s="7" t="s">
        <v>2782</v>
      </c>
      <c r="H1391" s="7" t="s">
        <v>372</v>
      </c>
      <c r="L1391" s="7" t="s">
        <v>5586</v>
      </c>
    </row>
    <row r="1392" spans="1:14" x14ac:dyDescent="0.25">
      <c r="A1392" s="7" t="s">
        <v>2755</v>
      </c>
      <c r="B1392" s="7">
        <v>1299</v>
      </c>
      <c r="C1392" s="250">
        <v>41494</v>
      </c>
      <c r="D1392" s="7" t="s">
        <v>108</v>
      </c>
      <c r="E1392" s="7" t="s">
        <v>5587</v>
      </c>
      <c r="F1392" s="7" t="s">
        <v>2782</v>
      </c>
      <c r="H1392" s="7" t="s">
        <v>372</v>
      </c>
      <c r="L1392" s="7" t="s">
        <v>5588</v>
      </c>
    </row>
    <row r="1393" spans="1:12" x14ac:dyDescent="0.25">
      <c r="A1393" s="7" t="s">
        <v>2755</v>
      </c>
      <c r="B1393" s="7">
        <v>1300</v>
      </c>
      <c r="C1393" s="250">
        <v>41494</v>
      </c>
      <c r="D1393" s="7" t="s">
        <v>36</v>
      </c>
      <c r="E1393" s="7" t="s">
        <v>5589</v>
      </c>
      <c r="F1393" s="7" t="s">
        <v>2782</v>
      </c>
      <c r="H1393" s="7" t="s">
        <v>372</v>
      </c>
      <c r="L1393" s="7" t="s">
        <v>5590</v>
      </c>
    </row>
    <row r="1394" spans="1:12" x14ac:dyDescent="0.25">
      <c r="A1394" s="7" t="s">
        <v>2755</v>
      </c>
      <c r="B1394" s="7">
        <v>1301</v>
      </c>
      <c r="C1394" s="250">
        <v>41494</v>
      </c>
      <c r="D1394" s="7" t="s">
        <v>47</v>
      </c>
      <c r="E1394" s="7" t="s">
        <v>5591</v>
      </c>
      <c r="F1394" s="7" t="s">
        <v>2782</v>
      </c>
      <c r="H1394" s="7" t="s">
        <v>372</v>
      </c>
      <c r="L1394" s="7" t="s">
        <v>5592</v>
      </c>
    </row>
    <row r="1395" spans="1:12" x14ac:dyDescent="0.25">
      <c r="A1395" s="7" t="s">
        <v>2755</v>
      </c>
      <c r="B1395" s="7">
        <v>1302</v>
      </c>
      <c r="C1395" s="250">
        <v>41494</v>
      </c>
      <c r="D1395" s="7" t="s">
        <v>47</v>
      </c>
      <c r="E1395" s="7" t="s">
        <v>5593</v>
      </c>
      <c r="F1395" s="7" t="s">
        <v>2782</v>
      </c>
      <c r="H1395" s="7" t="s">
        <v>372</v>
      </c>
      <c r="L1395" s="7" t="s">
        <v>5594</v>
      </c>
    </row>
    <row r="1396" spans="1:12" x14ac:dyDescent="0.25">
      <c r="A1396" s="7" t="s">
        <v>2755</v>
      </c>
      <c r="B1396" s="7">
        <v>1303</v>
      </c>
      <c r="C1396" s="250">
        <v>41494</v>
      </c>
      <c r="D1396" s="7" t="s">
        <v>50</v>
      </c>
      <c r="E1396" s="7" t="s">
        <v>5595</v>
      </c>
      <c r="F1396" s="7" t="s">
        <v>2782</v>
      </c>
      <c r="H1396" s="7" t="s">
        <v>372</v>
      </c>
      <c r="L1396" s="7" t="s">
        <v>5596</v>
      </c>
    </row>
    <row r="1397" spans="1:12" x14ac:dyDescent="0.25">
      <c r="A1397" s="7" t="s">
        <v>2755</v>
      </c>
      <c r="B1397" s="7">
        <v>1304</v>
      </c>
      <c r="C1397" s="250">
        <v>41494</v>
      </c>
      <c r="D1397" s="7" t="s">
        <v>1499</v>
      </c>
      <c r="E1397" s="7" t="s">
        <v>5597</v>
      </c>
      <c r="F1397" s="7" t="s">
        <v>2782</v>
      </c>
      <c r="H1397" s="7" t="s">
        <v>372</v>
      </c>
      <c r="L1397" s="7" t="s">
        <v>5598</v>
      </c>
    </row>
    <row r="1398" spans="1:12" x14ac:dyDescent="0.25">
      <c r="A1398" s="7" t="s">
        <v>2755</v>
      </c>
      <c r="B1398" s="7">
        <v>1170</v>
      </c>
      <c r="C1398" s="250">
        <v>41499</v>
      </c>
      <c r="D1398" s="7" t="s">
        <v>5599</v>
      </c>
      <c r="E1398" s="7" t="s">
        <v>5600</v>
      </c>
      <c r="F1398" s="7" t="s">
        <v>2753</v>
      </c>
      <c r="H1398" s="7" t="s">
        <v>372</v>
      </c>
      <c r="L1398" s="7" t="s">
        <v>5323</v>
      </c>
    </row>
    <row r="1399" spans="1:12" x14ac:dyDescent="0.25">
      <c r="A1399" s="7" t="s">
        <v>2755</v>
      </c>
      <c r="B1399" s="7">
        <v>1171</v>
      </c>
      <c r="C1399" s="250">
        <v>41499</v>
      </c>
      <c r="D1399" s="7" t="s">
        <v>5599</v>
      </c>
      <c r="E1399" s="7" t="s">
        <v>5601</v>
      </c>
      <c r="F1399" s="7" t="s">
        <v>2753</v>
      </c>
      <c r="H1399" s="7" t="s">
        <v>372</v>
      </c>
      <c r="L1399" s="7" t="s">
        <v>5323</v>
      </c>
    </row>
    <row r="1400" spans="1:12" x14ac:dyDescent="0.25">
      <c r="A1400" s="7" t="s">
        <v>2755</v>
      </c>
      <c r="B1400" s="7">
        <v>1305</v>
      </c>
      <c r="C1400" s="250">
        <v>41499</v>
      </c>
      <c r="D1400" s="7" t="s">
        <v>42</v>
      </c>
      <c r="E1400" s="7" t="s">
        <v>5602</v>
      </c>
      <c r="F1400" s="7" t="s">
        <v>2912</v>
      </c>
      <c r="H1400" s="7" t="s">
        <v>372</v>
      </c>
      <c r="L1400" s="7" t="s">
        <v>5603</v>
      </c>
    </row>
    <row r="1401" spans="1:12" x14ac:dyDescent="0.25">
      <c r="A1401" s="7" t="s">
        <v>2755</v>
      </c>
      <c r="B1401" s="7">
        <v>1306</v>
      </c>
      <c r="C1401" s="250">
        <v>41499</v>
      </c>
      <c r="D1401" s="7" t="s">
        <v>66</v>
      </c>
      <c r="E1401" s="7" t="s">
        <v>5604</v>
      </c>
      <c r="F1401" s="7" t="s">
        <v>2753</v>
      </c>
      <c r="H1401" s="7" t="s">
        <v>372</v>
      </c>
      <c r="L1401" s="7" t="s">
        <v>5605</v>
      </c>
    </row>
    <row r="1402" spans="1:12" x14ac:dyDescent="0.25">
      <c r="A1402" s="7" t="s">
        <v>2755</v>
      </c>
      <c r="B1402" s="7">
        <v>1307</v>
      </c>
      <c r="C1402" s="250">
        <v>41499</v>
      </c>
      <c r="D1402" s="7" t="s">
        <v>442</v>
      </c>
      <c r="E1402" s="7" t="s">
        <v>5606</v>
      </c>
      <c r="F1402" s="7" t="s">
        <v>2753</v>
      </c>
      <c r="H1402" s="7" t="s">
        <v>372</v>
      </c>
      <c r="L1402" s="7" t="s">
        <v>5605</v>
      </c>
    </row>
    <row r="1403" spans="1:12" x14ac:dyDescent="0.25">
      <c r="A1403" s="7" t="s">
        <v>2755</v>
      </c>
      <c r="B1403" s="7">
        <v>1308</v>
      </c>
      <c r="C1403" s="250">
        <v>41499</v>
      </c>
      <c r="D1403" s="7" t="s">
        <v>62</v>
      </c>
      <c r="E1403" s="7" t="s">
        <v>5607</v>
      </c>
      <c r="F1403" s="7" t="s">
        <v>2757</v>
      </c>
      <c r="H1403" s="7" t="s">
        <v>372</v>
      </c>
      <c r="L1403" s="7" t="s">
        <v>5608</v>
      </c>
    </row>
    <row r="1404" spans="1:12" x14ac:dyDescent="0.25">
      <c r="A1404" s="7" t="s">
        <v>2755</v>
      </c>
      <c r="B1404" s="7">
        <v>1309</v>
      </c>
      <c r="C1404" s="250">
        <v>41499</v>
      </c>
      <c r="D1404" s="7" t="s">
        <v>5609</v>
      </c>
      <c r="E1404" s="7" t="s">
        <v>5610</v>
      </c>
      <c r="F1404" s="7" t="s">
        <v>3280</v>
      </c>
      <c r="H1404" s="7" t="s">
        <v>372</v>
      </c>
      <c r="L1404" s="7" t="s">
        <v>5323</v>
      </c>
    </row>
    <row r="1405" spans="1:12" x14ac:dyDescent="0.25">
      <c r="A1405" s="7" t="s">
        <v>2755</v>
      </c>
      <c r="B1405" s="7">
        <v>1310</v>
      </c>
      <c r="C1405" s="250">
        <v>41499</v>
      </c>
      <c r="D1405" s="7" t="s">
        <v>972</v>
      </c>
      <c r="E1405" s="7" t="s">
        <v>5611</v>
      </c>
      <c r="F1405" s="7" t="s">
        <v>2753</v>
      </c>
      <c r="H1405" s="7" t="s">
        <v>372</v>
      </c>
      <c r="L1405" s="7" t="s">
        <v>5612</v>
      </c>
    </row>
    <row r="1406" spans="1:12" x14ac:dyDescent="0.25">
      <c r="A1406" s="7" t="s">
        <v>2755</v>
      </c>
      <c r="B1406" s="7">
        <v>1311</v>
      </c>
      <c r="C1406" s="250">
        <v>41499</v>
      </c>
      <c r="D1406" s="7" t="s">
        <v>1499</v>
      </c>
      <c r="E1406" s="7" t="s">
        <v>5613</v>
      </c>
      <c r="F1406" s="7" t="s">
        <v>2855</v>
      </c>
      <c r="H1406" s="7" t="s">
        <v>372</v>
      </c>
      <c r="L1406" s="7" t="s">
        <v>5614</v>
      </c>
    </row>
    <row r="1407" spans="1:12" x14ac:dyDescent="0.25">
      <c r="A1407" s="7" t="s">
        <v>2755</v>
      </c>
      <c r="B1407" s="7">
        <v>1312</v>
      </c>
      <c r="C1407" s="250">
        <v>41499</v>
      </c>
      <c r="D1407" s="7" t="s">
        <v>63</v>
      </c>
      <c r="E1407" s="7" t="s">
        <v>5615</v>
      </c>
      <c r="F1407" s="7" t="s">
        <v>2855</v>
      </c>
      <c r="H1407" s="7" t="s">
        <v>372</v>
      </c>
      <c r="L1407" s="7" t="s">
        <v>5616</v>
      </c>
    </row>
    <row r="1408" spans="1:12" x14ac:dyDescent="0.25">
      <c r="A1408" s="7" t="s">
        <v>2755</v>
      </c>
      <c r="B1408" s="7">
        <v>1313</v>
      </c>
      <c r="C1408" s="250">
        <v>41499</v>
      </c>
      <c r="D1408" s="7" t="s">
        <v>63</v>
      </c>
      <c r="E1408" s="7" t="s">
        <v>5617</v>
      </c>
      <c r="F1408" s="7" t="s">
        <v>2855</v>
      </c>
      <c r="H1408" s="7" t="s">
        <v>372</v>
      </c>
      <c r="L1408" s="7" t="s">
        <v>5616</v>
      </c>
    </row>
    <row r="1409" spans="1:12" x14ac:dyDescent="0.25">
      <c r="A1409" s="7" t="s">
        <v>2755</v>
      </c>
      <c r="B1409" s="7">
        <v>1314</v>
      </c>
      <c r="C1409" s="250">
        <v>41499</v>
      </c>
      <c r="D1409" s="7" t="s">
        <v>891</v>
      </c>
      <c r="E1409" s="7" t="s">
        <v>5618</v>
      </c>
      <c r="F1409" s="7" t="s">
        <v>2855</v>
      </c>
      <c r="H1409" s="7" t="s">
        <v>372</v>
      </c>
      <c r="L1409" s="7" t="s">
        <v>5616</v>
      </c>
    </row>
    <row r="1410" spans="1:12" x14ac:dyDescent="0.25">
      <c r="A1410" s="7" t="s">
        <v>2755</v>
      </c>
      <c r="B1410" s="7">
        <v>1315</v>
      </c>
      <c r="C1410" s="250">
        <v>41499</v>
      </c>
      <c r="D1410" s="7" t="s">
        <v>369</v>
      </c>
      <c r="E1410" s="7" t="s">
        <v>5619</v>
      </c>
      <c r="F1410" s="7" t="s">
        <v>2855</v>
      </c>
      <c r="H1410" s="7" t="s">
        <v>372</v>
      </c>
      <c r="L1410" s="7" t="s">
        <v>5616</v>
      </c>
    </row>
    <row r="1411" spans="1:12" x14ac:dyDescent="0.25">
      <c r="A1411" s="7" t="s">
        <v>2755</v>
      </c>
      <c r="B1411" s="7">
        <v>1316</v>
      </c>
      <c r="C1411" s="250">
        <v>41499</v>
      </c>
      <c r="D1411" s="7" t="s">
        <v>369</v>
      </c>
      <c r="E1411" s="7" t="s">
        <v>5052</v>
      </c>
      <c r="F1411" s="7" t="s">
        <v>2855</v>
      </c>
      <c r="H1411" s="7" t="s">
        <v>372</v>
      </c>
      <c r="L1411" s="7" t="s">
        <v>5620</v>
      </c>
    </row>
    <row r="1412" spans="1:12" x14ac:dyDescent="0.25">
      <c r="A1412" s="7" t="s">
        <v>2755</v>
      </c>
      <c r="B1412" s="7">
        <v>1317</v>
      </c>
      <c r="C1412" s="250">
        <v>41499</v>
      </c>
      <c r="D1412" s="7" t="s">
        <v>369</v>
      </c>
      <c r="E1412" s="7" t="s">
        <v>5621</v>
      </c>
      <c r="F1412" s="7" t="s">
        <v>2855</v>
      </c>
      <c r="H1412" s="7" t="s">
        <v>372</v>
      </c>
      <c r="L1412" s="7" t="s">
        <v>5620</v>
      </c>
    </row>
    <row r="1413" spans="1:12" x14ac:dyDescent="0.25">
      <c r="A1413" s="7" t="s">
        <v>2755</v>
      </c>
      <c r="B1413" s="7">
        <v>1318</v>
      </c>
      <c r="C1413" s="250">
        <v>41499</v>
      </c>
      <c r="D1413" s="7" t="s">
        <v>369</v>
      </c>
      <c r="E1413" s="7" t="s">
        <v>5622</v>
      </c>
      <c r="F1413" s="7" t="s">
        <v>2855</v>
      </c>
      <c r="H1413" s="7" t="s">
        <v>372</v>
      </c>
      <c r="L1413" s="7" t="s">
        <v>5620</v>
      </c>
    </row>
    <row r="1414" spans="1:12" x14ac:dyDescent="0.25">
      <c r="A1414" s="7" t="s">
        <v>2755</v>
      </c>
      <c r="B1414" s="7">
        <v>1319</v>
      </c>
      <c r="C1414" s="250">
        <v>41499</v>
      </c>
      <c r="D1414" s="7" t="s">
        <v>369</v>
      </c>
      <c r="E1414" s="7" t="s">
        <v>5623</v>
      </c>
      <c r="F1414" s="7" t="s">
        <v>2855</v>
      </c>
      <c r="H1414" s="7" t="s">
        <v>372</v>
      </c>
      <c r="L1414" s="7" t="s">
        <v>5620</v>
      </c>
    </row>
    <row r="1415" spans="1:12" x14ac:dyDescent="0.25">
      <c r="A1415" s="7" t="s">
        <v>2755</v>
      </c>
      <c r="B1415" s="7">
        <v>1320</v>
      </c>
      <c r="C1415" s="250">
        <v>41499</v>
      </c>
      <c r="D1415" s="7" t="s">
        <v>29</v>
      </c>
      <c r="E1415" s="7" t="s">
        <v>5624</v>
      </c>
      <c r="F1415" s="7" t="s">
        <v>2855</v>
      </c>
      <c r="H1415" s="7" t="s">
        <v>372</v>
      </c>
      <c r="L1415" s="7" t="s">
        <v>5625</v>
      </c>
    </row>
    <row r="1416" spans="1:12" x14ac:dyDescent="0.25">
      <c r="A1416" s="7" t="s">
        <v>2755</v>
      </c>
      <c r="B1416" s="7">
        <v>1321</v>
      </c>
      <c r="C1416" s="250">
        <v>41499</v>
      </c>
      <c r="D1416" s="7" t="s">
        <v>107</v>
      </c>
      <c r="E1416" s="7" t="s">
        <v>5626</v>
      </c>
      <c r="F1416" s="7" t="s">
        <v>2855</v>
      </c>
      <c r="H1416" s="7" t="s">
        <v>372</v>
      </c>
      <c r="L1416" s="7" t="s">
        <v>5627</v>
      </c>
    </row>
    <row r="1417" spans="1:12" x14ac:dyDescent="0.25">
      <c r="A1417" s="7" t="s">
        <v>2755</v>
      </c>
      <c r="B1417" s="7">
        <v>1322</v>
      </c>
      <c r="C1417" s="250">
        <v>41499</v>
      </c>
      <c r="D1417" s="7" t="s">
        <v>63</v>
      </c>
      <c r="E1417" s="7" t="s">
        <v>5628</v>
      </c>
      <c r="F1417" s="7" t="s">
        <v>2855</v>
      </c>
      <c r="H1417" s="7" t="s">
        <v>372</v>
      </c>
      <c r="L1417" s="7" t="s">
        <v>5629</v>
      </c>
    </row>
    <row r="1418" spans="1:12" x14ac:dyDescent="0.25">
      <c r="A1418" s="7" t="s">
        <v>2755</v>
      </c>
      <c r="B1418" s="7">
        <v>1323</v>
      </c>
      <c r="C1418" s="250">
        <v>41499</v>
      </c>
      <c r="D1418" s="7" t="s">
        <v>39</v>
      </c>
      <c r="E1418" s="7" t="s">
        <v>5630</v>
      </c>
      <c r="F1418" s="7" t="s">
        <v>2855</v>
      </c>
      <c r="H1418" s="7" t="s">
        <v>372</v>
      </c>
      <c r="L1418" s="7" t="s">
        <v>5631</v>
      </c>
    </row>
    <row r="1419" spans="1:12" x14ac:dyDescent="0.25">
      <c r="A1419" s="7" t="s">
        <v>2755</v>
      </c>
      <c r="B1419" s="7">
        <v>1324</v>
      </c>
      <c r="C1419" s="250">
        <v>41499</v>
      </c>
      <c r="D1419" s="7" t="s">
        <v>29</v>
      </c>
      <c r="E1419" s="7" t="s">
        <v>5632</v>
      </c>
      <c r="F1419" s="7" t="s">
        <v>2855</v>
      </c>
      <c r="H1419" s="7" t="s">
        <v>372</v>
      </c>
      <c r="L1419" s="7" t="s">
        <v>5633</v>
      </c>
    </row>
    <row r="1420" spans="1:12" x14ac:dyDescent="0.25">
      <c r="A1420" s="7" t="s">
        <v>2755</v>
      </c>
      <c r="B1420" s="7">
        <v>1325</v>
      </c>
      <c r="C1420" s="250">
        <v>41499</v>
      </c>
      <c r="D1420" s="7" t="s">
        <v>29</v>
      </c>
      <c r="E1420" s="7" t="s">
        <v>5634</v>
      </c>
      <c r="F1420" s="7" t="s">
        <v>2855</v>
      </c>
      <c r="H1420" s="7" t="s">
        <v>372</v>
      </c>
      <c r="L1420" s="7" t="s">
        <v>5633</v>
      </c>
    </row>
    <row r="1421" spans="1:12" x14ac:dyDescent="0.25">
      <c r="A1421" s="7" t="s">
        <v>2755</v>
      </c>
      <c r="B1421" s="7">
        <v>1326</v>
      </c>
      <c r="C1421" s="250">
        <v>41499</v>
      </c>
      <c r="D1421" s="7" t="s">
        <v>29</v>
      </c>
      <c r="E1421" s="7" t="s">
        <v>5635</v>
      </c>
      <c r="F1421" s="7" t="s">
        <v>2855</v>
      </c>
      <c r="H1421" s="7" t="s">
        <v>372</v>
      </c>
      <c r="L1421" s="7" t="s">
        <v>5633</v>
      </c>
    </row>
    <row r="1422" spans="1:12" x14ac:dyDescent="0.25">
      <c r="A1422" s="7" t="s">
        <v>2755</v>
      </c>
      <c r="B1422" s="7">
        <v>1327</v>
      </c>
      <c r="C1422" s="250">
        <v>41499</v>
      </c>
      <c r="D1422" s="7" t="s">
        <v>29</v>
      </c>
      <c r="E1422" s="7" t="s">
        <v>5636</v>
      </c>
      <c r="F1422" s="7" t="s">
        <v>2855</v>
      </c>
      <c r="H1422" s="7" t="s">
        <v>372</v>
      </c>
      <c r="L1422" s="7" t="s">
        <v>5633</v>
      </c>
    </row>
    <row r="1423" spans="1:12" x14ac:dyDescent="0.25">
      <c r="A1423" s="7" t="s">
        <v>2755</v>
      </c>
      <c r="B1423" s="7">
        <v>1328</v>
      </c>
      <c r="C1423" s="250">
        <v>41499</v>
      </c>
      <c r="D1423" s="7" t="s">
        <v>29</v>
      </c>
      <c r="E1423" s="7" t="s">
        <v>5637</v>
      </c>
      <c r="F1423" s="7" t="s">
        <v>2855</v>
      </c>
      <c r="H1423" s="7" t="s">
        <v>372</v>
      </c>
      <c r="L1423" s="7" t="s">
        <v>5633</v>
      </c>
    </row>
    <row r="1424" spans="1:12" x14ac:dyDescent="0.25">
      <c r="A1424" s="7" t="s">
        <v>2755</v>
      </c>
      <c r="B1424" s="7">
        <v>1329</v>
      </c>
      <c r="C1424" s="250">
        <v>41499</v>
      </c>
      <c r="D1424" s="7" t="s">
        <v>29</v>
      </c>
      <c r="E1424" s="7" t="s">
        <v>5638</v>
      </c>
      <c r="F1424" s="7" t="s">
        <v>2855</v>
      </c>
      <c r="H1424" s="7" t="s">
        <v>372</v>
      </c>
      <c r="L1424" s="7" t="s">
        <v>5633</v>
      </c>
    </row>
    <row r="1425" spans="1:12" x14ac:dyDescent="0.25">
      <c r="A1425" s="7" t="s">
        <v>2755</v>
      </c>
      <c r="B1425" s="7">
        <v>1330</v>
      </c>
      <c r="C1425" s="250">
        <v>41499</v>
      </c>
      <c r="D1425" s="7" t="s">
        <v>29</v>
      </c>
      <c r="E1425" s="7" t="s">
        <v>5639</v>
      </c>
      <c r="F1425" s="7" t="s">
        <v>2855</v>
      </c>
      <c r="H1425" s="7" t="s">
        <v>372</v>
      </c>
      <c r="L1425" s="7" t="s">
        <v>5633</v>
      </c>
    </row>
    <row r="1426" spans="1:12" x14ac:dyDescent="0.25">
      <c r="A1426" s="7" t="s">
        <v>2755</v>
      </c>
      <c r="B1426" s="7">
        <v>1331</v>
      </c>
      <c r="C1426" s="250">
        <v>41499</v>
      </c>
      <c r="D1426" s="7" t="s">
        <v>29</v>
      </c>
      <c r="E1426" s="7" t="s">
        <v>5640</v>
      </c>
      <c r="F1426" s="7" t="s">
        <v>2855</v>
      </c>
      <c r="H1426" s="7" t="s">
        <v>372</v>
      </c>
      <c r="L1426" s="7" t="s">
        <v>5633</v>
      </c>
    </row>
    <row r="1427" spans="1:12" x14ac:dyDescent="0.25">
      <c r="A1427" s="7" t="s">
        <v>2755</v>
      </c>
      <c r="B1427" s="7">
        <v>1332</v>
      </c>
      <c r="C1427" s="250">
        <v>41499</v>
      </c>
      <c r="D1427" s="7" t="s">
        <v>29</v>
      </c>
      <c r="E1427" s="7" t="s">
        <v>5641</v>
      </c>
      <c r="F1427" s="7" t="s">
        <v>2855</v>
      </c>
      <c r="H1427" s="7" t="s">
        <v>372</v>
      </c>
      <c r="L1427" s="7" t="s">
        <v>5633</v>
      </c>
    </row>
    <row r="1428" spans="1:12" x14ac:dyDescent="0.25">
      <c r="A1428" s="7" t="s">
        <v>2755</v>
      </c>
      <c r="B1428" s="7">
        <v>1333</v>
      </c>
      <c r="C1428" s="250">
        <v>41499</v>
      </c>
      <c r="D1428" s="7" t="s">
        <v>29</v>
      </c>
      <c r="E1428" s="7" t="s">
        <v>5642</v>
      </c>
      <c r="F1428" s="7" t="s">
        <v>2855</v>
      </c>
      <c r="H1428" s="7" t="s">
        <v>372</v>
      </c>
      <c r="L1428" s="7" t="s">
        <v>5633</v>
      </c>
    </row>
    <row r="1429" spans="1:12" x14ac:dyDescent="0.25">
      <c r="A1429" s="7" t="s">
        <v>2755</v>
      </c>
      <c r="B1429" s="7">
        <v>1334</v>
      </c>
      <c r="C1429" s="250">
        <v>41499</v>
      </c>
      <c r="D1429" s="7" t="s">
        <v>29</v>
      </c>
      <c r="E1429" s="7" t="s">
        <v>5643</v>
      </c>
      <c r="F1429" s="7" t="s">
        <v>2855</v>
      </c>
      <c r="H1429" s="7" t="s">
        <v>372</v>
      </c>
      <c r="L1429" s="7" t="s">
        <v>5633</v>
      </c>
    </row>
    <row r="1430" spans="1:12" x14ac:dyDescent="0.25">
      <c r="A1430" s="7" t="s">
        <v>2755</v>
      </c>
      <c r="B1430" s="7">
        <v>1335</v>
      </c>
      <c r="C1430" s="250">
        <v>41499</v>
      </c>
      <c r="D1430" s="7" t="s">
        <v>29</v>
      </c>
      <c r="E1430" s="7" t="s">
        <v>5644</v>
      </c>
      <c r="F1430" s="7" t="s">
        <v>2855</v>
      </c>
      <c r="H1430" s="7" t="s">
        <v>372</v>
      </c>
      <c r="L1430" s="7" t="s">
        <v>5633</v>
      </c>
    </row>
    <row r="1431" spans="1:12" x14ac:dyDescent="0.25">
      <c r="A1431" s="7" t="s">
        <v>2755</v>
      </c>
      <c r="B1431" s="7">
        <v>1336</v>
      </c>
      <c r="C1431" s="250">
        <v>41499</v>
      </c>
      <c r="D1431" s="7" t="s">
        <v>29</v>
      </c>
      <c r="E1431" s="7" t="s">
        <v>5645</v>
      </c>
      <c r="F1431" s="7" t="s">
        <v>2855</v>
      </c>
      <c r="H1431" s="7" t="s">
        <v>372</v>
      </c>
      <c r="L1431" s="7" t="s">
        <v>5633</v>
      </c>
    </row>
    <row r="1432" spans="1:12" x14ac:dyDescent="0.25">
      <c r="A1432" s="7" t="s">
        <v>2755</v>
      </c>
      <c r="B1432" s="7">
        <v>1337</v>
      </c>
      <c r="C1432" s="250">
        <v>41499</v>
      </c>
      <c r="D1432" s="7" t="s">
        <v>29</v>
      </c>
      <c r="E1432" s="7" t="s">
        <v>5646</v>
      </c>
      <c r="F1432" s="7" t="s">
        <v>2855</v>
      </c>
      <c r="H1432" s="7" t="s">
        <v>372</v>
      </c>
      <c r="L1432" s="7" t="s">
        <v>5647</v>
      </c>
    </row>
    <row r="1433" spans="1:12" x14ac:dyDescent="0.25">
      <c r="A1433" s="7" t="s">
        <v>2755</v>
      </c>
      <c r="B1433" s="7">
        <v>1338</v>
      </c>
      <c r="C1433" s="250">
        <v>41499</v>
      </c>
      <c r="D1433" s="7" t="s">
        <v>29</v>
      </c>
      <c r="E1433" s="7" t="s">
        <v>5648</v>
      </c>
      <c r="F1433" s="7" t="s">
        <v>2855</v>
      </c>
      <c r="H1433" s="7" t="s">
        <v>372</v>
      </c>
      <c r="L1433" s="7" t="s">
        <v>5647</v>
      </c>
    </row>
    <row r="1434" spans="1:12" x14ac:dyDescent="0.25">
      <c r="A1434" s="7" t="s">
        <v>2755</v>
      </c>
      <c r="B1434" s="7">
        <v>1339</v>
      </c>
      <c r="C1434" s="250">
        <v>41499</v>
      </c>
      <c r="D1434" s="7" t="s">
        <v>29</v>
      </c>
      <c r="E1434" s="7" t="s">
        <v>5649</v>
      </c>
      <c r="F1434" s="7" t="s">
        <v>2855</v>
      </c>
      <c r="H1434" s="7" t="s">
        <v>372</v>
      </c>
      <c r="L1434" s="7" t="s">
        <v>5647</v>
      </c>
    </row>
    <row r="1435" spans="1:12" x14ac:dyDescent="0.25">
      <c r="A1435" s="7" t="s">
        <v>2755</v>
      </c>
      <c r="B1435" s="7">
        <v>1340</v>
      </c>
      <c r="C1435" s="250">
        <v>41499</v>
      </c>
      <c r="D1435" s="7" t="s">
        <v>29</v>
      </c>
      <c r="E1435" s="7" t="s">
        <v>5650</v>
      </c>
      <c r="F1435" s="7" t="s">
        <v>2855</v>
      </c>
      <c r="H1435" s="7" t="s">
        <v>372</v>
      </c>
      <c r="L1435" s="7" t="s">
        <v>5647</v>
      </c>
    </row>
    <row r="1436" spans="1:12" x14ac:dyDescent="0.25">
      <c r="A1436" s="7" t="s">
        <v>2755</v>
      </c>
      <c r="B1436" s="7">
        <v>1341</v>
      </c>
      <c r="C1436" s="250">
        <v>41499</v>
      </c>
      <c r="D1436" s="7" t="s">
        <v>29</v>
      </c>
      <c r="E1436" s="7" t="s">
        <v>5651</v>
      </c>
      <c r="F1436" s="7" t="s">
        <v>2855</v>
      </c>
      <c r="H1436" s="7" t="s">
        <v>372</v>
      </c>
      <c r="L1436" s="7" t="s">
        <v>5647</v>
      </c>
    </row>
    <row r="1437" spans="1:12" x14ac:dyDescent="0.25">
      <c r="A1437" s="7" t="s">
        <v>2755</v>
      </c>
      <c r="B1437" s="7">
        <v>1342</v>
      </c>
      <c r="C1437" s="250">
        <v>41499</v>
      </c>
      <c r="D1437" s="7" t="s">
        <v>29</v>
      </c>
      <c r="E1437" s="7" t="s">
        <v>5652</v>
      </c>
      <c r="F1437" s="7" t="s">
        <v>2855</v>
      </c>
      <c r="H1437" s="7" t="s">
        <v>372</v>
      </c>
      <c r="L1437" s="7" t="s">
        <v>5647</v>
      </c>
    </row>
    <row r="1438" spans="1:12" x14ac:dyDescent="0.25">
      <c r="A1438" s="7" t="s">
        <v>2755</v>
      </c>
      <c r="B1438" s="7">
        <v>1343</v>
      </c>
      <c r="C1438" s="250">
        <v>41499</v>
      </c>
      <c r="D1438" s="7" t="s">
        <v>29</v>
      </c>
      <c r="E1438" s="7" t="s">
        <v>5653</v>
      </c>
      <c r="F1438" s="7" t="s">
        <v>2855</v>
      </c>
      <c r="H1438" s="7" t="s">
        <v>372</v>
      </c>
      <c r="L1438" s="7" t="s">
        <v>5647</v>
      </c>
    </row>
    <row r="1439" spans="1:12" x14ac:dyDescent="0.25">
      <c r="A1439" s="7" t="s">
        <v>2755</v>
      </c>
      <c r="B1439" s="7">
        <v>1344</v>
      </c>
      <c r="C1439" s="250">
        <v>41499</v>
      </c>
      <c r="D1439" s="7" t="s">
        <v>29</v>
      </c>
      <c r="E1439" s="7" t="s">
        <v>5654</v>
      </c>
      <c r="F1439" s="7" t="s">
        <v>2855</v>
      </c>
      <c r="H1439" s="7" t="s">
        <v>372</v>
      </c>
      <c r="L1439" s="7" t="s">
        <v>5647</v>
      </c>
    </row>
    <row r="1440" spans="1:12" x14ac:dyDescent="0.25">
      <c r="A1440" s="7" t="s">
        <v>2755</v>
      </c>
      <c r="B1440" s="7">
        <v>1348</v>
      </c>
      <c r="C1440" s="250">
        <v>41499</v>
      </c>
      <c r="D1440" s="7" t="s">
        <v>972</v>
      </c>
      <c r="E1440" s="7" t="s">
        <v>5655</v>
      </c>
      <c r="F1440" s="7" t="s">
        <v>2757</v>
      </c>
      <c r="H1440" s="7" t="s">
        <v>372</v>
      </c>
      <c r="L1440" s="7" t="s">
        <v>5605</v>
      </c>
    </row>
    <row r="1441" spans="1:14" x14ac:dyDescent="0.25">
      <c r="A1441" s="7" t="s">
        <v>2755</v>
      </c>
      <c r="B1441" s="7">
        <v>1347</v>
      </c>
      <c r="C1441" s="250">
        <v>41500</v>
      </c>
      <c r="D1441" s="7" t="s">
        <v>60</v>
      </c>
      <c r="E1441" s="7" t="s">
        <v>5656</v>
      </c>
      <c r="F1441" s="7" t="s">
        <v>2912</v>
      </c>
      <c r="H1441" s="7" t="s">
        <v>372</v>
      </c>
      <c r="L1441" s="7" t="s">
        <v>5605</v>
      </c>
    </row>
    <row r="1442" spans="1:14" x14ac:dyDescent="0.25">
      <c r="A1442" s="7" t="s">
        <v>2755</v>
      </c>
      <c r="B1442" s="7">
        <v>1349</v>
      </c>
      <c r="C1442" s="250">
        <v>41500</v>
      </c>
      <c r="D1442" s="7" t="s">
        <v>54</v>
      </c>
      <c r="E1442" s="7" t="s">
        <v>5657</v>
      </c>
      <c r="F1442" s="7" t="s">
        <v>2855</v>
      </c>
      <c r="H1442" s="7" t="s">
        <v>372</v>
      </c>
      <c r="L1442" s="7" t="s">
        <v>5658</v>
      </c>
      <c r="N1442" s="7" t="s">
        <v>5659</v>
      </c>
    </row>
    <row r="1443" spans="1:14" x14ac:dyDescent="0.25">
      <c r="A1443" s="7" t="s">
        <v>2755</v>
      </c>
      <c r="B1443" s="7">
        <v>1350</v>
      </c>
      <c r="C1443" s="250">
        <v>41500</v>
      </c>
      <c r="D1443" s="7" t="s">
        <v>38</v>
      </c>
      <c r="E1443" s="7" t="s">
        <v>5660</v>
      </c>
      <c r="F1443" s="7" t="s">
        <v>2855</v>
      </c>
      <c r="H1443" s="7" t="s">
        <v>372</v>
      </c>
      <c r="L1443" s="7" t="s">
        <v>5661</v>
      </c>
      <c r="N1443" s="7" t="s">
        <v>5662</v>
      </c>
    </row>
    <row r="1444" spans="1:14" x14ac:dyDescent="0.25">
      <c r="A1444" s="7" t="s">
        <v>2755</v>
      </c>
      <c r="B1444" s="7">
        <v>1351</v>
      </c>
      <c r="C1444" s="250">
        <v>41500</v>
      </c>
      <c r="D1444" s="7" t="s">
        <v>38</v>
      </c>
      <c r="E1444" s="7" t="s">
        <v>5663</v>
      </c>
      <c r="F1444" s="7" t="s">
        <v>2855</v>
      </c>
      <c r="H1444" s="7" t="s">
        <v>372</v>
      </c>
      <c r="L1444" s="7" t="s">
        <v>5661</v>
      </c>
      <c r="N1444" s="7" t="s">
        <v>5664</v>
      </c>
    </row>
    <row r="1445" spans="1:14" x14ac:dyDescent="0.25">
      <c r="A1445" s="7" t="s">
        <v>2755</v>
      </c>
      <c r="B1445" s="7">
        <v>1352</v>
      </c>
      <c r="C1445" s="250">
        <v>41500</v>
      </c>
      <c r="D1445" s="7" t="s">
        <v>38</v>
      </c>
      <c r="E1445" s="7" t="s">
        <v>5665</v>
      </c>
      <c r="F1445" s="7" t="s">
        <v>2855</v>
      </c>
      <c r="H1445" s="7" t="s">
        <v>372</v>
      </c>
      <c r="L1445" s="7" t="s">
        <v>5661</v>
      </c>
      <c r="N1445" s="7" t="s">
        <v>5666</v>
      </c>
    </row>
    <row r="1446" spans="1:14" x14ac:dyDescent="0.25">
      <c r="A1446" s="7" t="s">
        <v>2755</v>
      </c>
      <c r="B1446" s="7">
        <v>1353</v>
      </c>
      <c r="C1446" s="250">
        <v>41500</v>
      </c>
      <c r="D1446" s="7" t="s">
        <v>38</v>
      </c>
      <c r="E1446" s="7" t="s">
        <v>5667</v>
      </c>
      <c r="F1446" s="7" t="s">
        <v>2855</v>
      </c>
      <c r="H1446" s="7" t="s">
        <v>372</v>
      </c>
      <c r="L1446" s="7" t="s">
        <v>5661</v>
      </c>
      <c r="N1446" s="7" t="s">
        <v>5668</v>
      </c>
    </row>
    <row r="1447" spans="1:14" x14ac:dyDescent="0.25">
      <c r="A1447" s="7" t="s">
        <v>2755</v>
      </c>
      <c r="B1447" s="7">
        <v>1354</v>
      </c>
      <c r="C1447" s="250">
        <v>41500</v>
      </c>
      <c r="D1447" s="7" t="s">
        <v>38</v>
      </c>
      <c r="E1447" s="7" t="s">
        <v>5669</v>
      </c>
      <c r="F1447" s="7" t="s">
        <v>2855</v>
      </c>
      <c r="H1447" s="7" t="s">
        <v>372</v>
      </c>
      <c r="L1447" s="7" t="s">
        <v>5670</v>
      </c>
      <c r="N1447" s="7" t="s">
        <v>5671</v>
      </c>
    </row>
    <row r="1448" spans="1:14" x14ac:dyDescent="0.25">
      <c r="A1448" s="7" t="s">
        <v>2755</v>
      </c>
      <c r="B1448" s="7">
        <v>1355</v>
      </c>
      <c r="C1448" s="250">
        <v>41500</v>
      </c>
      <c r="D1448" s="7" t="s">
        <v>38</v>
      </c>
      <c r="E1448" s="7" t="s">
        <v>5672</v>
      </c>
      <c r="F1448" s="7" t="s">
        <v>2855</v>
      </c>
      <c r="H1448" s="7" t="s">
        <v>372</v>
      </c>
      <c r="L1448" s="7" t="s">
        <v>5670</v>
      </c>
      <c r="N1448" s="7" t="s">
        <v>5673</v>
      </c>
    </row>
    <row r="1449" spans="1:14" x14ac:dyDescent="0.25">
      <c r="A1449" s="7" t="s">
        <v>2755</v>
      </c>
      <c r="B1449" s="7">
        <v>1356</v>
      </c>
      <c r="C1449" s="250">
        <v>41500</v>
      </c>
      <c r="D1449" s="7" t="s">
        <v>38</v>
      </c>
      <c r="E1449" s="7" t="s">
        <v>5674</v>
      </c>
      <c r="F1449" s="7" t="s">
        <v>2855</v>
      </c>
      <c r="H1449" s="7" t="s">
        <v>372</v>
      </c>
      <c r="L1449" s="7" t="s">
        <v>5670</v>
      </c>
      <c r="N1449" s="7" t="s">
        <v>5675</v>
      </c>
    </row>
    <row r="1450" spans="1:14" x14ac:dyDescent="0.25">
      <c r="A1450" s="7" t="s">
        <v>2755</v>
      </c>
      <c r="B1450" s="7">
        <v>1357</v>
      </c>
      <c r="C1450" s="250">
        <v>41500</v>
      </c>
      <c r="D1450" s="7" t="s">
        <v>54</v>
      </c>
      <c r="E1450" s="7" t="s">
        <v>5676</v>
      </c>
      <c r="F1450" s="7" t="s">
        <v>2855</v>
      </c>
      <c r="H1450" s="7" t="s">
        <v>372</v>
      </c>
      <c r="L1450" s="7" t="s">
        <v>5677</v>
      </c>
      <c r="N1450" s="7" t="s">
        <v>5678</v>
      </c>
    </row>
    <row r="1451" spans="1:14" x14ac:dyDescent="0.25">
      <c r="A1451" s="7" t="s">
        <v>2755</v>
      </c>
      <c r="B1451" s="7">
        <v>1358</v>
      </c>
      <c r="C1451" s="250">
        <v>41500</v>
      </c>
      <c r="D1451" s="7" t="s">
        <v>54</v>
      </c>
      <c r="E1451" s="7" t="s">
        <v>5679</v>
      </c>
      <c r="F1451" s="7" t="s">
        <v>2855</v>
      </c>
      <c r="H1451" s="7" t="s">
        <v>372</v>
      </c>
      <c r="L1451" s="7" t="s">
        <v>5680</v>
      </c>
      <c r="N1451" s="7" t="s">
        <v>5681</v>
      </c>
    </row>
    <row r="1452" spans="1:14" x14ac:dyDescent="0.25">
      <c r="A1452" s="7" t="s">
        <v>2755</v>
      </c>
      <c r="B1452" s="7">
        <v>1359</v>
      </c>
      <c r="C1452" s="250">
        <v>41500</v>
      </c>
      <c r="D1452" s="7" t="s">
        <v>54</v>
      </c>
      <c r="E1452" s="7" t="s">
        <v>5682</v>
      </c>
      <c r="F1452" s="7" t="s">
        <v>2855</v>
      </c>
      <c r="H1452" s="7" t="s">
        <v>372</v>
      </c>
      <c r="L1452" s="7" t="s">
        <v>5680</v>
      </c>
      <c r="N1452" s="7" t="s">
        <v>5683</v>
      </c>
    </row>
    <row r="1453" spans="1:14" x14ac:dyDescent="0.25">
      <c r="A1453" s="7" t="s">
        <v>2755</v>
      </c>
      <c r="B1453" s="7">
        <v>1360</v>
      </c>
      <c r="C1453" s="250">
        <v>41500</v>
      </c>
      <c r="D1453" s="7" t="s">
        <v>54</v>
      </c>
      <c r="E1453" s="7" t="s">
        <v>5684</v>
      </c>
      <c r="F1453" s="7" t="s">
        <v>2855</v>
      </c>
      <c r="H1453" s="7" t="s">
        <v>372</v>
      </c>
      <c r="L1453" s="7" t="s">
        <v>5680</v>
      </c>
      <c r="N1453" s="7" t="s">
        <v>5685</v>
      </c>
    </row>
    <row r="1454" spans="1:14" x14ac:dyDescent="0.25">
      <c r="A1454" s="7" t="s">
        <v>2755</v>
      </c>
      <c r="B1454" s="7">
        <v>1361</v>
      </c>
      <c r="C1454" s="250">
        <v>41500</v>
      </c>
      <c r="D1454" s="7" t="s">
        <v>39</v>
      </c>
      <c r="E1454" s="7" t="s">
        <v>5686</v>
      </c>
      <c r="F1454" s="7" t="s">
        <v>2855</v>
      </c>
      <c r="H1454" s="7" t="s">
        <v>372</v>
      </c>
      <c r="L1454" s="7" t="s">
        <v>5687</v>
      </c>
      <c r="N1454" s="7" t="s">
        <v>5688</v>
      </c>
    </row>
    <row r="1455" spans="1:14" x14ac:dyDescent="0.25">
      <c r="A1455" s="7" t="s">
        <v>2755</v>
      </c>
      <c r="B1455" s="7">
        <v>1362</v>
      </c>
      <c r="C1455" s="250">
        <v>41500</v>
      </c>
      <c r="D1455" s="7" t="s">
        <v>39</v>
      </c>
      <c r="E1455" s="7" t="s">
        <v>5689</v>
      </c>
      <c r="F1455" s="7" t="s">
        <v>2855</v>
      </c>
      <c r="H1455" s="7" t="s">
        <v>372</v>
      </c>
      <c r="L1455" s="7" t="s">
        <v>5687</v>
      </c>
      <c r="N1455" s="7" t="s">
        <v>5690</v>
      </c>
    </row>
    <row r="1456" spans="1:14" x14ac:dyDescent="0.25">
      <c r="A1456" s="7" t="s">
        <v>2755</v>
      </c>
      <c r="B1456" s="7">
        <v>1363</v>
      </c>
      <c r="C1456" s="250">
        <v>41500</v>
      </c>
      <c r="D1456" s="7" t="s">
        <v>39</v>
      </c>
      <c r="E1456" s="7" t="s">
        <v>5691</v>
      </c>
      <c r="F1456" s="7" t="s">
        <v>2855</v>
      </c>
      <c r="H1456" s="7" t="s">
        <v>372</v>
      </c>
      <c r="L1456" s="7" t="s">
        <v>5687</v>
      </c>
      <c r="N1456" s="7" t="s">
        <v>5692</v>
      </c>
    </row>
    <row r="1457" spans="1:14" x14ac:dyDescent="0.25">
      <c r="A1457" s="7" t="s">
        <v>2755</v>
      </c>
      <c r="B1457" s="7">
        <v>1364</v>
      </c>
      <c r="C1457" s="250">
        <v>41500</v>
      </c>
      <c r="D1457" s="7" t="s">
        <v>39</v>
      </c>
      <c r="E1457" s="7" t="s">
        <v>5693</v>
      </c>
      <c r="F1457" s="7" t="s">
        <v>2855</v>
      </c>
      <c r="H1457" s="7" t="s">
        <v>372</v>
      </c>
      <c r="L1457" s="7" t="s">
        <v>5687</v>
      </c>
      <c r="N1457" s="7" t="s">
        <v>5694</v>
      </c>
    </row>
    <row r="1458" spans="1:14" x14ac:dyDescent="0.25">
      <c r="A1458" s="7" t="s">
        <v>2755</v>
      </c>
      <c r="B1458" s="7">
        <v>1365</v>
      </c>
      <c r="C1458" s="250">
        <v>41500</v>
      </c>
      <c r="D1458" s="7" t="s">
        <v>39</v>
      </c>
      <c r="E1458" s="7" t="s">
        <v>5695</v>
      </c>
      <c r="F1458" s="7" t="s">
        <v>2855</v>
      </c>
      <c r="H1458" s="7" t="s">
        <v>372</v>
      </c>
      <c r="L1458" s="7" t="s">
        <v>5687</v>
      </c>
      <c r="N1458" s="7" t="s">
        <v>5696</v>
      </c>
    </row>
    <row r="1459" spans="1:14" x14ac:dyDescent="0.25">
      <c r="A1459" s="7" t="s">
        <v>2755</v>
      </c>
      <c r="B1459" s="7">
        <v>1366</v>
      </c>
      <c r="C1459" s="250">
        <v>41500</v>
      </c>
      <c r="D1459" s="7" t="s">
        <v>39</v>
      </c>
      <c r="E1459" s="7" t="s">
        <v>5697</v>
      </c>
      <c r="F1459" s="7" t="s">
        <v>2855</v>
      </c>
      <c r="H1459" s="7" t="s">
        <v>372</v>
      </c>
      <c r="L1459" s="7" t="s">
        <v>5687</v>
      </c>
      <c r="N1459" s="7" t="s">
        <v>5698</v>
      </c>
    </row>
    <row r="1460" spans="1:14" x14ac:dyDescent="0.25">
      <c r="A1460" s="7" t="s">
        <v>2755</v>
      </c>
      <c r="B1460" s="7">
        <v>1367</v>
      </c>
      <c r="C1460" s="250">
        <v>41500</v>
      </c>
      <c r="D1460" s="7" t="s">
        <v>39</v>
      </c>
      <c r="E1460" s="7" t="s">
        <v>5699</v>
      </c>
      <c r="F1460" s="7" t="s">
        <v>2855</v>
      </c>
      <c r="H1460" s="7" t="s">
        <v>372</v>
      </c>
      <c r="L1460" s="7" t="s">
        <v>5687</v>
      </c>
      <c r="N1460" s="7" t="s">
        <v>5700</v>
      </c>
    </row>
    <row r="1461" spans="1:14" x14ac:dyDescent="0.25">
      <c r="A1461" s="7" t="s">
        <v>2755</v>
      </c>
      <c r="B1461" s="7">
        <v>1368</v>
      </c>
      <c r="C1461" s="250">
        <v>41500</v>
      </c>
      <c r="D1461" s="7" t="s">
        <v>38</v>
      </c>
      <c r="E1461" s="7" t="s">
        <v>5701</v>
      </c>
      <c r="F1461" s="7" t="s">
        <v>2855</v>
      </c>
      <c r="H1461" s="7" t="s">
        <v>372</v>
      </c>
      <c r="L1461" s="7" t="s">
        <v>5702</v>
      </c>
      <c r="N1461" s="7" t="s">
        <v>5703</v>
      </c>
    </row>
    <row r="1462" spans="1:14" x14ac:dyDescent="0.25">
      <c r="A1462" s="7" t="s">
        <v>2755</v>
      </c>
      <c r="B1462" s="7">
        <v>1369</v>
      </c>
      <c r="C1462" s="250">
        <v>41500</v>
      </c>
      <c r="D1462" s="7" t="s">
        <v>38</v>
      </c>
      <c r="E1462" s="7" t="s">
        <v>5704</v>
      </c>
      <c r="F1462" s="7" t="s">
        <v>2855</v>
      </c>
      <c r="H1462" s="7" t="s">
        <v>372</v>
      </c>
      <c r="L1462" s="7" t="s">
        <v>5702</v>
      </c>
      <c r="N1462" s="7" t="s">
        <v>5705</v>
      </c>
    </row>
    <row r="1463" spans="1:14" x14ac:dyDescent="0.25">
      <c r="A1463" s="7" t="s">
        <v>2755</v>
      </c>
      <c r="B1463" s="7">
        <v>1370</v>
      </c>
      <c r="C1463" s="250">
        <v>41500</v>
      </c>
      <c r="D1463" s="7" t="s">
        <v>38</v>
      </c>
      <c r="E1463" s="7" t="s">
        <v>5706</v>
      </c>
      <c r="F1463" s="7" t="s">
        <v>2855</v>
      </c>
      <c r="H1463" s="7" t="s">
        <v>372</v>
      </c>
      <c r="L1463" s="7" t="s">
        <v>5707</v>
      </c>
      <c r="N1463" s="7" t="s">
        <v>5708</v>
      </c>
    </row>
    <row r="1464" spans="1:14" x14ac:dyDescent="0.25">
      <c r="A1464" s="7" t="s">
        <v>2755</v>
      </c>
      <c r="B1464" s="7">
        <v>1371</v>
      </c>
      <c r="C1464" s="250">
        <v>41500</v>
      </c>
      <c r="D1464" s="7" t="s">
        <v>38</v>
      </c>
      <c r="E1464" s="7" t="s">
        <v>5709</v>
      </c>
      <c r="F1464" s="7" t="s">
        <v>2855</v>
      </c>
      <c r="H1464" s="7" t="s">
        <v>372</v>
      </c>
      <c r="L1464" s="7" t="s">
        <v>5710</v>
      </c>
      <c r="N1464" s="7" t="s">
        <v>5711</v>
      </c>
    </row>
    <row r="1465" spans="1:14" x14ac:dyDescent="0.25">
      <c r="A1465" s="7" t="s">
        <v>2755</v>
      </c>
      <c r="B1465" s="7">
        <v>1372</v>
      </c>
      <c r="C1465" s="250">
        <v>41500</v>
      </c>
      <c r="D1465" s="7" t="s">
        <v>38</v>
      </c>
      <c r="E1465" s="7" t="s">
        <v>5712</v>
      </c>
      <c r="F1465" s="7" t="s">
        <v>2855</v>
      </c>
      <c r="H1465" s="7" t="s">
        <v>372</v>
      </c>
      <c r="L1465" s="7" t="s">
        <v>5710</v>
      </c>
      <c r="N1465" s="7" t="s">
        <v>5713</v>
      </c>
    </row>
    <row r="1466" spans="1:14" x14ac:dyDescent="0.25">
      <c r="A1466" s="7" t="s">
        <v>2755</v>
      </c>
      <c r="B1466" s="7">
        <v>1373</v>
      </c>
      <c r="C1466" s="250">
        <v>41500</v>
      </c>
      <c r="D1466" s="7" t="s">
        <v>54</v>
      </c>
      <c r="E1466" s="7" t="s">
        <v>5714</v>
      </c>
      <c r="F1466" s="7" t="s">
        <v>2855</v>
      </c>
      <c r="H1466" s="7" t="s">
        <v>372</v>
      </c>
      <c r="L1466" s="7" t="s">
        <v>5715</v>
      </c>
      <c r="N1466" s="7" t="s">
        <v>5716</v>
      </c>
    </row>
    <row r="1467" spans="1:14" x14ac:dyDescent="0.25">
      <c r="A1467" s="7" t="s">
        <v>2755</v>
      </c>
      <c r="B1467" s="7">
        <v>1374</v>
      </c>
      <c r="C1467" s="250">
        <v>41500</v>
      </c>
      <c r="D1467" s="7" t="s">
        <v>54</v>
      </c>
      <c r="E1467" s="7" t="s">
        <v>5717</v>
      </c>
      <c r="F1467" s="7" t="s">
        <v>2855</v>
      </c>
      <c r="H1467" s="7" t="s">
        <v>372</v>
      </c>
      <c r="L1467" s="7" t="s">
        <v>5715</v>
      </c>
      <c r="N1467" s="7" t="s">
        <v>5718</v>
      </c>
    </row>
    <row r="1468" spans="1:14" x14ac:dyDescent="0.25">
      <c r="A1468" s="7" t="s">
        <v>2755</v>
      </c>
      <c r="B1468" s="7">
        <v>1375</v>
      </c>
      <c r="C1468" s="250">
        <v>41500</v>
      </c>
      <c r="D1468" s="7" t="s">
        <v>38</v>
      </c>
      <c r="E1468" s="7" t="s">
        <v>5719</v>
      </c>
      <c r="F1468" s="7" t="s">
        <v>2855</v>
      </c>
      <c r="H1468" s="7" t="s">
        <v>372</v>
      </c>
      <c r="L1468" s="7" t="s">
        <v>5720</v>
      </c>
      <c r="N1468" s="7" t="s">
        <v>5721</v>
      </c>
    </row>
    <row r="1469" spans="1:14" x14ac:dyDescent="0.25">
      <c r="A1469" s="7" t="s">
        <v>2755</v>
      </c>
      <c r="B1469" s="7">
        <v>1376</v>
      </c>
      <c r="C1469" s="250">
        <v>41500</v>
      </c>
      <c r="D1469" s="7" t="s">
        <v>538</v>
      </c>
      <c r="E1469" s="7" t="s">
        <v>5722</v>
      </c>
      <c r="F1469" s="7" t="s">
        <v>2881</v>
      </c>
      <c r="H1469" s="7" t="s">
        <v>372</v>
      </c>
      <c r="L1469" s="7" t="s">
        <v>5723</v>
      </c>
      <c r="N1469" s="7" t="s">
        <v>5724</v>
      </c>
    </row>
    <row r="1470" spans="1:14" x14ac:dyDescent="0.25">
      <c r="A1470" s="7" t="s">
        <v>2755</v>
      </c>
      <c r="B1470" s="7">
        <v>1377</v>
      </c>
      <c r="C1470" s="250">
        <v>41500</v>
      </c>
      <c r="D1470" s="7" t="s">
        <v>538</v>
      </c>
      <c r="E1470" s="7" t="s">
        <v>5725</v>
      </c>
      <c r="F1470" s="7" t="s">
        <v>2881</v>
      </c>
      <c r="H1470" s="7" t="s">
        <v>372</v>
      </c>
      <c r="L1470" s="7" t="s">
        <v>5726</v>
      </c>
      <c r="N1470" s="7" t="s">
        <v>5727</v>
      </c>
    </row>
    <row r="1471" spans="1:14" x14ac:dyDescent="0.25">
      <c r="A1471" s="7" t="s">
        <v>2755</v>
      </c>
      <c r="B1471" s="7">
        <v>1378</v>
      </c>
      <c r="C1471" s="250">
        <v>41500</v>
      </c>
      <c r="D1471" s="7" t="s">
        <v>538</v>
      </c>
      <c r="E1471" s="7" t="s">
        <v>5728</v>
      </c>
      <c r="F1471" s="7" t="s">
        <v>2881</v>
      </c>
      <c r="H1471" s="7" t="s">
        <v>372</v>
      </c>
      <c r="L1471" s="7" t="s">
        <v>5726</v>
      </c>
      <c r="N1471" s="7" t="s">
        <v>5729</v>
      </c>
    </row>
    <row r="1472" spans="1:14" x14ac:dyDescent="0.25">
      <c r="A1472" s="7" t="s">
        <v>2755</v>
      </c>
      <c r="B1472" s="7">
        <v>1379</v>
      </c>
      <c r="C1472" s="250">
        <v>41500</v>
      </c>
      <c r="D1472" s="7" t="s">
        <v>538</v>
      </c>
      <c r="E1472" s="7" t="s">
        <v>5730</v>
      </c>
      <c r="F1472" s="7" t="s">
        <v>2881</v>
      </c>
      <c r="H1472" s="7" t="s">
        <v>372</v>
      </c>
      <c r="L1472" s="7" t="s">
        <v>5726</v>
      </c>
      <c r="N1472" s="7" t="s">
        <v>5731</v>
      </c>
    </row>
    <row r="1473" spans="1:14" x14ac:dyDescent="0.25">
      <c r="A1473" s="7" t="s">
        <v>2755</v>
      </c>
      <c r="B1473" s="7">
        <v>1380</v>
      </c>
      <c r="C1473" s="250">
        <v>41500</v>
      </c>
      <c r="D1473" s="7" t="s">
        <v>538</v>
      </c>
      <c r="E1473" s="7" t="s">
        <v>5732</v>
      </c>
      <c r="F1473" s="7" t="s">
        <v>2881</v>
      </c>
      <c r="H1473" s="7" t="s">
        <v>372</v>
      </c>
      <c r="L1473" s="7" t="s">
        <v>5733</v>
      </c>
      <c r="N1473" s="7" t="s">
        <v>5734</v>
      </c>
    </row>
    <row r="1474" spans="1:14" x14ac:dyDescent="0.25">
      <c r="A1474" s="7" t="s">
        <v>2755</v>
      </c>
      <c r="B1474" s="7">
        <v>1381</v>
      </c>
      <c r="C1474" s="250">
        <v>41500</v>
      </c>
      <c r="D1474" s="7" t="s">
        <v>538</v>
      </c>
      <c r="E1474" s="7" t="s">
        <v>5735</v>
      </c>
      <c r="F1474" s="7" t="s">
        <v>2881</v>
      </c>
      <c r="H1474" s="7" t="s">
        <v>372</v>
      </c>
      <c r="L1474" s="7" t="s">
        <v>5733</v>
      </c>
      <c r="N1474" s="7" t="s">
        <v>5736</v>
      </c>
    </row>
    <row r="1475" spans="1:14" x14ac:dyDescent="0.25">
      <c r="A1475" s="7" t="s">
        <v>2755</v>
      </c>
      <c r="B1475" s="7">
        <v>1382</v>
      </c>
      <c r="C1475" s="250">
        <v>41500</v>
      </c>
      <c r="D1475" s="7" t="s">
        <v>68</v>
      </c>
      <c r="E1475" s="7" t="s">
        <v>5737</v>
      </c>
      <c r="F1475" s="7" t="s">
        <v>2881</v>
      </c>
      <c r="H1475" s="7" t="s">
        <v>372</v>
      </c>
      <c r="L1475" s="7" t="s">
        <v>5733</v>
      </c>
    </row>
    <row r="1476" spans="1:14" x14ac:dyDescent="0.25">
      <c r="A1476" s="7" t="s">
        <v>2755</v>
      </c>
      <c r="B1476" s="7">
        <v>1383</v>
      </c>
      <c r="C1476" s="250">
        <v>41500</v>
      </c>
      <c r="D1476" s="7" t="s">
        <v>538</v>
      </c>
      <c r="E1476" s="7" t="s">
        <v>5738</v>
      </c>
      <c r="F1476" s="7" t="s">
        <v>2881</v>
      </c>
      <c r="H1476" s="7" t="s">
        <v>372</v>
      </c>
      <c r="L1476" s="7" t="s">
        <v>5723</v>
      </c>
      <c r="N1476" s="7" t="s">
        <v>5739</v>
      </c>
    </row>
    <row r="1477" spans="1:14" x14ac:dyDescent="0.25">
      <c r="A1477" s="7" t="s">
        <v>2755</v>
      </c>
      <c r="B1477" s="7">
        <v>1384</v>
      </c>
      <c r="C1477" s="250">
        <v>41500</v>
      </c>
      <c r="D1477" s="7" t="s">
        <v>538</v>
      </c>
      <c r="E1477" s="7" t="s">
        <v>5740</v>
      </c>
      <c r="F1477" s="7" t="s">
        <v>2881</v>
      </c>
      <c r="H1477" s="7" t="s">
        <v>372</v>
      </c>
      <c r="L1477" s="7" t="s">
        <v>5723</v>
      </c>
      <c r="N1477" s="7" t="s">
        <v>5741</v>
      </c>
    </row>
    <row r="1478" spans="1:14" x14ac:dyDescent="0.25">
      <c r="A1478" s="7" t="s">
        <v>2755</v>
      </c>
      <c r="B1478" s="7">
        <v>1385</v>
      </c>
      <c r="C1478" s="250">
        <v>41500</v>
      </c>
      <c r="D1478" s="7" t="s">
        <v>54</v>
      </c>
      <c r="E1478" s="7" t="s">
        <v>5742</v>
      </c>
      <c r="F1478" s="7" t="s">
        <v>2881</v>
      </c>
      <c r="H1478" s="7" t="s">
        <v>372</v>
      </c>
      <c r="L1478" s="7" t="s">
        <v>5743</v>
      </c>
    </row>
    <row r="1479" spans="1:14" x14ac:dyDescent="0.25">
      <c r="A1479" s="7" t="s">
        <v>2755</v>
      </c>
      <c r="B1479" s="7">
        <v>1386</v>
      </c>
      <c r="C1479" s="250">
        <v>41500</v>
      </c>
      <c r="D1479" s="7" t="s">
        <v>48</v>
      </c>
      <c r="E1479" s="7" t="s">
        <v>5744</v>
      </c>
      <c r="F1479" s="7" t="s">
        <v>2881</v>
      </c>
      <c r="H1479" s="7" t="s">
        <v>372</v>
      </c>
      <c r="L1479" s="7" t="s">
        <v>5745</v>
      </c>
    </row>
    <row r="1480" spans="1:14" x14ac:dyDescent="0.25">
      <c r="A1480" s="7" t="s">
        <v>2755</v>
      </c>
      <c r="B1480" s="7">
        <v>1387</v>
      </c>
      <c r="C1480" s="250">
        <v>41500</v>
      </c>
      <c r="D1480" s="7" t="s">
        <v>47</v>
      </c>
      <c r="E1480" s="7" t="s">
        <v>5746</v>
      </c>
      <c r="F1480" s="7" t="s">
        <v>2881</v>
      </c>
      <c r="H1480" s="7" t="s">
        <v>372</v>
      </c>
      <c r="L1480" s="7" t="s">
        <v>5723</v>
      </c>
    </row>
    <row r="1481" spans="1:14" x14ac:dyDescent="0.25">
      <c r="A1481" s="7" t="s">
        <v>2755</v>
      </c>
      <c r="B1481" s="7">
        <v>1388</v>
      </c>
      <c r="C1481" s="250">
        <v>41500</v>
      </c>
      <c r="D1481" s="7" t="s">
        <v>369</v>
      </c>
      <c r="E1481" s="7" t="s">
        <v>5747</v>
      </c>
      <c r="F1481" s="7" t="s">
        <v>2855</v>
      </c>
      <c r="H1481" s="7" t="s">
        <v>372</v>
      </c>
      <c r="L1481" s="7" t="s">
        <v>5748</v>
      </c>
      <c r="N1481" s="7" t="s">
        <v>5749</v>
      </c>
    </row>
    <row r="1482" spans="1:14" x14ac:dyDescent="0.25">
      <c r="A1482" s="7" t="s">
        <v>2946</v>
      </c>
      <c r="B1482" s="7">
        <v>19</v>
      </c>
      <c r="C1482" s="250">
        <v>41501</v>
      </c>
      <c r="D1482" s="7" t="s">
        <v>891</v>
      </c>
      <c r="E1482" s="7" t="s">
        <v>5750</v>
      </c>
      <c r="F1482" s="7" t="s">
        <v>2948</v>
      </c>
      <c r="H1482" s="7" t="s">
        <v>372</v>
      </c>
      <c r="L1482" s="7" t="s">
        <v>5751</v>
      </c>
    </row>
    <row r="1483" spans="1:14" x14ac:dyDescent="0.25">
      <c r="A1483" s="7" t="s">
        <v>2755</v>
      </c>
      <c r="B1483" s="7">
        <v>1345</v>
      </c>
      <c r="C1483" s="250">
        <v>41501</v>
      </c>
      <c r="D1483" s="7" t="s">
        <v>538</v>
      </c>
      <c r="E1483" s="7" t="s">
        <v>5752</v>
      </c>
      <c r="F1483" s="7" t="s">
        <v>2782</v>
      </c>
      <c r="H1483" s="7" t="s">
        <v>372</v>
      </c>
      <c r="L1483" s="7" t="s">
        <v>5753</v>
      </c>
    </row>
    <row r="1484" spans="1:14" x14ac:dyDescent="0.25">
      <c r="A1484" s="7" t="s">
        <v>2755</v>
      </c>
      <c r="B1484" s="7">
        <v>1346</v>
      </c>
      <c r="C1484" s="250">
        <v>41501</v>
      </c>
      <c r="D1484" s="7" t="s">
        <v>538</v>
      </c>
      <c r="E1484" s="7" t="s">
        <v>5754</v>
      </c>
      <c r="F1484" s="7" t="s">
        <v>2782</v>
      </c>
      <c r="H1484" s="7" t="s">
        <v>372</v>
      </c>
      <c r="L1484" s="7" t="s">
        <v>5755</v>
      </c>
    </row>
    <row r="1485" spans="1:14" x14ac:dyDescent="0.25">
      <c r="A1485" s="7" t="s">
        <v>2755</v>
      </c>
      <c r="B1485" s="7">
        <v>1389</v>
      </c>
      <c r="C1485" s="250">
        <v>41501</v>
      </c>
      <c r="D1485" s="7" t="s">
        <v>39</v>
      </c>
      <c r="E1485" s="7" t="s">
        <v>5756</v>
      </c>
      <c r="F1485" s="7" t="s">
        <v>2782</v>
      </c>
      <c r="H1485" s="7" t="s">
        <v>372</v>
      </c>
      <c r="L1485" s="7" t="s">
        <v>5757</v>
      </c>
    </row>
    <row r="1486" spans="1:14" x14ac:dyDescent="0.25">
      <c r="A1486" s="7" t="s">
        <v>2755</v>
      </c>
      <c r="B1486" s="7">
        <v>1396</v>
      </c>
      <c r="C1486" s="250">
        <v>41506</v>
      </c>
      <c r="D1486" s="7" t="s">
        <v>30</v>
      </c>
      <c r="E1486" s="7" t="s">
        <v>5758</v>
      </c>
      <c r="F1486" s="7" t="s">
        <v>2900</v>
      </c>
      <c r="H1486" s="7" t="s">
        <v>372</v>
      </c>
      <c r="L1486" s="7" t="s">
        <v>5759</v>
      </c>
    </row>
    <row r="1487" spans="1:14" x14ac:dyDescent="0.25">
      <c r="A1487" s="7" t="s">
        <v>2755</v>
      </c>
      <c r="B1487" s="7">
        <v>1400</v>
      </c>
      <c r="C1487" s="250">
        <v>41506</v>
      </c>
      <c r="D1487" s="7" t="s">
        <v>30</v>
      </c>
      <c r="E1487" s="7" t="s">
        <v>5760</v>
      </c>
      <c r="F1487" s="7" t="s">
        <v>2773</v>
      </c>
      <c r="H1487" s="7" t="s">
        <v>372</v>
      </c>
      <c r="L1487" s="7" t="s">
        <v>5761</v>
      </c>
    </row>
    <row r="1488" spans="1:14" x14ac:dyDescent="0.25">
      <c r="A1488" s="7" t="s">
        <v>2755</v>
      </c>
      <c r="B1488" s="7">
        <v>1401</v>
      </c>
      <c r="C1488" s="250">
        <v>41506</v>
      </c>
      <c r="D1488" s="7" t="s">
        <v>30</v>
      </c>
      <c r="E1488" s="7" t="s">
        <v>5762</v>
      </c>
      <c r="F1488" s="7" t="s">
        <v>2773</v>
      </c>
      <c r="H1488" s="7" t="s">
        <v>372</v>
      </c>
      <c r="L1488" s="7" t="s">
        <v>5761</v>
      </c>
    </row>
    <row r="1489" spans="1:14" x14ac:dyDescent="0.25">
      <c r="A1489" s="7" t="s">
        <v>2755</v>
      </c>
      <c r="B1489" s="7">
        <v>1402</v>
      </c>
      <c r="C1489" s="250">
        <v>41506</v>
      </c>
      <c r="D1489" s="7" t="s">
        <v>30</v>
      </c>
      <c r="E1489" s="7" t="s">
        <v>5763</v>
      </c>
      <c r="F1489" s="7" t="s">
        <v>2773</v>
      </c>
      <c r="H1489" s="7" t="s">
        <v>372</v>
      </c>
      <c r="L1489" s="7" t="s">
        <v>5761</v>
      </c>
    </row>
    <row r="1490" spans="1:14" x14ac:dyDescent="0.25">
      <c r="A1490" s="7" t="s">
        <v>2946</v>
      </c>
      <c r="B1490" s="7">
        <v>20</v>
      </c>
      <c r="C1490" s="250">
        <v>41506</v>
      </c>
      <c r="D1490" s="7" t="s">
        <v>54</v>
      </c>
      <c r="E1490" s="7" t="s">
        <v>5764</v>
      </c>
      <c r="F1490" s="7" t="s">
        <v>2808</v>
      </c>
      <c r="H1490" s="7" t="s">
        <v>355</v>
      </c>
      <c r="L1490" s="7" t="s">
        <v>5761</v>
      </c>
    </row>
    <row r="1491" spans="1:14" x14ac:dyDescent="0.25">
      <c r="A1491" s="7" t="s">
        <v>2763</v>
      </c>
      <c r="B1491" s="7">
        <v>39</v>
      </c>
      <c r="C1491" s="250">
        <v>41507</v>
      </c>
      <c r="D1491" s="7" t="s">
        <v>62</v>
      </c>
      <c r="E1491" s="7" t="s">
        <v>5765</v>
      </c>
      <c r="F1491" s="7" t="s">
        <v>3060</v>
      </c>
      <c r="H1491" s="7" t="s">
        <v>372</v>
      </c>
      <c r="L1491" s="7" t="s">
        <v>5766</v>
      </c>
    </row>
    <row r="1492" spans="1:14" x14ac:dyDescent="0.25">
      <c r="A1492" s="7" t="s">
        <v>2755</v>
      </c>
      <c r="B1492" s="7">
        <v>1393</v>
      </c>
      <c r="C1492" s="250">
        <v>41507</v>
      </c>
      <c r="D1492" s="7" t="s">
        <v>51</v>
      </c>
      <c r="E1492" s="7" t="s">
        <v>5767</v>
      </c>
      <c r="F1492" s="7" t="s">
        <v>3280</v>
      </c>
      <c r="H1492" s="7" t="s">
        <v>372</v>
      </c>
      <c r="L1492" s="7" t="s">
        <v>5768</v>
      </c>
    </row>
    <row r="1493" spans="1:14" x14ac:dyDescent="0.25">
      <c r="A1493" s="7" t="s">
        <v>2755</v>
      </c>
      <c r="B1493" s="7">
        <v>1394</v>
      </c>
      <c r="C1493" s="250">
        <v>41507</v>
      </c>
      <c r="D1493" s="7" t="s">
        <v>63</v>
      </c>
      <c r="E1493" s="7" t="s">
        <v>5769</v>
      </c>
      <c r="F1493" s="7" t="s">
        <v>3280</v>
      </c>
      <c r="H1493" s="7" t="s">
        <v>372</v>
      </c>
      <c r="L1493" s="7" t="s">
        <v>5768</v>
      </c>
    </row>
    <row r="1494" spans="1:14" x14ac:dyDescent="0.25">
      <c r="A1494" s="7" t="s">
        <v>2755</v>
      </c>
      <c r="B1494" s="7">
        <v>1395</v>
      </c>
      <c r="C1494" s="250">
        <v>41507</v>
      </c>
      <c r="D1494" s="7" t="s">
        <v>63</v>
      </c>
      <c r="E1494" s="7" t="s">
        <v>5770</v>
      </c>
      <c r="F1494" s="7" t="s">
        <v>3280</v>
      </c>
      <c r="H1494" s="7" t="s">
        <v>372</v>
      </c>
      <c r="L1494" s="7" t="s">
        <v>5768</v>
      </c>
    </row>
    <row r="1495" spans="1:14" x14ac:dyDescent="0.25">
      <c r="A1495" s="7" t="s">
        <v>2755</v>
      </c>
      <c r="B1495" s="7">
        <v>1398</v>
      </c>
      <c r="C1495" s="250">
        <v>41507</v>
      </c>
      <c r="D1495" s="7" t="s">
        <v>538</v>
      </c>
      <c r="E1495" s="7" t="s">
        <v>5771</v>
      </c>
      <c r="F1495" s="7" t="s">
        <v>2753</v>
      </c>
      <c r="H1495" s="7" t="s">
        <v>372</v>
      </c>
      <c r="L1495" s="7" t="s">
        <v>5759</v>
      </c>
    </row>
    <row r="1496" spans="1:14" x14ac:dyDescent="0.25">
      <c r="A1496" s="7" t="s">
        <v>2755</v>
      </c>
      <c r="B1496" s="7">
        <v>1399</v>
      </c>
      <c r="C1496" s="250">
        <v>41507</v>
      </c>
      <c r="D1496" s="7" t="s">
        <v>39</v>
      </c>
      <c r="E1496" s="7" t="s">
        <v>5772</v>
      </c>
      <c r="F1496" s="7" t="s">
        <v>2782</v>
      </c>
      <c r="H1496" s="7" t="s">
        <v>372</v>
      </c>
      <c r="L1496" s="7" t="s">
        <v>5773</v>
      </c>
    </row>
    <row r="1497" spans="1:14" x14ac:dyDescent="0.25">
      <c r="A1497" s="7" t="s">
        <v>2755</v>
      </c>
      <c r="B1497" s="7">
        <v>1404</v>
      </c>
      <c r="C1497" s="250">
        <v>41507</v>
      </c>
      <c r="D1497" s="7" t="s">
        <v>42</v>
      </c>
      <c r="E1497" s="7" t="s">
        <v>5774</v>
      </c>
      <c r="F1497" s="7" t="s">
        <v>2912</v>
      </c>
      <c r="H1497" s="7" t="s">
        <v>372</v>
      </c>
      <c r="L1497" s="7" t="s">
        <v>5761</v>
      </c>
    </row>
    <row r="1498" spans="1:14" x14ac:dyDescent="0.25">
      <c r="A1498" s="7" t="s">
        <v>2755</v>
      </c>
      <c r="B1498" s="7">
        <v>1405</v>
      </c>
      <c r="C1498" s="250">
        <v>41507</v>
      </c>
      <c r="D1498" s="7" t="s">
        <v>5775</v>
      </c>
      <c r="E1498" s="7" t="s">
        <v>5776</v>
      </c>
      <c r="F1498" s="7" t="s">
        <v>2753</v>
      </c>
      <c r="H1498" s="7" t="s">
        <v>372</v>
      </c>
      <c r="L1498" s="7" t="s">
        <v>5761</v>
      </c>
    </row>
    <row r="1499" spans="1:14" x14ac:dyDescent="0.25">
      <c r="A1499" s="7" t="s">
        <v>2755</v>
      </c>
      <c r="B1499" s="7">
        <v>1406</v>
      </c>
      <c r="C1499" s="250">
        <v>41507</v>
      </c>
      <c r="D1499" s="7" t="s">
        <v>56</v>
      </c>
      <c r="E1499" s="7" t="s">
        <v>5777</v>
      </c>
      <c r="F1499" s="7" t="s">
        <v>2900</v>
      </c>
      <c r="H1499" s="7" t="s">
        <v>372</v>
      </c>
      <c r="L1499" s="7" t="s">
        <v>5761</v>
      </c>
    </row>
    <row r="1500" spans="1:14" x14ac:dyDescent="0.25">
      <c r="A1500" s="7" t="s">
        <v>2755</v>
      </c>
      <c r="B1500" s="7">
        <v>1407</v>
      </c>
      <c r="C1500" s="250">
        <v>41507</v>
      </c>
      <c r="D1500" s="7" t="s">
        <v>33</v>
      </c>
      <c r="E1500" s="7" t="s">
        <v>5778</v>
      </c>
      <c r="F1500" s="7" t="s">
        <v>2912</v>
      </c>
      <c r="H1500" s="7" t="s">
        <v>372</v>
      </c>
      <c r="L1500" s="7" t="s">
        <v>5761</v>
      </c>
    </row>
    <row r="1501" spans="1:14" x14ac:dyDescent="0.25">
      <c r="A1501" s="7" t="s">
        <v>2755</v>
      </c>
      <c r="B1501" s="7">
        <v>1408</v>
      </c>
      <c r="C1501" s="250">
        <v>41507</v>
      </c>
      <c r="D1501" s="7" t="s">
        <v>68</v>
      </c>
      <c r="E1501" s="7" t="s">
        <v>5779</v>
      </c>
      <c r="F1501" s="7" t="s">
        <v>2881</v>
      </c>
      <c r="H1501" s="7" t="s">
        <v>372</v>
      </c>
      <c r="L1501" s="7" t="s">
        <v>5780</v>
      </c>
      <c r="N1501" s="7" t="s">
        <v>5781</v>
      </c>
    </row>
    <row r="1502" spans="1:14" x14ac:dyDescent="0.25">
      <c r="A1502" s="7" t="s">
        <v>2755</v>
      </c>
      <c r="B1502" s="7">
        <v>1409</v>
      </c>
      <c r="C1502" s="250">
        <v>41507</v>
      </c>
      <c r="D1502" s="7" t="s">
        <v>68</v>
      </c>
      <c r="E1502" s="7" t="s">
        <v>5782</v>
      </c>
      <c r="F1502" s="7" t="s">
        <v>2881</v>
      </c>
      <c r="H1502" s="7" t="s">
        <v>372</v>
      </c>
      <c r="L1502" s="7" t="s">
        <v>5780</v>
      </c>
      <c r="N1502" s="7" t="s">
        <v>5783</v>
      </c>
    </row>
    <row r="1503" spans="1:14" x14ac:dyDescent="0.25">
      <c r="A1503" s="7" t="s">
        <v>2755</v>
      </c>
      <c r="B1503" s="7">
        <v>1410</v>
      </c>
      <c r="C1503" s="250">
        <v>41507</v>
      </c>
      <c r="D1503" s="7" t="s">
        <v>43</v>
      </c>
      <c r="E1503" s="7" t="s">
        <v>5784</v>
      </c>
      <c r="F1503" s="7" t="s">
        <v>2881</v>
      </c>
      <c r="H1503" s="7" t="s">
        <v>372</v>
      </c>
      <c r="L1503" s="7" t="s">
        <v>5785</v>
      </c>
      <c r="N1503" s="7" t="s">
        <v>5786</v>
      </c>
    </row>
    <row r="1504" spans="1:14" x14ac:dyDescent="0.25">
      <c r="A1504" s="7" t="s">
        <v>2755</v>
      </c>
      <c r="B1504" s="7">
        <v>1411</v>
      </c>
      <c r="C1504" s="250">
        <v>41507</v>
      </c>
      <c r="D1504" s="7" t="s">
        <v>43</v>
      </c>
      <c r="E1504" s="7" t="s">
        <v>5787</v>
      </c>
      <c r="F1504" s="7" t="s">
        <v>2881</v>
      </c>
      <c r="H1504" s="7" t="s">
        <v>372</v>
      </c>
      <c r="L1504" s="7" t="s">
        <v>5785</v>
      </c>
      <c r="N1504" s="7" t="s">
        <v>5788</v>
      </c>
    </row>
    <row r="1505" spans="1:14" x14ac:dyDescent="0.25">
      <c r="A1505" s="7" t="s">
        <v>2755</v>
      </c>
      <c r="B1505" s="7">
        <v>1412</v>
      </c>
      <c r="C1505" s="250">
        <v>41507</v>
      </c>
      <c r="D1505" s="7" t="s">
        <v>39</v>
      </c>
      <c r="E1505" s="7" t="s">
        <v>5789</v>
      </c>
      <c r="F1505" s="7" t="s">
        <v>2881</v>
      </c>
      <c r="H1505" s="7" t="s">
        <v>372</v>
      </c>
      <c r="L1505" s="7" t="s">
        <v>5790</v>
      </c>
      <c r="N1505" s="7" t="s">
        <v>5791</v>
      </c>
    </row>
    <row r="1506" spans="1:14" x14ac:dyDescent="0.25">
      <c r="A1506" s="7" t="s">
        <v>2755</v>
      </c>
      <c r="B1506" s="7">
        <v>1413</v>
      </c>
      <c r="C1506" s="250">
        <v>41507</v>
      </c>
      <c r="D1506" s="7" t="s">
        <v>5792</v>
      </c>
      <c r="E1506" s="7" t="s">
        <v>5793</v>
      </c>
      <c r="F1506" s="7" t="s">
        <v>2753</v>
      </c>
      <c r="H1506" s="7" t="s">
        <v>372</v>
      </c>
      <c r="L1506" s="7" t="s">
        <v>5761</v>
      </c>
    </row>
    <row r="1507" spans="1:14" x14ac:dyDescent="0.25">
      <c r="A1507" s="7" t="s">
        <v>2755</v>
      </c>
      <c r="B1507" s="7">
        <v>1414</v>
      </c>
      <c r="C1507" s="250">
        <v>41507</v>
      </c>
      <c r="D1507" s="7" t="s">
        <v>38</v>
      </c>
      <c r="E1507" s="7" t="s">
        <v>5794</v>
      </c>
      <c r="F1507" s="7" t="s">
        <v>2855</v>
      </c>
      <c r="H1507" s="7" t="s">
        <v>372</v>
      </c>
      <c r="L1507" s="7" t="s">
        <v>5785</v>
      </c>
      <c r="N1507" s="7" t="s">
        <v>5795</v>
      </c>
    </row>
    <row r="1508" spans="1:14" x14ac:dyDescent="0.25">
      <c r="A1508" s="7" t="s">
        <v>2755</v>
      </c>
      <c r="B1508" s="7">
        <v>1415</v>
      </c>
      <c r="C1508" s="250">
        <v>41507</v>
      </c>
      <c r="D1508" s="7" t="s">
        <v>38</v>
      </c>
      <c r="E1508" s="7" t="s">
        <v>5796</v>
      </c>
      <c r="F1508" s="7" t="s">
        <v>2855</v>
      </c>
      <c r="H1508" s="7" t="s">
        <v>372</v>
      </c>
      <c r="L1508" s="7" t="s">
        <v>5785</v>
      </c>
      <c r="N1508" s="7" t="s">
        <v>5797</v>
      </c>
    </row>
    <row r="1509" spans="1:14" x14ac:dyDescent="0.25">
      <c r="A1509" s="7" t="s">
        <v>2755</v>
      </c>
      <c r="B1509" s="7">
        <v>1416</v>
      </c>
      <c r="C1509" s="250">
        <v>41507</v>
      </c>
      <c r="D1509" s="7" t="s">
        <v>38</v>
      </c>
      <c r="E1509" s="7" t="s">
        <v>5798</v>
      </c>
      <c r="F1509" s="7" t="s">
        <v>2855</v>
      </c>
      <c r="H1509" s="7" t="s">
        <v>372</v>
      </c>
      <c r="L1509" s="7" t="s">
        <v>5785</v>
      </c>
      <c r="N1509" s="7" t="s">
        <v>5799</v>
      </c>
    </row>
    <row r="1510" spans="1:14" x14ac:dyDescent="0.25">
      <c r="A1510" s="7" t="s">
        <v>2755</v>
      </c>
      <c r="B1510" s="7">
        <v>1417</v>
      </c>
      <c r="C1510" s="250">
        <v>41507</v>
      </c>
      <c r="D1510" s="7" t="s">
        <v>38</v>
      </c>
      <c r="E1510" s="7" t="s">
        <v>5800</v>
      </c>
      <c r="F1510" s="7" t="s">
        <v>2855</v>
      </c>
      <c r="H1510" s="7" t="s">
        <v>372</v>
      </c>
      <c r="L1510" s="7" t="s">
        <v>5785</v>
      </c>
      <c r="N1510" s="7" t="s">
        <v>5801</v>
      </c>
    </row>
    <row r="1511" spans="1:14" x14ac:dyDescent="0.25">
      <c r="A1511" s="7" t="s">
        <v>2755</v>
      </c>
      <c r="B1511" s="7">
        <v>1418</v>
      </c>
      <c r="C1511" s="250">
        <v>41507</v>
      </c>
      <c r="D1511" s="7" t="s">
        <v>38</v>
      </c>
      <c r="E1511" s="7" t="s">
        <v>5802</v>
      </c>
      <c r="F1511" s="7" t="s">
        <v>2855</v>
      </c>
      <c r="H1511" s="7" t="s">
        <v>372</v>
      </c>
      <c r="L1511" s="7" t="s">
        <v>5785</v>
      </c>
      <c r="N1511" s="7" t="s">
        <v>5803</v>
      </c>
    </row>
    <row r="1512" spans="1:14" x14ac:dyDescent="0.25">
      <c r="A1512" s="7" t="s">
        <v>2755</v>
      </c>
      <c r="B1512" s="7">
        <v>1419</v>
      </c>
      <c r="C1512" s="250">
        <v>41507</v>
      </c>
      <c r="D1512" s="7" t="s">
        <v>38</v>
      </c>
      <c r="E1512" s="7" t="s">
        <v>5804</v>
      </c>
      <c r="F1512" s="7" t="s">
        <v>2855</v>
      </c>
      <c r="H1512" s="7" t="s">
        <v>372</v>
      </c>
      <c r="L1512" s="7" t="s">
        <v>5785</v>
      </c>
      <c r="N1512" s="7" t="s">
        <v>5805</v>
      </c>
    </row>
    <row r="1513" spans="1:14" x14ac:dyDescent="0.25">
      <c r="A1513" s="7" t="s">
        <v>2755</v>
      </c>
      <c r="B1513" s="7">
        <v>1420</v>
      </c>
      <c r="C1513" s="250">
        <v>41507</v>
      </c>
      <c r="D1513" s="7" t="s">
        <v>38</v>
      </c>
      <c r="E1513" s="7" t="s">
        <v>5806</v>
      </c>
      <c r="F1513" s="7" t="s">
        <v>2855</v>
      </c>
      <c r="H1513" s="7" t="s">
        <v>372</v>
      </c>
      <c r="L1513" s="7" t="s">
        <v>5785</v>
      </c>
      <c r="N1513" s="7" t="s">
        <v>5807</v>
      </c>
    </row>
    <row r="1514" spans="1:14" x14ac:dyDescent="0.25">
      <c r="A1514" s="7" t="s">
        <v>2755</v>
      </c>
      <c r="B1514" s="7">
        <v>1421</v>
      </c>
      <c r="C1514" s="250">
        <v>41507</v>
      </c>
      <c r="D1514" s="7" t="s">
        <v>38</v>
      </c>
      <c r="E1514" s="7" t="s">
        <v>5808</v>
      </c>
      <c r="F1514" s="7" t="s">
        <v>2855</v>
      </c>
      <c r="H1514" s="7" t="s">
        <v>372</v>
      </c>
      <c r="L1514" s="7" t="s">
        <v>5785</v>
      </c>
      <c r="N1514" s="7" t="s">
        <v>5809</v>
      </c>
    </row>
    <row r="1515" spans="1:14" x14ac:dyDescent="0.25">
      <c r="A1515" s="7" t="s">
        <v>2755</v>
      </c>
      <c r="B1515" s="7">
        <v>1422</v>
      </c>
      <c r="C1515" s="250">
        <v>41507</v>
      </c>
      <c r="D1515" s="7" t="s">
        <v>38</v>
      </c>
      <c r="E1515" s="7" t="s">
        <v>5810</v>
      </c>
      <c r="F1515" s="7" t="s">
        <v>2855</v>
      </c>
      <c r="H1515" s="7" t="s">
        <v>372</v>
      </c>
      <c r="L1515" s="7" t="s">
        <v>5785</v>
      </c>
      <c r="N1515" s="7" t="s">
        <v>5811</v>
      </c>
    </row>
    <row r="1516" spans="1:14" x14ac:dyDescent="0.25">
      <c r="A1516" s="7" t="s">
        <v>2755</v>
      </c>
      <c r="B1516" s="7">
        <v>1423</v>
      </c>
      <c r="C1516" s="250">
        <v>41507</v>
      </c>
      <c r="D1516" s="7" t="s">
        <v>38</v>
      </c>
      <c r="E1516" s="7" t="s">
        <v>5812</v>
      </c>
      <c r="F1516" s="7" t="s">
        <v>2855</v>
      </c>
      <c r="H1516" s="7" t="s">
        <v>372</v>
      </c>
      <c r="L1516" s="7" t="s">
        <v>5785</v>
      </c>
      <c r="N1516" s="7" t="s">
        <v>5813</v>
      </c>
    </row>
    <row r="1517" spans="1:14" x14ac:dyDescent="0.25">
      <c r="A1517" s="7" t="s">
        <v>2755</v>
      </c>
      <c r="B1517" s="7">
        <v>1424</v>
      </c>
      <c r="C1517" s="250">
        <v>41507</v>
      </c>
      <c r="D1517" s="7" t="s">
        <v>38</v>
      </c>
      <c r="E1517" s="7" t="s">
        <v>5814</v>
      </c>
      <c r="F1517" s="7" t="s">
        <v>2855</v>
      </c>
      <c r="H1517" s="7" t="s">
        <v>372</v>
      </c>
      <c r="L1517" s="7" t="s">
        <v>5785</v>
      </c>
      <c r="N1517" s="7" t="s">
        <v>5815</v>
      </c>
    </row>
    <row r="1518" spans="1:14" x14ac:dyDescent="0.25">
      <c r="A1518" s="7" t="s">
        <v>2755</v>
      </c>
      <c r="B1518" s="7">
        <v>1425</v>
      </c>
      <c r="C1518" s="250">
        <v>41507</v>
      </c>
      <c r="D1518" s="7" t="s">
        <v>38</v>
      </c>
      <c r="E1518" s="7" t="s">
        <v>5816</v>
      </c>
      <c r="F1518" s="7" t="s">
        <v>2855</v>
      </c>
      <c r="H1518" s="7" t="s">
        <v>372</v>
      </c>
      <c r="L1518" s="7" t="s">
        <v>5785</v>
      </c>
      <c r="N1518" s="7" t="s">
        <v>5817</v>
      </c>
    </row>
    <row r="1519" spans="1:14" x14ac:dyDescent="0.25">
      <c r="A1519" s="7" t="s">
        <v>2755</v>
      </c>
      <c r="B1519" s="7">
        <v>1426</v>
      </c>
      <c r="C1519" s="250">
        <v>41507</v>
      </c>
      <c r="D1519" s="7" t="s">
        <v>38</v>
      </c>
      <c r="E1519" s="7" t="s">
        <v>5818</v>
      </c>
      <c r="F1519" s="7" t="s">
        <v>2855</v>
      </c>
      <c r="H1519" s="7" t="s">
        <v>372</v>
      </c>
      <c r="L1519" s="7" t="s">
        <v>5785</v>
      </c>
      <c r="N1519" s="7" t="s">
        <v>5819</v>
      </c>
    </row>
    <row r="1520" spans="1:14" x14ac:dyDescent="0.25">
      <c r="A1520" s="7" t="s">
        <v>2755</v>
      </c>
      <c r="B1520" s="7">
        <v>1427</v>
      </c>
      <c r="C1520" s="250">
        <v>41507</v>
      </c>
      <c r="D1520" s="7" t="s">
        <v>38</v>
      </c>
      <c r="E1520" s="7" t="s">
        <v>5820</v>
      </c>
      <c r="F1520" s="7" t="s">
        <v>2855</v>
      </c>
      <c r="H1520" s="7" t="s">
        <v>372</v>
      </c>
      <c r="L1520" s="7" t="s">
        <v>5785</v>
      </c>
      <c r="N1520" s="7" t="s">
        <v>5821</v>
      </c>
    </row>
    <row r="1521" spans="1:14" x14ac:dyDescent="0.25">
      <c r="A1521" s="7" t="s">
        <v>2755</v>
      </c>
      <c r="B1521" s="7">
        <v>1428</v>
      </c>
      <c r="C1521" s="250">
        <v>41507</v>
      </c>
      <c r="D1521" s="7" t="s">
        <v>38</v>
      </c>
      <c r="E1521" s="7" t="s">
        <v>5822</v>
      </c>
      <c r="F1521" s="7" t="s">
        <v>2855</v>
      </c>
      <c r="H1521" s="7" t="s">
        <v>372</v>
      </c>
      <c r="L1521" s="7" t="s">
        <v>5785</v>
      </c>
      <c r="N1521" s="7" t="s">
        <v>5823</v>
      </c>
    </row>
    <row r="1522" spans="1:14" x14ac:dyDescent="0.25">
      <c r="A1522" s="7" t="s">
        <v>2755</v>
      </c>
      <c r="B1522" s="7">
        <v>1429</v>
      </c>
      <c r="C1522" s="250">
        <v>41507</v>
      </c>
      <c r="D1522" s="7" t="s">
        <v>38</v>
      </c>
      <c r="E1522" s="7" t="s">
        <v>5824</v>
      </c>
      <c r="F1522" s="7" t="s">
        <v>2855</v>
      </c>
      <c r="H1522" s="7" t="s">
        <v>372</v>
      </c>
      <c r="L1522" s="7" t="s">
        <v>5785</v>
      </c>
      <c r="N1522" s="7" t="s">
        <v>5825</v>
      </c>
    </row>
    <row r="1523" spans="1:14" x14ac:dyDescent="0.25">
      <c r="A1523" s="7" t="s">
        <v>2755</v>
      </c>
      <c r="B1523" s="7">
        <v>1430</v>
      </c>
      <c r="C1523" s="250">
        <v>41507</v>
      </c>
      <c r="D1523" s="7" t="s">
        <v>38</v>
      </c>
      <c r="E1523" s="7" t="s">
        <v>5826</v>
      </c>
      <c r="F1523" s="7" t="s">
        <v>2855</v>
      </c>
      <c r="H1523" s="7" t="s">
        <v>372</v>
      </c>
      <c r="L1523" s="7" t="s">
        <v>5785</v>
      </c>
      <c r="N1523" s="7" t="s">
        <v>5827</v>
      </c>
    </row>
    <row r="1524" spans="1:14" x14ac:dyDescent="0.25">
      <c r="A1524" s="7" t="s">
        <v>2755</v>
      </c>
      <c r="B1524" s="7">
        <v>1431</v>
      </c>
      <c r="C1524" s="250">
        <v>41507</v>
      </c>
      <c r="D1524" s="7" t="s">
        <v>38</v>
      </c>
      <c r="E1524" s="7" t="s">
        <v>5828</v>
      </c>
      <c r="F1524" s="7" t="s">
        <v>2855</v>
      </c>
      <c r="H1524" s="7" t="s">
        <v>372</v>
      </c>
      <c r="L1524" s="7" t="s">
        <v>5785</v>
      </c>
      <c r="N1524" s="7" t="s">
        <v>5829</v>
      </c>
    </row>
    <row r="1525" spans="1:14" x14ac:dyDescent="0.25">
      <c r="A1525" s="7" t="s">
        <v>2755</v>
      </c>
      <c r="B1525" s="7">
        <v>1432</v>
      </c>
      <c r="C1525" s="250">
        <v>41507</v>
      </c>
      <c r="D1525" s="7" t="s">
        <v>38</v>
      </c>
      <c r="E1525" s="7" t="s">
        <v>5830</v>
      </c>
      <c r="F1525" s="7" t="s">
        <v>2753</v>
      </c>
      <c r="H1525" s="7" t="s">
        <v>372</v>
      </c>
      <c r="L1525" s="7" t="s">
        <v>5761</v>
      </c>
    </row>
    <row r="1526" spans="1:14" x14ac:dyDescent="0.25">
      <c r="A1526" s="7" t="s">
        <v>2755</v>
      </c>
      <c r="B1526" s="7">
        <v>1433</v>
      </c>
      <c r="C1526" s="250">
        <v>41507</v>
      </c>
      <c r="D1526" s="7" t="s">
        <v>38</v>
      </c>
      <c r="E1526" s="7" t="s">
        <v>5831</v>
      </c>
      <c r="F1526" s="7" t="s">
        <v>2753</v>
      </c>
      <c r="H1526" s="7" t="s">
        <v>372</v>
      </c>
      <c r="L1526" s="7" t="s">
        <v>5761</v>
      </c>
    </row>
    <row r="1527" spans="1:14" x14ac:dyDescent="0.25">
      <c r="A1527" s="7" t="s">
        <v>2755</v>
      </c>
      <c r="B1527" s="7">
        <v>1434</v>
      </c>
      <c r="C1527" s="250">
        <v>41507</v>
      </c>
      <c r="D1527" s="7" t="s">
        <v>38</v>
      </c>
      <c r="E1527" s="7" t="s">
        <v>5832</v>
      </c>
      <c r="F1527" s="7" t="s">
        <v>2753</v>
      </c>
      <c r="H1527" s="7" t="s">
        <v>372</v>
      </c>
      <c r="L1527" s="7" t="s">
        <v>5761</v>
      </c>
    </row>
    <row r="1528" spans="1:14" x14ac:dyDescent="0.25">
      <c r="A1528" s="7" t="s">
        <v>2755</v>
      </c>
      <c r="B1528" s="7">
        <v>1435</v>
      </c>
      <c r="C1528" s="250">
        <v>41507</v>
      </c>
      <c r="D1528" s="7" t="s">
        <v>63</v>
      </c>
      <c r="E1528" s="7" t="s">
        <v>5833</v>
      </c>
      <c r="F1528" s="7" t="s">
        <v>3280</v>
      </c>
      <c r="H1528" s="7" t="s">
        <v>372</v>
      </c>
      <c r="L1528" s="7" t="s">
        <v>5761</v>
      </c>
    </row>
    <row r="1529" spans="1:14" x14ac:dyDescent="0.25">
      <c r="A1529" s="7" t="s">
        <v>2755</v>
      </c>
      <c r="B1529" s="7">
        <v>1436</v>
      </c>
      <c r="C1529" s="250">
        <v>41507</v>
      </c>
      <c r="D1529" s="7" t="s">
        <v>107</v>
      </c>
      <c r="E1529" s="7" t="s">
        <v>5834</v>
      </c>
      <c r="F1529" s="7" t="s">
        <v>2855</v>
      </c>
      <c r="H1529" s="7" t="s">
        <v>372</v>
      </c>
      <c r="L1529" s="7" t="s">
        <v>5835</v>
      </c>
    </row>
    <row r="1530" spans="1:14" x14ac:dyDescent="0.25">
      <c r="A1530" s="7" t="s">
        <v>2755</v>
      </c>
      <c r="B1530" s="7">
        <v>1437</v>
      </c>
      <c r="C1530" s="250">
        <v>41507</v>
      </c>
      <c r="D1530" s="7" t="s">
        <v>369</v>
      </c>
      <c r="E1530" s="7" t="s">
        <v>5836</v>
      </c>
      <c r="F1530" s="7" t="s">
        <v>2753</v>
      </c>
      <c r="H1530" s="7" t="s">
        <v>372</v>
      </c>
      <c r="L1530" s="7" t="s">
        <v>5837</v>
      </c>
    </row>
    <row r="1531" spans="1:14" x14ac:dyDescent="0.25">
      <c r="A1531" s="7" t="s">
        <v>2755</v>
      </c>
      <c r="B1531" s="7">
        <v>1438</v>
      </c>
      <c r="C1531" s="250">
        <v>41507</v>
      </c>
      <c r="D1531" s="7" t="s">
        <v>369</v>
      </c>
      <c r="E1531" s="7" t="s">
        <v>5838</v>
      </c>
      <c r="F1531" s="7" t="s">
        <v>2912</v>
      </c>
      <c r="H1531" s="7" t="s">
        <v>372</v>
      </c>
      <c r="L1531" s="7" t="s">
        <v>5837</v>
      </c>
    </row>
    <row r="1532" spans="1:14" x14ac:dyDescent="0.25">
      <c r="A1532" s="7" t="s">
        <v>2755</v>
      </c>
      <c r="B1532" s="7">
        <v>1439</v>
      </c>
      <c r="C1532" s="250">
        <v>41507</v>
      </c>
      <c r="D1532" s="7" t="s">
        <v>442</v>
      </c>
      <c r="E1532" s="7" t="s">
        <v>5839</v>
      </c>
      <c r="F1532" s="7" t="s">
        <v>2757</v>
      </c>
      <c r="H1532" s="7" t="s">
        <v>372</v>
      </c>
      <c r="L1532" s="7" t="s">
        <v>5837</v>
      </c>
    </row>
    <row r="1533" spans="1:14" x14ac:dyDescent="0.25">
      <c r="A1533" s="7" t="s">
        <v>2755</v>
      </c>
      <c r="B1533" s="7">
        <v>1441</v>
      </c>
      <c r="C1533" s="250">
        <v>41507</v>
      </c>
      <c r="D1533" s="7" t="s">
        <v>68</v>
      </c>
      <c r="E1533" s="7" t="s">
        <v>5840</v>
      </c>
      <c r="F1533" s="7" t="s">
        <v>2757</v>
      </c>
      <c r="H1533" s="7" t="s">
        <v>372</v>
      </c>
      <c r="L1533" s="7" t="s">
        <v>5837</v>
      </c>
    </row>
    <row r="1534" spans="1:14" x14ac:dyDescent="0.25">
      <c r="A1534" s="7" t="s">
        <v>2755</v>
      </c>
      <c r="B1534" s="7">
        <v>1392</v>
      </c>
      <c r="C1534" s="250">
        <v>41507</v>
      </c>
      <c r="D1534" s="7" t="s">
        <v>54</v>
      </c>
      <c r="E1534" s="7" t="s">
        <v>5841</v>
      </c>
      <c r="F1534" s="7" t="s">
        <v>2808</v>
      </c>
      <c r="H1534" s="7" t="s">
        <v>355</v>
      </c>
      <c r="L1534" s="7" t="s">
        <v>5790</v>
      </c>
      <c r="N1534" s="7" t="s">
        <v>5842</v>
      </c>
    </row>
    <row r="1535" spans="1:14" x14ac:dyDescent="0.25">
      <c r="A1535" s="7" t="s">
        <v>2755</v>
      </c>
      <c r="B1535" s="7">
        <v>1462</v>
      </c>
      <c r="C1535" s="250">
        <v>41513</v>
      </c>
      <c r="D1535" s="7" t="s">
        <v>101</v>
      </c>
      <c r="E1535" s="7" t="s">
        <v>5843</v>
      </c>
      <c r="F1535" s="7" t="s">
        <v>2808</v>
      </c>
      <c r="H1535" s="7" t="s">
        <v>355</v>
      </c>
      <c r="L1535" s="7" t="s">
        <v>5844</v>
      </c>
      <c r="N1535" s="7" t="s">
        <v>5845</v>
      </c>
    </row>
    <row r="1536" spans="1:14" x14ac:dyDescent="0.25">
      <c r="A1536" s="7" t="s">
        <v>2750</v>
      </c>
      <c r="B1536" s="7">
        <v>37</v>
      </c>
      <c r="C1536" s="250">
        <v>41513</v>
      </c>
      <c r="D1536" s="7" t="s">
        <v>34</v>
      </c>
      <c r="E1536" s="7" t="s">
        <v>5846</v>
      </c>
      <c r="F1536" s="7" t="s">
        <v>3143</v>
      </c>
      <c r="H1536" s="7" t="s">
        <v>372</v>
      </c>
      <c r="L1536" s="7" t="s">
        <v>5847</v>
      </c>
    </row>
    <row r="1537" spans="1:14" x14ac:dyDescent="0.25">
      <c r="A1537" s="7" t="s">
        <v>2750</v>
      </c>
      <c r="B1537" s="7">
        <v>38</v>
      </c>
      <c r="C1537" s="250">
        <v>41513</v>
      </c>
      <c r="D1537" s="7" t="s">
        <v>972</v>
      </c>
      <c r="E1537" s="7" t="s">
        <v>5848</v>
      </c>
      <c r="F1537" s="7" t="s">
        <v>2912</v>
      </c>
      <c r="H1537" s="7" t="s">
        <v>372</v>
      </c>
      <c r="L1537" s="7" t="s">
        <v>5847</v>
      </c>
      <c r="M1537" s="7" t="s">
        <v>4109</v>
      </c>
    </row>
    <row r="1538" spans="1:14" x14ac:dyDescent="0.25">
      <c r="A1538" s="7" t="s">
        <v>2755</v>
      </c>
      <c r="B1538" s="7">
        <v>1442</v>
      </c>
      <c r="C1538" s="250">
        <v>41513</v>
      </c>
      <c r="D1538" s="7" t="s">
        <v>39</v>
      </c>
      <c r="E1538" s="7" t="s">
        <v>5849</v>
      </c>
      <c r="F1538" s="7" t="s">
        <v>3280</v>
      </c>
      <c r="H1538" s="7" t="s">
        <v>372</v>
      </c>
      <c r="L1538" s="7" t="s">
        <v>5850</v>
      </c>
    </row>
    <row r="1539" spans="1:14" x14ac:dyDescent="0.25">
      <c r="A1539" s="7" t="s">
        <v>2755</v>
      </c>
      <c r="B1539" s="7">
        <v>1443</v>
      </c>
      <c r="C1539" s="250">
        <v>41513</v>
      </c>
      <c r="D1539" s="7" t="s">
        <v>44</v>
      </c>
      <c r="E1539" s="7" t="s">
        <v>5851</v>
      </c>
      <c r="F1539" s="7" t="s">
        <v>2912</v>
      </c>
      <c r="H1539" s="7" t="s">
        <v>372</v>
      </c>
      <c r="L1539" s="7" t="s">
        <v>5852</v>
      </c>
    </row>
    <row r="1540" spans="1:14" x14ac:dyDescent="0.25">
      <c r="A1540" s="7" t="s">
        <v>2755</v>
      </c>
      <c r="B1540" s="7">
        <v>1446</v>
      </c>
      <c r="C1540" s="250">
        <v>41513</v>
      </c>
      <c r="D1540" s="7" t="s">
        <v>36</v>
      </c>
      <c r="E1540" s="7" t="s">
        <v>5853</v>
      </c>
      <c r="F1540" s="7" t="s">
        <v>2757</v>
      </c>
      <c r="H1540" s="7" t="s">
        <v>372</v>
      </c>
      <c r="L1540" s="7" t="s">
        <v>5847</v>
      </c>
    </row>
    <row r="1541" spans="1:14" x14ac:dyDescent="0.25">
      <c r="A1541" s="7" t="s">
        <v>2755</v>
      </c>
      <c r="B1541" s="7">
        <v>1447</v>
      </c>
      <c r="C1541" s="250">
        <v>41513</v>
      </c>
      <c r="D1541" s="7" t="s">
        <v>68</v>
      </c>
      <c r="E1541" s="7" t="s">
        <v>5854</v>
      </c>
      <c r="F1541" s="7" t="s">
        <v>2881</v>
      </c>
      <c r="H1541" s="7" t="s">
        <v>372</v>
      </c>
      <c r="L1541" s="7" t="s">
        <v>5844</v>
      </c>
      <c r="N1541" s="7" t="s">
        <v>5855</v>
      </c>
    </row>
    <row r="1542" spans="1:14" x14ac:dyDescent="0.25">
      <c r="A1542" s="7" t="s">
        <v>2755</v>
      </c>
      <c r="B1542" s="7">
        <v>1448</v>
      </c>
      <c r="C1542" s="250">
        <v>41513</v>
      </c>
      <c r="D1542" s="7" t="s">
        <v>54</v>
      </c>
      <c r="E1542" s="7" t="s">
        <v>5856</v>
      </c>
      <c r="F1542" s="7" t="s">
        <v>2881</v>
      </c>
      <c r="H1542" s="7" t="s">
        <v>372</v>
      </c>
      <c r="L1542" s="7" t="s">
        <v>5790</v>
      </c>
      <c r="N1542" s="7" t="s">
        <v>5857</v>
      </c>
    </row>
    <row r="1543" spans="1:14" x14ac:dyDescent="0.25">
      <c r="A1543" s="7" t="s">
        <v>2755</v>
      </c>
      <c r="B1543" s="7">
        <v>1449</v>
      </c>
      <c r="C1543" s="250">
        <v>41513</v>
      </c>
      <c r="D1543" s="7" t="s">
        <v>538</v>
      </c>
      <c r="E1543" s="7" t="s">
        <v>5858</v>
      </c>
      <c r="F1543" s="7" t="s">
        <v>2881</v>
      </c>
      <c r="H1543" s="7" t="s">
        <v>372</v>
      </c>
      <c r="L1543" s="7" t="s">
        <v>5844</v>
      </c>
      <c r="N1543" s="7" t="s">
        <v>5859</v>
      </c>
    </row>
    <row r="1544" spans="1:14" x14ac:dyDescent="0.25">
      <c r="A1544" s="7" t="s">
        <v>2755</v>
      </c>
      <c r="B1544" s="7">
        <v>1450</v>
      </c>
      <c r="C1544" s="250">
        <v>41513</v>
      </c>
      <c r="D1544" s="7" t="s">
        <v>42</v>
      </c>
      <c r="E1544" s="7" t="s">
        <v>5860</v>
      </c>
      <c r="F1544" s="7" t="s">
        <v>2757</v>
      </c>
      <c r="H1544" s="7" t="s">
        <v>372</v>
      </c>
      <c r="L1544" s="7" t="s">
        <v>5847</v>
      </c>
    </row>
    <row r="1545" spans="1:14" x14ac:dyDescent="0.25">
      <c r="A1545" s="7" t="s">
        <v>2755</v>
      </c>
      <c r="B1545" s="7">
        <v>1451</v>
      </c>
      <c r="C1545" s="250">
        <v>41513</v>
      </c>
      <c r="D1545" s="7" t="s">
        <v>108</v>
      </c>
      <c r="E1545" s="7" t="s">
        <v>5861</v>
      </c>
      <c r="F1545" s="7" t="s">
        <v>2753</v>
      </c>
      <c r="H1545" s="7" t="s">
        <v>372</v>
      </c>
      <c r="L1545" s="7" t="s">
        <v>5850</v>
      </c>
    </row>
    <row r="1546" spans="1:14" x14ac:dyDescent="0.25">
      <c r="A1546" s="7" t="s">
        <v>2755</v>
      </c>
      <c r="B1546" s="7">
        <v>1452</v>
      </c>
      <c r="C1546" s="250">
        <v>41513</v>
      </c>
      <c r="D1546" s="7" t="s">
        <v>42</v>
      </c>
      <c r="E1546" s="7" t="s">
        <v>5862</v>
      </c>
      <c r="F1546" s="7" t="s">
        <v>2912</v>
      </c>
      <c r="H1546" s="7" t="s">
        <v>372</v>
      </c>
      <c r="L1546" s="7" t="s">
        <v>5863</v>
      </c>
    </row>
    <row r="1547" spans="1:14" x14ac:dyDescent="0.25">
      <c r="A1547" s="7" t="s">
        <v>2755</v>
      </c>
      <c r="B1547" s="7">
        <v>1453</v>
      </c>
      <c r="C1547" s="250">
        <v>41513</v>
      </c>
      <c r="D1547" s="7" t="s">
        <v>62</v>
      </c>
      <c r="E1547" s="7" t="s">
        <v>5864</v>
      </c>
      <c r="F1547" s="7" t="s">
        <v>2753</v>
      </c>
      <c r="H1547" s="7" t="s">
        <v>372</v>
      </c>
      <c r="L1547" s="7" t="s">
        <v>5847</v>
      </c>
    </row>
    <row r="1548" spans="1:14" x14ac:dyDescent="0.25">
      <c r="A1548" s="7" t="s">
        <v>2755</v>
      </c>
      <c r="B1548" s="7">
        <v>1454</v>
      </c>
      <c r="C1548" s="250">
        <v>41513</v>
      </c>
      <c r="D1548" s="7" t="s">
        <v>972</v>
      </c>
      <c r="E1548" s="7" t="s">
        <v>5865</v>
      </c>
      <c r="F1548" s="7" t="s">
        <v>2753</v>
      </c>
      <c r="H1548" s="7" t="s">
        <v>372</v>
      </c>
      <c r="L1548" s="7" t="s">
        <v>5850</v>
      </c>
    </row>
    <row r="1549" spans="1:14" x14ac:dyDescent="0.25">
      <c r="A1549" s="7" t="s">
        <v>2755</v>
      </c>
      <c r="B1549" s="7">
        <v>1455</v>
      </c>
      <c r="C1549" s="250">
        <v>41513</v>
      </c>
      <c r="D1549" s="7" t="s">
        <v>101</v>
      </c>
      <c r="E1549" s="7" t="s">
        <v>5866</v>
      </c>
      <c r="F1549" s="7" t="s">
        <v>2753</v>
      </c>
      <c r="H1549" s="7" t="s">
        <v>372</v>
      </c>
      <c r="L1549" s="7" t="s">
        <v>5850</v>
      </c>
    </row>
    <row r="1550" spans="1:14" x14ac:dyDescent="0.25">
      <c r="A1550" s="7" t="s">
        <v>2755</v>
      </c>
      <c r="B1550" s="7">
        <v>1456</v>
      </c>
      <c r="C1550" s="250">
        <v>41513</v>
      </c>
      <c r="D1550" s="7" t="s">
        <v>5867</v>
      </c>
      <c r="E1550" s="7" t="s">
        <v>5868</v>
      </c>
      <c r="F1550" s="7" t="s">
        <v>2753</v>
      </c>
      <c r="H1550" s="7" t="s">
        <v>372</v>
      </c>
      <c r="L1550" s="7" t="s">
        <v>5847</v>
      </c>
    </row>
    <row r="1551" spans="1:14" x14ac:dyDescent="0.25">
      <c r="A1551" s="7" t="s">
        <v>2755</v>
      </c>
      <c r="B1551" s="7">
        <v>1457</v>
      </c>
      <c r="C1551" s="250">
        <v>41513</v>
      </c>
      <c r="D1551" s="7" t="s">
        <v>5869</v>
      </c>
      <c r="E1551" s="7" t="s">
        <v>5870</v>
      </c>
      <c r="F1551" s="7" t="s">
        <v>2753</v>
      </c>
      <c r="H1551" s="7" t="s">
        <v>372</v>
      </c>
      <c r="L1551" s="7" t="s">
        <v>5847</v>
      </c>
    </row>
    <row r="1552" spans="1:14" x14ac:dyDescent="0.25">
      <c r="A1552" s="7" t="s">
        <v>2755</v>
      </c>
      <c r="B1552" s="7">
        <v>1458</v>
      </c>
      <c r="C1552" s="250">
        <v>41513</v>
      </c>
      <c r="D1552" s="7" t="s">
        <v>5871</v>
      </c>
      <c r="E1552" s="7" t="s">
        <v>5872</v>
      </c>
      <c r="F1552" s="7" t="s">
        <v>2753</v>
      </c>
      <c r="H1552" s="7" t="s">
        <v>372</v>
      </c>
      <c r="L1552" s="7" t="s">
        <v>5847</v>
      </c>
    </row>
    <row r="1553" spans="1:14" x14ac:dyDescent="0.25">
      <c r="A1553" s="7" t="s">
        <v>2755</v>
      </c>
      <c r="B1553" s="7">
        <v>1459</v>
      </c>
      <c r="C1553" s="250">
        <v>41513</v>
      </c>
      <c r="D1553" s="7" t="s">
        <v>5873</v>
      </c>
      <c r="E1553" s="7" t="s">
        <v>5874</v>
      </c>
      <c r="F1553" s="7" t="s">
        <v>2753</v>
      </c>
      <c r="H1553" s="7" t="s">
        <v>372</v>
      </c>
      <c r="L1553" s="7" t="s">
        <v>5847</v>
      </c>
    </row>
    <row r="1554" spans="1:14" x14ac:dyDescent="0.25">
      <c r="A1554" s="7" t="s">
        <v>2755</v>
      </c>
      <c r="B1554" s="7">
        <v>1460</v>
      </c>
      <c r="C1554" s="250">
        <v>41513</v>
      </c>
      <c r="D1554" s="7" t="s">
        <v>1240</v>
      </c>
      <c r="E1554" s="7" t="s">
        <v>5875</v>
      </c>
      <c r="F1554" s="7" t="s">
        <v>2753</v>
      </c>
      <c r="H1554" s="7" t="s">
        <v>372</v>
      </c>
      <c r="L1554" s="7" t="s">
        <v>5847</v>
      </c>
    </row>
    <row r="1555" spans="1:14" x14ac:dyDescent="0.25">
      <c r="A1555" s="7" t="s">
        <v>2755</v>
      </c>
      <c r="B1555" s="7">
        <v>1463</v>
      </c>
      <c r="C1555" s="250">
        <v>41513</v>
      </c>
      <c r="D1555" s="7" t="s">
        <v>29</v>
      </c>
      <c r="E1555" s="7" t="s">
        <v>5876</v>
      </c>
      <c r="F1555" s="7" t="s">
        <v>2855</v>
      </c>
      <c r="H1555" s="7" t="s">
        <v>372</v>
      </c>
      <c r="L1555" s="7" t="s">
        <v>5844</v>
      </c>
      <c r="N1555" s="7" t="s">
        <v>5877</v>
      </c>
    </row>
    <row r="1556" spans="1:14" x14ac:dyDescent="0.25">
      <c r="A1556" s="7" t="s">
        <v>2755</v>
      </c>
      <c r="B1556" s="7">
        <v>1464</v>
      </c>
      <c r="C1556" s="250">
        <v>41513</v>
      </c>
      <c r="D1556" s="7" t="s">
        <v>29</v>
      </c>
      <c r="E1556" s="7" t="s">
        <v>5878</v>
      </c>
      <c r="F1556" s="7" t="s">
        <v>2855</v>
      </c>
      <c r="H1556" s="7" t="s">
        <v>372</v>
      </c>
      <c r="L1556" s="7" t="s">
        <v>5879</v>
      </c>
      <c r="N1556" s="7" t="s">
        <v>5880</v>
      </c>
    </row>
    <row r="1557" spans="1:14" x14ac:dyDescent="0.25">
      <c r="A1557" s="7" t="s">
        <v>2755</v>
      </c>
      <c r="B1557" s="7">
        <v>1465</v>
      </c>
      <c r="C1557" s="250">
        <v>41513</v>
      </c>
      <c r="D1557" s="7" t="s">
        <v>107</v>
      </c>
      <c r="E1557" s="7" t="s">
        <v>5881</v>
      </c>
      <c r="F1557" s="7" t="s">
        <v>2855</v>
      </c>
      <c r="H1557" s="7" t="s">
        <v>372</v>
      </c>
      <c r="L1557" s="7" t="s">
        <v>5882</v>
      </c>
      <c r="N1557" s="7" t="s">
        <v>5883</v>
      </c>
    </row>
    <row r="1558" spans="1:14" x14ac:dyDescent="0.25">
      <c r="A1558" s="7" t="s">
        <v>2755</v>
      </c>
      <c r="B1558" s="7">
        <v>1466</v>
      </c>
      <c r="C1558" s="250">
        <v>41513</v>
      </c>
      <c r="D1558" s="7" t="s">
        <v>107</v>
      </c>
      <c r="E1558" s="7" t="s">
        <v>5884</v>
      </c>
      <c r="F1558" s="7" t="s">
        <v>2855</v>
      </c>
      <c r="H1558" s="7" t="s">
        <v>372</v>
      </c>
      <c r="L1558" s="7" t="s">
        <v>5879</v>
      </c>
      <c r="N1558" s="7" t="s">
        <v>5885</v>
      </c>
    </row>
    <row r="1559" spans="1:14" x14ac:dyDescent="0.25">
      <c r="A1559" s="7" t="s">
        <v>2755</v>
      </c>
      <c r="B1559" s="7">
        <v>1467</v>
      </c>
      <c r="C1559" s="250">
        <v>41513</v>
      </c>
      <c r="D1559" s="7" t="s">
        <v>107</v>
      </c>
      <c r="E1559" s="7" t="s">
        <v>5886</v>
      </c>
      <c r="F1559" s="7" t="s">
        <v>2855</v>
      </c>
      <c r="H1559" s="7" t="s">
        <v>372</v>
      </c>
      <c r="L1559" s="7" t="s">
        <v>5887</v>
      </c>
      <c r="N1559" s="7" t="s">
        <v>5888</v>
      </c>
    </row>
    <row r="1560" spans="1:14" x14ac:dyDescent="0.25">
      <c r="A1560" s="7" t="s">
        <v>2755</v>
      </c>
      <c r="B1560" s="7">
        <v>1468</v>
      </c>
      <c r="C1560" s="250">
        <v>41513</v>
      </c>
      <c r="D1560" s="7" t="s">
        <v>43</v>
      </c>
      <c r="E1560" s="7" t="s">
        <v>5889</v>
      </c>
      <c r="F1560" s="7" t="s">
        <v>2855</v>
      </c>
      <c r="H1560" s="7" t="s">
        <v>372</v>
      </c>
      <c r="L1560" s="7" t="s">
        <v>5835</v>
      </c>
      <c r="N1560" s="7" t="s">
        <v>5890</v>
      </c>
    </row>
    <row r="1561" spans="1:14" x14ac:dyDescent="0.25">
      <c r="A1561" s="7" t="s">
        <v>2755</v>
      </c>
      <c r="B1561" s="7">
        <v>1469</v>
      </c>
      <c r="C1561" s="250">
        <v>41513</v>
      </c>
      <c r="D1561" s="7" t="s">
        <v>43</v>
      </c>
      <c r="E1561" s="7" t="s">
        <v>5891</v>
      </c>
      <c r="F1561" s="7" t="s">
        <v>2855</v>
      </c>
      <c r="H1561" s="7" t="s">
        <v>372</v>
      </c>
      <c r="L1561" s="7" t="s">
        <v>5835</v>
      </c>
      <c r="N1561" s="7" t="s">
        <v>5892</v>
      </c>
    </row>
    <row r="1562" spans="1:14" x14ac:dyDescent="0.25">
      <c r="A1562" s="7" t="s">
        <v>2755</v>
      </c>
      <c r="B1562" s="7">
        <v>1470</v>
      </c>
      <c r="C1562" s="250">
        <v>41513</v>
      </c>
      <c r="D1562" s="7" t="s">
        <v>43</v>
      </c>
      <c r="E1562" s="7" t="s">
        <v>5893</v>
      </c>
      <c r="F1562" s="7" t="s">
        <v>2855</v>
      </c>
      <c r="H1562" s="7" t="s">
        <v>372</v>
      </c>
      <c r="L1562" s="7" t="s">
        <v>5835</v>
      </c>
      <c r="N1562" s="7" t="s">
        <v>5894</v>
      </c>
    </row>
    <row r="1563" spans="1:14" x14ac:dyDescent="0.25">
      <c r="A1563" s="7" t="s">
        <v>2755</v>
      </c>
      <c r="B1563" s="7">
        <v>1471</v>
      </c>
      <c r="C1563" s="250">
        <v>41513</v>
      </c>
      <c r="D1563" s="7" t="s">
        <v>43</v>
      </c>
      <c r="E1563" s="7" t="s">
        <v>5895</v>
      </c>
      <c r="F1563" s="7" t="s">
        <v>2855</v>
      </c>
      <c r="H1563" s="7" t="s">
        <v>372</v>
      </c>
      <c r="L1563" s="7" t="s">
        <v>5835</v>
      </c>
      <c r="N1563" s="7" t="s">
        <v>5896</v>
      </c>
    </row>
    <row r="1564" spans="1:14" x14ac:dyDescent="0.25">
      <c r="A1564" s="7" t="s">
        <v>2755</v>
      </c>
      <c r="B1564" s="7">
        <v>1472</v>
      </c>
      <c r="C1564" s="250">
        <v>41513</v>
      </c>
      <c r="D1564" s="7" t="s">
        <v>43</v>
      </c>
      <c r="E1564" s="7" t="s">
        <v>5897</v>
      </c>
      <c r="F1564" s="7" t="s">
        <v>2855</v>
      </c>
      <c r="H1564" s="7" t="s">
        <v>372</v>
      </c>
      <c r="L1564" s="7" t="s">
        <v>5835</v>
      </c>
      <c r="N1564" s="7" t="s">
        <v>5898</v>
      </c>
    </row>
    <row r="1565" spans="1:14" x14ac:dyDescent="0.25">
      <c r="A1565" s="7" t="s">
        <v>2755</v>
      </c>
      <c r="B1565" s="7">
        <v>1473</v>
      </c>
      <c r="C1565" s="250">
        <v>41513</v>
      </c>
      <c r="D1565" s="7" t="s">
        <v>43</v>
      </c>
      <c r="E1565" s="7" t="s">
        <v>5899</v>
      </c>
      <c r="F1565" s="7" t="s">
        <v>2855</v>
      </c>
      <c r="H1565" s="7" t="s">
        <v>372</v>
      </c>
      <c r="L1565" s="7" t="s">
        <v>5835</v>
      </c>
      <c r="N1565" s="7" t="s">
        <v>5900</v>
      </c>
    </row>
    <row r="1566" spans="1:14" x14ac:dyDescent="0.25">
      <c r="A1566" s="7" t="s">
        <v>2755</v>
      </c>
      <c r="B1566" s="7">
        <v>1474</v>
      </c>
      <c r="C1566" s="250">
        <v>41513</v>
      </c>
      <c r="D1566" s="7" t="s">
        <v>43</v>
      </c>
      <c r="E1566" s="7" t="s">
        <v>5901</v>
      </c>
      <c r="F1566" s="7" t="s">
        <v>2855</v>
      </c>
      <c r="H1566" s="7" t="s">
        <v>372</v>
      </c>
      <c r="L1566" s="7" t="s">
        <v>5835</v>
      </c>
      <c r="N1566" s="7" t="s">
        <v>5902</v>
      </c>
    </row>
    <row r="1567" spans="1:14" x14ac:dyDescent="0.25">
      <c r="A1567" s="7" t="s">
        <v>2755</v>
      </c>
      <c r="B1567" s="7">
        <v>1475</v>
      </c>
      <c r="C1567" s="250">
        <v>41513</v>
      </c>
      <c r="D1567" s="7" t="s">
        <v>43</v>
      </c>
      <c r="E1567" s="7" t="s">
        <v>5903</v>
      </c>
      <c r="F1567" s="7" t="s">
        <v>2855</v>
      </c>
      <c r="H1567" s="7" t="s">
        <v>372</v>
      </c>
      <c r="L1567" s="7" t="s">
        <v>5835</v>
      </c>
      <c r="N1567" s="7" t="s">
        <v>5904</v>
      </c>
    </row>
    <row r="1568" spans="1:14" x14ac:dyDescent="0.25">
      <c r="A1568" s="7" t="s">
        <v>2755</v>
      </c>
      <c r="B1568" s="7">
        <v>1476</v>
      </c>
      <c r="C1568" s="250">
        <v>41513</v>
      </c>
      <c r="D1568" s="7" t="s">
        <v>43</v>
      </c>
      <c r="E1568" s="7" t="s">
        <v>5905</v>
      </c>
      <c r="F1568" s="7" t="s">
        <v>2855</v>
      </c>
      <c r="H1568" s="7" t="s">
        <v>372</v>
      </c>
      <c r="L1568" s="7" t="s">
        <v>5835</v>
      </c>
      <c r="N1568" s="7" t="s">
        <v>5906</v>
      </c>
    </row>
    <row r="1569" spans="1:14" x14ac:dyDescent="0.25">
      <c r="A1569" s="7" t="s">
        <v>2755</v>
      </c>
      <c r="B1569" s="7">
        <v>1477</v>
      </c>
      <c r="C1569" s="250">
        <v>41513</v>
      </c>
      <c r="D1569" s="7" t="s">
        <v>43</v>
      </c>
      <c r="E1569" s="7" t="s">
        <v>5907</v>
      </c>
      <c r="F1569" s="7" t="s">
        <v>2855</v>
      </c>
      <c r="H1569" s="7" t="s">
        <v>372</v>
      </c>
      <c r="L1569" s="7" t="s">
        <v>5835</v>
      </c>
      <c r="N1569" s="7" t="s">
        <v>5908</v>
      </c>
    </row>
    <row r="1570" spans="1:14" x14ac:dyDescent="0.25">
      <c r="A1570" s="7" t="s">
        <v>2755</v>
      </c>
      <c r="B1570" s="7">
        <v>1478</v>
      </c>
      <c r="C1570" s="250">
        <v>41513</v>
      </c>
      <c r="D1570" s="7" t="s">
        <v>43</v>
      </c>
      <c r="E1570" s="7" t="s">
        <v>5909</v>
      </c>
      <c r="F1570" s="7" t="s">
        <v>2855</v>
      </c>
      <c r="H1570" s="7" t="s">
        <v>372</v>
      </c>
      <c r="L1570" s="7" t="s">
        <v>5835</v>
      </c>
      <c r="N1570" s="7" t="s">
        <v>5910</v>
      </c>
    </row>
    <row r="1571" spans="1:14" x14ac:dyDescent="0.25">
      <c r="A1571" s="7" t="s">
        <v>2755</v>
      </c>
      <c r="B1571" s="7">
        <v>1479</v>
      </c>
      <c r="C1571" s="250">
        <v>41513</v>
      </c>
      <c r="D1571" s="7" t="s">
        <v>43</v>
      </c>
      <c r="E1571" s="7" t="s">
        <v>5911</v>
      </c>
      <c r="F1571" s="7" t="s">
        <v>2855</v>
      </c>
      <c r="H1571" s="7" t="s">
        <v>372</v>
      </c>
      <c r="L1571" s="7" t="s">
        <v>5780</v>
      </c>
      <c r="N1571" s="7" t="s">
        <v>5912</v>
      </c>
    </row>
    <row r="1572" spans="1:14" x14ac:dyDescent="0.25">
      <c r="A1572" s="7" t="s">
        <v>2755</v>
      </c>
      <c r="B1572" s="7">
        <v>1480</v>
      </c>
      <c r="C1572" s="250">
        <v>41513</v>
      </c>
      <c r="D1572" s="7" t="s">
        <v>369</v>
      </c>
      <c r="E1572" s="7" t="s">
        <v>5913</v>
      </c>
      <c r="F1572" s="7" t="s">
        <v>2855</v>
      </c>
      <c r="H1572" s="7" t="s">
        <v>372</v>
      </c>
      <c r="L1572" s="7" t="s">
        <v>5835</v>
      </c>
      <c r="N1572" s="7" t="s">
        <v>5914</v>
      </c>
    </row>
    <row r="1573" spans="1:14" x14ac:dyDescent="0.25">
      <c r="A1573" s="7" t="s">
        <v>2755</v>
      </c>
      <c r="B1573" s="7">
        <v>1481</v>
      </c>
      <c r="C1573" s="250">
        <v>41513</v>
      </c>
      <c r="D1573" s="7" t="s">
        <v>369</v>
      </c>
      <c r="E1573" s="7" t="s">
        <v>5915</v>
      </c>
      <c r="F1573" s="7" t="s">
        <v>2855</v>
      </c>
      <c r="H1573" s="7" t="s">
        <v>372</v>
      </c>
      <c r="L1573" s="7" t="s">
        <v>5835</v>
      </c>
    </row>
    <row r="1574" spans="1:14" x14ac:dyDescent="0.25">
      <c r="A1574" s="7" t="s">
        <v>2755</v>
      </c>
      <c r="B1574" s="7">
        <v>1482</v>
      </c>
      <c r="C1574" s="250">
        <v>41513</v>
      </c>
      <c r="D1574" s="7" t="s">
        <v>369</v>
      </c>
      <c r="E1574" s="7" t="s">
        <v>5916</v>
      </c>
      <c r="F1574" s="7" t="s">
        <v>2855</v>
      </c>
      <c r="H1574" s="7" t="s">
        <v>372</v>
      </c>
      <c r="L1574" s="7" t="s">
        <v>5835</v>
      </c>
      <c r="N1574" s="7" t="s">
        <v>5917</v>
      </c>
    </row>
    <row r="1575" spans="1:14" x14ac:dyDescent="0.25">
      <c r="A1575" s="7" t="s">
        <v>2755</v>
      </c>
      <c r="B1575" s="7">
        <v>1483</v>
      </c>
      <c r="C1575" s="250">
        <v>41513</v>
      </c>
      <c r="D1575" s="7" t="s">
        <v>369</v>
      </c>
      <c r="E1575" s="7" t="s">
        <v>5918</v>
      </c>
      <c r="F1575" s="7" t="s">
        <v>2855</v>
      </c>
      <c r="H1575" s="7" t="s">
        <v>372</v>
      </c>
      <c r="L1575" s="7" t="s">
        <v>5844</v>
      </c>
      <c r="N1575" s="7" t="s">
        <v>5919</v>
      </c>
    </row>
    <row r="1576" spans="1:14" x14ac:dyDescent="0.25">
      <c r="A1576" s="7" t="s">
        <v>2755</v>
      </c>
      <c r="B1576" s="7">
        <v>1484</v>
      </c>
      <c r="C1576" s="250">
        <v>41513</v>
      </c>
      <c r="D1576" s="7" t="s">
        <v>369</v>
      </c>
      <c r="E1576" s="7" t="s">
        <v>5920</v>
      </c>
      <c r="F1576" s="7" t="s">
        <v>2855</v>
      </c>
      <c r="H1576" s="7" t="s">
        <v>372</v>
      </c>
      <c r="L1576" s="7" t="s">
        <v>5921</v>
      </c>
      <c r="N1576" s="7" t="s">
        <v>5922</v>
      </c>
    </row>
    <row r="1577" spans="1:14" x14ac:dyDescent="0.25">
      <c r="A1577" s="7" t="s">
        <v>2755</v>
      </c>
      <c r="B1577" s="7">
        <v>1485</v>
      </c>
      <c r="C1577" s="250">
        <v>41513</v>
      </c>
      <c r="D1577" s="7" t="s">
        <v>369</v>
      </c>
      <c r="E1577" s="7" t="s">
        <v>5923</v>
      </c>
      <c r="F1577" s="7" t="s">
        <v>2855</v>
      </c>
      <c r="H1577" s="7" t="s">
        <v>372</v>
      </c>
      <c r="L1577" s="7" t="s">
        <v>5844</v>
      </c>
      <c r="N1577" s="7" t="s">
        <v>5924</v>
      </c>
    </row>
    <row r="1578" spans="1:14" x14ac:dyDescent="0.25">
      <c r="A1578" s="7" t="s">
        <v>2755</v>
      </c>
      <c r="B1578" s="7">
        <v>1486</v>
      </c>
      <c r="C1578" s="250">
        <v>41513</v>
      </c>
      <c r="D1578" s="7" t="s">
        <v>369</v>
      </c>
      <c r="E1578" s="7" t="s">
        <v>5925</v>
      </c>
      <c r="F1578" s="7" t="s">
        <v>2855</v>
      </c>
      <c r="H1578" s="7" t="s">
        <v>372</v>
      </c>
      <c r="L1578" s="7" t="s">
        <v>5835</v>
      </c>
      <c r="N1578" s="7" t="s">
        <v>5926</v>
      </c>
    </row>
    <row r="1579" spans="1:14" x14ac:dyDescent="0.25">
      <c r="A1579" s="7" t="s">
        <v>2755</v>
      </c>
      <c r="B1579" s="7">
        <v>1487</v>
      </c>
      <c r="C1579" s="250">
        <v>41513</v>
      </c>
      <c r="D1579" s="7" t="s">
        <v>369</v>
      </c>
      <c r="E1579" s="7" t="s">
        <v>5927</v>
      </c>
      <c r="F1579" s="7" t="s">
        <v>2855</v>
      </c>
      <c r="H1579" s="7" t="s">
        <v>372</v>
      </c>
      <c r="L1579" s="7" t="s">
        <v>5835</v>
      </c>
      <c r="N1579" s="7" t="s">
        <v>5928</v>
      </c>
    </row>
    <row r="1580" spans="1:14" x14ac:dyDescent="0.25">
      <c r="A1580" s="7" t="s">
        <v>2755</v>
      </c>
      <c r="B1580" s="7">
        <v>1488</v>
      </c>
      <c r="C1580" s="250">
        <v>41513</v>
      </c>
      <c r="D1580" s="7" t="s">
        <v>369</v>
      </c>
      <c r="E1580" s="7" t="s">
        <v>5929</v>
      </c>
      <c r="F1580" s="7" t="s">
        <v>2855</v>
      </c>
      <c r="H1580" s="7" t="s">
        <v>372</v>
      </c>
      <c r="L1580" s="7" t="s">
        <v>5835</v>
      </c>
      <c r="N1580" s="7" t="s">
        <v>5930</v>
      </c>
    </row>
    <row r="1581" spans="1:14" x14ac:dyDescent="0.25">
      <c r="A1581" s="7" t="s">
        <v>2755</v>
      </c>
      <c r="B1581" s="7">
        <v>1489</v>
      </c>
      <c r="C1581" s="250">
        <v>41513</v>
      </c>
      <c r="D1581" s="7" t="s">
        <v>369</v>
      </c>
      <c r="E1581" s="7" t="s">
        <v>5931</v>
      </c>
      <c r="F1581" s="7" t="s">
        <v>2855</v>
      </c>
      <c r="H1581" s="7" t="s">
        <v>372</v>
      </c>
      <c r="L1581" s="7" t="s">
        <v>5835</v>
      </c>
      <c r="N1581" s="7" t="s">
        <v>5932</v>
      </c>
    </row>
    <row r="1582" spans="1:14" x14ac:dyDescent="0.25">
      <c r="A1582" s="7" t="s">
        <v>2755</v>
      </c>
      <c r="B1582" s="7">
        <v>1490</v>
      </c>
      <c r="C1582" s="250">
        <v>41513</v>
      </c>
      <c r="D1582" s="7" t="s">
        <v>369</v>
      </c>
      <c r="E1582" s="7" t="s">
        <v>5931</v>
      </c>
      <c r="F1582" s="7" t="s">
        <v>2855</v>
      </c>
      <c r="H1582" s="7" t="s">
        <v>372</v>
      </c>
      <c r="L1582" s="7" t="s">
        <v>5835</v>
      </c>
      <c r="N1582" s="7" t="s">
        <v>5933</v>
      </c>
    </row>
    <row r="1583" spans="1:14" x14ac:dyDescent="0.25">
      <c r="A1583" s="7" t="s">
        <v>2755</v>
      </c>
      <c r="B1583" s="7">
        <v>1491</v>
      </c>
      <c r="C1583" s="250">
        <v>41513</v>
      </c>
      <c r="D1583" s="7" t="s">
        <v>47</v>
      </c>
      <c r="E1583" s="7" t="s">
        <v>5934</v>
      </c>
      <c r="F1583" s="7" t="s">
        <v>2855</v>
      </c>
      <c r="H1583" s="7" t="s">
        <v>372</v>
      </c>
      <c r="L1583" s="7" t="s">
        <v>5835</v>
      </c>
      <c r="N1583" s="7" t="s">
        <v>5935</v>
      </c>
    </row>
    <row r="1584" spans="1:14" x14ac:dyDescent="0.25">
      <c r="A1584" s="7" t="s">
        <v>2755</v>
      </c>
      <c r="B1584" s="7">
        <v>1492</v>
      </c>
      <c r="C1584" s="250">
        <v>41513</v>
      </c>
      <c r="D1584" s="7" t="s">
        <v>47</v>
      </c>
      <c r="E1584" s="7" t="s">
        <v>5936</v>
      </c>
      <c r="F1584" s="7" t="s">
        <v>2855</v>
      </c>
      <c r="H1584" s="7" t="s">
        <v>372</v>
      </c>
      <c r="L1584" s="7" t="s">
        <v>5835</v>
      </c>
      <c r="N1584" s="7" t="s">
        <v>5937</v>
      </c>
    </row>
    <row r="1585" spans="1:14" x14ac:dyDescent="0.25">
      <c r="A1585" s="7" t="s">
        <v>2755</v>
      </c>
      <c r="B1585" s="7">
        <v>1493</v>
      </c>
      <c r="C1585" s="250">
        <v>41513</v>
      </c>
      <c r="D1585" s="7" t="s">
        <v>1394</v>
      </c>
      <c r="E1585" s="7" t="s">
        <v>5938</v>
      </c>
      <c r="F1585" s="7" t="s">
        <v>2855</v>
      </c>
      <c r="H1585" s="7" t="s">
        <v>372</v>
      </c>
      <c r="L1585" s="7" t="s">
        <v>5879</v>
      </c>
      <c r="N1585" s="7" t="s">
        <v>5939</v>
      </c>
    </row>
    <row r="1586" spans="1:14" x14ac:dyDescent="0.25">
      <c r="A1586" s="7" t="s">
        <v>2755</v>
      </c>
      <c r="B1586" s="7">
        <v>1494</v>
      </c>
      <c r="C1586" s="250">
        <v>41513</v>
      </c>
      <c r="D1586" s="7" t="s">
        <v>68</v>
      </c>
      <c r="E1586" s="7" t="s">
        <v>5940</v>
      </c>
      <c r="F1586" s="7" t="s">
        <v>2855</v>
      </c>
      <c r="H1586" s="7" t="s">
        <v>372</v>
      </c>
      <c r="L1586" s="7" t="s">
        <v>5882</v>
      </c>
      <c r="N1586" s="7" t="s">
        <v>5941</v>
      </c>
    </row>
    <row r="1587" spans="1:14" x14ac:dyDescent="0.25">
      <c r="A1587" s="7" t="s">
        <v>2755</v>
      </c>
      <c r="B1587" s="7">
        <v>1495</v>
      </c>
      <c r="C1587" s="250">
        <v>41513</v>
      </c>
      <c r="D1587" s="7" t="s">
        <v>68</v>
      </c>
      <c r="E1587" s="7" t="s">
        <v>5942</v>
      </c>
      <c r="F1587" s="7" t="s">
        <v>2855</v>
      </c>
      <c r="H1587" s="7" t="s">
        <v>372</v>
      </c>
      <c r="L1587" s="7" t="s">
        <v>5882</v>
      </c>
      <c r="N1587" s="7" t="s">
        <v>5943</v>
      </c>
    </row>
    <row r="1588" spans="1:14" x14ac:dyDescent="0.25">
      <c r="A1588" s="7" t="s">
        <v>2755</v>
      </c>
      <c r="B1588" s="7">
        <v>1496</v>
      </c>
      <c r="C1588" s="250">
        <v>41513</v>
      </c>
      <c r="D1588" s="7" t="s">
        <v>68</v>
      </c>
      <c r="E1588" s="7" t="s">
        <v>5944</v>
      </c>
      <c r="F1588" s="7" t="s">
        <v>2855</v>
      </c>
      <c r="H1588" s="7" t="s">
        <v>372</v>
      </c>
      <c r="L1588" s="7" t="s">
        <v>5882</v>
      </c>
      <c r="N1588" s="7" t="s">
        <v>5945</v>
      </c>
    </row>
    <row r="1589" spans="1:14" x14ac:dyDescent="0.25">
      <c r="A1589" s="7" t="s">
        <v>2755</v>
      </c>
      <c r="B1589" s="7">
        <v>1497</v>
      </c>
      <c r="C1589" s="250">
        <v>41513</v>
      </c>
      <c r="D1589" s="7" t="s">
        <v>68</v>
      </c>
      <c r="E1589" s="7" t="s">
        <v>5946</v>
      </c>
      <c r="F1589" s="7" t="s">
        <v>2855</v>
      </c>
      <c r="H1589" s="7" t="s">
        <v>372</v>
      </c>
      <c r="L1589" s="7" t="s">
        <v>5882</v>
      </c>
      <c r="N1589" s="7" t="s">
        <v>5947</v>
      </c>
    </row>
    <row r="1590" spans="1:14" x14ac:dyDescent="0.25">
      <c r="A1590" s="7" t="s">
        <v>2755</v>
      </c>
      <c r="B1590" s="7">
        <v>1498</v>
      </c>
      <c r="C1590" s="250">
        <v>41513</v>
      </c>
      <c r="D1590" s="7" t="s">
        <v>68</v>
      </c>
      <c r="E1590" s="7" t="s">
        <v>5948</v>
      </c>
      <c r="F1590" s="7" t="s">
        <v>2855</v>
      </c>
      <c r="H1590" s="7" t="s">
        <v>372</v>
      </c>
      <c r="L1590" s="7" t="s">
        <v>5882</v>
      </c>
      <c r="N1590" s="7" t="s">
        <v>5949</v>
      </c>
    </row>
    <row r="1591" spans="1:14" x14ac:dyDescent="0.25">
      <c r="A1591" s="7" t="s">
        <v>2755</v>
      </c>
      <c r="B1591" s="7">
        <v>1499</v>
      </c>
      <c r="C1591" s="250">
        <v>41513</v>
      </c>
      <c r="D1591" s="7" t="s">
        <v>68</v>
      </c>
      <c r="E1591" s="7" t="s">
        <v>5950</v>
      </c>
      <c r="F1591" s="7" t="s">
        <v>2855</v>
      </c>
      <c r="H1591" s="7" t="s">
        <v>372</v>
      </c>
      <c r="L1591" s="7" t="s">
        <v>5882</v>
      </c>
      <c r="N1591" s="7" t="s">
        <v>5951</v>
      </c>
    </row>
    <row r="1592" spans="1:14" x14ac:dyDescent="0.25">
      <c r="A1592" s="7" t="s">
        <v>2755</v>
      </c>
      <c r="B1592" s="7">
        <v>1500</v>
      </c>
      <c r="C1592" s="250">
        <v>41513</v>
      </c>
      <c r="D1592" s="7" t="s">
        <v>68</v>
      </c>
      <c r="E1592" s="7" t="s">
        <v>5952</v>
      </c>
      <c r="F1592" s="7" t="s">
        <v>2855</v>
      </c>
      <c r="H1592" s="7" t="s">
        <v>372</v>
      </c>
      <c r="L1592" s="7" t="s">
        <v>5882</v>
      </c>
      <c r="N1592" s="7" t="s">
        <v>5953</v>
      </c>
    </row>
    <row r="1593" spans="1:14" x14ac:dyDescent="0.25">
      <c r="A1593" s="7" t="s">
        <v>2755</v>
      </c>
      <c r="B1593" s="7">
        <v>1501</v>
      </c>
      <c r="C1593" s="250">
        <v>41513</v>
      </c>
      <c r="D1593" s="7" t="s">
        <v>68</v>
      </c>
      <c r="E1593" s="7" t="s">
        <v>5954</v>
      </c>
      <c r="F1593" s="7" t="s">
        <v>2855</v>
      </c>
      <c r="H1593" s="7" t="s">
        <v>372</v>
      </c>
      <c r="L1593" s="7" t="s">
        <v>5882</v>
      </c>
      <c r="N1593" s="7" t="s">
        <v>5955</v>
      </c>
    </row>
    <row r="1594" spans="1:14" x14ac:dyDescent="0.25">
      <c r="A1594" s="7" t="s">
        <v>2755</v>
      </c>
      <c r="B1594" s="7">
        <v>1502</v>
      </c>
      <c r="C1594" s="250">
        <v>41513</v>
      </c>
      <c r="D1594" s="7" t="s">
        <v>68</v>
      </c>
      <c r="E1594" s="7" t="s">
        <v>5956</v>
      </c>
      <c r="F1594" s="7" t="s">
        <v>2855</v>
      </c>
      <c r="H1594" s="7" t="s">
        <v>372</v>
      </c>
      <c r="L1594" s="7" t="s">
        <v>5882</v>
      </c>
      <c r="N1594" s="7" t="s">
        <v>5957</v>
      </c>
    </row>
    <row r="1595" spans="1:14" x14ac:dyDescent="0.25">
      <c r="A1595" s="7" t="s">
        <v>2755</v>
      </c>
      <c r="B1595" s="7">
        <v>1503</v>
      </c>
      <c r="C1595" s="250">
        <v>41513</v>
      </c>
      <c r="D1595" s="7" t="s">
        <v>68</v>
      </c>
      <c r="E1595" s="7" t="s">
        <v>5958</v>
      </c>
      <c r="F1595" s="7" t="s">
        <v>2855</v>
      </c>
      <c r="H1595" s="7" t="s">
        <v>372</v>
      </c>
      <c r="L1595" s="7" t="s">
        <v>5882</v>
      </c>
      <c r="N1595" s="7" t="s">
        <v>5959</v>
      </c>
    </row>
    <row r="1596" spans="1:14" x14ac:dyDescent="0.25">
      <c r="A1596" s="7" t="s">
        <v>2755</v>
      </c>
      <c r="B1596" s="7">
        <v>1504</v>
      </c>
      <c r="C1596" s="250">
        <v>41513</v>
      </c>
      <c r="D1596" s="7" t="s">
        <v>68</v>
      </c>
      <c r="E1596" s="7" t="s">
        <v>5960</v>
      </c>
      <c r="F1596" s="7" t="s">
        <v>2855</v>
      </c>
      <c r="H1596" s="7" t="s">
        <v>372</v>
      </c>
      <c r="L1596" s="7" t="s">
        <v>5882</v>
      </c>
      <c r="N1596" s="7" t="s">
        <v>5961</v>
      </c>
    </row>
    <row r="1597" spans="1:14" x14ac:dyDescent="0.25">
      <c r="A1597" s="7" t="s">
        <v>2755</v>
      </c>
      <c r="B1597" s="7">
        <v>1505</v>
      </c>
      <c r="C1597" s="250">
        <v>41513</v>
      </c>
      <c r="D1597" s="7" t="s">
        <v>68</v>
      </c>
      <c r="E1597" s="7" t="s">
        <v>5962</v>
      </c>
      <c r="F1597" s="7" t="s">
        <v>2855</v>
      </c>
      <c r="H1597" s="7" t="s">
        <v>372</v>
      </c>
      <c r="L1597" s="7" t="s">
        <v>5882</v>
      </c>
      <c r="N1597" s="7" t="s">
        <v>5963</v>
      </c>
    </row>
    <row r="1598" spans="1:14" x14ac:dyDescent="0.25">
      <c r="A1598" s="7" t="s">
        <v>2755</v>
      </c>
      <c r="B1598" s="7">
        <v>1507</v>
      </c>
      <c r="C1598" s="250">
        <v>41513</v>
      </c>
      <c r="D1598" s="7" t="s">
        <v>68</v>
      </c>
      <c r="E1598" s="7" t="s">
        <v>5964</v>
      </c>
      <c r="F1598" s="7" t="s">
        <v>2855</v>
      </c>
      <c r="H1598" s="7" t="s">
        <v>372</v>
      </c>
      <c r="L1598" s="7" t="s">
        <v>5780</v>
      </c>
      <c r="N1598" s="7" t="s">
        <v>5965</v>
      </c>
    </row>
    <row r="1599" spans="1:14" x14ac:dyDescent="0.25">
      <c r="A1599" s="7" t="s">
        <v>2755</v>
      </c>
      <c r="B1599" s="7">
        <v>1508</v>
      </c>
      <c r="C1599" s="250">
        <v>41513</v>
      </c>
      <c r="D1599" s="7" t="s">
        <v>68</v>
      </c>
      <c r="E1599" s="7" t="s">
        <v>5966</v>
      </c>
      <c r="F1599" s="7" t="s">
        <v>2855</v>
      </c>
      <c r="H1599" s="7" t="s">
        <v>372</v>
      </c>
      <c r="L1599" s="7" t="s">
        <v>5780</v>
      </c>
      <c r="N1599" s="7" t="s">
        <v>5967</v>
      </c>
    </row>
    <row r="1600" spans="1:14" x14ac:dyDescent="0.25">
      <c r="A1600" s="7" t="s">
        <v>2755</v>
      </c>
      <c r="B1600" s="7">
        <v>1509</v>
      </c>
      <c r="C1600" s="250">
        <v>41513</v>
      </c>
      <c r="D1600" s="7" t="s">
        <v>361</v>
      </c>
      <c r="E1600" s="7" t="s">
        <v>5968</v>
      </c>
      <c r="F1600" s="7" t="s">
        <v>2855</v>
      </c>
      <c r="H1600" s="7" t="s">
        <v>372</v>
      </c>
      <c r="L1600" s="7" t="s">
        <v>5835</v>
      </c>
      <c r="N1600" s="7" t="s">
        <v>5969</v>
      </c>
    </row>
    <row r="1601" spans="1:14" x14ac:dyDescent="0.25">
      <c r="A1601" s="7" t="s">
        <v>2755</v>
      </c>
      <c r="B1601" s="7">
        <v>1510</v>
      </c>
      <c r="C1601" s="250">
        <v>41513</v>
      </c>
      <c r="D1601" s="7" t="s">
        <v>361</v>
      </c>
      <c r="E1601" s="7" t="s">
        <v>5970</v>
      </c>
      <c r="F1601" s="7" t="s">
        <v>2855</v>
      </c>
      <c r="H1601" s="7" t="s">
        <v>372</v>
      </c>
      <c r="L1601" s="7" t="s">
        <v>5835</v>
      </c>
      <c r="N1601" s="7" t="s">
        <v>5971</v>
      </c>
    </row>
    <row r="1602" spans="1:14" x14ac:dyDescent="0.25">
      <c r="A1602" s="7" t="s">
        <v>2755</v>
      </c>
      <c r="B1602" s="7">
        <v>1511</v>
      </c>
      <c r="C1602" s="250">
        <v>41513</v>
      </c>
      <c r="D1602" s="7" t="s">
        <v>361</v>
      </c>
      <c r="E1602" s="7" t="s">
        <v>5972</v>
      </c>
      <c r="F1602" s="7" t="s">
        <v>2855</v>
      </c>
      <c r="H1602" s="7" t="s">
        <v>372</v>
      </c>
      <c r="L1602" s="7" t="s">
        <v>5835</v>
      </c>
      <c r="N1602" s="7" t="s">
        <v>5973</v>
      </c>
    </row>
    <row r="1603" spans="1:14" x14ac:dyDescent="0.25">
      <c r="A1603" s="7" t="s">
        <v>2755</v>
      </c>
      <c r="B1603" s="7">
        <v>1512</v>
      </c>
      <c r="C1603" s="250">
        <v>41513</v>
      </c>
      <c r="D1603" s="7" t="s">
        <v>361</v>
      </c>
      <c r="E1603" s="7" t="s">
        <v>5974</v>
      </c>
      <c r="F1603" s="7" t="s">
        <v>2855</v>
      </c>
      <c r="H1603" s="7" t="s">
        <v>372</v>
      </c>
      <c r="L1603" s="7" t="s">
        <v>5835</v>
      </c>
      <c r="N1603" s="7" t="s">
        <v>5975</v>
      </c>
    </row>
    <row r="1604" spans="1:14" x14ac:dyDescent="0.25">
      <c r="A1604" s="7" t="s">
        <v>2755</v>
      </c>
      <c r="B1604" s="7">
        <v>1513</v>
      </c>
      <c r="C1604" s="250">
        <v>41513</v>
      </c>
      <c r="D1604" s="7" t="s">
        <v>361</v>
      </c>
      <c r="E1604" s="7" t="s">
        <v>5976</v>
      </c>
      <c r="F1604" s="7" t="s">
        <v>2855</v>
      </c>
      <c r="H1604" s="7" t="s">
        <v>372</v>
      </c>
      <c r="L1604" s="7" t="s">
        <v>5835</v>
      </c>
      <c r="N1604" s="7" t="s">
        <v>5977</v>
      </c>
    </row>
    <row r="1605" spans="1:14" x14ac:dyDescent="0.25">
      <c r="A1605" s="7" t="s">
        <v>2755</v>
      </c>
      <c r="B1605" s="7">
        <v>1514</v>
      </c>
      <c r="C1605" s="250">
        <v>41513</v>
      </c>
      <c r="D1605" s="7" t="s">
        <v>361</v>
      </c>
      <c r="E1605" s="7" t="s">
        <v>5978</v>
      </c>
      <c r="F1605" s="7" t="s">
        <v>2855</v>
      </c>
      <c r="H1605" s="7" t="s">
        <v>372</v>
      </c>
      <c r="L1605" s="7" t="s">
        <v>5835</v>
      </c>
      <c r="N1605" s="7" t="s">
        <v>5979</v>
      </c>
    </row>
    <row r="1606" spans="1:14" x14ac:dyDescent="0.25">
      <c r="A1606" s="7" t="s">
        <v>2755</v>
      </c>
      <c r="B1606" s="7">
        <v>1515</v>
      </c>
      <c r="C1606" s="250">
        <v>41513</v>
      </c>
      <c r="D1606" s="7" t="s">
        <v>361</v>
      </c>
      <c r="E1606" s="7" t="s">
        <v>5980</v>
      </c>
      <c r="F1606" s="7" t="s">
        <v>2855</v>
      </c>
      <c r="H1606" s="7" t="s">
        <v>372</v>
      </c>
      <c r="L1606" s="7" t="s">
        <v>5835</v>
      </c>
      <c r="N1606" s="7" t="s">
        <v>5981</v>
      </c>
    </row>
    <row r="1607" spans="1:14" x14ac:dyDescent="0.25">
      <c r="A1607" s="7" t="s">
        <v>2755</v>
      </c>
      <c r="B1607" s="7">
        <v>1516</v>
      </c>
      <c r="C1607" s="250">
        <v>41513</v>
      </c>
      <c r="D1607" s="7" t="s">
        <v>361</v>
      </c>
      <c r="E1607" s="7" t="s">
        <v>5982</v>
      </c>
      <c r="F1607" s="7" t="s">
        <v>2855</v>
      </c>
      <c r="H1607" s="7" t="s">
        <v>372</v>
      </c>
      <c r="L1607" s="7" t="s">
        <v>5835</v>
      </c>
      <c r="N1607" s="7" t="s">
        <v>5983</v>
      </c>
    </row>
    <row r="1608" spans="1:14" x14ac:dyDescent="0.25">
      <c r="A1608" s="7" t="s">
        <v>2755</v>
      </c>
      <c r="B1608" s="7">
        <v>1517</v>
      </c>
      <c r="C1608" s="250">
        <v>41513</v>
      </c>
      <c r="D1608" s="7" t="s">
        <v>361</v>
      </c>
      <c r="E1608" s="7" t="s">
        <v>5984</v>
      </c>
      <c r="F1608" s="7" t="s">
        <v>2855</v>
      </c>
      <c r="H1608" s="7" t="s">
        <v>372</v>
      </c>
      <c r="L1608" s="7" t="s">
        <v>5835</v>
      </c>
      <c r="N1608" s="7" t="s">
        <v>5985</v>
      </c>
    </row>
    <row r="1609" spans="1:14" x14ac:dyDescent="0.25">
      <c r="A1609" s="7" t="s">
        <v>2755</v>
      </c>
      <c r="B1609" s="7">
        <v>1518</v>
      </c>
      <c r="C1609" s="250">
        <v>41513</v>
      </c>
      <c r="D1609" s="7" t="s">
        <v>361</v>
      </c>
      <c r="E1609" s="7" t="s">
        <v>5986</v>
      </c>
      <c r="F1609" s="7" t="s">
        <v>2855</v>
      </c>
      <c r="H1609" s="7" t="s">
        <v>372</v>
      </c>
      <c r="L1609" s="7" t="s">
        <v>5835</v>
      </c>
      <c r="N1609" s="7" t="s">
        <v>5987</v>
      </c>
    </row>
    <row r="1610" spans="1:14" x14ac:dyDescent="0.25">
      <c r="A1610" s="7" t="s">
        <v>2755</v>
      </c>
      <c r="B1610" s="7">
        <v>1519</v>
      </c>
      <c r="C1610" s="250">
        <v>41513</v>
      </c>
      <c r="D1610" s="7" t="s">
        <v>361</v>
      </c>
      <c r="E1610" s="7" t="s">
        <v>5988</v>
      </c>
      <c r="F1610" s="7" t="s">
        <v>2855</v>
      </c>
      <c r="H1610" s="7" t="s">
        <v>372</v>
      </c>
      <c r="L1610" s="7" t="s">
        <v>5835</v>
      </c>
      <c r="N1610" s="7" t="s">
        <v>5989</v>
      </c>
    </row>
    <row r="1611" spans="1:14" x14ac:dyDescent="0.25">
      <c r="A1611" s="7" t="s">
        <v>2755</v>
      </c>
      <c r="B1611" s="7">
        <v>1520</v>
      </c>
      <c r="C1611" s="250">
        <v>41513</v>
      </c>
      <c r="D1611" s="7" t="s">
        <v>361</v>
      </c>
      <c r="E1611" s="7" t="s">
        <v>5990</v>
      </c>
      <c r="F1611" s="7" t="s">
        <v>2855</v>
      </c>
      <c r="H1611" s="7" t="s">
        <v>372</v>
      </c>
      <c r="L1611" s="7" t="s">
        <v>5835</v>
      </c>
      <c r="N1611" s="7" t="s">
        <v>5991</v>
      </c>
    </row>
    <row r="1612" spans="1:14" x14ac:dyDescent="0.25">
      <c r="A1612" s="7" t="s">
        <v>2755</v>
      </c>
      <c r="B1612" s="7">
        <v>1461</v>
      </c>
      <c r="C1612" s="250">
        <v>41513</v>
      </c>
      <c r="D1612" s="7" t="s">
        <v>62</v>
      </c>
      <c r="E1612" s="7" t="s">
        <v>5992</v>
      </c>
      <c r="F1612" s="7" t="s">
        <v>2808</v>
      </c>
      <c r="H1612" s="7" t="s">
        <v>355</v>
      </c>
      <c r="L1612" s="7" t="s">
        <v>5993</v>
      </c>
      <c r="N1612" s="7" t="s">
        <v>5994</v>
      </c>
    </row>
    <row r="1613" spans="1:14" x14ac:dyDescent="0.25">
      <c r="A1613" s="7" t="s">
        <v>2755</v>
      </c>
      <c r="B1613" s="7">
        <v>1390</v>
      </c>
      <c r="C1613" s="250">
        <v>41514</v>
      </c>
      <c r="D1613" s="7" t="s">
        <v>1394</v>
      </c>
      <c r="E1613" s="7" t="s">
        <v>5995</v>
      </c>
      <c r="F1613" s="7" t="s">
        <v>2782</v>
      </c>
      <c r="H1613" s="7" t="s">
        <v>372</v>
      </c>
      <c r="L1613" s="7" t="s">
        <v>5996</v>
      </c>
    </row>
    <row r="1614" spans="1:14" x14ac:dyDescent="0.25">
      <c r="A1614" s="7" t="s">
        <v>2755</v>
      </c>
      <c r="B1614" s="7">
        <v>1391</v>
      </c>
      <c r="C1614" s="250">
        <v>41514</v>
      </c>
      <c r="D1614" s="7" t="s">
        <v>43</v>
      </c>
      <c r="E1614" s="7" t="s">
        <v>5997</v>
      </c>
      <c r="F1614" s="7" t="s">
        <v>2782</v>
      </c>
      <c r="H1614" s="7" t="s">
        <v>372</v>
      </c>
      <c r="L1614" s="7" t="s">
        <v>5998</v>
      </c>
    </row>
    <row r="1615" spans="1:14" x14ac:dyDescent="0.25">
      <c r="A1615" s="7" t="s">
        <v>2755</v>
      </c>
      <c r="B1615" s="7">
        <v>1397</v>
      </c>
      <c r="C1615" s="250">
        <v>41514</v>
      </c>
      <c r="D1615" s="7" t="s">
        <v>51</v>
      </c>
      <c r="E1615" s="7" t="s">
        <v>5999</v>
      </c>
      <c r="F1615" s="7" t="s">
        <v>2782</v>
      </c>
      <c r="H1615" s="7" t="s">
        <v>372</v>
      </c>
      <c r="L1615" s="7" t="s">
        <v>5759</v>
      </c>
    </row>
    <row r="1616" spans="1:14" x14ac:dyDescent="0.25">
      <c r="A1616" s="7" t="s">
        <v>2755</v>
      </c>
      <c r="B1616" s="7">
        <v>1403</v>
      </c>
      <c r="C1616" s="250">
        <v>41514</v>
      </c>
      <c r="D1616" s="7" t="s">
        <v>36</v>
      </c>
      <c r="E1616" s="7" t="s">
        <v>6000</v>
      </c>
      <c r="F1616" s="7" t="s">
        <v>2782</v>
      </c>
      <c r="H1616" s="7" t="s">
        <v>372</v>
      </c>
      <c r="L1616" s="7" t="s">
        <v>5773</v>
      </c>
    </row>
    <row r="1617" spans="1:14" x14ac:dyDescent="0.25">
      <c r="A1617" s="7" t="s">
        <v>2755</v>
      </c>
      <c r="B1617" s="7">
        <v>1440</v>
      </c>
      <c r="C1617" s="250">
        <v>41514</v>
      </c>
      <c r="D1617" s="7" t="s">
        <v>6001</v>
      </c>
      <c r="E1617" s="7" t="s">
        <v>6002</v>
      </c>
      <c r="F1617" s="7" t="s">
        <v>2753</v>
      </c>
      <c r="H1617" s="7" t="s">
        <v>372</v>
      </c>
      <c r="L1617" s="7" t="s">
        <v>5837</v>
      </c>
    </row>
    <row r="1618" spans="1:14" x14ac:dyDescent="0.25">
      <c r="A1618" s="7" t="s">
        <v>2755</v>
      </c>
      <c r="B1618" s="7">
        <v>1444</v>
      </c>
      <c r="C1618" s="250">
        <v>41514</v>
      </c>
      <c r="D1618" s="7" t="s">
        <v>369</v>
      </c>
      <c r="E1618" s="7" t="s">
        <v>6003</v>
      </c>
      <c r="F1618" s="7" t="s">
        <v>2782</v>
      </c>
      <c r="H1618" s="7" t="s">
        <v>372</v>
      </c>
      <c r="L1618" s="7" t="s">
        <v>5863</v>
      </c>
    </row>
    <row r="1619" spans="1:14" x14ac:dyDescent="0.25">
      <c r="A1619" s="7" t="s">
        <v>2755</v>
      </c>
      <c r="B1619" s="7">
        <v>1445</v>
      </c>
      <c r="C1619" s="250">
        <v>41514</v>
      </c>
      <c r="D1619" s="7" t="s">
        <v>60</v>
      </c>
      <c r="E1619" s="7" t="s">
        <v>6004</v>
      </c>
      <c r="F1619" s="7" t="s">
        <v>2782</v>
      </c>
      <c r="H1619" s="7" t="s">
        <v>372</v>
      </c>
      <c r="L1619" s="7" t="s">
        <v>6005</v>
      </c>
    </row>
    <row r="1620" spans="1:14" x14ac:dyDescent="0.25">
      <c r="A1620" s="7" t="s">
        <v>2755</v>
      </c>
      <c r="B1620" s="7">
        <v>1506</v>
      </c>
      <c r="C1620" s="250">
        <v>41514</v>
      </c>
      <c r="D1620" s="7" t="s">
        <v>68</v>
      </c>
      <c r="E1620" s="7" t="s">
        <v>6006</v>
      </c>
      <c r="F1620" s="7" t="s">
        <v>2855</v>
      </c>
      <c r="H1620" s="7" t="s">
        <v>372</v>
      </c>
      <c r="L1620" s="7" t="s">
        <v>5844</v>
      </c>
      <c r="N1620" s="7" t="s">
        <v>6007</v>
      </c>
    </row>
    <row r="1621" spans="1:14" x14ac:dyDescent="0.25">
      <c r="A1621" s="7" t="s">
        <v>2755</v>
      </c>
      <c r="B1621" s="7">
        <v>1522</v>
      </c>
      <c r="C1621" s="250">
        <v>41514</v>
      </c>
      <c r="D1621" s="7" t="s">
        <v>369</v>
      </c>
      <c r="E1621" s="7" t="s">
        <v>6008</v>
      </c>
      <c r="F1621" s="7" t="s">
        <v>2753</v>
      </c>
      <c r="H1621" s="7" t="s">
        <v>372</v>
      </c>
      <c r="L1621" s="7" t="s">
        <v>6009</v>
      </c>
    </row>
    <row r="1622" spans="1:14" x14ac:dyDescent="0.25">
      <c r="A1622" s="7" t="s">
        <v>2755</v>
      </c>
      <c r="B1622" s="7">
        <v>1521</v>
      </c>
      <c r="C1622" s="250">
        <v>41514</v>
      </c>
      <c r="D1622" s="7" t="s">
        <v>65</v>
      </c>
      <c r="E1622" s="7" t="s">
        <v>6010</v>
      </c>
      <c r="F1622" s="7" t="s">
        <v>2808</v>
      </c>
      <c r="H1622" s="7" t="s">
        <v>355</v>
      </c>
      <c r="L1622" s="7" t="s">
        <v>6011</v>
      </c>
      <c r="N1622" s="7" t="s">
        <v>6012</v>
      </c>
    </row>
    <row r="1623" spans="1:14" x14ac:dyDescent="0.25">
      <c r="A1623" s="7" t="s">
        <v>2763</v>
      </c>
      <c r="B1623" s="7">
        <v>37</v>
      </c>
      <c r="C1623" s="250">
        <v>41515</v>
      </c>
      <c r="D1623" s="7" t="s">
        <v>369</v>
      </c>
      <c r="E1623" s="7" t="s">
        <v>6013</v>
      </c>
      <c r="F1623" s="7" t="s">
        <v>3060</v>
      </c>
      <c r="H1623" s="7" t="s">
        <v>372</v>
      </c>
      <c r="L1623" s="7" t="s">
        <v>6014</v>
      </c>
    </row>
    <row r="1624" spans="1:14" x14ac:dyDescent="0.25">
      <c r="A1624" s="7" t="s">
        <v>2750</v>
      </c>
      <c r="B1624" s="7">
        <v>39</v>
      </c>
      <c r="C1624" s="250">
        <v>41515</v>
      </c>
      <c r="D1624" s="7" t="s">
        <v>33</v>
      </c>
      <c r="E1624" s="7" t="s">
        <v>6015</v>
      </c>
      <c r="F1624" s="7" t="s">
        <v>2757</v>
      </c>
      <c r="H1624" s="7" t="s">
        <v>372</v>
      </c>
      <c r="L1624" s="7" t="s">
        <v>6016</v>
      </c>
    </row>
    <row r="1625" spans="1:14" x14ac:dyDescent="0.25">
      <c r="A1625" s="7" t="s">
        <v>2755</v>
      </c>
      <c r="B1625" s="7">
        <v>1661</v>
      </c>
      <c r="C1625" s="250">
        <v>41515</v>
      </c>
      <c r="D1625" s="7" t="s">
        <v>369</v>
      </c>
      <c r="E1625" s="7" t="s">
        <v>6017</v>
      </c>
      <c r="F1625" s="7" t="s">
        <v>2912</v>
      </c>
      <c r="H1625" s="7" t="s">
        <v>372</v>
      </c>
      <c r="L1625" s="7" t="s">
        <v>6016</v>
      </c>
    </row>
    <row r="1626" spans="1:14" x14ac:dyDescent="0.25">
      <c r="A1626" s="7" t="s">
        <v>2755</v>
      </c>
      <c r="B1626" s="7">
        <v>1662</v>
      </c>
      <c r="C1626" s="250">
        <v>41515</v>
      </c>
      <c r="D1626" s="7" t="s">
        <v>972</v>
      </c>
      <c r="E1626" s="7" t="s">
        <v>6018</v>
      </c>
      <c r="F1626" s="7" t="s">
        <v>2782</v>
      </c>
      <c r="H1626" s="7" t="s">
        <v>372</v>
      </c>
      <c r="L1626" s="7" t="s">
        <v>6019</v>
      </c>
    </row>
    <row r="1627" spans="1:14" x14ac:dyDescent="0.25">
      <c r="A1627" s="7" t="s">
        <v>2755</v>
      </c>
      <c r="B1627" s="7">
        <v>1664</v>
      </c>
      <c r="C1627" s="250">
        <v>41515</v>
      </c>
      <c r="D1627" s="7" t="s">
        <v>43</v>
      </c>
      <c r="E1627" s="7" t="s">
        <v>6020</v>
      </c>
      <c r="F1627" s="7" t="s">
        <v>2782</v>
      </c>
      <c r="H1627" s="7" t="s">
        <v>372</v>
      </c>
      <c r="L1627" s="7" t="s">
        <v>6016</v>
      </c>
    </row>
    <row r="1628" spans="1:14" x14ac:dyDescent="0.25">
      <c r="A1628" s="7" t="s">
        <v>2755</v>
      </c>
      <c r="B1628" s="7">
        <v>1668</v>
      </c>
      <c r="C1628" s="250">
        <v>41515</v>
      </c>
      <c r="D1628" s="7" t="s">
        <v>56</v>
      </c>
      <c r="E1628" s="7" t="s">
        <v>6021</v>
      </c>
      <c r="F1628" s="7" t="s">
        <v>2782</v>
      </c>
      <c r="H1628" s="7" t="s">
        <v>372</v>
      </c>
      <c r="L1628" s="7" t="s">
        <v>6022</v>
      </c>
    </row>
    <row r="1629" spans="1:14" x14ac:dyDescent="0.25">
      <c r="A1629" s="7" t="s">
        <v>2755</v>
      </c>
      <c r="B1629" s="7">
        <v>1669</v>
      </c>
      <c r="C1629" s="250">
        <v>41515</v>
      </c>
      <c r="D1629" s="7" t="s">
        <v>56</v>
      </c>
      <c r="E1629" s="7" t="s">
        <v>6023</v>
      </c>
      <c r="F1629" s="7" t="s">
        <v>2782</v>
      </c>
      <c r="H1629" s="7" t="s">
        <v>372</v>
      </c>
      <c r="L1629" s="7" t="s">
        <v>6024</v>
      </c>
    </row>
    <row r="1630" spans="1:14" x14ac:dyDescent="0.25">
      <c r="A1630" s="7" t="s">
        <v>2755</v>
      </c>
      <c r="B1630" s="7">
        <v>1670</v>
      </c>
      <c r="C1630" s="250">
        <v>41515</v>
      </c>
      <c r="D1630" s="7" t="s">
        <v>972</v>
      </c>
      <c r="E1630" s="7" t="s">
        <v>6025</v>
      </c>
      <c r="F1630" s="7" t="s">
        <v>2782</v>
      </c>
      <c r="H1630" s="7" t="s">
        <v>372</v>
      </c>
      <c r="L1630" s="7" t="s">
        <v>6016</v>
      </c>
    </row>
    <row r="1631" spans="1:14" x14ac:dyDescent="0.25">
      <c r="A1631" s="7" t="s">
        <v>2755</v>
      </c>
      <c r="B1631" s="7">
        <v>1673</v>
      </c>
      <c r="C1631" s="250">
        <v>41515</v>
      </c>
      <c r="D1631" s="7" t="s">
        <v>36</v>
      </c>
      <c r="E1631" s="7" t="s">
        <v>6026</v>
      </c>
      <c r="F1631" s="7" t="s">
        <v>2757</v>
      </c>
      <c r="H1631" s="7" t="s">
        <v>372</v>
      </c>
      <c r="L1631" s="7" t="s">
        <v>6027</v>
      </c>
    </row>
    <row r="1632" spans="1:14" x14ac:dyDescent="0.25">
      <c r="A1632" s="7" t="s">
        <v>2755</v>
      </c>
      <c r="B1632" s="7">
        <v>1682</v>
      </c>
      <c r="C1632" s="250">
        <v>41515</v>
      </c>
      <c r="D1632" s="7" t="s">
        <v>65</v>
      </c>
      <c r="E1632" s="7" t="s">
        <v>6028</v>
      </c>
      <c r="F1632" s="7" t="s">
        <v>2757</v>
      </c>
      <c r="H1632" s="7" t="s">
        <v>372</v>
      </c>
      <c r="L1632" s="7" t="s">
        <v>6027</v>
      </c>
    </row>
    <row r="1633" spans="1:14" x14ac:dyDescent="0.25">
      <c r="A1633" s="7" t="s">
        <v>2750</v>
      </c>
      <c r="B1633" s="7">
        <v>40</v>
      </c>
      <c r="C1633" s="250">
        <v>41519</v>
      </c>
      <c r="D1633" s="7" t="s">
        <v>38</v>
      </c>
      <c r="E1633" s="7" t="s">
        <v>6029</v>
      </c>
      <c r="F1633" s="7" t="s">
        <v>3148</v>
      </c>
      <c r="H1633" s="7" t="s">
        <v>372</v>
      </c>
      <c r="L1633" s="7" t="s">
        <v>6030</v>
      </c>
    </row>
    <row r="1634" spans="1:14" x14ac:dyDescent="0.25">
      <c r="A1634" s="7" t="s">
        <v>2755</v>
      </c>
      <c r="B1634" s="7">
        <v>1523</v>
      </c>
      <c r="C1634" s="250">
        <v>41520</v>
      </c>
      <c r="D1634" s="7" t="s">
        <v>43</v>
      </c>
      <c r="E1634" s="7" t="s">
        <v>6031</v>
      </c>
      <c r="F1634" s="7" t="s">
        <v>2855</v>
      </c>
      <c r="H1634" s="7" t="s">
        <v>372</v>
      </c>
      <c r="L1634" s="7" t="s">
        <v>6032</v>
      </c>
      <c r="N1634" s="7" t="s">
        <v>6033</v>
      </c>
    </row>
    <row r="1635" spans="1:14" x14ac:dyDescent="0.25">
      <c r="A1635" s="7" t="s">
        <v>2755</v>
      </c>
      <c r="B1635" s="7">
        <v>1524</v>
      </c>
      <c r="C1635" s="250">
        <v>41520</v>
      </c>
      <c r="D1635" s="7" t="s">
        <v>43</v>
      </c>
      <c r="E1635" s="7" t="s">
        <v>6034</v>
      </c>
      <c r="F1635" s="7" t="s">
        <v>2855</v>
      </c>
      <c r="H1635" s="7" t="s">
        <v>372</v>
      </c>
      <c r="L1635" s="7" t="s">
        <v>6032</v>
      </c>
      <c r="N1635" s="7" t="s">
        <v>6035</v>
      </c>
    </row>
    <row r="1636" spans="1:14" x14ac:dyDescent="0.25">
      <c r="A1636" s="7" t="s">
        <v>2755</v>
      </c>
      <c r="B1636" s="7">
        <v>1525</v>
      </c>
      <c r="C1636" s="250">
        <v>41520</v>
      </c>
      <c r="D1636" s="7" t="s">
        <v>43</v>
      </c>
      <c r="E1636" s="7" t="s">
        <v>6036</v>
      </c>
      <c r="F1636" s="7" t="s">
        <v>2855</v>
      </c>
      <c r="H1636" s="7" t="s">
        <v>372</v>
      </c>
      <c r="L1636" s="7" t="s">
        <v>6032</v>
      </c>
      <c r="N1636" s="7" t="s">
        <v>6037</v>
      </c>
    </row>
    <row r="1637" spans="1:14" x14ac:dyDescent="0.25">
      <c r="A1637" s="7" t="s">
        <v>2755</v>
      </c>
      <c r="B1637" s="7">
        <v>1526</v>
      </c>
      <c r="C1637" s="250">
        <v>41520</v>
      </c>
      <c r="D1637" s="7" t="s">
        <v>43</v>
      </c>
      <c r="E1637" s="7" t="s">
        <v>6038</v>
      </c>
      <c r="F1637" s="7" t="s">
        <v>2855</v>
      </c>
      <c r="H1637" s="7" t="s">
        <v>372</v>
      </c>
      <c r="L1637" s="7" t="s">
        <v>6032</v>
      </c>
      <c r="N1637" s="7" t="s">
        <v>6039</v>
      </c>
    </row>
    <row r="1638" spans="1:14" x14ac:dyDescent="0.25">
      <c r="A1638" s="7" t="s">
        <v>2755</v>
      </c>
      <c r="B1638" s="7">
        <v>1527</v>
      </c>
      <c r="C1638" s="250">
        <v>41520</v>
      </c>
      <c r="D1638" s="7" t="s">
        <v>43</v>
      </c>
      <c r="E1638" s="7" t="s">
        <v>6040</v>
      </c>
      <c r="F1638" s="7" t="s">
        <v>2855</v>
      </c>
      <c r="H1638" s="7" t="s">
        <v>372</v>
      </c>
      <c r="L1638" s="7" t="s">
        <v>6032</v>
      </c>
      <c r="N1638" s="7" t="s">
        <v>6041</v>
      </c>
    </row>
    <row r="1639" spans="1:14" x14ac:dyDescent="0.25">
      <c r="A1639" s="7" t="s">
        <v>2755</v>
      </c>
      <c r="B1639" s="7">
        <v>1528</v>
      </c>
      <c r="C1639" s="250">
        <v>41520</v>
      </c>
      <c r="D1639" s="7" t="s">
        <v>43</v>
      </c>
      <c r="E1639" s="7" t="s">
        <v>6040</v>
      </c>
      <c r="F1639" s="7" t="s">
        <v>2855</v>
      </c>
      <c r="H1639" s="7" t="s">
        <v>372</v>
      </c>
      <c r="L1639" s="7" t="s">
        <v>6032</v>
      </c>
      <c r="N1639" s="7" t="s">
        <v>6042</v>
      </c>
    </row>
    <row r="1640" spans="1:14" x14ac:dyDescent="0.25">
      <c r="A1640" s="7" t="s">
        <v>2755</v>
      </c>
      <c r="B1640" s="7">
        <v>1529</v>
      </c>
      <c r="C1640" s="250">
        <v>41520</v>
      </c>
      <c r="D1640" s="7" t="s">
        <v>43</v>
      </c>
      <c r="E1640" s="7" t="s">
        <v>6043</v>
      </c>
      <c r="F1640" s="7" t="s">
        <v>2855</v>
      </c>
      <c r="H1640" s="7" t="s">
        <v>372</v>
      </c>
      <c r="L1640" s="7" t="s">
        <v>6032</v>
      </c>
      <c r="N1640" s="7" t="s">
        <v>6044</v>
      </c>
    </row>
    <row r="1641" spans="1:14" x14ac:dyDescent="0.25">
      <c r="A1641" s="7" t="s">
        <v>2755</v>
      </c>
      <c r="B1641" s="7">
        <v>1530</v>
      </c>
      <c r="C1641" s="250">
        <v>41520</v>
      </c>
      <c r="D1641" s="7" t="s">
        <v>43</v>
      </c>
      <c r="E1641" s="7" t="s">
        <v>6045</v>
      </c>
      <c r="F1641" s="7" t="s">
        <v>2855</v>
      </c>
      <c r="H1641" s="7" t="s">
        <v>372</v>
      </c>
      <c r="L1641" s="7" t="s">
        <v>6046</v>
      </c>
      <c r="N1641" s="7" t="s">
        <v>6047</v>
      </c>
    </row>
    <row r="1642" spans="1:14" x14ac:dyDescent="0.25">
      <c r="A1642" s="7" t="s">
        <v>2755</v>
      </c>
      <c r="B1642" s="7">
        <v>1531</v>
      </c>
      <c r="C1642" s="250">
        <v>41520</v>
      </c>
      <c r="D1642" s="7" t="s">
        <v>43</v>
      </c>
      <c r="E1642" s="7" t="s">
        <v>6048</v>
      </c>
      <c r="F1642" s="7" t="s">
        <v>2855</v>
      </c>
      <c r="H1642" s="7" t="s">
        <v>372</v>
      </c>
      <c r="L1642" s="7" t="s">
        <v>6046</v>
      </c>
      <c r="N1642" s="7" t="s">
        <v>6049</v>
      </c>
    </row>
    <row r="1643" spans="1:14" x14ac:dyDescent="0.25">
      <c r="A1643" s="7" t="s">
        <v>2755</v>
      </c>
      <c r="B1643" s="7">
        <v>1532</v>
      </c>
      <c r="C1643" s="250">
        <v>41520</v>
      </c>
      <c r="D1643" s="7" t="s">
        <v>43</v>
      </c>
      <c r="E1643" s="7" t="s">
        <v>6050</v>
      </c>
      <c r="F1643" s="7" t="s">
        <v>2855</v>
      </c>
      <c r="H1643" s="7" t="s">
        <v>372</v>
      </c>
      <c r="L1643" s="7" t="s">
        <v>6046</v>
      </c>
      <c r="N1643" s="7" t="s">
        <v>6051</v>
      </c>
    </row>
    <row r="1644" spans="1:14" x14ac:dyDescent="0.25">
      <c r="A1644" s="7" t="s">
        <v>2755</v>
      </c>
      <c r="B1644" s="7">
        <v>1533</v>
      </c>
      <c r="C1644" s="250">
        <v>41520</v>
      </c>
      <c r="D1644" s="7" t="s">
        <v>43</v>
      </c>
      <c r="E1644" s="7" t="s">
        <v>6052</v>
      </c>
      <c r="F1644" s="7" t="s">
        <v>2855</v>
      </c>
      <c r="H1644" s="7" t="s">
        <v>372</v>
      </c>
      <c r="L1644" s="7" t="s">
        <v>6032</v>
      </c>
      <c r="N1644" s="7" t="s">
        <v>6053</v>
      </c>
    </row>
    <row r="1645" spans="1:14" x14ac:dyDescent="0.25">
      <c r="A1645" s="7" t="s">
        <v>2755</v>
      </c>
      <c r="B1645" s="7">
        <v>1534</v>
      </c>
      <c r="C1645" s="250">
        <v>41520</v>
      </c>
      <c r="D1645" s="7" t="s">
        <v>43</v>
      </c>
      <c r="E1645" s="7" t="s">
        <v>6054</v>
      </c>
      <c r="F1645" s="7" t="s">
        <v>2855</v>
      </c>
      <c r="H1645" s="7" t="s">
        <v>372</v>
      </c>
      <c r="L1645" s="7" t="s">
        <v>6032</v>
      </c>
      <c r="N1645" s="7" t="s">
        <v>6055</v>
      </c>
    </row>
    <row r="1646" spans="1:14" x14ac:dyDescent="0.25">
      <c r="A1646" s="7" t="s">
        <v>2755</v>
      </c>
      <c r="B1646" s="7">
        <v>1535</v>
      </c>
      <c r="C1646" s="250">
        <v>41520</v>
      </c>
      <c r="D1646" s="7" t="s">
        <v>43</v>
      </c>
      <c r="E1646" s="7" t="s">
        <v>6056</v>
      </c>
      <c r="F1646" s="7" t="s">
        <v>2855</v>
      </c>
      <c r="H1646" s="7" t="s">
        <v>372</v>
      </c>
      <c r="L1646" s="7" t="s">
        <v>6032</v>
      </c>
      <c r="N1646" s="7" t="s">
        <v>6057</v>
      </c>
    </row>
    <row r="1647" spans="1:14" x14ac:dyDescent="0.25">
      <c r="A1647" s="7" t="s">
        <v>2755</v>
      </c>
      <c r="B1647" s="7">
        <v>1536</v>
      </c>
      <c r="C1647" s="250">
        <v>41520</v>
      </c>
      <c r="D1647" s="7" t="s">
        <v>43</v>
      </c>
      <c r="E1647" s="7" t="s">
        <v>6058</v>
      </c>
      <c r="F1647" s="7" t="s">
        <v>2855</v>
      </c>
      <c r="H1647" s="7" t="s">
        <v>372</v>
      </c>
      <c r="L1647" s="7" t="s">
        <v>6032</v>
      </c>
    </row>
    <row r="1648" spans="1:14" x14ac:dyDescent="0.25">
      <c r="A1648" s="7" t="s">
        <v>2755</v>
      </c>
      <c r="B1648" s="7">
        <v>1537</v>
      </c>
      <c r="C1648" s="250">
        <v>41520</v>
      </c>
      <c r="D1648" s="7" t="s">
        <v>43</v>
      </c>
      <c r="E1648" s="7" t="s">
        <v>6059</v>
      </c>
      <c r="F1648" s="7" t="s">
        <v>2855</v>
      </c>
      <c r="H1648" s="7" t="s">
        <v>372</v>
      </c>
      <c r="L1648" s="7" t="s">
        <v>6032</v>
      </c>
      <c r="N1648" s="7" t="s">
        <v>6060</v>
      </c>
    </row>
    <row r="1649" spans="1:14" x14ac:dyDescent="0.25">
      <c r="A1649" s="7" t="s">
        <v>2755</v>
      </c>
      <c r="B1649" s="7">
        <v>1538</v>
      </c>
      <c r="C1649" s="250">
        <v>41520</v>
      </c>
      <c r="D1649" s="7" t="s">
        <v>43</v>
      </c>
      <c r="E1649" s="7" t="s">
        <v>6061</v>
      </c>
      <c r="F1649" s="7" t="s">
        <v>2855</v>
      </c>
      <c r="H1649" s="7" t="s">
        <v>372</v>
      </c>
      <c r="L1649" s="7" t="s">
        <v>6032</v>
      </c>
      <c r="N1649" s="7" t="s">
        <v>6062</v>
      </c>
    </row>
    <row r="1650" spans="1:14" x14ac:dyDescent="0.25">
      <c r="A1650" s="7" t="s">
        <v>2755</v>
      </c>
      <c r="B1650" s="7">
        <v>1539</v>
      </c>
      <c r="C1650" s="250">
        <v>41520</v>
      </c>
      <c r="D1650" s="7" t="s">
        <v>43</v>
      </c>
      <c r="E1650" s="7" t="s">
        <v>6063</v>
      </c>
      <c r="F1650" s="7" t="s">
        <v>2855</v>
      </c>
      <c r="H1650" s="7" t="s">
        <v>372</v>
      </c>
      <c r="L1650" s="7" t="s">
        <v>6032</v>
      </c>
      <c r="N1650" s="7" t="s">
        <v>6064</v>
      </c>
    </row>
    <row r="1651" spans="1:14" x14ac:dyDescent="0.25">
      <c r="A1651" s="7" t="s">
        <v>2755</v>
      </c>
      <c r="B1651" s="7">
        <v>1540</v>
      </c>
      <c r="C1651" s="250">
        <v>41520</v>
      </c>
      <c r="D1651" s="7" t="s">
        <v>43</v>
      </c>
      <c r="E1651" s="7" t="s">
        <v>6065</v>
      </c>
      <c r="F1651" s="7" t="s">
        <v>2855</v>
      </c>
      <c r="H1651" s="7" t="s">
        <v>372</v>
      </c>
      <c r="L1651" s="7" t="s">
        <v>6032</v>
      </c>
      <c r="N1651" s="7" t="s">
        <v>6066</v>
      </c>
    </row>
    <row r="1652" spans="1:14" x14ac:dyDescent="0.25">
      <c r="A1652" s="7" t="s">
        <v>2755</v>
      </c>
      <c r="B1652" s="7">
        <v>1541</v>
      </c>
      <c r="C1652" s="250">
        <v>41520</v>
      </c>
      <c r="D1652" s="7" t="s">
        <v>43</v>
      </c>
      <c r="E1652" s="7" t="s">
        <v>6067</v>
      </c>
      <c r="F1652" s="7" t="s">
        <v>2855</v>
      </c>
      <c r="H1652" s="7" t="s">
        <v>372</v>
      </c>
      <c r="L1652" s="7" t="s">
        <v>6032</v>
      </c>
      <c r="N1652" s="7" t="s">
        <v>6068</v>
      </c>
    </row>
    <row r="1653" spans="1:14" x14ac:dyDescent="0.25">
      <c r="A1653" s="7" t="s">
        <v>2755</v>
      </c>
      <c r="B1653" s="7">
        <v>1542</v>
      </c>
      <c r="C1653" s="250">
        <v>41520</v>
      </c>
      <c r="D1653" s="7" t="s">
        <v>43</v>
      </c>
      <c r="E1653" s="7" t="s">
        <v>6069</v>
      </c>
      <c r="F1653" s="7" t="s">
        <v>2855</v>
      </c>
      <c r="H1653" s="7" t="s">
        <v>372</v>
      </c>
      <c r="L1653" s="7" t="s">
        <v>6032</v>
      </c>
      <c r="N1653" s="7" t="s">
        <v>6070</v>
      </c>
    </row>
    <row r="1654" spans="1:14" x14ac:dyDescent="0.25">
      <c r="A1654" s="7" t="s">
        <v>2755</v>
      </c>
      <c r="B1654" s="7">
        <v>1543</v>
      </c>
      <c r="C1654" s="250">
        <v>41520</v>
      </c>
      <c r="D1654" s="7" t="s">
        <v>43</v>
      </c>
      <c r="E1654" s="7" t="s">
        <v>6071</v>
      </c>
      <c r="F1654" s="7" t="s">
        <v>2855</v>
      </c>
      <c r="H1654" s="7" t="s">
        <v>372</v>
      </c>
      <c r="L1654" s="7" t="s">
        <v>6032</v>
      </c>
      <c r="N1654" s="7" t="s">
        <v>6072</v>
      </c>
    </row>
    <row r="1655" spans="1:14" x14ac:dyDescent="0.25">
      <c r="A1655" s="7" t="s">
        <v>2755</v>
      </c>
      <c r="B1655" s="7">
        <v>1544</v>
      </c>
      <c r="C1655" s="250">
        <v>41520</v>
      </c>
      <c r="D1655" s="7" t="s">
        <v>43</v>
      </c>
      <c r="E1655" s="7" t="s">
        <v>6073</v>
      </c>
      <c r="F1655" s="7" t="s">
        <v>2855</v>
      </c>
      <c r="H1655" s="7" t="s">
        <v>372</v>
      </c>
      <c r="L1655" s="7" t="s">
        <v>6032</v>
      </c>
      <c r="N1655" s="7" t="s">
        <v>6074</v>
      </c>
    </row>
    <row r="1656" spans="1:14" x14ac:dyDescent="0.25">
      <c r="A1656" s="7" t="s">
        <v>2755</v>
      </c>
      <c r="B1656" s="7">
        <v>1545</v>
      </c>
      <c r="C1656" s="250">
        <v>41520</v>
      </c>
      <c r="D1656" s="7" t="s">
        <v>43</v>
      </c>
      <c r="E1656" s="7" t="s">
        <v>6075</v>
      </c>
      <c r="F1656" s="7" t="s">
        <v>2855</v>
      </c>
      <c r="H1656" s="7" t="s">
        <v>372</v>
      </c>
      <c r="L1656" s="7" t="s">
        <v>6046</v>
      </c>
      <c r="N1656" s="7" t="s">
        <v>6076</v>
      </c>
    </row>
    <row r="1657" spans="1:14" x14ac:dyDescent="0.25">
      <c r="A1657" s="7" t="s">
        <v>2755</v>
      </c>
      <c r="B1657" s="7">
        <v>1546</v>
      </c>
      <c r="C1657" s="250">
        <v>41520</v>
      </c>
      <c r="D1657" s="7" t="s">
        <v>43</v>
      </c>
      <c r="E1657" s="7" t="s">
        <v>6077</v>
      </c>
      <c r="F1657" s="7" t="s">
        <v>2855</v>
      </c>
      <c r="H1657" s="7" t="s">
        <v>372</v>
      </c>
      <c r="L1657" s="7" t="s">
        <v>6046</v>
      </c>
      <c r="N1657" s="7" t="s">
        <v>6078</v>
      </c>
    </row>
    <row r="1658" spans="1:14" x14ac:dyDescent="0.25">
      <c r="A1658" s="7" t="s">
        <v>2755</v>
      </c>
      <c r="B1658" s="7">
        <v>1547</v>
      </c>
      <c r="C1658" s="250">
        <v>41520</v>
      </c>
      <c r="D1658" s="7" t="s">
        <v>43</v>
      </c>
      <c r="E1658" s="7" t="s">
        <v>6079</v>
      </c>
      <c r="F1658" s="7" t="s">
        <v>2855</v>
      </c>
      <c r="H1658" s="7" t="s">
        <v>372</v>
      </c>
      <c r="L1658" s="7" t="s">
        <v>6046</v>
      </c>
      <c r="N1658" s="7" t="s">
        <v>6080</v>
      </c>
    </row>
    <row r="1659" spans="1:14" x14ac:dyDescent="0.25">
      <c r="A1659" s="7" t="s">
        <v>2755</v>
      </c>
      <c r="B1659" s="7">
        <v>1548</v>
      </c>
      <c r="C1659" s="250">
        <v>41520</v>
      </c>
      <c r="D1659" s="7" t="s">
        <v>43</v>
      </c>
      <c r="E1659" s="7" t="s">
        <v>6081</v>
      </c>
      <c r="F1659" s="7" t="s">
        <v>2855</v>
      </c>
      <c r="H1659" s="7" t="s">
        <v>372</v>
      </c>
      <c r="L1659" s="7" t="s">
        <v>6046</v>
      </c>
      <c r="N1659" s="7" t="s">
        <v>6082</v>
      </c>
    </row>
    <row r="1660" spans="1:14" x14ac:dyDescent="0.25">
      <c r="A1660" s="7" t="s">
        <v>2755</v>
      </c>
      <c r="B1660" s="7">
        <v>1549</v>
      </c>
      <c r="C1660" s="250">
        <v>41520</v>
      </c>
      <c r="D1660" s="7" t="s">
        <v>43</v>
      </c>
      <c r="E1660" s="7" t="s">
        <v>6083</v>
      </c>
      <c r="F1660" s="7" t="s">
        <v>2855</v>
      </c>
      <c r="H1660" s="7" t="s">
        <v>372</v>
      </c>
      <c r="L1660" s="7" t="s">
        <v>6046</v>
      </c>
      <c r="N1660" s="7" t="s">
        <v>6084</v>
      </c>
    </row>
    <row r="1661" spans="1:14" x14ac:dyDescent="0.25">
      <c r="A1661" s="7" t="s">
        <v>2755</v>
      </c>
      <c r="B1661" s="7">
        <v>1550</v>
      </c>
      <c r="C1661" s="250">
        <v>41520</v>
      </c>
      <c r="D1661" s="7" t="s">
        <v>43</v>
      </c>
      <c r="E1661" s="7" t="s">
        <v>6085</v>
      </c>
      <c r="F1661" s="7" t="s">
        <v>2855</v>
      </c>
      <c r="H1661" s="7" t="s">
        <v>372</v>
      </c>
      <c r="L1661" s="7" t="s">
        <v>6046</v>
      </c>
      <c r="N1661" s="7" t="s">
        <v>6086</v>
      </c>
    </row>
    <row r="1662" spans="1:14" x14ac:dyDescent="0.25">
      <c r="A1662" s="7" t="s">
        <v>2755</v>
      </c>
      <c r="B1662" s="7">
        <v>1551</v>
      </c>
      <c r="C1662" s="250">
        <v>41520</v>
      </c>
      <c r="D1662" s="7" t="s">
        <v>43</v>
      </c>
      <c r="E1662" s="7" t="s">
        <v>6087</v>
      </c>
      <c r="F1662" s="7" t="s">
        <v>2855</v>
      </c>
      <c r="H1662" s="7" t="s">
        <v>372</v>
      </c>
      <c r="L1662" s="7" t="s">
        <v>6046</v>
      </c>
      <c r="N1662" s="7" t="s">
        <v>6088</v>
      </c>
    </row>
    <row r="1663" spans="1:14" x14ac:dyDescent="0.25">
      <c r="A1663" s="7" t="s">
        <v>2755</v>
      </c>
      <c r="B1663" s="7">
        <v>1552</v>
      </c>
      <c r="C1663" s="250">
        <v>41520</v>
      </c>
      <c r="D1663" s="7" t="s">
        <v>43</v>
      </c>
      <c r="E1663" s="7" t="s">
        <v>6089</v>
      </c>
      <c r="F1663" s="7" t="s">
        <v>2855</v>
      </c>
      <c r="H1663" s="7" t="s">
        <v>372</v>
      </c>
      <c r="L1663" s="7" t="s">
        <v>6046</v>
      </c>
      <c r="N1663" s="7" t="s">
        <v>6090</v>
      </c>
    </row>
    <row r="1664" spans="1:14" x14ac:dyDescent="0.25">
      <c r="A1664" s="7" t="s">
        <v>2755</v>
      </c>
      <c r="B1664" s="7">
        <v>1553</v>
      </c>
      <c r="C1664" s="250">
        <v>41520</v>
      </c>
      <c r="D1664" s="7" t="s">
        <v>43</v>
      </c>
      <c r="E1664" s="7" t="s">
        <v>6091</v>
      </c>
      <c r="F1664" s="7" t="s">
        <v>2855</v>
      </c>
      <c r="H1664" s="7" t="s">
        <v>372</v>
      </c>
      <c r="L1664" s="7" t="s">
        <v>6046</v>
      </c>
      <c r="N1664" s="7" t="s">
        <v>6092</v>
      </c>
    </row>
    <row r="1665" spans="1:14" x14ac:dyDescent="0.25">
      <c r="A1665" s="7" t="s">
        <v>2755</v>
      </c>
      <c r="B1665" s="7">
        <v>1554</v>
      </c>
      <c r="C1665" s="250">
        <v>41520</v>
      </c>
      <c r="D1665" s="7" t="s">
        <v>43</v>
      </c>
      <c r="E1665" s="7" t="s">
        <v>6093</v>
      </c>
      <c r="F1665" s="7" t="s">
        <v>2855</v>
      </c>
      <c r="H1665" s="7" t="s">
        <v>372</v>
      </c>
      <c r="L1665" s="7" t="s">
        <v>6046</v>
      </c>
      <c r="N1665" s="7" t="s">
        <v>6094</v>
      </c>
    </row>
    <row r="1666" spans="1:14" x14ac:dyDescent="0.25">
      <c r="A1666" s="7" t="s">
        <v>2755</v>
      </c>
      <c r="B1666" s="7">
        <v>1555</v>
      </c>
      <c r="C1666" s="250">
        <v>41520</v>
      </c>
      <c r="D1666" s="7" t="s">
        <v>43</v>
      </c>
      <c r="E1666" s="7" t="s">
        <v>6095</v>
      </c>
      <c r="F1666" s="7" t="s">
        <v>2855</v>
      </c>
      <c r="H1666" s="7" t="s">
        <v>372</v>
      </c>
      <c r="L1666" s="7" t="s">
        <v>6046</v>
      </c>
      <c r="N1666" s="7" t="s">
        <v>6096</v>
      </c>
    </row>
    <row r="1667" spans="1:14" x14ac:dyDescent="0.25">
      <c r="A1667" s="7" t="s">
        <v>2755</v>
      </c>
      <c r="B1667" s="7">
        <v>1556</v>
      </c>
      <c r="C1667" s="250">
        <v>41520</v>
      </c>
      <c r="D1667" s="7" t="s">
        <v>43</v>
      </c>
      <c r="E1667" s="7" t="s">
        <v>6097</v>
      </c>
      <c r="F1667" s="7" t="s">
        <v>2855</v>
      </c>
      <c r="H1667" s="7" t="s">
        <v>372</v>
      </c>
      <c r="L1667" s="7" t="s">
        <v>6046</v>
      </c>
      <c r="N1667" s="7" t="s">
        <v>6098</v>
      </c>
    </row>
    <row r="1668" spans="1:14" x14ac:dyDescent="0.25">
      <c r="A1668" s="7" t="s">
        <v>2755</v>
      </c>
      <c r="B1668" s="7">
        <v>1557</v>
      </c>
      <c r="C1668" s="250">
        <v>41520</v>
      </c>
      <c r="D1668" s="7" t="s">
        <v>43</v>
      </c>
      <c r="E1668" s="7" t="s">
        <v>6099</v>
      </c>
      <c r="F1668" s="7" t="s">
        <v>2855</v>
      </c>
      <c r="H1668" s="7" t="s">
        <v>372</v>
      </c>
      <c r="L1668" s="7" t="s">
        <v>6046</v>
      </c>
      <c r="N1668" s="7" t="s">
        <v>6100</v>
      </c>
    </row>
    <row r="1669" spans="1:14" x14ac:dyDescent="0.25">
      <c r="A1669" s="7" t="s">
        <v>2755</v>
      </c>
      <c r="B1669" s="7">
        <v>1558</v>
      </c>
      <c r="C1669" s="250">
        <v>41520</v>
      </c>
      <c r="D1669" s="7" t="s">
        <v>43</v>
      </c>
      <c r="E1669" s="7" t="s">
        <v>6101</v>
      </c>
      <c r="F1669" s="7" t="s">
        <v>2855</v>
      </c>
      <c r="H1669" s="7" t="s">
        <v>372</v>
      </c>
      <c r="L1669" s="7" t="s">
        <v>6046</v>
      </c>
      <c r="N1669" s="7" t="s">
        <v>6102</v>
      </c>
    </row>
    <row r="1670" spans="1:14" x14ac:dyDescent="0.25">
      <c r="A1670" s="7" t="s">
        <v>2755</v>
      </c>
      <c r="B1670" s="7">
        <v>1559</v>
      </c>
      <c r="C1670" s="250">
        <v>41520</v>
      </c>
      <c r="D1670" s="7" t="s">
        <v>43</v>
      </c>
      <c r="E1670" s="7" t="s">
        <v>6103</v>
      </c>
      <c r="F1670" s="7" t="s">
        <v>2855</v>
      </c>
      <c r="H1670" s="7" t="s">
        <v>372</v>
      </c>
      <c r="L1670" s="7" t="s">
        <v>6046</v>
      </c>
      <c r="N1670" s="7" t="s">
        <v>6104</v>
      </c>
    </row>
    <row r="1671" spans="1:14" x14ac:dyDescent="0.25">
      <c r="A1671" s="7" t="s">
        <v>2755</v>
      </c>
      <c r="B1671" s="7">
        <v>1560</v>
      </c>
      <c r="C1671" s="250">
        <v>41520</v>
      </c>
      <c r="D1671" s="7" t="s">
        <v>43</v>
      </c>
      <c r="E1671" s="7" t="s">
        <v>6105</v>
      </c>
      <c r="F1671" s="7" t="s">
        <v>2855</v>
      </c>
      <c r="H1671" s="7" t="s">
        <v>372</v>
      </c>
      <c r="L1671" s="7" t="s">
        <v>6046</v>
      </c>
      <c r="N1671" s="7" t="s">
        <v>6106</v>
      </c>
    </row>
    <row r="1672" spans="1:14" x14ac:dyDescent="0.25">
      <c r="A1672" s="7" t="s">
        <v>2755</v>
      </c>
      <c r="B1672" s="7">
        <v>1561</v>
      </c>
      <c r="C1672" s="250">
        <v>41520</v>
      </c>
      <c r="D1672" s="7" t="s">
        <v>43</v>
      </c>
      <c r="E1672" s="7" t="s">
        <v>6107</v>
      </c>
      <c r="F1672" s="7" t="s">
        <v>2855</v>
      </c>
      <c r="H1672" s="7" t="s">
        <v>372</v>
      </c>
      <c r="L1672" s="7" t="s">
        <v>6046</v>
      </c>
      <c r="N1672" s="7" t="s">
        <v>6108</v>
      </c>
    </row>
    <row r="1673" spans="1:14" x14ac:dyDescent="0.25">
      <c r="A1673" s="7" t="s">
        <v>2755</v>
      </c>
      <c r="B1673" s="7">
        <v>1562</v>
      </c>
      <c r="C1673" s="250">
        <v>41520</v>
      </c>
      <c r="D1673" s="7" t="s">
        <v>43</v>
      </c>
      <c r="E1673" s="7" t="s">
        <v>6109</v>
      </c>
      <c r="F1673" s="7" t="s">
        <v>2855</v>
      </c>
      <c r="H1673" s="7" t="s">
        <v>372</v>
      </c>
      <c r="L1673" s="7" t="s">
        <v>6046</v>
      </c>
      <c r="N1673" s="7" t="s">
        <v>6110</v>
      </c>
    </row>
    <row r="1674" spans="1:14" x14ac:dyDescent="0.25">
      <c r="A1674" s="7" t="s">
        <v>2755</v>
      </c>
      <c r="B1674" s="7">
        <v>1563</v>
      </c>
      <c r="C1674" s="250">
        <v>41520</v>
      </c>
      <c r="D1674" s="7" t="s">
        <v>43</v>
      </c>
      <c r="E1674" s="7" t="s">
        <v>6111</v>
      </c>
      <c r="F1674" s="7" t="s">
        <v>2855</v>
      </c>
      <c r="H1674" s="7" t="s">
        <v>372</v>
      </c>
      <c r="L1674" s="7" t="s">
        <v>6046</v>
      </c>
      <c r="N1674" s="7" t="s">
        <v>6112</v>
      </c>
    </row>
    <row r="1675" spans="1:14" x14ac:dyDescent="0.25">
      <c r="A1675" s="7" t="s">
        <v>2755</v>
      </c>
      <c r="B1675" s="7">
        <v>1564</v>
      </c>
      <c r="C1675" s="250">
        <v>41520</v>
      </c>
      <c r="D1675" s="7" t="s">
        <v>43</v>
      </c>
      <c r="E1675" s="7" t="s">
        <v>6113</v>
      </c>
      <c r="F1675" s="7" t="s">
        <v>2855</v>
      </c>
      <c r="H1675" s="7" t="s">
        <v>372</v>
      </c>
      <c r="L1675" s="7" t="s">
        <v>6046</v>
      </c>
      <c r="N1675" s="7" t="s">
        <v>6114</v>
      </c>
    </row>
    <row r="1676" spans="1:14" x14ac:dyDescent="0.25">
      <c r="A1676" s="7" t="s">
        <v>2755</v>
      </c>
      <c r="B1676" s="7">
        <v>1565</v>
      </c>
      <c r="C1676" s="250">
        <v>41520</v>
      </c>
      <c r="D1676" s="7" t="s">
        <v>43</v>
      </c>
      <c r="E1676" s="7" t="s">
        <v>6115</v>
      </c>
      <c r="F1676" s="7" t="s">
        <v>2855</v>
      </c>
      <c r="H1676" s="7" t="s">
        <v>372</v>
      </c>
      <c r="L1676" s="7" t="s">
        <v>6046</v>
      </c>
      <c r="N1676" s="7" t="s">
        <v>6116</v>
      </c>
    </row>
    <row r="1677" spans="1:14" x14ac:dyDescent="0.25">
      <c r="A1677" s="7" t="s">
        <v>2755</v>
      </c>
      <c r="B1677" s="7">
        <v>1566</v>
      </c>
      <c r="C1677" s="250">
        <v>41520</v>
      </c>
      <c r="D1677" s="7" t="s">
        <v>43</v>
      </c>
      <c r="E1677" s="7" t="s">
        <v>6117</v>
      </c>
      <c r="F1677" s="7" t="s">
        <v>2855</v>
      </c>
      <c r="H1677" s="7" t="s">
        <v>372</v>
      </c>
      <c r="L1677" s="7" t="s">
        <v>6046</v>
      </c>
      <c r="N1677" s="7" t="s">
        <v>6118</v>
      </c>
    </row>
    <row r="1678" spans="1:14" x14ac:dyDescent="0.25">
      <c r="A1678" s="7" t="s">
        <v>2755</v>
      </c>
      <c r="B1678" s="7">
        <v>1567</v>
      </c>
      <c r="C1678" s="250">
        <v>41520</v>
      </c>
      <c r="D1678" s="7" t="s">
        <v>43</v>
      </c>
      <c r="E1678" s="7" t="s">
        <v>6119</v>
      </c>
      <c r="F1678" s="7" t="s">
        <v>2855</v>
      </c>
      <c r="H1678" s="7" t="s">
        <v>372</v>
      </c>
      <c r="L1678" s="7" t="s">
        <v>6046</v>
      </c>
      <c r="N1678" s="7" t="s">
        <v>6120</v>
      </c>
    </row>
    <row r="1679" spans="1:14" x14ac:dyDescent="0.25">
      <c r="A1679" s="7" t="s">
        <v>2755</v>
      </c>
      <c r="B1679" s="7">
        <v>1568</v>
      </c>
      <c r="C1679" s="250">
        <v>41520</v>
      </c>
      <c r="D1679" s="7" t="s">
        <v>43</v>
      </c>
      <c r="E1679" s="7" t="s">
        <v>6121</v>
      </c>
      <c r="F1679" s="7" t="s">
        <v>2855</v>
      </c>
      <c r="H1679" s="7" t="s">
        <v>372</v>
      </c>
      <c r="L1679" s="7" t="s">
        <v>6046</v>
      </c>
      <c r="N1679" s="7" t="s">
        <v>6122</v>
      </c>
    </row>
    <row r="1680" spans="1:14" x14ac:dyDescent="0.25">
      <c r="A1680" s="7" t="s">
        <v>2755</v>
      </c>
      <c r="B1680" s="7">
        <v>1569</v>
      </c>
      <c r="C1680" s="250">
        <v>41520</v>
      </c>
      <c r="D1680" s="7" t="s">
        <v>43</v>
      </c>
      <c r="E1680" s="7" t="s">
        <v>6123</v>
      </c>
      <c r="F1680" s="7" t="s">
        <v>2855</v>
      </c>
      <c r="H1680" s="7" t="s">
        <v>372</v>
      </c>
      <c r="L1680" s="7" t="s">
        <v>6046</v>
      </c>
      <c r="N1680" s="7" t="s">
        <v>6124</v>
      </c>
    </row>
    <row r="1681" spans="1:14" x14ac:dyDescent="0.25">
      <c r="A1681" s="7" t="s">
        <v>2755</v>
      </c>
      <c r="B1681" s="7">
        <v>1570</v>
      </c>
      <c r="C1681" s="250">
        <v>41520</v>
      </c>
      <c r="D1681" s="7" t="s">
        <v>43</v>
      </c>
      <c r="E1681" s="7" t="s">
        <v>6125</v>
      </c>
      <c r="F1681" s="7" t="s">
        <v>2855</v>
      </c>
      <c r="H1681" s="7" t="s">
        <v>372</v>
      </c>
      <c r="L1681" s="7" t="s">
        <v>6046</v>
      </c>
      <c r="N1681" s="7" t="s">
        <v>6126</v>
      </c>
    </row>
    <row r="1682" spans="1:14" x14ac:dyDescent="0.25">
      <c r="A1682" s="7" t="s">
        <v>2755</v>
      </c>
      <c r="B1682" s="7">
        <v>1571</v>
      </c>
      <c r="C1682" s="250">
        <v>41520</v>
      </c>
      <c r="D1682" s="7" t="s">
        <v>43</v>
      </c>
      <c r="E1682" s="7" t="s">
        <v>6127</v>
      </c>
      <c r="F1682" s="7" t="s">
        <v>2855</v>
      </c>
      <c r="H1682" s="7" t="s">
        <v>372</v>
      </c>
      <c r="L1682" s="7" t="s">
        <v>6046</v>
      </c>
      <c r="N1682" s="7" t="s">
        <v>6128</v>
      </c>
    </row>
    <row r="1683" spans="1:14" x14ac:dyDescent="0.25">
      <c r="A1683" s="7" t="s">
        <v>2755</v>
      </c>
      <c r="B1683" s="7">
        <v>1572</v>
      </c>
      <c r="C1683" s="250">
        <v>41520</v>
      </c>
      <c r="D1683" s="7" t="s">
        <v>43</v>
      </c>
      <c r="E1683" s="7" t="s">
        <v>6129</v>
      </c>
      <c r="F1683" s="7" t="s">
        <v>2855</v>
      </c>
      <c r="H1683" s="7" t="s">
        <v>372</v>
      </c>
      <c r="L1683" s="7" t="s">
        <v>6046</v>
      </c>
      <c r="N1683" s="7" t="s">
        <v>6130</v>
      </c>
    </row>
    <row r="1684" spans="1:14" x14ac:dyDescent="0.25">
      <c r="A1684" s="7" t="s">
        <v>2755</v>
      </c>
      <c r="B1684" s="7">
        <v>1573</v>
      </c>
      <c r="C1684" s="250">
        <v>41520</v>
      </c>
      <c r="D1684" s="7" t="s">
        <v>43</v>
      </c>
      <c r="E1684" s="7" t="s">
        <v>6131</v>
      </c>
      <c r="F1684" s="7" t="s">
        <v>2855</v>
      </c>
      <c r="H1684" s="7" t="s">
        <v>372</v>
      </c>
      <c r="L1684" s="7" t="s">
        <v>6046</v>
      </c>
      <c r="N1684" s="7" t="s">
        <v>6132</v>
      </c>
    </row>
    <row r="1685" spans="1:14" x14ac:dyDescent="0.25">
      <c r="A1685" s="7" t="s">
        <v>2755</v>
      </c>
      <c r="B1685" s="7">
        <v>1574</v>
      </c>
      <c r="C1685" s="250">
        <v>41520</v>
      </c>
      <c r="D1685" s="7" t="s">
        <v>43</v>
      </c>
      <c r="E1685" s="7" t="s">
        <v>6133</v>
      </c>
      <c r="F1685" s="7" t="s">
        <v>2855</v>
      </c>
      <c r="H1685" s="7" t="s">
        <v>372</v>
      </c>
      <c r="L1685" s="7" t="s">
        <v>6046</v>
      </c>
      <c r="N1685" s="7" t="s">
        <v>6134</v>
      </c>
    </row>
    <row r="1686" spans="1:14" x14ac:dyDescent="0.25">
      <c r="A1686" s="7" t="s">
        <v>2755</v>
      </c>
      <c r="B1686" s="7">
        <v>1575</v>
      </c>
      <c r="C1686" s="250">
        <v>41520</v>
      </c>
      <c r="D1686" s="7" t="s">
        <v>43</v>
      </c>
      <c r="E1686" s="7" t="s">
        <v>6135</v>
      </c>
      <c r="F1686" s="7" t="s">
        <v>2855</v>
      </c>
      <c r="H1686" s="7" t="s">
        <v>372</v>
      </c>
      <c r="L1686" s="7" t="s">
        <v>6046</v>
      </c>
      <c r="N1686" s="7" t="s">
        <v>6136</v>
      </c>
    </row>
    <row r="1687" spans="1:14" x14ac:dyDescent="0.25">
      <c r="A1687" s="7" t="s">
        <v>2755</v>
      </c>
      <c r="B1687" s="7">
        <v>1576</v>
      </c>
      <c r="C1687" s="250">
        <v>41520</v>
      </c>
      <c r="D1687" s="7" t="s">
        <v>43</v>
      </c>
      <c r="E1687" s="7" t="s">
        <v>6137</v>
      </c>
      <c r="F1687" s="7" t="s">
        <v>2855</v>
      </c>
      <c r="H1687" s="7" t="s">
        <v>372</v>
      </c>
      <c r="L1687" s="7" t="s">
        <v>6046</v>
      </c>
      <c r="N1687" s="7" t="s">
        <v>6138</v>
      </c>
    </row>
    <row r="1688" spans="1:14" x14ac:dyDescent="0.25">
      <c r="A1688" s="7" t="s">
        <v>2755</v>
      </c>
      <c r="B1688" s="7">
        <v>1577</v>
      </c>
      <c r="C1688" s="250">
        <v>41520</v>
      </c>
      <c r="D1688" s="7" t="s">
        <v>43</v>
      </c>
      <c r="E1688" s="7" t="s">
        <v>6139</v>
      </c>
      <c r="F1688" s="7" t="s">
        <v>2855</v>
      </c>
      <c r="H1688" s="7" t="s">
        <v>372</v>
      </c>
      <c r="L1688" s="7" t="s">
        <v>6046</v>
      </c>
      <c r="N1688" s="7" t="s">
        <v>6140</v>
      </c>
    </row>
    <row r="1689" spans="1:14" x14ac:dyDescent="0.25">
      <c r="A1689" s="7" t="s">
        <v>2755</v>
      </c>
      <c r="B1689" s="7">
        <v>1578</v>
      </c>
      <c r="C1689" s="250">
        <v>41520</v>
      </c>
      <c r="D1689" s="7" t="s">
        <v>43</v>
      </c>
      <c r="E1689" s="7" t="s">
        <v>6141</v>
      </c>
      <c r="F1689" s="7" t="s">
        <v>2855</v>
      </c>
      <c r="H1689" s="7" t="s">
        <v>372</v>
      </c>
      <c r="L1689" s="7" t="s">
        <v>6046</v>
      </c>
      <c r="N1689" s="7" t="s">
        <v>6142</v>
      </c>
    </row>
    <row r="1690" spans="1:14" x14ac:dyDescent="0.25">
      <c r="A1690" s="7" t="s">
        <v>2755</v>
      </c>
      <c r="B1690" s="7">
        <v>1579</v>
      </c>
      <c r="C1690" s="250">
        <v>41520</v>
      </c>
      <c r="D1690" s="7" t="s">
        <v>47</v>
      </c>
      <c r="E1690" s="7" t="s">
        <v>6143</v>
      </c>
      <c r="F1690" s="7" t="s">
        <v>2855</v>
      </c>
      <c r="H1690" s="7" t="s">
        <v>372</v>
      </c>
      <c r="L1690" s="7" t="s">
        <v>6144</v>
      </c>
      <c r="N1690" s="7" t="s">
        <v>6145</v>
      </c>
    </row>
    <row r="1691" spans="1:14" x14ac:dyDescent="0.25">
      <c r="A1691" s="7" t="s">
        <v>2755</v>
      </c>
      <c r="B1691" s="7">
        <v>1580</v>
      </c>
      <c r="C1691" s="250">
        <v>41520</v>
      </c>
      <c r="D1691" s="7" t="s">
        <v>47</v>
      </c>
      <c r="E1691" s="7" t="s">
        <v>6146</v>
      </c>
      <c r="F1691" s="7" t="s">
        <v>2855</v>
      </c>
      <c r="H1691" s="7" t="s">
        <v>372</v>
      </c>
      <c r="L1691" s="7" t="s">
        <v>6144</v>
      </c>
      <c r="N1691" s="7" t="s">
        <v>6147</v>
      </c>
    </row>
    <row r="1692" spans="1:14" x14ac:dyDescent="0.25">
      <c r="A1692" s="7" t="s">
        <v>2755</v>
      </c>
      <c r="B1692" s="7">
        <v>1581</v>
      </c>
      <c r="C1692" s="250">
        <v>41520</v>
      </c>
      <c r="D1692" s="7" t="s">
        <v>47</v>
      </c>
      <c r="E1692" s="7" t="s">
        <v>6148</v>
      </c>
      <c r="F1692" s="7" t="s">
        <v>2855</v>
      </c>
      <c r="H1692" s="7" t="s">
        <v>372</v>
      </c>
      <c r="L1692" s="7" t="s">
        <v>6149</v>
      </c>
      <c r="N1692" s="7" t="s">
        <v>6150</v>
      </c>
    </row>
    <row r="1693" spans="1:14" x14ac:dyDescent="0.25">
      <c r="A1693" s="7" t="s">
        <v>2755</v>
      </c>
      <c r="B1693" s="7">
        <v>1582</v>
      </c>
      <c r="C1693" s="250">
        <v>41520</v>
      </c>
      <c r="D1693" s="7" t="s">
        <v>47</v>
      </c>
      <c r="E1693" s="7" t="s">
        <v>6151</v>
      </c>
      <c r="F1693" s="7" t="s">
        <v>2855</v>
      </c>
      <c r="H1693" s="7" t="s">
        <v>372</v>
      </c>
      <c r="L1693" s="7" t="s">
        <v>6149</v>
      </c>
      <c r="N1693" s="7" t="s">
        <v>6152</v>
      </c>
    </row>
    <row r="1694" spans="1:14" x14ac:dyDescent="0.25">
      <c r="A1694" s="7" t="s">
        <v>2755</v>
      </c>
      <c r="B1694" s="7">
        <v>1583</v>
      </c>
      <c r="C1694" s="250">
        <v>41520</v>
      </c>
      <c r="D1694" s="7" t="s">
        <v>891</v>
      </c>
      <c r="E1694" s="7" t="s">
        <v>6153</v>
      </c>
      <c r="F1694" s="7" t="s">
        <v>2855</v>
      </c>
      <c r="H1694" s="7" t="s">
        <v>372</v>
      </c>
      <c r="L1694" s="7" t="s">
        <v>6154</v>
      </c>
      <c r="N1694" s="7" t="s">
        <v>6155</v>
      </c>
    </row>
    <row r="1695" spans="1:14" x14ac:dyDescent="0.25">
      <c r="A1695" s="7" t="s">
        <v>2755</v>
      </c>
      <c r="B1695" s="7">
        <v>1584</v>
      </c>
      <c r="C1695" s="250">
        <v>41520</v>
      </c>
      <c r="D1695" s="7" t="s">
        <v>68</v>
      </c>
      <c r="E1695" s="7" t="s">
        <v>6156</v>
      </c>
      <c r="F1695" s="7" t="s">
        <v>2855</v>
      </c>
      <c r="H1695" s="7" t="s">
        <v>372</v>
      </c>
      <c r="L1695" s="7" t="s">
        <v>6154</v>
      </c>
      <c r="N1695" s="7" t="s">
        <v>6157</v>
      </c>
    </row>
    <row r="1696" spans="1:14" x14ac:dyDescent="0.25">
      <c r="A1696" s="7" t="s">
        <v>2755</v>
      </c>
      <c r="B1696" s="7">
        <v>1585</v>
      </c>
      <c r="C1696" s="250">
        <v>41520</v>
      </c>
      <c r="D1696" s="7" t="s">
        <v>68</v>
      </c>
      <c r="E1696" s="7" t="s">
        <v>6158</v>
      </c>
      <c r="F1696" s="7" t="s">
        <v>2855</v>
      </c>
      <c r="H1696" s="7" t="s">
        <v>372</v>
      </c>
      <c r="L1696" s="7" t="s">
        <v>6154</v>
      </c>
      <c r="N1696" s="7" t="s">
        <v>6159</v>
      </c>
    </row>
    <row r="1697" spans="1:14" x14ac:dyDescent="0.25">
      <c r="A1697" s="7" t="s">
        <v>2755</v>
      </c>
      <c r="B1697" s="7">
        <v>1586</v>
      </c>
      <c r="C1697" s="250">
        <v>41520</v>
      </c>
      <c r="D1697" s="7" t="s">
        <v>68</v>
      </c>
      <c r="E1697" s="7" t="s">
        <v>6160</v>
      </c>
      <c r="F1697" s="7" t="s">
        <v>2855</v>
      </c>
      <c r="H1697" s="7" t="s">
        <v>372</v>
      </c>
      <c r="L1697" s="7" t="s">
        <v>6154</v>
      </c>
      <c r="N1697" s="7" t="s">
        <v>6161</v>
      </c>
    </row>
    <row r="1698" spans="1:14" x14ac:dyDescent="0.25">
      <c r="A1698" s="7" t="s">
        <v>2755</v>
      </c>
      <c r="B1698" s="7">
        <v>1587</v>
      </c>
      <c r="C1698" s="250">
        <v>41520</v>
      </c>
      <c r="D1698" s="7" t="s">
        <v>68</v>
      </c>
      <c r="E1698" s="7" t="s">
        <v>6162</v>
      </c>
      <c r="F1698" s="7" t="s">
        <v>2855</v>
      </c>
      <c r="H1698" s="7" t="s">
        <v>372</v>
      </c>
      <c r="L1698" s="7" t="s">
        <v>6154</v>
      </c>
      <c r="N1698" s="7" t="s">
        <v>6163</v>
      </c>
    </row>
    <row r="1699" spans="1:14" x14ac:dyDescent="0.25">
      <c r="A1699" s="7" t="s">
        <v>2755</v>
      </c>
      <c r="B1699" s="7">
        <v>1588</v>
      </c>
      <c r="C1699" s="250">
        <v>41520</v>
      </c>
      <c r="D1699" s="7" t="s">
        <v>361</v>
      </c>
      <c r="E1699" s="7" t="s">
        <v>6164</v>
      </c>
      <c r="F1699" s="7" t="s">
        <v>2855</v>
      </c>
      <c r="H1699" s="7" t="s">
        <v>372</v>
      </c>
      <c r="L1699" s="7" t="s">
        <v>6165</v>
      </c>
      <c r="N1699" s="7" t="s">
        <v>6166</v>
      </c>
    </row>
    <row r="1700" spans="1:14" x14ac:dyDescent="0.25">
      <c r="A1700" s="7" t="s">
        <v>2755</v>
      </c>
      <c r="B1700" s="7">
        <v>1589</v>
      </c>
      <c r="C1700" s="250">
        <v>41520</v>
      </c>
      <c r="D1700" s="7" t="s">
        <v>361</v>
      </c>
      <c r="E1700" s="7" t="s">
        <v>6167</v>
      </c>
      <c r="F1700" s="7" t="s">
        <v>2855</v>
      </c>
      <c r="H1700" s="7" t="s">
        <v>372</v>
      </c>
      <c r="L1700" s="7" t="s">
        <v>6165</v>
      </c>
      <c r="N1700" s="7" t="s">
        <v>6168</v>
      </c>
    </row>
    <row r="1701" spans="1:14" x14ac:dyDescent="0.25">
      <c r="A1701" s="7" t="s">
        <v>2755</v>
      </c>
      <c r="B1701" s="7">
        <v>1590</v>
      </c>
      <c r="C1701" s="250">
        <v>41520</v>
      </c>
      <c r="D1701" s="7" t="s">
        <v>361</v>
      </c>
      <c r="E1701" s="7" t="s">
        <v>6169</v>
      </c>
      <c r="F1701" s="7" t="s">
        <v>2855</v>
      </c>
      <c r="H1701" s="7" t="s">
        <v>372</v>
      </c>
      <c r="L1701" s="7" t="s">
        <v>6170</v>
      </c>
      <c r="N1701" s="7" t="s">
        <v>6171</v>
      </c>
    </row>
    <row r="1702" spans="1:14" x14ac:dyDescent="0.25">
      <c r="A1702" s="7" t="s">
        <v>2755</v>
      </c>
      <c r="B1702" s="7">
        <v>1591</v>
      </c>
      <c r="C1702" s="250">
        <v>41520</v>
      </c>
      <c r="D1702" s="7" t="s">
        <v>361</v>
      </c>
      <c r="E1702" s="7" t="s">
        <v>6172</v>
      </c>
      <c r="F1702" s="7" t="s">
        <v>2855</v>
      </c>
      <c r="H1702" s="7" t="s">
        <v>372</v>
      </c>
      <c r="L1702" s="7" t="s">
        <v>6170</v>
      </c>
      <c r="N1702" s="7" t="s">
        <v>6173</v>
      </c>
    </row>
    <row r="1703" spans="1:14" x14ac:dyDescent="0.25">
      <c r="A1703" s="7" t="s">
        <v>2755</v>
      </c>
      <c r="B1703" s="7">
        <v>1592</v>
      </c>
      <c r="C1703" s="250">
        <v>41520</v>
      </c>
      <c r="D1703" s="7" t="s">
        <v>361</v>
      </c>
      <c r="E1703" s="7" t="s">
        <v>6174</v>
      </c>
      <c r="F1703" s="7" t="s">
        <v>2855</v>
      </c>
      <c r="H1703" s="7" t="s">
        <v>372</v>
      </c>
      <c r="L1703" s="7" t="s">
        <v>6170</v>
      </c>
      <c r="N1703" s="7" t="s">
        <v>6175</v>
      </c>
    </row>
    <row r="1704" spans="1:14" x14ac:dyDescent="0.25">
      <c r="A1704" s="7" t="s">
        <v>2755</v>
      </c>
      <c r="B1704" s="7">
        <v>1593</v>
      </c>
      <c r="C1704" s="250">
        <v>41520</v>
      </c>
      <c r="D1704" s="7" t="s">
        <v>361</v>
      </c>
      <c r="E1704" s="7" t="s">
        <v>6176</v>
      </c>
      <c r="F1704" s="7" t="s">
        <v>2855</v>
      </c>
      <c r="H1704" s="7" t="s">
        <v>372</v>
      </c>
      <c r="L1704" s="7" t="s">
        <v>6170</v>
      </c>
      <c r="N1704" s="7" t="s">
        <v>6177</v>
      </c>
    </row>
    <row r="1705" spans="1:14" x14ac:dyDescent="0.25">
      <c r="A1705" s="7" t="s">
        <v>2755</v>
      </c>
      <c r="B1705" s="7">
        <v>1594</v>
      </c>
      <c r="C1705" s="250">
        <v>41520</v>
      </c>
      <c r="D1705" s="7" t="s">
        <v>361</v>
      </c>
      <c r="E1705" s="7" t="s">
        <v>6178</v>
      </c>
      <c r="F1705" s="7" t="s">
        <v>2855</v>
      </c>
      <c r="H1705" s="7" t="s">
        <v>372</v>
      </c>
      <c r="L1705" s="7" t="s">
        <v>6170</v>
      </c>
      <c r="N1705" s="7" t="s">
        <v>6179</v>
      </c>
    </row>
    <row r="1706" spans="1:14" x14ac:dyDescent="0.25">
      <c r="A1706" s="7" t="s">
        <v>2755</v>
      </c>
      <c r="B1706" s="7">
        <v>1595</v>
      </c>
      <c r="C1706" s="250">
        <v>41520</v>
      </c>
      <c r="D1706" s="7" t="s">
        <v>361</v>
      </c>
      <c r="E1706" s="7" t="s">
        <v>6180</v>
      </c>
      <c r="F1706" s="7" t="s">
        <v>2855</v>
      </c>
      <c r="H1706" s="7" t="s">
        <v>372</v>
      </c>
      <c r="L1706" s="7" t="s">
        <v>6170</v>
      </c>
      <c r="N1706" s="7" t="s">
        <v>6181</v>
      </c>
    </row>
    <row r="1707" spans="1:14" x14ac:dyDescent="0.25">
      <c r="A1707" s="7" t="s">
        <v>2755</v>
      </c>
      <c r="B1707" s="7">
        <v>1596</v>
      </c>
      <c r="C1707" s="250">
        <v>41520</v>
      </c>
      <c r="D1707" s="7" t="s">
        <v>361</v>
      </c>
      <c r="E1707" s="7" t="s">
        <v>6182</v>
      </c>
      <c r="F1707" s="7" t="s">
        <v>2855</v>
      </c>
      <c r="H1707" s="7" t="s">
        <v>372</v>
      </c>
      <c r="L1707" s="7" t="s">
        <v>6170</v>
      </c>
      <c r="N1707" s="7" t="s">
        <v>6183</v>
      </c>
    </row>
    <row r="1708" spans="1:14" x14ac:dyDescent="0.25">
      <c r="A1708" s="7" t="s">
        <v>2755</v>
      </c>
      <c r="B1708" s="7">
        <v>1597</v>
      </c>
      <c r="C1708" s="250">
        <v>41520</v>
      </c>
      <c r="D1708" s="7" t="s">
        <v>361</v>
      </c>
      <c r="E1708" s="7" t="s">
        <v>6184</v>
      </c>
      <c r="F1708" s="7" t="s">
        <v>2855</v>
      </c>
      <c r="H1708" s="7" t="s">
        <v>372</v>
      </c>
      <c r="L1708" s="7" t="s">
        <v>6170</v>
      </c>
      <c r="N1708" s="7" t="s">
        <v>6185</v>
      </c>
    </row>
    <row r="1709" spans="1:14" x14ac:dyDescent="0.25">
      <c r="A1709" s="7" t="s">
        <v>2755</v>
      </c>
      <c r="B1709" s="7">
        <v>1598</v>
      </c>
      <c r="C1709" s="250">
        <v>41520</v>
      </c>
      <c r="D1709" s="7" t="s">
        <v>361</v>
      </c>
      <c r="E1709" s="7" t="s">
        <v>6186</v>
      </c>
      <c r="F1709" s="7" t="s">
        <v>2855</v>
      </c>
      <c r="H1709" s="7" t="s">
        <v>372</v>
      </c>
      <c r="L1709" s="7" t="s">
        <v>6170</v>
      </c>
      <c r="N1709" s="7" t="s">
        <v>6187</v>
      </c>
    </row>
    <row r="1710" spans="1:14" x14ac:dyDescent="0.25">
      <c r="A1710" s="7" t="s">
        <v>2755</v>
      </c>
      <c r="B1710" s="7">
        <v>1599</v>
      </c>
      <c r="C1710" s="250">
        <v>41520</v>
      </c>
      <c r="D1710" s="7" t="s">
        <v>361</v>
      </c>
      <c r="E1710" s="7" t="s">
        <v>6188</v>
      </c>
      <c r="F1710" s="7" t="s">
        <v>2855</v>
      </c>
      <c r="H1710" s="7" t="s">
        <v>372</v>
      </c>
      <c r="L1710" s="7" t="s">
        <v>6189</v>
      </c>
      <c r="N1710" s="7" t="s">
        <v>6190</v>
      </c>
    </row>
    <row r="1711" spans="1:14" x14ac:dyDescent="0.25">
      <c r="A1711" s="7" t="s">
        <v>2755</v>
      </c>
      <c r="B1711" s="7">
        <v>1600</v>
      </c>
      <c r="C1711" s="250">
        <v>41520</v>
      </c>
      <c r="D1711" s="7" t="s">
        <v>39</v>
      </c>
      <c r="E1711" s="7" t="s">
        <v>6191</v>
      </c>
      <c r="F1711" s="7" t="s">
        <v>2855</v>
      </c>
      <c r="H1711" s="7" t="s">
        <v>372</v>
      </c>
      <c r="L1711" s="7" t="s">
        <v>6192</v>
      </c>
      <c r="N1711" s="7" t="s">
        <v>6193</v>
      </c>
    </row>
    <row r="1712" spans="1:14" x14ac:dyDescent="0.25">
      <c r="A1712" s="7" t="s">
        <v>2755</v>
      </c>
      <c r="B1712" s="7">
        <v>1601</v>
      </c>
      <c r="C1712" s="250">
        <v>41520</v>
      </c>
      <c r="D1712" s="7" t="s">
        <v>61</v>
      </c>
      <c r="E1712" s="7" t="s">
        <v>6194</v>
      </c>
      <c r="F1712" s="7" t="s">
        <v>2855</v>
      </c>
      <c r="H1712" s="7" t="s">
        <v>372</v>
      </c>
      <c r="L1712" s="7" t="s">
        <v>6195</v>
      </c>
      <c r="N1712" s="7" t="s">
        <v>6196</v>
      </c>
    </row>
    <row r="1713" spans="1:14" x14ac:dyDescent="0.25">
      <c r="A1713" s="7" t="s">
        <v>2755</v>
      </c>
      <c r="B1713" s="7">
        <v>1602</v>
      </c>
      <c r="C1713" s="250">
        <v>41520</v>
      </c>
      <c r="D1713" s="7" t="s">
        <v>43</v>
      </c>
      <c r="E1713" s="7" t="s">
        <v>6197</v>
      </c>
      <c r="F1713" s="7" t="s">
        <v>2855</v>
      </c>
      <c r="H1713" s="7" t="s">
        <v>372</v>
      </c>
      <c r="L1713" s="7" t="s">
        <v>6032</v>
      </c>
      <c r="N1713" s="7" t="s">
        <v>6198</v>
      </c>
    </row>
    <row r="1714" spans="1:14" x14ac:dyDescent="0.25">
      <c r="A1714" s="7" t="s">
        <v>2755</v>
      </c>
      <c r="B1714" s="7">
        <v>1603</v>
      </c>
      <c r="C1714" s="250">
        <v>41520</v>
      </c>
      <c r="D1714" s="7" t="s">
        <v>43</v>
      </c>
      <c r="E1714" s="7" t="s">
        <v>6199</v>
      </c>
      <c r="F1714" s="7" t="s">
        <v>2855</v>
      </c>
      <c r="H1714" s="7" t="s">
        <v>372</v>
      </c>
      <c r="L1714" s="7" t="s">
        <v>6195</v>
      </c>
      <c r="N1714" s="7" t="s">
        <v>6200</v>
      </c>
    </row>
    <row r="1715" spans="1:14" x14ac:dyDescent="0.25">
      <c r="A1715" s="7" t="s">
        <v>2755</v>
      </c>
      <c r="B1715" s="7">
        <v>1604</v>
      </c>
      <c r="C1715" s="250">
        <v>41520</v>
      </c>
      <c r="D1715" s="7" t="s">
        <v>43</v>
      </c>
      <c r="E1715" s="7" t="s">
        <v>6201</v>
      </c>
      <c r="F1715" s="7" t="s">
        <v>2855</v>
      </c>
      <c r="H1715" s="7" t="s">
        <v>372</v>
      </c>
      <c r="L1715" s="7" t="s">
        <v>6195</v>
      </c>
      <c r="N1715" s="7" t="s">
        <v>6202</v>
      </c>
    </row>
    <row r="1716" spans="1:14" x14ac:dyDescent="0.25">
      <c r="A1716" s="7" t="s">
        <v>2755</v>
      </c>
      <c r="B1716" s="7">
        <v>1605</v>
      </c>
      <c r="C1716" s="250">
        <v>41520</v>
      </c>
      <c r="D1716" s="7" t="s">
        <v>43</v>
      </c>
      <c r="E1716" s="7" t="s">
        <v>6203</v>
      </c>
      <c r="F1716" s="7" t="s">
        <v>2855</v>
      </c>
      <c r="H1716" s="7" t="s">
        <v>372</v>
      </c>
      <c r="L1716" s="7" t="s">
        <v>6195</v>
      </c>
      <c r="N1716" s="7" t="s">
        <v>6204</v>
      </c>
    </row>
    <row r="1717" spans="1:14" x14ac:dyDescent="0.25">
      <c r="A1717" s="7" t="s">
        <v>2755</v>
      </c>
      <c r="B1717" s="7">
        <v>1606</v>
      </c>
      <c r="C1717" s="250">
        <v>41520</v>
      </c>
      <c r="D1717" s="7" t="s">
        <v>369</v>
      </c>
      <c r="E1717" s="7" t="s">
        <v>6205</v>
      </c>
      <c r="F1717" s="7" t="s">
        <v>2855</v>
      </c>
      <c r="H1717" s="7" t="s">
        <v>372</v>
      </c>
      <c r="L1717" s="7" t="s">
        <v>6206</v>
      </c>
      <c r="N1717" s="7" t="s">
        <v>6207</v>
      </c>
    </row>
    <row r="1718" spans="1:14" x14ac:dyDescent="0.25">
      <c r="A1718" s="7" t="s">
        <v>2755</v>
      </c>
      <c r="B1718" s="7">
        <v>1607</v>
      </c>
      <c r="C1718" s="250">
        <v>41520</v>
      </c>
      <c r="D1718" s="7" t="s">
        <v>369</v>
      </c>
      <c r="E1718" s="7" t="s">
        <v>6208</v>
      </c>
      <c r="F1718" s="7" t="s">
        <v>2855</v>
      </c>
      <c r="H1718" s="7" t="s">
        <v>372</v>
      </c>
      <c r="L1718" s="7" t="s">
        <v>6206</v>
      </c>
      <c r="N1718" s="7" t="s">
        <v>6209</v>
      </c>
    </row>
    <row r="1719" spans="1:14" x14ac:dyDescent="0.25">
      <c r="A1719" s="7" t="s">
        <v>2755</v>
      </c>
      <c r="B1719" s="7">
        <v>1608</v>
      </c>
      <c r="C1719" s="250">
        <v>41520</v>
      </c>
      <c r="D1719" s="7" t="s">
        <v>369</v>
      </c>
      <c r="E1719" s="7" t="s">
        <v>6210</v>
      </c>
      <c r="F1719" s="7" t="s">
        <v>2855</v>
      </c>
      <c r="H1719" s="7" t="s">
        <v>372</v>
      </c>
      <c r="L1719" s="7" t="s">
        <v>6206</v>
      </c>
      <c r="N1719" s="7" t="s">
        <v>6211</v>
      </c>
    </row>
    <row r="1720" spans="1:14" x14ac:dyDescent="0.25">
      <c r="A1720" s="7" t="s">
        <v>2755</v>
      </c>
      <c r="B1720" s="7">
        <v>1609</v>
      </c>
      <c r="C1720" s="250">
        <v>41520</v>
      </c>
      <c r="D1720" s="7" t="s">
        <v>369</v>
      </c>
      <c r="E1720" s="7" t="s">
        <v>6212</v>
      </c>
      <c r="F1720" s="7" t="s">
        <v>2855</v>
      </c>
      <c r="H1720" s="7" t="s">
        <v>372</v>
      </c>
      <c r="L1720" s="7" t="s">
        <v>6206</v>
      </c>
      <c r="N1720" s="7" t="s">
        <v>6213</v>
      </c>
    </row>
    <row r="1721" spans="1:14" x14ac:dyDescent="0.25">
      <c r="A1721" s="7" t="s">
        <v>2755</v>
      </c>
      <c r="B1721" s="7">
        <v>1610</v>
      </c>
      <c r="C1721" s="250">
        <v>41520</v>
      </c>
      <c r="D1721" s="7" t="s">
        <v>369</v>
      </c>
      <c r="E1721" s="7" t="s">
        <v>6212</v>
      </c>
      <c r="F1721" s="7" t="s">
        <v>2855</v>
      </c>
      <c r="H1721" s="7" t="s">
        <v>372</v>
      </c>
      <c r="L1721" s="7" t="s">
        <v>6206</v>
      </c>
      <c r="N1721" s="7" t="s">
        <v>6214</v>
      </c>
    </row>
    <row r="1722" spans="1:14" x14ac:dyDescent="0.25">
      <c r="A1722" s="7" t="s">
        <v>2755</v>
      </c>
      <c r="B1722" s="7">
        <v>1611</v>
      </c>
      <c r="C1722" s="250">
        <v>41520</v>
      </c>
      <c r="D1722" s="7" t="s">
        <v>369</v>
      </c>
      <c r="E1722" s="7" t="s">
        <v>6215</v>
      </c>
      <c r="F1722" s="7" t="s">
        <v>2855</v>
      </c>
      <c r="H1722" s="7" t="s">
        <v>372</v>
      </c>
      <c r="L1722" s="7" t="s">
        <v>6206</v>
      </c>
      <c r="N1722" s="7" t="s">
        <v>6216</v>
      </c>
    </row>
    <row r="1723" spans="1:14" x14ac:dyDescent="0.25">
      <c r="A1723" s="7" t="s">
        <v>2755</v>
      </c>
      <c r="B1723" s="7">
        <v>1612</v>
      </c>
      <c r="C1723" s="250">
        <v>41520</v>
      </c>
      <c r="D1723" s="7" t="s">
        <v>369</v>
      </c>
      <c r="E1723" s="7" t="s">
        <v>6217</v>
      </c>
      <c r="F1723" s="7" t="s">
        <v>2855</v>
      </c>
      <c r="H1723" s="7" t="s">
        <v>372</v>
      </c>
      <c r="L1723" s="7" t="s">
        <v>6218</v>
      </c>
      <c r="N1723" s="7" t="s">
        <v>6219</v>
      </c>
    </row>
    <row r="1724" spans="1:14" x14ac:dyDescent="0.25">
      <c r="A1724" s="7" t="s">
        <v>2755</v>
      </c>
      <c r="B1724" s="7">
        <v>1613</v>
      </c>
      <c r="C1724" s="250">
        <v>41520</v>
      </c>
      <c r="D1724" s="7" t="s">
        <v>369</v>
      </c>
      <c r="E1724" s="7" t="s">
        <v>6220</v>
      </c>
      <c r="F1724" s="7" t="s">
        <v>2855</v>
      </c>
      <c r="H1724" s="7" t="s">
        <v>372</v>
      </c>
      <c r="L1724" s="7" t="s">
        <v>6218</v>
      </c>
      <c r="N1724" s="7" t="s">
        <v>6221</v>
      </c>
    </row>
    <row r="1725" spans="1:14" x14ac:dyDescent="0.25">
      <c r="A1725" s="7" t="s">
        <v>2755</v>
      </c>
      <c r="B1725" s="7">
        <v>1614</v>
      </c>
      <c r="C1725" s="250">
        <v>41520</v>
      </c>
      <c r="D1725" s="7" t="s">
        <v>369</v>
      </c>
      <c r="E1725" s="7" t="s">
        <v>6222</v>
      </c>
      <c r="F1725" s="7" t="s">
        <v>2855</v>
      </c>
      <c r="H1725" s="7" t="s">
        <v>372</v>
      </c>
      <c r="L1725" s="7" t="s">
        <v>6218</v>
      </c>
      <c r="N1725" s="7" t="s">
        <v>6223</v>
      </c>
    </row>
    <row r="1726" spans="1:14" x14ac:dyDescent="0.25">
      <c r="A1726" s="7" t="s">
        <v>2755</v>
      </c>
      <c r="B1726" s="7">
        <v>1615</v>
      </c>
      <c r="C1726" s="250">
        <v>41520</v>
      </c>
      <c r="D1726" s="7" t="s">
        <v>369</v>
      </c>
      <c r="E1726" s="7" t="s">
        <v>6224</v>
      </c>
      <c r="F1726" s="7" t="s">
        <v>2855</v>
      </c>
      <c r="H1726" s="7" t="s">
        <v>372</v>
      </c>
      <c r="L1726" s="7" t="s">
        <v>6218</v>
      </c>
      <c r="N1726" s="7" t="s">
        <v>6225</v>
      </c>
    </row>
    <row r="1727" spans="1:14" x14ac:dyDescent="0.25">
      <c r="A1727" s="7" t="s">
        <v>2755</v>
      </c>
      <c r="B1727" s="7">
        <v>1616</v>
      </c>
      <c r="C1727" s="250">
        <v>41520</v>
      </c>
      <c r="D1727" s="7" t="s">
        <v>369</v>
      </c>
      <c r="E1727" s="7" t="s">
        <v>6226</v>
      </c>
      <c r="F1727" s="7" t="s">
        <v>2855</v>
      </c>
      <c r="H1727" s="7" t="s">
        <v>372</v>
      </c>
      <c r="L1727" s="7" t="s">
        <v>6218</v>
      </c>
      <c r="N1727" s="7" t="s">
        <v>6227</v>
      </c>
    </row>
    <row r="1728" spans="1:14" x14ac:dyDescent="0.25">
      <c r="A1728" s="7" t="s">
        <v>2755</v>
      </c>
      <c r="B1728" s="7">
        <v>1617</v>
      </c>
      <c r="C1728" s="250">
        <v>41520</v>
      </c>
      <c r="D1728" s="7" t="s">
        <v>369</v>
      </c>
      <c r="E1728" s="7" t="s">
        <v>6226</v>
      </c>
      <c r="F1728" s="7" t="s">
        <v>2855</v>
      </c>
      <c r="H1728" s="7" t="s">
        <v>372</v>
      </c>
      <c r="L1728" s="7" t="s">
        <v>6218</v>
      </c>
      <c r="N1728" s="7" t="s">
        <v>6228</v>
      </c>
    </row>
    <row r="1729" spans="1:14" x14ac:dyDescent="0.25">
      <c r="A1729" s="7" t="s">
        <v>2755</v>
      </c>
      <c r="B1729" s="7">
        <v>1618</v>
      </c>
      <c r="C1729" s="250">
        <v>41520</v>
      </c>
      <c r="D1729" s="7" t="s">
        <v>369</v>
      </c>
      <c r="E1729" s="7" t="s">
        <v>6226</v>
      </c>
      <c r="F1729" s="7" t="s">
        <v>2855</v>
      </c>
      <c r="H1729" s="7" t="s">
        <v>372</v>
      </c>
      <c r="L1729" s="7" t="s">
        <v>6218</v>
      </c>
      <c r="N1729" s="7" t="s">
        <v>6229</v>
      </c>
    </row>
    <row r="1730" spans="1:14" x14ac:dyDescent="0.25">
      <c r="A1730" s="7" t="s">
        <v>2755</v>
      </c>
      <c r="B1730" s="7">
        <v>1619</v>
      </c>
      <c r="C1730" s="250">
        <v>41520</v>
      </c>
      <c r="D1730" s="7" t="s">
        <v>369</v>
      </c>
      <c r="E1730" s="7" t="s">
        <v>6230</v>
      </c>
      <c r="F1730" s="7" t="s">
        <v>2855</v>
      </c>
      <c r="H1730" s="7" t="s">
        <v>372</v>
      </c>
      <c r="L1730" s="7" t="s">
        <v>6218</v>
      </c>
      <c r="N1730" s="7" t="s">
        <v>6231</v>
      </c>
    </row>
    <row r="1731" spans="1:14" x14ac:dyDescent="0.25">
      <c r="A1731" s="7" t="s">
        <v>2755</v>
      </c>
      <c r="B1731" s="7">
        <v>1620</v>
      </c>
      <c r="C1731" s="250">
        <v>41520</v>
      </c>
      <c r="D1731" s="7" t="s">
        <v>369</v>
      </c>
      <c r="E1731" s="7" t="s">
        <v>6232</v>
      </c>
      <c r="F1731" s="7" t="s">
        <v>2855</v>
      </c>
      <c r="H1731" s="7" t="s">
        <v>372</v>
      </c>
      <c r="L1731" s="7" t="s">
        <v>6218</v>
      </c>
      <c r="N1731" s="7" t="s">
        <v>6233</v>
      </c>
    </row>
    <row r="1732" spans="1:14" x14ac:dyDescent="0.25">
      <c r="A1732" s="7" t="s">
        <v>2755</v>
      </c>
      <c r="B1732" s="7">
        <v>1621</v>
      </c>
      <c r="C1732" s="250">
        <v>41520</v>
      </c>
      <c r="D1732" s="7" t="s">
        <v>369</v>
      </c>
      <c r="E1732" s="7" t="s">
        <v>6226</v>
      </c>
      <c r="F1732" s="7" t="s">
        <v>2855</v>
      </c>
      <c r="H1732" s="7" t="s">
        <v>372</v>
      </c>
      <c r="L1732" s="7" t="s">
        <v>6218</v>
      </c>
      <c r="N1732" s="7" t="s">
        <v>6234</v>
      </c>
    </row>
    <row r="1733" spans="1:14" x14ac:dyDescent="0.25">
      <c r="A1733" s="7" t="s">
        <v>2755</v>
      </c>
      <c r="B1733" s="7">
        <v>1622</v>
      </c>
      <c r="C1733" s="250">
        <v>41520</v>
      </c>
      <c r="D1733" s="7" t="s">
        <v>369</v>
      </c>
      <c r="E1733" s="7" t="s">
        <v>6235</v>
      </c>
      <c r="F1733" s="7" t="s">
        <v>2855</v>
      </c>
      <c r="H1733" s="7" t="s">
        <v>372</v>
      </c>
      <c r="L1733" s="7" t="s">
        <v>6218</v>
      </c>
      <c r="N1733" s="7" t="s">
        <v>6236</v>
      </c>
    </row>
    <row r="1734" spans="1:14" x14ac:dyDescent="0.25">
      <c r="A1734" s="7" t="s">
        <v>2755</v>
      </c>
      <c r="B1734" s="7">
        <v>1623</v>
      </c>
      <c r="C1734" s="250">
        <v>41520</v>
      </c>
      <c r="D1734" s="7" t="s">
        <v>369</v>
      </c>
      <c r="E1734" s="7" t="s">
        <v>6237</v>
      </c>
      <c r="F1734" s="7" t="s">
        <v>2855</v>
      </c>
      <c r="H1734" s="7" t="s">
        <v>372</v>
      </c>
      <c r="L1734" s="7" t="s">
        <v>6218</v>
      </c>
      <c r="N1734" s="7" t="s">
        <v>6238</v>
      </c>
    </row>
    <row r="1735" spans="1:14" x14ac:dyDescent="0.25">
      <c r="A1735" s="7" t="s">
        <v>2755</v>
      </c>
      <c r="B1735" s="7">
        <v>1624</v>
      </c>
      <c r="C1735" s="250">
        <v>41520</v>
      </c>
      <c r="D1735" s="7" t="s">
        <v>369</v>
      </c>
      <c r="E1735" s="7" t="s">
        <v>6239</v>
      </c>
      <c r="F1735" s="7" t="s">
        <v>2855</v>
      </c>
      <c r="H1735" s="7" t="s">
        <v>372</v>
      </c>
      <c r="L1735" s="7" t="s">
        <v>6218</v>
      </c>
      <c r="N1735" s="7" t="s">
        <v>6240</v>
      </c>
    </row>
    <row r="1736" spans="1:14" x14ac:dyDescent="0.25">
      <c r="A1736" s="7" t="s">
        <v>2755</v>
      </c>
      <c r="B1736" s="7">
        <v>1625</v>
      </c>
      <c r="C1736" s="250">
        <v>41520</v>
      </c>
      <c r="D1736" s="7" t="s">
        <v>369</v>
      </c>
      <c r="E1736" s="7" t="s">
        <v>6226</v>
      </c>
      <c r="F1736" s="7" t="s">
        <v>2855</v>
      </c>
      <c r="H1736" s="7" t="s">
        <v>372</v>
      </c>
      <c r="L1736" s="7" t="s">
        <v>6218</v>
      </c>
      <c r="N1736" s="7" t="s">
        <v>6241</v>
      </c>
    </row>
    <row r="1737" spans="1:14" x14ac:dyDescent="0.25">
      <c r="A1737" s="7" t="s">
        <v>2755</v>
      </c>
      <c r="B1737" s="7">
        <v>1626</v>
      </c>
      <c r="C1737" s="250">
        <v>41520</v>
      </c>
      <c r="D1737" s="7" t="s">
        <v>47</v>
      </c>
      <c r="E1737" s="7" t="s">
        <v>6242</v>
      </c>
      <c r="F1737" s="7" t="s">
        <v>2855</v>
      </c>
      <c r="H1737" s="7" t="s">
        <v>372</v>
      </c>
      <c r="L1737" s="7" t="s">
        <v>6243</v>
      </c>
      <c r="N1737" s="7" t="s">
        <v>6244</v>
      </c>
    </row>
    <row r="1738" spans="1:14" x14ac:dyDescent="0.25">
      <c r="A1738" s="7" t="s">
        <v>2755</v>
      </c>
      <c r="B1738" s="7">
        <v>1627</v>
      </c>
      <c r="C1738" s="250">
        <v>41520</v>
      </c>
      <c r="D1738" s="7" t="s">
        <v>47</v>
      </c>
      <c r="E1738" s="7" t="s">
        <v>6245</v>
      </c>
      <c r="F1738" s="7" t="s">
        <v>2855</v>
      </c>
      <c r="H1738" s="7" t="s">
        <v>372</v>
      </c>
      <c r="L1738" s="7" t="s">
        <v>6243</v>
      </c>
      <c r="N1738" s="7" t="s">
        <v>6246</v>
      </c>
    </row>
    <row r="1739" spans="1:14" x14ac:dyDescent="0.25">
      <c r="A1739" s="7" t="s">
        <v>2755</v>
      </c>
      <c r="B1739" s="7">
        <v>1628</v>
      </c>
      <c r="C1739" s="250">
        <v>41520</v>
      </c>
      <c r="D1739" s="7" t="s">
        <v>47</v>
      </c>
      <c r="E1739" s="7" t="s">
        <v>6247</v>
      </c>
      <c r="F1739" s="7" t="s">
        <v>2855</v>
      </c>
      <c r="H1739" s="7" t="s">
        <v>372</v>
      </c>
      <c r="L1739" s="7" t="s">
        <v>6243</v>
      </c>
      <c r="N1739" s="7" t="s">
        <v>6248</v>
      </c>
    </row>
    <row r="1740" spans="1:14" x14ac:dyDescent="0.25">
      <c r="A1740" s="7" t="s">
        <v>2755</v>
      </c>
      <c r="B1740" s="7">
        <v>1629</v>
      </c>
      <c r="C1740" s="250">
        <v>41520</v>
      </c>
      <c r="D1740" s="7" t="s">
        <v>47</v>
      </c>
      <c r="E1740" s="7" t="s">
        <v>6249</v>
      </c>
      <c r="F1740" s="7" t="s">
        <v>2855</v>
      </c>
      <c r="H1740" s="7" t="s">
        <v>372</v>
      </c>
      <c r="L1740" s="7" t="s">
        <v>6243</v>
      </c>
      <c r="N1740" s="7" t="s">
        <v>6250</v>
      </c>
    </row>
    <row r="1741" spans="1:14" x14ac:dyDescent="0.25">
      <c r="A1741" s="7" t="s">
        <v>2755</v>
      </c>
      <c r="B1741" s="7">
        <v>1630</v>
      </c>
      <c r="C1741" s="250">
        <v>41520</v>
      </c>
      <c r="D1741" s="7" t="s">
        <v>47</v>
      </c>
      <c r="E1741" s="7" t="s">
        <v>6251</v>
      </c>
      <c r="F1741" s="7" t="s">
        <v>2855</v>
      </c>
      <c r="H1741" s="7" t="s">
        <v>372</v>
      </c>
      <c r="L1741" s="7" t="s">
        <v>6243</v>
      </c>
      <c r="N1741" s="7" t="s">
        <v>6252</v>
      </c>
    </row>
    <row r="1742" spans="1:14" x14ac:dyDescent="0.25">
      <c r="A1742" s="7" t="s">
        <v>2755</v>
      </c>
      <c r="B1742" s="7">
        <v>1631</v>
      </c>
      <c r="C1742" s="250">
        <v>41520</v>
      </c>
      <c r="D1742" s="7" t="s">
        <v>47</v>
      </c>
      <c r="E1742" s="7" t="s">
        <v>6253</v>
      </c>
      <c r="F1742" s="7" t="s">
        <v>2855</v>
      </c>
      <c r="H1742" s="7" t="s">
        <v>372</v>
      </c>
      <c r="L1742" s="7" t="s">
        <v>6243</v>
      </c>
      <c r="N1742" s="7" t="s">
        <v>6254</v>
      </c>
    </row>
    <row r="1743" spans="1:14" x14ac:dyDescent="0.25">
      <c r="A1743" s="7" t="s">
        <v>2755</v>
      </c>
      <c r="B1743" s="7">
        <v>1632</v>
      </c>
      <c r="C1743" s="250">
        <v>41520</v>
      </c>
      <c r="D1743" s="7" t="s">
        <v>47</v>
      </c>
      <c r="E1743" s="7" t="s">
        <v>6255</v>
      </c>
      <c r="F1743" s="7" t="s">
        <v>2855</v>
      </c>
      <c r="H1743" s="7" t="s">
        <v>372</v>
      </c>
      <c r="L1743" s="7" t="s">
        <v>6243</v>
      </c>
      <c r="N1743" s="7" t="s">
        <v>6256</v>
      </c>
    </row>
    <row r="1744" spans="1:14" x14ac:dyDescent="0.25">
      <c r="A1744" s="7" t="s">
        <v>2755</v>
      </c>
      <c r="B1744" s="7">
        <v>1633</v>
      </c>
      <c r="C1744" s="250">
        <v>41520</v>
      </c>
      <c r="D1744" s="7" t="s">
        <v>1394</v>
      </c>
      <c r="E1744" s="7" t="s">
        <v>6257</v>
      </c>
      <c r="F1744" s="7" t="s">
        <v>2855</v>
      </c>
      <c r="H1744" s="7" t="s">
        <v>372</v>
      </c>
      <c r="L1744" s="7" t="s">
        <v>6243</v>
      </c>
      <c r="N1744" s="7" t="s">
        <v>6258</v>
      </c>
    </row>
    <row r="1745" spans="1:14" x14ac:dyDescent="0.25">
      <c r="A1745" s="7" t="s">
        <v>2755</v>
      </c>
      <c r="B1745" s="7">
        <v>1634</v>
      </c>
      <c r="C1745" s="250">
        <v>41520</v>
      </c>
      <c r="D1745" s="7" t="s">
        <v>54</v>
      </c>
      <c r="E1745" s="7" t="s">
        <v>6259</v>
      </c>
      <c r="F1745" s="7" t="s">
        <v>2855</v>
      </c>
      <c r="H1745" s="7" t="s">
        <v>372</v>
      </c>
      <c r="L1745" s="7" t="s">
        <v>6243</v>
      </c>
      <c r="N1745" s="7" t="s">
        <v>6260</v>
      </c>
    </row>
    <row r="1746" spans="1:14" x14ac:dyDescent="0.25">
      <c r="A1746" s="7" t="s">
        <v>2755</v>
      </c>
      <c r="B1746" s="7">
        <v>1635</v>
      </c>
      <c r="C1746" s="250">
        <v>41520</v>
      </c>
      <c r="D1746" s="7" t="s">
        <v>891</v>
      </c>
      <c r="E1746" s="7" t="s">
        <v>6261</v>
      </c>
      <c r="F1746" s="7" t="s">
        <v>2855</v>
      </c>
      <c r="H1746" s="7" t="s">
        <v>372</v>
      </c>
      <c r="L1746" s="7" t="s">
        <v>6206</v>
      </c>
      <c r="N1746" s="7" t="s">
        <v>6262</v>
      </c>
    </row>
    <row r="1747" spans="1:14" x14ac:dyDescent="0.25">
      <c r="A1747" s="7" t="s">
        <v>2755</v>
      </c>
      <c r="B1747" s="7">
        <v>1636</v>
      </c>
      <c r="C1747" s="250">
        <v>41520</v>
      </c>
      <c r="D1747" s="7" t="s">
        <v>891</v>
      </c>
      <c r="E1747" s="7" t="s">
        <v>6263</v>
      </c>
      <c r="F1747" s="7" t="s">
        <v>2855</v>
      </c>
      <c r="H1747" s="7" t="s">
        <v>372</v>
      </c>
      <c r="L1747" s="7" t="s">
        <v>6206</v>
      </c>
      <c r="N1747" s="7" t="s">
        <v>6264</v>
      </c>
    </row>
    <row r="1748" spans="1:14" x14ac:dyDescent="0.25">
      <c r="A1748" s="7" t="s">
        <v>2755</v>
      </c>
      <c r="B1748" s="7">
        <v>1637</v>
      </c>
      <c r="C1748" s="250">
        <v>41520</v>
      </c>
      <c r="D1748" s="7" t="s">
        <v>54</v>
      </c>
      <c r="E1748" s="7" t="s">
        <v>6265</v>
      </c>
      <c r="F1748" s="7" t="s">
        <v>2855</v>
      </c>
      <c r="H1748" s="7" t="s">
        <v>372</v>
      </c>
      <c r="L1748" s="7" t="s">
        <v>6195</v>
      </c>
      <c r="N1748" s="7" t="s">
        <v>6266</v>
      </c>
    </row>
    <row r="1749" spans="1:14" x14ac:dyDescent="0.25">
      <c r="A1749" s="7" t="s">
        <v>2755</v>
      </c>
      <c r="B1749" s="7">
        <v>1638</v>
      </c>
      <c r="C1749" s="250">
        <v>41520</v>
      </c>
      <c r="D1749" s="7" t="s">
        <v>38</v>
      </c>
      <c r="E1749" s="7" t="s">
        <v>6267</v>
      </c>
      <c r="F1749" s="7" t="s">
        <v>2855</v>
      </c>
      <c r="H1749" s="7" t="s">
        <v>372</v>
      </c>
      <c r="L1749" s="7" t="s">
        <v>6195</v>
      </c>
      <c r="N1749" s="7" t="s">
        <v>6268</v>
      </c>
    </row>
    <row r="1750" spans="1:14" x14ac:dyDescent="0.25">
      <c r="A1750" s="7" t="s">
        <v>2755</v>
      </c>
      <c r="B1750" s="7">
        <v>1639</v>
      </c>
      <c r="C1750" s="250">
        <v>41520</v>
      </c>
      <c r="D1750" s="7" t="s">
        <v>38</v>
      </c>
      <c r="E1750" s="7" t="s">
        <v>6269</v>
      </c>
      <c r="F1750" s="7" t="s">
        <v>2855</v>
      </c>
      <c r="H1750" s="7" t="s">
        <v>372</v>
      </c>
      <c r="L1750" s="7" t="s">
        <v>6195</v>
      </c>
      <c r="N1750" s="7" t="s">
        <v>6270</v>
      </c>
    </row>
    <row r="1751" spans="1:14" x14ac:dyDescent="0.25">
      <c r="A1751" s="7" t="s">
        <v>2755</v>
      </c>
      <c r="B1751" s="7">
        <v>1640</v>
      </c>
      <c r="C1751" s="250">
        <v>41520</v>
      </c>
      <c r="D1751" s="7" t="s">
        <v>38</v>
      </c>
      <c r="E1751" s="7" t="s">
        <v>6271</v>
      </c>
      <c r="F1751" s="7" t="s">
        <v>2855</v>
      </c>
      <c r="H1751" s="7" t="s">
        <v>372</v>
      </c>
      <c r="L1751" s="7" t="s">
        <v>6195</v>
      </c>
      <c r="N1751" s="7" t="s">
        <v>6272</v>
      </c>
    </row>
    <row r="1752" spans="1:14" x14ac:dyDescent="0.25">
      <c r="A1752" s="7" t="s">
        <v>2755</v>
      </c>
      <c r="B1752" s="7">
        <v>1641</v>
      </c>
      <c r="C1752" s="250">
        <v>41520</v>
      </c>
      <c r="D1752" s="7" t="s">
        <v>38</v>
      </c>
      <c r="E1752" s="7" t="s">
        <v>6273</v>
      </c>
      <c r="F1752" s="7" t="s">
        <v>2855</v>
      </c>
      <c r="H1752" s="7" t="s">
        <v>372</v>
      </c>
      <c r="L1752" s="7" t="s">
        <v>6195</v>
      </c>
      <c r="N1752" s="7" t="s">
        <v>6274</v>
      </c>
    </row>
    <row r="1753" spans="1:14" x14ac:dyDescent="0.25">
      <c r="A1753" s="7" t="s">
        <v>2755</v>
      </c>
      <c r="B1753" s="7">
        <v>1642</v>
      </c>
      <c r="C1753" s="250">
        <v>41520</v>
      </c>
      <c r="D1753" s="7" t="s">
        <v>38</v>
      </c>
      <c r="E1753" s="7" t="s">
        <v>6275</v>
      </c>
      <c r="F1753" s="7" t="s">
        <v>2855</v>
      </c>
      <c r="H1753" s="7" t="s">
        <v>372</v>
      </c>
      <c r="L1753" s="7" t="s">
        <v>6195</v>
      </c>
      <c r="N1753" s="7" t="s">
        <v>6276</v>
      </c>
    </row>
    <row r="1754" spans="1:14" x14ac:dyDescent="0.25">
      <c r="A1754" s="7" t="s">
        <v>2755</v>
      </c>
      <c r="B1754" s="7">
        <v>1643</v>
      </c>
      <c r="C1754" s="250">
        <v>41520</v>
      </c>
      <c r="D1754" s="7" t="s">
        <v>38</v>
      </c>
      <c r="E1754" s="7" t="s">
        <v>6277</v>
      </c>
      <c r="F1754" s="7" t="s">
        <v>2855</v>
      </c>
      <c r="H1754" s="7" t="s">
        <v>372</v>
      </c>
      <c r="L1754" s="7" t="s">
        <v>6195</v>
      </c>
      <c r="N1754" s="7" t="s">
        <v>6278</v>
      </c>
    </row>
    <row r="1755" spans="1:14" x14ac:dyDescent="0.25">
      <c r="A1755" s="7" t="s">
        <v>2755</v>
      </c>
      <c r="B1755" s="7">
        <v>1644</v>
      </c>
      <c r="C1755" s="250">
        <v>41520</v>
      </c>
      <c r="D1755" s="7" t="s">
        <v>38</v>
      </c>
      <c r="E1755" s="7" t="s">
        <v>6279</v>
      </c>
      <c r="F1755" s="7" t="s">
        <v>2855</v>
      </c>
      <c r="H1755" s="7" t="s">
        <v>372</v>
      </c>
      <c r="L1755" s="7" t="s">
        <v>6195</v>
      </c>
      <c r="N1755" s="7" t="s">
        <v>6280</v>
      </c>
    </row>
    <row r="1756" spans="1:14" x14ac:dyDescent="0.25">
      <c r="A1756" s="7" t="s">
        <v>2755</v>
      </c>
      <c r="B1756" s="7">
        <v>1645</v>
      </c>
      <c r="C1756" s="250">
        <v>41520</v>
      </c>
      <c r="D1756" s="7" t="s">
        <v>38</v>
      </c>
      <c r="E1756" s="7" t="s">
        <v>6281</v>
      </c>
      <c r="F1756" s="7" t="s">
        <v>2855</v>
      </c>
      <c r="H1756" s="7" t="s">
        <v>372</v>
      </c>
      <c r="L1756" s="7" t="s">
        <v>6195</v>
      </c>
      <c r="N1756" s="7" t="s">
        <v>6282</v>
      </c>
    </row>
    <row r="1757" spans="1:14" x14ac:dyDescent="0.25">
      <c r="A1757" s="7" t="s">
        <v>2755</v>
      </c>
      <c r="B1757" s="7">
        <v>1646</v>
      </c>
      <c r="C1757" s="250">
        <v>41520</v>
      </c>
      <c r="D1757" s="7" t="s">
        <v>38</v>
      </c>
      <c r="E1757" s="7" t="s">
        <v>6283</v>
      </c>
      <c r="F1757" s="7" t="s">
        <v>2855</v>
      </c>
      <c r="H1757" s="7" t="s">
        <v>372</v>
      </c>
      <c r="L1757" s="7" t="s">
        <v>6195</v>
      </c>
      <c r="N1757" s="7" t="s">
        <v>6284</v>
      </c>
    </row>
    <row r="1758" spans="1:14" x14ac:dyDescent="0.25">
      <c r="A1758" s="7" t="s">
        <v>2755</v>
      </c>
      <c r="B1758" s="7">
        <v>1647</v>
      </c>
      <c r="C1758" s="250">
        <v>41520</v>
      </c>
      <c r="D1758" s="7" t="s">
        <v>38</v>
      </c>
      <c r="E1758" s="7" t="s">
        <v>6285</v>
      </c>
      <c r="F1758" s="7" t="s">
        <v>2855</v>
      </c>
      <c r="H1758" s="7" t="s">
        <v>372</v>
      </c>
      <c r="L1758" s="7" t="s">
        <v>6286</v>
      </c>
      <c r="N1758" s="7" t="s">
        <v>6287</v>
      </c>
    </row>
    <row r="1759" spans="1:14" x14ac:dyDescent="0.25">
      <c r="A1759" s="7" t="s">
        <v>2755</v>
      </c>
      <c r="B1759" s="7">
        <v>1648</v>
      </c>
      <c r="C1759" s="250">
        <v>41520</v>
      </c>
      <c r="D1759" s="7" t="s">
        <v>38</v>
      </c>
      <c r="E1759" s="7" t="s">
        <v>6288</v>
      </c>
      <c r="F1759" s="7" t="s">
        <v>2855</v>
      </c>
      <c r="H1759" s="7" t="s">
        <v>372</v>
      </c>
      <c r="L1759" s="7" t="s">
        <v>6243</v>
      </c>
      <c r="N1759" s="7" t="s">
        <v>6289</v>
      </c>
    </row>
    <row r="1760" spans="1:14" x14ac:dyDescent="0.25">
      <c r="A1760" s="7" t="s">
        <v>2755</v>
      </c>
      <c r="B1760" s="7">
        <v>1649</v>
      </c>
      <c r="C1760" s="250">
        <v>41520</v>
      </c>
      <c r="D1760" s="7" t="s">
        <v>38</v>
      </c>
      <c r="E1760" s="7" t="s">
        <v>6290</v>
      </c>
      <c r="F1760" s="7" t="s">
        <v>2855</v>
      </c>
      <c r="H1760" s="7" t="s">
        <v>372</v>
      </c>
      <c r="L1760" s="7" t="s">
        <v>6243</v>
      </c>
      <c r="N1760" s="7" t="s">
        <v>6291</v>
      </c>
    </row>
    <row r="1761" spans="1:14" x14ac:dyDescent="0.25">
      <c r="A1761" s="7" t="s">
        <v>2755</v>
      </c>
      <c r="B1761" s="7">
        <v>1650</v>
      </c>
      <c r="C1761" s="250">
        <v>41520</v>
      </c>
      <c r="D1761" s="7" t="s">
        <v>38</v>
      </c>
      <c r="E1761" s="7" t="s">
        <v>6292</v>
      </c>
      <c r="F1761" s="7" t="s">
        <v>2855</v>
      </c>
      <c r="H1761" s="7" t="s">
        <v>372</v>
      </c>
      <c r="L1761" s="7" t="s">
        <v>6243</v>
      </c>
      <c r="N1761" s="7" t="s">
        <v>6293</v>
      </c>
    </row>
    <row r="1762" spans="1:14" x14ac:dyDescent="0.25">
      <c r="A1762" s="7" t="s">
        <v>2755</v>
      </c>
      <c r="B1762" s="7">
        <v>1651</v>
      </c>
      <c r="C1762" s="250">
        <v>41520</v>
      </c>
      <c r="D1762" s="7" t="s">
        <v>38</v>
      </c>
      <c r="E1762" s="7" t="s">
        <v>6294</v>
      </c>
      <c r="F1762" s="7" t="s">
        <v>2855</v>
      </c>
      <c r="H1762" s="7" t="s">
        <v>372</v>
      </c>
      <c r="L1762" s="7" t="s">
        <v>6295</v>
      </c>
      <c r="N1762" s="7" t="s">
        <v>6296</v>
      </c>
    </row>
    <row r="1763" spans="1:14" x14ac:dyDescent="0.25">
      <c r="A1763" s="7" t="s">
        <v>2755</v>
      </c>
      <c r="B1763" s="7">
        <v>1652</v>
      </c>
      <c r="C1763" s="250">
        <v>41520</v>
      </c>
      <c r="D1763" s="7" t="s">
        <v>38</v>
      </c>
      <c r="E1763" s="7" t="s">
        <v>6297</v>
      </c>
      <c r="F1763" s="7" t="s">
        <v>2855</v>
      </c>
      <c r="H1763" s="7" t="s">
        <v>372</v>
      </c>
      <c r="L1763" s="7" t="s">
        <v>6298</v>
      </c>
      <c r="N1763" s="7" t="s">
        <v>6299</v>
      </c>
    </row>
    <row r="1764" spans="1:14" x14ac:dyDescent="0.25">
      <c r="A1764" s="7" t="s">
        <v>2755</v>
      </c>
      <c r="B1764" s="7">
        <v>1653</v>
      </c>
      <c r="C1764" s="250">
        <v>41520</v>
      </c>
      <c r="D1764" s="7" t="s">
        <v>38</v>
      </c>
      <c r="E1764" s="7" t="s">
        <v>6300</v>
      </c>
      <c r="F1764" s="7" t="s">
        <v>2855</v>
      </c>
      <c r="H1764" s="7" t="s">
        <v>372</v>
      </c>
      <c r="L1764" s="7" t="s">
        <v>6298</v>
      </c>
      <c r="N1764" s="7" t="s">
        <v>6301</v>
      </c>
    </row>
    <row r="1765" spans="1:14" x14ac:dyDescent="0.25">
      <c r="A1765" s="7" t="s">
        <v>2755</v>
      </c>
      <c r="B1765" s="7">
        <v>1654</v>
      </c>
      <c r="C1765" s="250">
        <v>41520</v>
      </c>
      <c r="D1765" s="7" t="s">
        <v>38</v>
      </c>
      <c r="E1765" s="7" t="s">
        <v>6302</v>
      </c>
      <c r="F1765" s="7" t="s">
        <v>2855</v>
      </c>
      <c r="H1765" s="7" t="s">
        <v>372</v>
      </c>
      <c r="L1765" s="7" t="s">
        <v>6298</v>
      </c>
      <c r="N1765" s="7" t="s">
        <v>6303</v>
      </c>
    </row>
    <row r="1766" spans="1:14" x14ac:dyDescent="0.25">
      <c r="A1766" s="7" t="s">
        <v>2755</v>
      </c>
      <c r="B1766" s="7">
        <v>1655</v>
      </c>
      <c r="C1766" s="250">
        <v>41520</v>
      </c>
      <c r="D1766" s="7" t="s">
        <v>68</v>
      </c>
      <c r="E1766" s="7" t="s">
        <v>6304</v>
      </c>
      <c r="F1766" s="7" t="s">
        <v>2855</v>
      </c>
      <c r="H1766" s="7" t="s">
        <v>372</v>
      </c>
      <c r="L1766" s="7" t="s">
        <v>6305</v>
      </c>
      <c r="N1766" s="7" t="s">
        <v>6306</v>
      </c>
    </row>
    <row r="1767" spans="1:14" x14ac:dyDescent="0.25">
      <c r="A1767" s="7" t="s">
        <v>2755</v>
      </c>
      <c r="B1767" s="7">
        <v>1656</v>
      </c>
      <c r="C1767" s="250">
        <v>41520</v>
      </c>
      <c r="D1767" s="7" t="s">
        <v>68</v>
      </c>
      <c r="E1767" s="7" t="s">
        <v>6307</v>
      </c>
      <c r="F1767" s="7" t="s">
        <v>2855</v>
      </c>
      <c r="H1767" s="7" t="s">
        <v>372</v>
      </c>
      <c r="L1767" s="7" t="s">
        <v>6305</v>
      </c>
      <c r="N1767" s="7" t="s">
        <v>6308</v>
      </c>
    </row>
    <row r="1768" spans="1:14" x14ac:dyDescent="0.25">
      <c r="A1768" s="7" t="s">
        <v>2755</v>
      </c>
      <c r="B1768" s="7">
        <v>1657</v>
      </c>
      <c r="C1768" s="250">
        <v>41520</v>
      </c>
      <c r="D1768" s="7" t="s">
        <v>68</v>
      </c>
      <c r="E1768" s="7" t="s">
        <v>6309</v>
      </c>
      <c r="F1768" s="7" t="s">
        <v>2855</v>
      </c>
      <c r="H1768" s="7" t="s">
        <v>372</v>
      </c>
      <c r="L1768" s="7" t="s">
        <v>6305</v>
      </c>
      <c r="N1768" s="7" t="s">
        <v>6310</v>
      </c>
    </row>
    <row r="1769" spans="1:14" x14ac:dyDescent="0.25">
      <c r="A1769" s="7" t="s">
        <v>2755</v>
      </c>
      <c r="B1769" s="7">
        <v>1658</v>
      </c>
      <c r="C1769" s="250">
        <v>41520</v>
      </c>
      <c r="D1769" s="7" t="s">
        <v>68</v>
      </c>
      <c r="E1769" s="7" t="s">
        <v>6311</v>
      </c>
      <c r="F1769" s="7" t="s">
        <v>2855</v>
      </c>
      <c r="H1769" s="7" t="s">
        <v>372</v>
      </c>
      <c r="L1769" s="7" t="s">
        <v>6305</v>
      </c>
      <c r="N1769" s="7" t="s">
        <v>6312</v>
      </c>
    </row>
    <row r="1770" spans="1:14" x14ac:dyDescent="0.25">
      <c r="A1770" s="7" t="s">
        <v>2755</v>
      </c>
      <c r="B1770" s="7">
        <v>1659</v>
      </c>
      <c r="C1770" s="250">
        <v>41520</v>
      </c>
      <c r="D1770" s="7" t="s">
        <v>68</v>
      </c>
      <c r="E1770" s="7" t="s">
        <v>6313</v>
      </c>
      <c r="F1770" s="7" t="s">
        <v>2855</v>
      </c>
      <c r="H1770" s="7" t="s">
        <v>372</v>
      </c>
      <c r="L1770" s="7" t="s">
        <v>6305</v>
      </c>
      <c r="N1770" s="7" t="s">
        <v>6314</v>
      </c>
    </row>
    <row r="1771" spans="1:14" x14ac:dyDescent="0.25">
      <c r="A1771" s="7" t="s">
        <v>2755</v>
      </c>
      <c r="B1771" s="7">
        <v>1660</v>
      </c>
      <c r="C1771" s="250">
        <v>41520</v>
      </c>
      <c r="D1771" s="7" t="s">
        <v>68</v>
      </c>
      <c r="E1771" s="7" t="s">
        <v>6315</v>
      </c>
      <c r="F1771" s="7" t="s">
        <v>2855</v>
      </c>
      <c r="H1771" s="7" t="s">
        <v>372</v>
      </c>
      <c r="L1771" s="7" t="s">
        <v>6305</v>
      </c>
      <c r="N1771" s="7" t="s">
        <v>6316</v>
      </c>
    </row>
    <row r="1772" spans="1:14" x14ac:dyDescent="0.25">
      <c r="A1772" s="7" t="s">
        <v>2755</v>
      </c>
      <c r="B1772" s="7">
        <v>1663</v>
      </c>
      <c r="C1772" s="250">
        <v>41520</v>
      </c>
      <c r="D1772" s="7" t="s">
        <v>52</v>
      </c>
      <c r="E1772" s="7" t="s">
        <v>6317</v>
      </c>
      <c r="F1772" s="7" t="s">
        <v>2773</v>
      </c>
      <c r="H1772" s="7" t="s">
        <v>372</v>
      </c>
      <c r="L1772" s="7" t="s">
        <v>6016</v>
      </c>
    </row>
    <row r="1773" spans="1:14" x14ac:dyDescent="0.25">
      <c r="A1773" s="7" t="s">
        <v>2755</v>
      </c>
      <c r="B1773" s="7">
        <v>1665</v>
      </c>
      <c r="C1773" s="250">
        <v>41520</v>
      </c>
      <c r="D1773" s="7" t="s">
        <v>156</v>
      </c>
      <c r="E1773" s="7" t="s">
        <v>6318</v>
      </c>
      <c r="F1773" s="7" t="s">
        <v>3853</v>
      </c>
      <c r="H1773" s="7" t="s">
        <v>372</v>
      </c>
      <c r="L1773" s="7" t="s">
        <v>5847</v>
      </c>
    </row>
    <row r="1774" spans="1:14" x14ac:dyDescent="0.25">
      <c r="A1774" s="7" t="s">
        <v>2755</v>
      </c>
      <c r="B1774" s="7">
        <v>1667</v>
      </c>
      <c r="C1774" s="250">
        <v>41520</v>
      </c>
      <c r="D1774" s="7" t="s">
        <v>107</v>
      </c>
      <c r="E1774" s="7" t="s">
        <v>6319</v>
      </c>
      <c r="F1774" s="7" t="s">
        <v>2753</v>
      </c>
      <c r="H1774" s="7" t="s">
        <v>372</v>
      </c>
      <c r="L1774" s="7" t="s">
        <v>6016</v>
      </c>
    </row>
    <row r="1775" spans="1:14" x14ac:dyDescent="0.25">
      <c r="A1775" s="7" t="s">
        <v>2755</v>
      </c>
      <c r="B1775" s="7">
        <v>1671</v>
      </c>
      <c r="C1775" s="250">
        <v>41520</v>
      </c>
      <c r="D1775" s="7" t="s">
        <v>931</v>
      </c>
      <c r="E1775" s="7" t="s">
        <v>6320</v>
      </c>
      <c r="F1775" s="7" t="s">
        <v>2753</v>
      </c>
      <c r="H1775" s="7" t="s">
        <v>372</v>
      </c>
      <c r="L1775" s="7" t="s">
        <v>6027</v>
      </c>
    </row>
    <row r="1776" spans="1:14" x14ac:dyDescent="0.25">
      <c r="A1776" s="7" t="s">
        <v>2755</v>
      </c>
      <c r="B1776" s="7">
        <v>1672</v>
      </c>
      <c r="C1776" s="250">
        <v>41520</v>
      </c>
      <c r="D1776" s="7" t="s">
        <v>906</v>
      </c>
      <c r="E1776" s="7" t="s">
        <v>6321</v>
      </c>
      <c r="F1776" s="7" t="s">
        <v>2753</v>
      </c>
      <c r="H1776" s="7" t="s">
        <v>372</v>
      </c>
      <c r="L1776" s="7" t="s">
        <v>6027</v>
      </c>
    </row>
    <row r="1777" spans="1:14" x14ac:dyDescent="0.25">
      <c r="A1777" s="7" t="s">
        <v>2755</v>
      </c>
      <c r="B1777" s="7">
        <v>1674</v>
      </c>
      <c r="C1777" s="250">
        <v>41520</v>
      </c>
      <c r="D1777" s="7" t="s">
        <v>70</v>
      </c>
      <c r="E1777" s="7" t="s">
        <v>6322</v>
      </c>
      <c r="F1777" s="7" t="s">
        <v>2900</v>
      </c>
      <c r="H1777" s="7" t="s">
        <v>372</v>
      </c>
      <c r="L1777" s="7" t="s">
        <v>6027</v>
      </c>
    </row>
    <row r="1778" spans="1:14" x14ac:dyDescent="0.25">
      <c r="A1778" s="7" t="s">
        <v>2755</v>
      </c>
      <c r="B1778" s="7">
        <v>1675</v>
      </c>
      <c r="C1778" s="250">
        <v>41520</v>
      </c>
      <c r="D1778" s="7" t="s">
        <v>1499</v>
      </c>
      <c r="E1778" s="7" t="s">
        <v>6323</v>
      </c>
      <c r="F1778" s="7" t="s">
        <v>2753</v>
      </c>
      <c r="H1778" s="7" t="s">
        <v>372</v>
      </c>
      <c r="L1778" s="7" t="s">
        <v>6027</v>
      </c>
    </row>
    <row r="1779" spans="1:14" x14ac:dyDescent="0.25">
      <c r="A1779" s="7" t="s">
        <v>2755</v>
      </c>
      <c r="B1779" s="7">
        <v>1676</v>
      </c>
      <c r="C1779" s="250">
        <v>41520</v>
      </c>
      <c r="D1779" s="7" t="s">
        <v>906</v>
      </c>
      <c r="E1779" s="7" t="s">
        <v>6324</v>
      </c>
      <c r="F1779" s="7" t="s">
        <v>2753</v>
      </c>
      <c r="H1779" s="7" t="s">
        <v>372</v>
      </c>
      <c r="L1779" s="7" t="s">
        <v>6027</v>
      </c>
    </row>
    <row r="1780" spans="1:14" x14ac:dyDescent="0.25">
      <c r="A1780" s="7" t="s">
        <v>2755</v>
      </c>
      <c r="B1780" s="7">
        <v>1677</v>
      </c>
      <c r="C1780" s="250">
        <v>41520</v>
      </c>
      <c r="D1780" s="7" t="s">
        <v>442</v>
      </c>
      <c r="E1780" s="7" t="s">
        <v>6325</v>
      </c>
      <c r="F1780" s="7" t="s">
        <v>2753</v>
      </c>
      <c r="H1780" s="7" t="s">
        <v>372</v>
      </c>
      <c r="L1780" s="7" t="s">
        <v>6027</v>
      </c>
    </row>
    <row r="1781" spans="1:14" x14ac:dyDescent="0.25">
      <c r="A1781" s="7" t="s">
        <v>2755</v>
      </c>
      <c r="B1781" s="7">
        <v>1679</v>
      </c>
      <c r="C1781" s="250">
        <v>41520</v>
      </c>
      <c r="D1781" s="7" t="s">
        <v>369</v>
      </c>
      <c r="E1781" s="7" t="s">
        <v>6326</v>
      </c>
      <c r="F1781" s="7" t="s">
        <v>2753</v>
      </c>
      <c r="H1781" s="7" t="s">
        <v>372</v>
      </c>
      <c r="L1781" s="7" t="s">
        <v>6027</v>
      </c>
    </row>
    <row r="1782" spans="1:14" x14ac:dyDescent="0.25">
      <c r="A1782" s="7" t="s">
        <v>2755</v>
      </c>
      <c r="B1782" s="7">
        <v>1681</v>
      </c>
      <c r="C1782" s="250">
        <v>41520</v>
      </c>
      <c r="D1782" s="7" t="s">
        <v>891</v>
      </c>
      <c r="E1782" s="7" t="s">
        <v>6327</v>
      </c>
      <c r="F1782" s="7" t="s">
        <v>3280</v>
      </c>
      <c r="H1782" s="7" t="s">
        <v>372</v>
      </c>
      <c r="L1782" s="7" t="s">
        <v>6328</v>
      </c>
    </row>
    <row r="1783" spans="1:14" x14ac:dyDescent="0.25">
      <c r="A1783" s="7" t="s">
        <v>2755</v>
      </c>
      <c r="B1783" s="7">
        <v>1685</v>
      </c>
      <c r="C1783" s="250">
        <v>41520</v>
      </c>
      <c r="D1783" s="7" t="s">
        <v>369</v>
      </c>
      <c r="E1783" s="7" t="s">
        <v>6329</v>
      </c>
      <c r="F1783" s="7" t="s">
        <v>2912</v>
      </c>
      <c r="H1783" s="7" t="s">
        <v>372</v>
      </c>
      <c r="L1783" s="7" t="s">
        <v>6328</v>
      </c>
    </row>
    <row r="1784" spans="1:14" x14ac:dyDescent="0.25">
      <c r="A1784" s="7" t="s">
        <v>2755</v>
      </c>
      <c r="B1784" s="7">
        <v>1686</v>
      </c>
      <c r="C1784" s="250">
        <v>41520</v>
      </c>
      <c r="D1784" s="7" t="s">
        <v>61</v>
      </c>
      <c r="E1784" s="7" t="s">
        <v>6330</v>
      </c>
      <c r="F1784" s="7" t="s">
        <v>2912</v>
      </c>
      <c r="H1784" s="7" t="s">
        <v>372</v>
      </c>
      <c r="L1784" s="7" t="s">
        <v>6328</v>
      </c>
    </row>
    <row r="1785" spans="1:14" x14ac:dyDescent="0.25">
      <c r="A1785" s="7" t="s">
        <v>2755</v>
      </c>
      <c r="B1785" s="7">
        <v>1687</v>
      </c>
      <c r="C1785" s="250">
        <v>41520</v>
      </c>
      <c r="D1785" s="7" t="s">
        <v>585</v>
      </c>
      <c r="E1785" s="7" t="s">
        <v>6331</v>
      </c>
      <c r="F1785" s="7" t="s">
        <v>2753</v>
      </c>
      <c r="H1785" s="7" t="s">
        <v>372</v>
      </c>
      <c r="L1785" s="7" t="s">
        <v>6328</v>
      </c>
    </row>
    <row r="1786" spans="1:14" x14ac:dyDescent="0.25">
      <c r="A1786" s="7" t="s">
        <v>2755</v>
      </c>
      <c r="B1786" s="7">
        <v>1666</v>
      </c>
      <c r="C1786" s="250">
        <v>41520</v>
      </c>
      <c r="D1786" s="7" t="s">
        <v>65</v>
      </c>
      <c r="E1786" s="7" t="s">
        <v>6332</v>
      </c>
      <c r="F1786" s="7" t="s">
        <v>2808</v>
      </c>
      <c r="H1786" s="7" t="s">
        <v>355</v>
      </c>
      <c r="L1786" s="7" t="s">
        <v>6333</v>
      </c>
      <c r="N1786" s="7" t="s">
        <v>6334</v>
      </c>
    </row>
    <row r="1787" spans="1:14" x14ac:dyDescent="0.25">
      <c r="A1787" s="7" t="s">
        <v>2755</v>
      </c>
      <c r="B1787" s="7">
        <v>1678</v>
      </c>
      <c r="C1787" s="250">
        <v>41521</v>
      </c>
      <c r="D1787" s="7" t="s">
        <v>378</v>
      </c>
      <c r="E1787" s="7" t="s">
        <v>6335</v>
      </c>
      <c r="F1787" s="7" t="s">
        <v>2782</v>
      </c>
      <c r="H1787" s="7" t="s">
        <v>372</v>
      </c>
      <c r="L1787" s="7" t="s">
        <v>6336</v>
      </c>
    </row>
    <row r="1788" spans="1:14" x14ac:dyDescent="0.25">
      <c r="A1788" s="7" t="s">
        <v>2755</v>
      </c>
      <c r="B1788" s="7">
        <v>1680</v>
      </c>
      <c r="C1788" s="250">
        <v>41521</v>
      </c>
      <c r="D1788" s="7" t="s">
        <v>538</v>
      </c>
      <c r="E1788" s="7" t="s">
        <v>6337</v>
      </c>
      <c r="F1788" s="7" t="s">
        <v>2782</v>
      </c>
      <c r="H1788" s="7" t="s">
        <v>372</v>
      </c>
      <c r="L1788" s="7" t="s">
        <v>6336</v>
      </c>
    </row>
    <row r="1789" spans="1:14" x14ac:dyDescent="0.25">
      <c r="A1789" s="7" t="s">
        <v>2755</v>
      </c>
      <c r="B1789" s="7">
        <v>1683</v>
      </c>
      <c r="C1789" s="250">
        <v>41521</v>
      </c>
      <c r="D1789" s="7" t="s">
        <v>49</v>
      </c>
      <c r="E1789" s="7" t="s">
        <v>6338</v>
      </c>
      <c r="F1789" s="7" t="s">
        <v>2782</v>
      </c>
      <c r="H1789" s="7" t="s">
        <v>372</v>
      </c>
      <c r="L1789" s="7" t="s">
        <v>6339</v>
      </c>
    </row>
    <row r="1790" spans="1:14" x14ac:dyDescent="0.25">
      <c r="A1790" s="7" t="s">
        <v>2755</v>
      </c>
      <c r="B1790" s="7">
        <v>1684</v>
      </c>
      <c r="C1790" s="250">
        <v>41521</v>
      </c>
      <c r="D1790" s="7" t="s">
        <v>60</v>
      </c>
      <c r="E1790" s="7" t="s">
        <v>6340</v>
      </c>
      <c r="F1790" s="7" t="s">
        <v>2782</v>
      </c>
      <c r="H1790" s="7" t="s">
        <v>372</v>
      </c>
      <c r="L1790" s="7" t="s">
        <v>6341</v>
      </c>
    </row>
    <row r="1791" spans="1:14" x14ac:dyDescent="0.25">
      <c r="A1791" s="7" t="s">
        <v>2755</v>
      </c>
      <c r="B1791" s="7">
        <v>1688</v>
      </c>
      <c r="C1791" s="250">
        <v>41521</v>
      </c>
      <c r="D1791" s="7" t="s">
        <v>48</v>
      </c>
      <c r="E1791" s="7" t="s">
        <v>6342</v>
      </c>
      <c r="F1791" s="7" t="s">
        <v>2912</v>
      </c>
      <c r="H1791" s="7" t="s">
        <v>372</v>
      </c>
      <c r="L1791" s="7" t="s">
        <v>6328</v>
      </c>
    </row>
    <row r="1792" spans="1:14" x14ac:dyDescent="0.25">
      <c r="A1792" s="7" t="s">
        <v>2755</v>
      </c>
      <c r="B1792" s="7">
        <v>1690</v>
      </c>
      <c r="C1792" s="250">
        <v>41521</v>
      </c>
      <c r="D1792" s="7" t="s">
        <v>6343</v>
      </c>
      <c r="E1792" s="7" t="s">
        <v>6344</v>
      </c>
      <c r="F1792" s="7" t="s">
        <v>2753</v>
      </c>
      <c r="H1792" s="7" t="s">
        <v>372</v>
      </c>
      <c r="L1792" s="7" t="s">
        <v>6328</v>
      </c>
    </row>
    <row r="1793" spans="1:14" x14ac:dyDescent="0.25">
      <c r="A1793" s="7" t="s">
        <v>2755</v>
      </c>
      <c r="B1793" s="7">
        <v>1691</v>
      </c>
      <c r="C1793" s="250">
        <v>41521</v>
      </c>
      <c r="D1793" s="7" t="s">
        <v>38</v>
      </c>
      <c r="E1793" s="7" t="s">
        <v>6345</v>
      </c>
      <c r="F1793" s="7" t="s">
        <v>2855</v>
      </c>
      <c r="H1793" s="7" t="s">
        <v>372</v>
      </c>
      <c r="L1793" s="7" t="s">
        <v>6346</v>
      </c>
      <c r="N1793" s="7" t="s">
        <v>6347</v>
      </c>
    </row>
    <row r="1794" spans="1:14" x14ac:dyDescent="0.25">
      <c r="A1794" s="7" t="s">
        <v>2755</v>
      </c>
      <c r="B1794" s="7">
        <v>1692</v>
      </c>
      <c r="C1794" s="250">
        <v>41521</v>
      </c>
      <c r="D1794" s="7" t="s">
        <v>38</v>
      </c>
      <c r="E1794" s="7" t="s">
        <v>6348</v>
      </c>
      <c r="F1794" s="7" t="s">
        <v>2855</v>
      </c>
      <c r="H1794" s="7" t="s">
        <v>372</v>
      </c>
      <c r="L1794" s="7" t="s">
        <v>6349</v>
      </c>
      <c r="N1794" s="7" t="s">
        <v>6350</v>
      </c>
    </row>
    <row r="1795" spans="1:14" x14ac:dyDescent="0.25">
      <c r="A1795" s="7" t="s">
        <v>2755</v>
      </c>
      <c r="B1795" s="7">
        <v>1693</v>
      </c>
      <c r="C1795" s="250">
        <v>41521</v>
      </c>
      <c r="D1795" s="7" t="s">
        <v>47</v>
      </c>
      <c r="E1795" s="7" t="s">
        <v>6351</v>
      </c>
      <c r="F1795" s="7" t="s">
        <v>2855</v>
      </c>
      <c r="H1795" s="7" t="s">
        <v>372</v>
      </c>
      <c r="L1795" s="7" t="s">
        <v>6352</v>
      </c>
      <c r="N1795" s="7" t="s">
        <v>6353</v>
      </c>
    </row>
    <row r="1796" spans="1:14" x14ac:dyDescent="0.25">
      <c r="A1796" s="7" t="s">
        <v>2755</v>
      </c>
      <c r="B1796" s="7">
        <v>1694</v>
      </c>
      <c r="C1796" s="250">
        <v>41521</v>
      </c>
      <c r="D1796" s="7" t="s">
        <v>47</v>
      </c>
      <c r="E1796" s="7" t="s">
        <v>6354</v>
      </c>
      <c r="F1796" s="7" t="s">
        <v>2855</v>
      </c>
      <c r="H1796" s="7" t="s">
        <v>372</v>
      </c>
      <c r="L1796" s="7" t="s">
        <v>6352</v>
      </c>
      <c r="N1796" s="7" t="s">
        <v>6355</v>
      </c>
    </row>
    <row r="1797" spans="1:14" x14ac:dyDescent="0.25">
      <c r="A1797" s="7" t="s">
        <v>2755</v>
      </c>
      <c r="B1797" s="7">
        <v>1695</v>
      </c>
      <c r="C1797" s="250">
        <v>41521</v>
      </c>
      <c r="D1797" s="7" t="s">
        <v>47</v>
      </c>
      <c r="E1797" s="7" t="s">
        <v>6356</v>
      </c>
      <c r="F1797" s="7" t="s">
        <v>2855</v>
      </c>
      <c r="H1797" s="7" t="s">
        <v>372</v>
      </c>
      <c r="L1797" s="7" t="s">
        <v>6352</v>
      </c>
      <c r="N1797" s="7" t="s">
        <v>6357</v>
      </c>
    </row>
    <row r="1798" spans="1:14" x14ac:dyDescent="0.25">
      <c r="A1798" s="7" t="s">
        <v>2755</v>
      </c>
      <c r="B1798" s="7">
        <v>1696</v>
      </c>
      <c r="C1798" s="250">
        <v>41521</v>
      </c>
      <c r="D1798" s="7" t="s">
        <v>47</v>
      </c>
      <c r="E1798" s="7" t="s">
        <v>6358</v>
      </c>
      <c r="F1798" s="7" t="s">
        <v>2855</v>
      </c>
      <c r="H1798" s="7" t="s">
        <v>372</v>
      </c>
      <c r="L1798" s="7" t="s">
        <v>6352</v>
      </c>
      <c r="N1798" s="7" t="s">
        <v>6359</v>
      </c>
    </row>
    <row r="1799" spans="1:14" x14ac:dyDescent="0.25">
      <c r="A1799" s="7" t="s">
        <v>2755</v>
      </c>
      <c r="B1799" s="7">
        <v>1697</v>
      </c>
      <c r="C1799" s="250">
        <v>41521</v>
      </c>
      <c r="D1799" s="7" t="s">
        <v>47</v>
      </c>
      <c r="E1799" s="7" t="s">
        <v>6360</v>
      </c>
      <c r="F1799" s="7" t="s">
        <v>2855</v>
      </c>
      <c r="H1799" s="7" t="s">
        <v>372</v>
      </c>
      <c r="L1799" s="7" t="s">
        <v>6352</v>
      </c>
      <c r="N1799" s="7" t="s">
        <v>6361</v>
      </c>
    </row>
    <row r="1800" spans="1:14" x14ac:dyDescent="0.25">
      <c r="A1800" s="7" t="s">
        <v>2755</v>
      </c>
      <c r="B1800" s="7">
        <v>1698</v>
      </c>
      <c r="C1800" s="250">
        <v>41521</v>
      </c>
      <c r="D1800" s="7" t="s">
        <v>47</v>
      </c>
      <c r="E1800" s="7" t="s">
        <v>6362</v>
      </c>
      <c r="F1800" s="7" t="s">
        <v>2855</v>
      </c>
      <c r="H1800" s="7" t="s">
        <v>372</v>
      </c>
      <c r="L1800" s="7" t="s">
        <v>6352</v>
      </c>
      <c r="N1800" s="7" t="s">
        <v>6363</v>
      </c>
    </row>
    <row r="1801" spans="1:14" x14ac:dyDescent="0.25">
      <c r="A1801" s="7" t="s">
        <v>2755</v>
      </c>
      <c r="B1801" s="7">
        <v>1699</v>
      </c>
      <c r="C1801" s="250">
        <v>41521</v>
      </c>
      <c r="D1801" s="7" t="s">
        <v>47</v>
      </c>
      <c r="E1801" s="7" t="s">
        <v>6364</v>
      </c>
      <c r="F1801" s="7" t="s">
        <v>2855</v>
      </c>
      <c r="H1801" s="7" t="s">
        <v>372</v>
      </c>
      <c r="L1801" s="7" t="s">
        <v>6352</v>
      </c>
      <c r="N1801" s="7" t="s">
        <v>6365</v>
      </c>
    </row>
    <row r="1802" spans="1:14" x14ac:dyDescent="0.25">
      <c r="A1802" s="7" t="s">
        <v>2755</v>
      </c>
      <c r="B1802" s="7">
        <v>1700</v>
      </c>
      <c r="C1802" s="250">
        <v>41521</v>
      </c>
      <c r="D1802" s="7" t="s">
        <v>47</v>
      </c>
      <c r="E1802" s="7" t="s">
        <v>6366</v>
      </c>
      <c r="F1802" s="7" t="s">
        <v>2855</v>
      </c>
      <c r="H1802" s="7" t="s">
        <v>372</v>
      </c>
      <c r="L1802" s="7" t="s">
        <v>6352</v>
      </c>
      <c r="N1802" s="7" t="s">
        <v>6367</v>
      </c>
    </row>
    <row r="1803" spans="1:14" x14ac:dyDescent="0.25">
      <c r="A1803" s="7" t="s">
        <v>2755</v>
      </c>
      <c r="B1803" s="7">
        <v>1701</v>
      </c>
      <c r="C1803" s="250">
        <v>41521</v>
      </c>
      <c r="D1803" s="7" t="s">
        <v>47</v>
      </c>
      <c r="E1803" s="7" t="s">
        <v>6368</v>
      </c>
      <c r="F1803" s="7" t="s">
        <v>2855</v>
      </c>
      <c r="H1803" s="7" t="s">
        <v>372</v>
      </c>
      <c r="L1803" s="7" t="s">
        <v>6352</v>
      </c>
      <c r="N1803" s="7" t="s">
        <v>6369</v>
      </c>
    </row>
    <row r="1804" spans="1:14" x14ac:dyDescent="0.25">
      <c r="A1804" s="7" t="s">
        <v>2755</v>
      </c>
      <c r="B1804" s="7">
        <v>1702</v>
      </c>
      <c r="C1804" s="250">
        <v>41521</v>
      </c>
      <c r="D1804" s="7" t="s">
        <v>47</v>
      </c>
      <c r="E1804" s="7" t="s">
        <v>6370</v>
      </c>
      <c r="F1804" s="7" t="s">
        <v>2855</v>
      </c>
      <c r="H1804" s="7" t="s">
        <v>372</v>
      </c>
      <c r="L1804" s="7" t="s">
        <v>6352</v>
      </c>
      <c r="N1804" s="7" t="s">
        <v>6371</v>
      </c>
    </row>
    <row r="1805" spans="1:14" x14ac:dyDescent="0.25">
      <c r="A1805" s="7" t="s">
        <v>2755</v>
      </c>
      <c r="B1805" s="7">
        <v>1703</v>
      </c>
      <c r="C1805" s="250">
        <v>41521</v>
      </c>
      <c r="D1805" s="7" t="s">
        <v>47</v>
      </c>
      <c r="E1805" s="7" t="s">
        <v>6372</v>
      </c>
      <c r="F1805" s="7" t="s">
        <v>2855</v>
      </c>
      <c r="H1805" s="7" t="s">
        <v>372</v>
      </c>
      <c r="L1805" s="7" t="s">
        <v>6352</v>
      </c>
      <c r="N1805" s="7" t="s">
        <v>6373</v>
      </c>
    </row>
    <row r="1806" spans="1:14" x14ac:dyDescent="0.25">
      <c r="A1806" s="7" t="s">
        <v>2755</v>
      </c>
      <c r="B1806" s="7">
        <v>1704</v>
      </c>
      <c r="C1806" s="250">
        <v>41521</v>
      </c>
      <c r="D1806" s="7" t="s">
        <v>47</v>
      </c>
      <c r="E1806" s="7" t="s">
        <v>6374</v>
      </c>
      <c r="F1806" s="7" t="s">
        <v>2855</v>
      </c>
      <c r="H1806" s="7" t="s">
        <v>372</v>
      </c>
      <c r="L1806" s="7" t="s">
        <v>6352</v>
      </c>
      <c r="N1806" s="7" t="s">
        <v>6375</v>
      </c>
    </row>
    <row r="1807" spans="1:14" x14ac:dyDescent="0.25">
      <c r="A1807" s="7" t="s">
        <v>2755</v>
      </c>
      <c r="B1807" s="7">
        <v>1705</v>
      </c>
      <c r="C1807" s="250">
        <v>41521</v>
      </c>
      <c r="D1807" s="7" t="s">
        <v>47</v>
      </c>
      <c r="E1807" s="7" t="s">
        <v>6376</v>
      </c>
      <c r="F1807" s="7" t="s">
        <v>2855</v>
      </c>
      <c r="H1807" s="7" t="s">
        <v>372</v>
      </c>
      <c r="L1807" s="7" t="s">
        <v>6352</v>
      </c>
      <c r="N1807" s="7" t="s">
        <v>6377</v>
      </c>
    </row>
    <row r="1808" spans="1:14" x14ac:dyDescent="0.25">
      <c r="A1808" s="7" t="s">
        <v>2755</v>
      </c>
      <c r="B1808" s="7">
        <v>1706</v>
      </c>
      <c r="C1808" s="250">
        <v>41521</v>
      </c>
      <c r="D1808" s="7" t="s">
        <v>47</v>
      </c>
      <c r="E1808" s="7" t="s">
        <v>6378</v>
      </c>
      <c r="F1808" s="7" t="s">
        <v>2855</v>
      </c>
      <c r="H1808" s="7" t="s">
        <v>372</v>
      </c>
      <c r="L1808" s="7" t="s">
        <v>6352</v>
      </c>
      <c r="N1808" s="7" t="s">
        <v>6379</v>
      </c>
    </row>
    <row r="1809" spans="1:14" x14ac:dyDescent="0.25">
      <c r="A1809" s="7" t="s">
        <v>2755</v>
      </c>
      <c r="B1809" s="7">
        <v>1707</v>
      </c>
      <c r="C1809" s="250">
        <v>41521</v>
      </c>
      <c r="D1809" s="7" t="s">
        <v>47</v>
      </c>
      <c r="E1809" s="7" t="s">
        <v>6380</v>
      </c>
      <c r="F1809" s="7" t="s">
        <v>2855</v>
      </c>
      <c r="H1809" s="7" t="s">
        <v>372</v>
      </c>
      <c r="L1809" s="7" t="s">
        <v>6352</v>
      </c>
      <c r="N1809" s="7" t="s">
        <v>6381</v>
      </c>
    </row>
    <row r="1810" spans="1:14" x14ac:dyDescent="0.25">
      <c r="A1810" s="7" t="s">
        <v>2755</v>
      </c>
      <c r="B1810" s="7">
        <v>1708</v>
      </c>
      <c r="C1810" s="250">
        <v>41521</v>
      </c>
      <c r="D1810" s="7" t="s">
        <v>47</v>
      </c>
      <c r="E1810" s="7" t="s">
        <v>6382</v>
      </c>
      <c r="F1810" s="7" t="s">
        <v>2855</v>
      </c>
      <c r="H1810" s="7" t="s">
        <v>372</v>
      </c>
      <c r="L1810" s="7" t="s">
        <v>6352</v>
      </c>
    </row>
    <row r="1811" spans="1:14" x14ac:dyDescent="0.25">
      <c r="A1811" s="7" t="s">
        <v>2755</v>
      </c>
      <c r="B1811" s="7">
        <v>1709</v>
      </c>
      <c r="C1811" s="250">
        <v>41521</v>
      </c>
      <c r="D1811" s="7" t="s">
        <v>47</v>
      </c>
      <c r="E1811" s="7" t="s">
        <v>6383</v>
      </c>
      <c r="F1811" s="7" t="s">
        <v>2855</v>
      </c>
      <c r="H1811" s="7" t="s">
        <v>372</v>
      </c>
      <c r="L1811" s="7" t="s">
        <v>6352</v>
      </c>
      <c r="N1811" s="7" t="s">
        <v>6384</v>
      </c>
    </row>
    <row r="1812" spans="1:14" x14ac:dyDescent="0.25">
      <c r="A1812" s="7" t="s">
        <v>2755</v>
      </c>
      <c r="B1812" s="7">
        <v>1710</v>
      </c>
      <c r="C1812" s="250">
        <v>41521</v>
      </c>
      <c r="D1812" s="7" t="s">
        <v>47</v>
      </c>
      <c r="E1812" s="7" t="s">
        <v>6385</v>
      </c>
      <c r="F1812" s="7" t="s">
        <v>2855</v>
      </c>
      <c r="H1812" s="7" t="s">
        <v>372</v>
      </c>
      <c r="L1812" s="7" t="s">
        <v>6352</v>
      </c>
      <c r="N1812" s="7" t="s">
        <v>6386</v>
      </c>
    </row>
    <row r="1813" spans="1:14" x14ac:dyDescent="0.25">
      <c r="A1813" s="7" t="s">
        <v>2755</v>
      </c>
      <c r="B1813" s="7">
        <v>1711</v>
      </c>
      <c r="C1813" s="250">
        <v>41521</v>
      </c>
      <c r="D1813" s="7" t="s">
        <v>47</v>
      </c>
      <c r="E1813" s="7" t="s">
        <v>6387</v>
      </c>
      <c r="F1813" s="7" t="s">
        <v>2855</v>
      </c>
      <c r="H1813" s="7" t="s">
        <v>372</v>
      </c>
      <c r="L1813" s="7" t="s">
        <v>6352</v>
      </c>
      <c r="N1813" s="7" t="s">
        <v>6388</v>
      </c>
    </row>
    <row r="1814" spans="1:14" x14ac:dyDescent="0.25">
      <c r="A1814" s="7" t="s">
        <v>2755</v>
      </c>
      <c r="B1814" s="7">
        <v>1712</v>
      </c>
      <c r="C1814" s="250">
        <v>41521</v>
      </c>
      <c r="D1814" s="7" t="s">
        <v>47</v>
      </c>
      <c r="E1814" s="7" t="s">
        <v>6389</v>
      </c>
      <c r="F1814" s="7" t="s">
        <v>2855</v>
      </c>
      <c r="H1814" s="7" t="s">
        <v>372</v>
      </c>
      <c r="L1814" s="7" t="s">
        <v>6352</v>
      </c>
      <c r="N1814" s="7" t="s">
        <v>6390</v>
      </c>
    </row>
    <row r="1815" spans="1:14" x14ac:dyDescent="0.25">
      <c r="A1815" s="7" t="s">
        <v>2755</v>
      </c>
      <c r="B1815" s="7">
        <v>1713</v>
      </c>
      <c r="C1815" s="250">
        <v>41521</v>
      </c>
      <c r="D1815" s="7" t="s">
        <v>47</v>
      </c>
      <c r="E1815" s="7" t="s">
        <v>6391</v>
      </c>
      <c r="F1815" s="7" t="s">
        <v>2855</v>
      </c>
      <c r="H1815" s="7" t="s">
        <v>372</v>
      </c>
      <c r="L1815" s="7" t="s">
        <v>6352</v>
      </c>
      <c r="N1815" s="7" t="s">
        <v>6392</v>
      </c>
    </row>
    <row r="1816" spans="1:14" x14ac:dyDescent="0.25">
      <c r="A1816" s="7" t="s">
        <v>2755</v>
      </c>
      <c r="B1816" s="7">
        <v>1714</v>
      </c>
      <c r="C1816" s="250">
        <v>41521</v>
      </c>
      <c r="D1816" s="7" t="s">
        <v>47</v>
      </c>
      <c r="E1816" s="7" t="s">
        <v>6393</v>
      </c>
      <c r="F1816" s="7" t="s">
        <v>2855</v>
      </c>
      <c r="H1816" s="7" t="s">
        <v>372</v>
      </c>
      <c r="L1816" s="7" t="s">
        <v>6352</v>
      </c>
      <c r="N1816" s="7" t="s">
        <v>6394</v>
      </c>
    </row>
    <row r="1817" spans="1:14" x14ac:dyDescent="0.25">
      <c r="A1817" s="7" t="s">
        <v>2755</v>
      </c>
      <c r="B1817" s="7">
        <v>1715</v>
      </c>
      <c r="C1817" s="250">
        <v>41521</v>
      </c>
      <c r="D1817" s="7" t="s">
        <v>47</v>
      </c>
      <c r="E1817" s="7" t="s">
        <v>6395</v>
      </c>
      <c r="F1817" s="7" t="s">
        <v>2855</v>
      </c>
      <c r="H1817" s="7" t="s">
        <v>372</v>
      </c>
      <c r="L1817" s="7" t="s">
        <v>6352</v>
      </c>
      <c r="N1817" s="7" t="s">
        <v>6396</v>
      </c>
    </row>
    <row r="1818" spans="1:14" x14ac:dyDescent="0.25">
      <c r="A1818" s="7" t="s">
        <v>2755</v>
      </c>
      <c r="B1818" s="7">
        <v>1716</v>
      </c>
      <c r="C1818" s="250">
        <v>41521</v>
      </c>
      <c r="D1818" s="7" t="s">
        <v>47</v>
      </c>
      <c r="E1818" s="7" t="s">
        <v>6397</v>
      </c>
      <c r="F1818" s="7" t="s">
        <v>2855</v>
      </c>
      <c r="H1818" s="7" t="s">
        <v>372</v>
      </c>
      <c r="L1818" s="7" t="s">
        <v>6352</v>
      </c>
      <c r="N1818" s="7" t="s">
        <v>6398</v>
      </c>
    </row>
    <row r="1819" spans="1:14" x14ac:dyDescent="0.25">
      <c r="A1819" s="7" t="s">
        <v>2755</v>
      </c>
      <c r="B1819" s="7">
        <v>1717</v>
      </c>
      <c r="C1819" s="250">
        <v>41521</v>
      </c>
      <c r="D1819" s="7" t="s">
        <v>47</v>
      </c>
      <c r="E1819" s="7" t="s">
        <v>6399</v>
      </c>
      <c r="F1819" s="7" t="s">
        <v>2855</v>
      </c>
      <c r="H1819" s="7" t="s">
        <v>372</v>
      </c>
      <c r="L1819" s="7" t="s">
        <v>6352</v>
      </c>
      <c r="N1819" s="7" t="s">
        <v>6400</v>
      </c>
    </row>
    <row r="1820" spans="1:14" x14ac:dyDescent="0.25">
      <c r="A1820" s="7" t="s">
        <v>2755</v>
      </c>
      <c r="B1820" s="7">
        <v>1718</v>
      </c>
      <c r="C1820" s="250">
        <v>41521</v>
      </c>
      <c r="D1820" s="7" t="s">
        <v>47</v>
      </c>
      <c r="E1820" s="7" t="s">
        <v>6401</v>
      </c>
      <c r="F1820" s="7" t="s">
        <v>2855</v>
      </c>
      <c r="H1820" s="7" t="s">
        <v>372</v>
      </c>
      <c r="L1820" s="7" t="s">
        <v>6352</v>
      </c>
      <c r="N1820" s="7" t="s">
        <v>6402</v>
      </c>
    </row>
    <row r="1821" spans="1:14" x14ac:dyDescent="0.25">
      <c r="A1821" s="7" t="s">
        <v>2755</v>
      </c>
      <c r="B1821" s="7">
        <v>1719</v>
      </c>
      <c r="C1821" s="250">
        <v>41521</v>
      </c>
      <c r="D1821" s="7" t="s">
        <v>47</v>
      </c>
      <c r="E1821" s="7" t="s">
        <v>6403</v>
      </c>
      <c r="F1821" s="7" t="s">
        <v>2855</v>
      </c>
      <c r="H1821" s="7" t="s">
        <v>372</v>
      </c>
      <c r="L1821" s="7" t="s">
        <v>6352</v>
      </c>
      <c r="N1821" s="7" t="s">
        <v>6404</v>
      </c>
    </row>
    <row r="1822" spans="1:14" x14ac:dyDescent="0.25">
      <c r="A1822" s="7" t="s">
        <v>2755</v>
      </c>
      <c r="B1822" s="7">
        <v>1720</v>
      </c>
      <c r="C1822" s="250">
        <v>41521</v>
      </c>
      <c r="D1822" s="7" t="s">
        <v>47</v>
      </c>
      <c r="E1822" s="7" t="s">
        <v>6405</v>
      </c>
      <c r="F1822" s="7" t="s">
        <v>2855</v>
      </c>
      <c r="H1822" s="7" t="s">
        <v>372</v>
      </c>
      <c r="L1822" s="7" t="s">
        <v>6352</v>
      </c>
      <c r="N1822" s="7" t="s">
        <v>6406</v>
      </c>
    </row>
    <row r="1823" spans="1:14" x14ac:dyDescent="0.25">
      <c r="A1823" s="7" t="s">
        <v>2755</v>
      </c>
      <c r="B1823" s="7">
        <v>1721</v>
      </c>
      <c r="C1823" s="250">
        <v>41521</v>
      </c>
      <c r="D1823" s="7" t="s">
        <v>47</v>
      </c>
      <c r="E1823" s="7" t="s">
        <v>6407</v>
      </c>
      <c r="F1823" s="7" t="s">
        <v>2855</v>
      </c>
      <c r="H1823" s="7" t="s">
        <v>372</v>
      </c>
      <c r="L1823" s="7" t="s">
        <v>6352</v>
      </c>
      <c r="N1823" s="7" t="s">
        <v>6408</v>
      </c>
    </row>
    <row r="1824" spans="1:14" x14ac:dyDescent="0.25">
      <c r="A1824" s="7" t="s">
        <v>2755</v>
      </c>
      <c r="B1824" s="7">
        <v>1722</v>
      </c>
      <c r="C1824" s="250">
        <v>41521</v>
      </c>
      <c r="D1824" s="7" t="s">
        <v>47</v>
      </c>
      <c r="E1824" s="7" t="s">
        <v>6409</v>
      </c>
      <c r="F1824" s="7" t="s">
        <v>2855</v>
      </c>
      <c r="H1824" s="7" t="s">
        <v>372</v>
      </c>
      <c r="L1824" s="7" t="s">
        <v>6352</v>
      </c>
      <c r="N1824" s="7" t="s">
        <v>6410</v>
      </c>
    </row>
    <row r="1825" spans="1:14" x14ac:dyDescent="0.25">
      <c r="A1825" s="7" t="s">
        <v>2755</v>
      </c>
      <c r="B1825" s="7">
        <v>1723</v>
      </c>
      <c r="C1825" s="250">
        <v>41521</v>
      </c>
      <c r="D1825" s="7" t="s">
        <v>68</v>
      </c>
      <c r="E1825" s="7" t="s">
        <v>6411</v>
      </c>
      <c r="F1825" s="7" t="s">
        <v>2855</v>
      </c>
      <c r="H1825" s="7" t="s">
        <v>372</v>
      </c>
      <c r="L1825" s="7" t="s">
        <v>6352</v>
      </c>
      <c r="N1825" s="7" t="s">
        <v>6412</v>
      </c>
    </row>
    <row r="1826" spans="1:14" x14ac:dyDescent="0.25">
      <c r="A1826" s="7" t="s">
        <v>2755</v>
      </c>
      <c r="B1826" s="7">
        <v>1724</v>
      </c>
      <c r="C1826" s="250">
        <v>41521</v>
      </c>
      <c r="D1826" s="7" t="s">
        <v>68</v>
      </c>
      <c r="E1826" s="7" t="s">
        <v>6413</v>
      </c>
      <c r="F1826" s="7" t="s">
        <v>2855</v>
      </c>
      <c r="H1826" s="7" t="s">
        <v>372</v>
      </c>
      <c r="L1826" s="7" t="s">
        <v>6352</v>
      </c>
      <c r="N1826" s="7" t="s">
        <v>6414</v>
      </c>
    </row>
    <row r="1827" spans="1:14" x14ac:dyDescent="0.25">
      <c r="A1827" s="7" t="s">
        <v>2755</v>
      </c>
      <c r="B1827" s="7">
        <v>1725</v>
      </c>
      <c r="C1827" s="250">
        <v>41521</v>
      </c>
      <c r="D1827" s="7" t="s">
        <v>68</v>
      </c>
      <c r="E1827" s="7" t="s">
        <v>6415</v>
      </c>
      <c r="F1827" s="7" t="s">
        <v>2855</v>
      </c>
      <c r="H1827" s="7" t="s">
        <v>372</v>
      </c>
      <c r="L1827" s="7" t="s">
        <v>6352</v>
      </c>
      <c r="N1827" s="7" t="s">
        <v>6416</v>
      </c>
    </row>
    <row r="1828" spans="1:14" x14ac:dyDescent="0.25">
      <c r="A1828" s="7" t="s">
        <v>2755</v>
      </c>
      <c r="B1828" s="7">
        <v>1726</v>
      </c>
      <c r="C1828" s="250">
        <v>41521</v>
      </c>
      <c r="D1828" s="7" t="s">
        <v>538</v>
      </c>
      <c r="E1828" s="7" t="s">
        <v>6417</v>
      </c>
      <c r="F1828" s="7" t="s">
        <v>2855</v>
      </c>
      <c r="H1828" s="7" t="s">
        <v>372</v>
      </c>
      <c r="L1828" s="7" t="s">
        <v>6352</v>
      </c>
      <c r="N1828" s="7" t="s">
        <v>6418</v>
      </c>
    </row>
    <row r="1829" spans="1:14" x14ac:dyDescent="0.25">
      <c r="A1829" s="7" t="s">
        <v>2755</v>
      </c>
      <c r="B1829" s="7">
        <v>1727</v>
      </c>
      <c r="C1829" s="250">
        <v>41521</v>
      </c>
      <c r="D1829" s="7" t="s">
        <v>29</v>
      </c>
      <c r="E1829" s="7" t="s">
        <v>6419</v>
      </c>
      <c r="F1829" s="7" t="s">
        <v>2855</v>
      </c>
      <c r="H1829" s="7" t="s">
        <v>372</v>
      </c>
      <c r="L1829" s="7" t="s">
        <v>6352</v>
      </c>
      <c r="N1829" s="7" t="s">
        <v>6420</v>
      </c>
    </row>
    <row r="1830" spans="1:14" x14ac:dyDescent="0.25">
      <c r="A1830" s="7" t="s">
        <v>2755</v>
      </c>
      <c r="B1830" s="7">
        <v>1728</v>
      </c>
      <c r="C1830" s="250">
        <v>41521</v>
      </c>
      <c r="D1830" s="7" t="s">
        <v>35</v>
      </c>
      <c r="E1830" s="7" t="s">
        <v>6421</v>
      </c>
      <c r="F1830" s="7" t="s">
        <v>2855</v>
      </c>
      <c r="H1830" s="7" t="s">
        <v>372</v>
      </c>
      <c r="L1830" s="7" t="s">
        <v>6422</v>
      </c>
      <c r="N1830" s="7" t="s">
        <v>6423</v>
      </c>
    </row>
    <row r="1831" spans="1:14" x14ac:dyDescent="0.25">
      <c r="A1831" s="7" t="s">
        <v>2755</v>
      </c>
      <c r="B1831" s="7">
        <v>1729</v>
      </c>
      <c r="C1831" s="250">
        <v>41521</v>
      </c>
      <c r="D1831" s="7" t="s">
        <v>891</v>
      </c>
      <c r="E1831" s="7" t="s">
        <v>6424</v>
      </c>
      <c r="F1831" s="7" t="s">
        <v>2855</v>
      </c>
      <c r="H1831" s="7" t="s">
        <v>372</v>
      </c>
      <c r="L1831" s="7" t="s">
        <v>6349</v>
      </c>
      <c r="N1831" s="7" t="s">
        <v>6425</v>
      </c>
    </row>
    <row r="1832" spans="1:14" x14ac:dyDescent="0.25">
      <c r="A1832" s="7" t="s">
        <v>2755</v>
      </c>
      <c r="B1832" s="7">
        <v>1730</v>
      </c>
      <c r="C1832" s="250">
        <v>41521</v>
      </c>
      <c r="D1832" s="7" t="s">
        <v>891</v>
      </c>
      <c r="E1832" s="7" t="s">
        <v>6426</v>
      </c>
      <c r="F1832" s="7" t="s">
        <v>2855</v>
      </c>
      <c r="H1832" s="7" t="s">
        <v>372</v>
      </c>
      <c r="L1832" s="7" t="s">
        <v>6427</v>
      </c>
      <c r="N1832" s="7" t="s">
        <v>6428</v>
      </c>
    </row>
    <row r="1833" spans="1:14" x14ac:dyDescent="0.25">
      <c r="A1833" s="7" t="s">
        <v>2755</v>
      </c>
      <c r="B1833" s="7">
        <v>1731</v>
      </c>
      <c r="C1833" s="250">
        <v>41521</v>
      </c>
      <c r="D1833" s="7" t="s">
        <v>54</v>
      </c>
      <c r="E1833" s="7" t="s">
        <v>6429</v>
      </c>
      <c r="F1833" s="7" t="s">
        <v>2855</v>
      </c>
      <c r="H1833" s="7" t="s">
        <v>372</v>
      </c>
      <c r="L1833" s="7" t="s">
        <v>6352</v>
      </c>
      <c r="N1833" s="7" t="s">
        <v>6430</v>
      </c>
    </row>
    <row r="1834" spans="1:14" x14ac:dyDescent="0.25">
      <c r="A1834" s="7" t="s">
        <v>2755</v>
      </c>
      <c r="B1834" s="7">
        <v>1732</v>
      </c>
      <c r="C1834" s="250">
        <v>41521</v>
      </c>
      <c r="D1834" s="7" t="s">
        <v>54</v>
      </c>
      <c r="E1834" s="7" t="s">
        <v>6431</v>
      </c>
      <c r="F1834" s="7" t="s">
        <v>2855</v>
      </c>
      <c r="H1834" s="7" t="s">
        <v>372</v>
      </c>
      <c r="L1834" s="7" t="s">
        <v>6352</v>
      </c>
      <c r="N1834" s="7" t="s">
        <v>6432</v>
      </c>
    </row>
    <row r="1835" spans="1:14" x14ac:dyDescent="0.25">
      <c r="A1835" s="7" t="s">
        <v>2755</v>
      </c>
      <c r="B1835" s="7">
        <v>1733</v>
      </c>
      <c r="C1835" s="250">
        <v>41521</v>
      </c>
      <c r="D1835" s="7" t="s">
        <v>54</v>
      </c>
      <c r="E1835" s="7" t="s">
        <v>6433</v>
      </c>
      <c r="F1835" s="7" t="s">
        <v>2855</v>
      </c>
      <c r="H1835" s="7" t="s">
        <v>372</v>
      </c>
      <c r="L1835" s="7" t="s">
        <v>6352</v>
      </c>
      <c r="N1835" s="7" t="s">
        <v>6434</v>
      </c>
    </row>
    <row r="1836" spans="1:14" x14ac:dyDescent="0.25">
      <c r="A1836" s="7" t="s">
        <v>2755</v>
      </c>
      <c r="B1836" s="7">
        <v>1734</v>
      </c>
      <c r="C1836" s="250">
        <v>41521</v>
      </c>
      <c r="D1836" s="7" t="s">
        <v>54</v>
      </c>
      <c r="E1836" s="7" t="s">
        <v>6435</v>
      </c>
      <c r="F1836" s="7" t="s">
        <v>2855</v>
      </c>
      <c r="H1836" s="7" t="s">
        <v>372</v>
      </c>
      <c r="L1836" s="7" t="s">
        <v>6352</v>
      </c>
      <c r="N1836" s="7" t="s">
        <v>6436</v>
      </c>
    </row>
    <row r="1837" spans="1:14" x14ac:dyDescent="0.25">
      <c r="A1837" s="7" t="s">
        <v>2755</v>
      </c>
      <c r="B1837" s="7">
        <v>1735</v>
      </c>
      <c r="C1837" s="250">
        <v>41521</v>
      </c>
      <c r="D1837" s="7" t="s">
        <v>60</v>
      </c>
      <c r="E1837" s="7" t="s">
        <v>6437</v>
      </c>
      <c r="F1837" s="7" t="s">
        <v>2855</v>
      </c>
      <c r="H1837" s="7" t="s">
        <v>372</v>
      </c>
      <c r="L1837" s="7" t="s">
        <v>6352</v>
      </c>
      <c r="N1837" s="7" t="s">
        <v>6438</v>
      </c>
    </row>
    <row r="1838" spans="1:14" x14ac:dyDescent="0.25">
      <c r="A1838" s="7" t="s">
        <v>2755</v>
      </c>
      <c r="B1838" s="7">
        <v>1736</v>
      </c>
      <c r="C1838" s="250">
        <v>41521</v>
      </c>
      <c r="D1838" s="7" t="s">
        <v>62</v>
      </c>
      <c r="E1838" s="7" t="s">
        <v>6439</v>
      </c>
      <c r="F1838" s="7" t="s">
        <v>2855</v>
      </c>
      <c r="H1838" s="7" t="s">
        <v>372</v>
      </c>
      <c r="L1838" s="7" t="s">
        <v>6352</v>
      </c>
      <c r="N1838" s="7" t="s">
        <v>6440</v>
      </c>
    </row>
    <row r="1839" spans="1:14" x14ac:dyDescent="0.25">
      <c r="A1839" s="7" t="s">
        <v>2755</v>
      </c>
      <c r="B1839" s="7">
        <v>1737</v>
      </c>
      <c r="C1839" s="250">
        <v>41521</v>
      </c>
      <c r="D1839" s="7" t="s">
        <v>107</v>
      </c>
      <c r="E1839" s="7" t="s">
        <v>6441</v>
      </c>
      <c r="F1839" s="7" t="s">
        <v>2855</v>
      </c>
      <c r="H1839" s="7" t="s">
        <v>372</v>
      </c>
      <c r="L1839" s="7" t="s">
        <v>6352</v>
      </c>
      <c r="N1839" s="7" t="s">
        <v>6442</v>
      </c>
    </row>
    <row r="1840" spans="1:14" x14ac:dyDescent="0.25">
      <c r="A1840" s="7" t="s">
        <v>2755</v>
      </c>
      <c r="B1840" s="7">
        <v>1738</v>
      </c>
      <c r="C1840" s="250">
        <v>41521</v>
      </c>
      <c r="D1840" s="7" t="s">
        <v>107</v>
      </c>
      <c r="E1840" s="7" t="s">
        <v>6443</v>
      </c>
      <c r="F1840" s="7" t="s">
        <v>2855</v>
      </c>
      <c r="H1840" s="7" t="s">
        <v>372</v>
      </c>
      <c r="L1840" s="7" t="s">
        <v>6352</v>
      </c>
      <c r="N1840" s="7" t="s">
        <v>6444</v>
      </c>
    </row>
    <row r="1841" spans="1:14" x14ac:dyDescent="0.25">
      <c r="A1841" s="7" t="s">
        <v>2755</v>
      </c>
      <c r="B1841" s="7">
        <v>1739</v>
      </c>
      <c r="C1841" s="250">
        <v>41521</v>
      </c>
      <c r="D1841" s="7" t="s">
        <v>361</v>
      </c>
      <c r="E1841" s="7" t="s">
        <v>6445</v>
      </c>
      <c r="F1841" s="7" t="s">
        <v>2881</v>
      </c>
      <c r="H1841" s="7" t="s">
        <v>372</v>
      </c>
      <c r="L1841" s="7" t="s">
        <v>6446</v>
      </c>
      <c r="N1841" s="7" t="s">
        <v>6447</v>
      </c>
    </row>
    <row r="1842" spans="1:14" x14ac:dyDescent="0.25">
      <c r="A1842" s="7" t="s">
        <v>2755</v>
      </c>
      <c r="B1842" s="7">
        <v>1740</v>
      </c>
      <c r="C1842" s="250">
        <v>41521</v>
      </c>
      <c r="D1842" s="7" t="s">
        <v>38</v>
      </c>
      <c r="E1842" s="7" t="s">
        <v>6448</v>
      </c>
      <c r="F1842" s="7" t="s">
        <v>2912</v>
      </c>
      <c r="H1842" s="7" t="s">
        <v>372</v>
      </c>
      <c r="L1842" s="7" t="s">
        <v>6328</v>
      </c>
    </row>
    <row r="1843" spans="1:14" x14ac:dyDescent="0.25">
      <c r="A1843" s="7" t="s">
        <v>2755</v>
      </c>
      <c r="B1843" s="7">
        <v>1741</v>
      </c>
      <c r="C1843" s="250">
        <v>41521</v>
      </c>
      <c r="D1843" s="7" t="s">
        <v>41</v>
      </c>
      <c r="E1843" s="7" t="s">
        <v>6449</v>
      </c>
      <c r="F1843" s="7" t="s">
        <v>2900</v>
      </c>
      <c r="H1843" s="7" t="s">
        <v>372</v>
      </c>
      <c r="L1843" s="7" t="s">
        <v>6450</v>
      </c>
    </row>
    <row r="1844" spans="1:14" x14ac:dyDescent="0.25">
      <c r="A1844" s="7" t="s">
        <v>2755</v>
      </c>
      <c r="B1844" s="7">
        <v>1742</v>
      </c>
      <c r="C1844" s="250">
        <v>41521</v>
      </c>
      <c r="D1844" s="7" t="s">
        <v>369</v>
      </c>
      <c r="E1844" s="7" t="s">
        <v>6451</v>
      </c>
      <c r="F1844" s="7" t="s">
        <v>3044</v>
      </c>
      <c r="H1844" s="7" t="s">
        <v>372</v>
      </c>
      <c r="L1844" s="7" t="s">
        <v>6452</v>
      </c>
    </row>
    <row r="1845" spans="1:14" x14ac:dyDescent="0.25">
      <c r="A1845" s="7" t="s">
        <v>2755</v>
      </c>
      <c r="B1845" s="7">
        <v>1743</v>
      </c>
      <c r="C1845" s="250">
        <v>41521</v>
      </c>
      <c r="D1845" s="7" t="s">
        <v>55</v>
      </c>
      <c r="E1845" s="7" t="s">
        <v>6453</v>
      </c>
      <c r="F1845" s="7" t="s">
        <v>2912</v>
      </c>
      <c r="H1845" s="7" t="s">
        <v>372</v>
      </c>
      <c r="L1845" s="7" t="s">
        <v>6450</v>
      </c>
    </row>
    <row r="1846" spans="1:14" x14ac:dyDescent="0.25">
      <c r="A1846" s="7" t="s">
        <v>2755</v>
      </c>
      <c r="B1846" s="7">
        <v>1744</v>
      </c>
      <c r="C1846" s="250">
        <v>41521</v>
      </c>
      <c r="D1846" s="7" t="s">
        <v>369</v>
      </c>
      <c r="E1846" s="7" t="s">
        <v>6454</v>
      </c>
      <c r="F1846" s="7" t="s">
        <v>2757</v>
      </c>
      <c r="H1846" s="7" t="s">
        <v>372</v>
      </c>
      <c r="L1846" s="7" t="s">
        <v>6450</v>
      </c>
    </row>
    <row r="1847" spans="1:14" x14ac:dyDescent="0.25">
      <c r="A1847" s="7" t="s">
        <v>2755</v>
      </c>
      <c r="B1847" s="7">
        <v>1771</v>
      </c>
      <c r="C1847" s="250">
        <v>41521</v>
      </c>
      <c r="D1847" s="7" t="s">
        <v>369</v>
      </c>
      <c r="E1847" s="7" t="s">
        <v>6455</v>
      </c>
      <c r="F1847" s="7" t="s">
        <v>2782</v>
      </c>
      <c r="H1847" s="7" t="s">
        <v>372</v>
      </c>
      <c r="L1847" s="7" t="s">
        <v>6456</v>
      </c>
    </row>
    <row r="1848" spans="1:14" x14ac:dyDescent="0.25">
      <c r="A1848" s="7" t="s">
        <v>2755</v>
      </c>
      <c r="B1848" s="7">
        <v>1689</v>
      </c>
      <c r="C1848" s="250">
        <v>41521</v>
      </c>
      <c r="D1848" s="7" t="s">
        <v>65</v>
      </c>
      <c r="E1848" s="7" t="s">
        <v>6457</v>
      </c>
      <c r="F1848" s="7" t="s">
        <v>2808</v>
      </c>
      <c r="H1848" s="7" t="s">
        <v>355</v>
      </c>
      <c r="L1848" s="7" t="s">
        <v>6458</v>
      </c>
      <c r="N1848" s="7" t="s">
        <v>6459</v>
      </c>
    </row>
    <row r="1849" spans="1:14" x14ac:dyDescent="0.25">
      <c r="A1849" s="7" t="s">
        <v>2763</v>
      </c>
      <c r="B1849" s="7">
        <v>40</v>
      </c>
      <c r="C1849" s="250">
        <v>41522</v>
      </c>
      <c r="D1849" s="7" t="s">
        <v>6460</v>
      </c>
      <c r="E1849" s="7" t="s">
        <v>6461</v>
      </c>
      <c r="F1849" s="7" t="s">
        <v>2753</v>
      </c>
      <c r="H1849" s="7" t="s">
        <v>372</v>
      </c>
      <c r="L1849" s="7" t="s">
        <v>6462</v>
      </c>
    </row>
    <row r="1850" spans="1:14" x14ac:dyDescent="0.25">
      <c r="A1850" s="7" t="s">
        <v>2750</v>
      </c>
      <c r="B1850" s="7">
        <v>41</v>
      </c>
      <c r="C1850" s="250">
        <v>41522</v>
      </c>
      <c r="D1850" s="7" t="s">
        <v>49</v>
      </c>
      <c r="E1850" s="7" t="s">
        <v>6463</v>
      </c>
      <c r="F1850" s="7" t="s">
        <v>2757</v>
      </c>
      <c r="H1850" s="7" t="s">
        <v>372</v>
      </c>
      <c r="L1850" s="7" t="s">
        <v>6462</v>
      </c>
    </row>
    <row r="1851" spans="1:14" x14ac:dyDescent="0.25">
      <c r="A1851" s="7" t="s">
        <v>2755</v>
      </c>
      <c r="B1851" s="7">
        <v>1745</v>
      </c>
      <c r="C1851" s="250">
        <v>41522</v>
      </c>
      <c r="D1851" s="7" t="s">
        <v>36</v>
      </c>
      <c r="E1851" s="7" t="s">
        <v>6464</v>
      </c>
      <c r="F1851" s="7" t="s">
        <v>2855</v>
      </c>
      <c r="H1851" s="7" t="s">
        <v>372</v>
      </c>
      <c r="L1851" s="7" t="s">
        <v>6465</v>
      </c>
      <c r="N1851" s="7" t="s">
        <v>6466</v>
      </c>
    </row>
    <row r="1852" spans="1:14" x14ac:dyDescent="0.25">
      <c r="A1852" s="7" t="s">
        <v>2755</v>
      </c>
      <c r="B1852" s="7">
        <v>1746</v>
      </c>
      <c r="C1852" s="250">
        <v>41522</v>
      </c>
      <c r="D1852" s="7" t="s">
        <v>54</v>
      </c>
      <c r="E1852" s="7" t="s">
        <v>6467</v>
      </c>
      <c r="F1852" s="7" t="s">
        <v>2855</v>
      </c>
      <c r="H1852" s="7" t="s">
        <v>372</v>
      </c>
      <c r="L1852" s="7" t="s">
        <v>6465</v>
      </c>
      <c r="N1852" s="7" t="s">
        <v>6468</v>
      </c>
    </row>
    <row r="1853" spans="1:14" x14ac:dyDescent="0.25">
      <c r="A1853" s="7" t="s">
        <v>2755</v>
      </c>
      <c r="B1853" s="7">
        <v>1747</v>
      </c>
      <c r="C1853" s="250">
        <v>41522</v>
      </c>
      <c r="D1853" s="7" t="s">
        <v>369</v>
      </c>
      <c r="E1853" s="7" t="s">
        <v>6469</v>
      </c>
      <c r="F1853" s="7" t="s">
        <v>2855</v>
      </c>
      <c r="H1853" s="7" t="s">
        <v>372</v>
      </c>
      <c r="L1853" s="7" t="s">
        <v>6465</v>
      </c>
      <c r="N1853" s="7" t="s">
        <v>6470</v>
      </c>
    </row>
    <row r="1854" spans="1:14" x14ac:dyDescent="0.25">
      <c r="A1854" s="7" t="s">
        <v>2755</v>
      </c>
      <c r="B1854" s="7">
        <v>1748</v>
      </c>
      <c r="C1854" s="250">
        <v>41522</v>
      </c>
      <c r="D1854" s="7" t="s">
        <v>369</v>
      </c>
      <c r="E1854" s="7" t="s">
        <v>6469</v>
      </c>
      <c r="F1854" s="7" t="s">
        <v>2855</v>
      </c>
      <c r="H1854" s="7" t="s">
        <v>372</v>
      </c>
      <c r="L1854" s="7" t="s">
        <v>6465</v>
      </c>
      <c r="N1854" s="7" t="s">
        <v>6471</v>
      </c>
    </row>
    <row r="1855" spans="1:14" x14ac:dyDescent="0.25">
      <c r="A1855" s="7" t="s">
        <v>2755</v>
      </c>
      <c r="B1855" s="7">
        <v>1749</v>
      </c>
      <c r="C1855" s="250">
        <v>41522</v>
      </c>
      <c r="D1855" s="7" t="s">
        <v>369</v>
      </c>
      <c r="E1855" s="7" t="s">
        <v>6469</v>
      </c>
      <c r="F1855" s="7" t="s">
        <v>2855</v>
      </c>
      <c r="H1855" s="7" t="s">
        <v>372</v>
      </c>
      <c r="L1855" s="7" t="s">
        <v>6465</v>
      </c>
      <c r="N1855" s="7" t="s">
        <v>6472</v>
      </c>
    </row>
    <row r="1856" spans="1:14" x14ac:dyDescent="0.25">
      <c r="A1856" s="7" t="s">
        <v>2755</v>
      </c>
      <c r="B1856" s="7">
        <v>1750</v>
      </c>
      <c r="C1856" s="250">
        <v>41522</v>
      </c>
      <c r="D1856" s="7" t="s">
        <v>369</v>
      </c>
      <c r="E1856" s="7" t="s">
        <v>6469</v>
      </c>
      <c r="F1856" s="7" t="s">
        <v>2855</v>
      </c>
      <c r="H1856" s="7" t="s">
        <v>372</v>
      </c>
      <c r="L1856" s="7" t="s">
        <v>6465</v>
      </c>
      <c r="N1856" s="7" t="s">
        <v>6473</v>
      </c>
    </row>
    <row r="1857" spans="1:14" x14ac:dyDescent="0.25">
      <c r="A1857" s="7" t="s">
        <v>2755</v>
      </c>
      <c r="B1857" s="7">
        <v>1751</v>
      </c>
      <c r="C1857" s="250">
        <v>41522</v>
      </c>
      <c r="D1857" s="7" t="s">
        <v>369</v>
      </c>
      <c r="E1857" s="7" t="s">
        <v>6469</v>
      </c>
      <c r="F1857" s="7" t="s">
        <v>2855</v>
      </c>
      <c r="H1857" s="7" t="s">
        <v>372</v>
      </c>
      <c r="L1857" s="7" t="s">
        <v>6465</v>
      </c>
      <c r="N1857" s="7" t="s">
        <v>6474</v>
      </c>
    </row>
    <row r="1858" spans="1:14" x14ac:dyDescent="0.25">
      <c r="A1858" s="7" t="s">
        <v>2755</v>
      </c>
      <c r="B1858" s="7">
        <v>1752</v>
      </c>
      <c r="C1858" s="250">
        <v>41522</v>
      </c>
      <c r="D1858" s="7" t="s">
        <v>47</v>
      </c>
      <c r="E1858" s="7" t="s">
        <v>6475</v>
      </c>
      <c r="F1858" s="7" t="s">
        <v>2855</v>
      </c>
      <c r="H1858" s="7" t="s">
        <v>372</v>
      </c>
      <c r="L1858" s="7" t="s">
        <v>6465</v>
      </c>
      <c r="N1858" s="7" t="s">
        <v>6476</v>
      </c>
    </row>
    <row r="1859" spans="1:14" x14ac:dyDescent="0.25">
      <c r="A1859" s="7" t="s">
        <v>2755</v>
      </c>
      <c r="B1859" s="7">
        <v>1753</v>
      </c>
      <c r="C1859" s="250">
        <v>41522</v>
      </c>
      <c r="D1859" s="7" t="s">
        <v>43</v>
      </c>
      <c r="E1859" s="7" t="s">
        <v>6477</v>
      </c>
      <c r="F1859" s="7" t="s">
        <v>2881</v>
      </c>
      <c r="H1859" s="7" t="s">
        <v>372</v>
      </c>
      <c r="L1859" s="7" t="s">
        <v>6465</v>
      </c>
      <c r="N1859" s="7" t="s">
        <v>6478</v>
      </c>
    </row>
    <row r="1860" spans="1:14" x14ac:dyDescent="0.25">
      <c r="A1860" s="7" t="s">
        <v>2755</v>
      </c>
      <c r="B1860" s="7">
        <v>1754</v>
      </c>
      <c r="C1860" s="250">
        <v>41522</v>
      </c>
      <c r="D1860" s="7" t="s">
        <v>43</v>
      </c>
      <c r="E1860" s="7" t="s">
        <v>6479</v>
      </c>
      <c r="F1860" s="7" t="s">
        <v>2881</v>
      </c>
      <c r="H1860" s="7" t="s">
        <v>372</v>
      </c>
      <c r="L1860" s="7" t="s">
        <v>6465</v>
      </c>
      <c r="N1860" s="7" t="s">
        <v>6480</v>
      </c>
    </row>
    <row r="1861" spans="1:14" x14ac:dyDescent="0.25">
      <c r="A1861" s="7" t="s">
        <v>2755</v>
      </c>
      <c r="B1861" s="7">
        <v>1755</v>
      </c>
      <c r="C1861" s="250">
        <v>41522</v>
      </c>
      <c r="D1861" s="7" t="s">
        <v>43</v>
      </c>
      <c r="E1861" s="7" t="s">
        <v>6481</v>
      </c>
      <c r="F1861" s="7" t="s">
        <v>2881</v>
      </c>
      <c r="H1861" s="7" t="s">
        <v>372</v>
      </c>
      <c r="L1861" s="7" t="s">
        <v>6465</v>
      </c>
      <c r="N1861" s="7" t="s">
        <v>6482</v>
      </c>
    </row>
    <row r="1862" spans="1:14" x14ac:dyDescent="0.25">
      <c r="A1862" s="7" t="s">
        <v>2755</v>
      </c>
      <c r="B1862" s="7">
        <v>1756</v>
      </c>
      <c r="C1862" s="250">
        <v>41522</v>
      </c>
      <c r="D1862" s="7" t="s">
        <v>43</v>
      </c>
      <c r="E1862" s="7" t="s">
        <v>6483</v>
      </c>
      <c r="F1862" s="7" t="s">
        <v>2881</v>
      </c>
      <c r="H1862" s="7" t="s">
        <v>372</v>
      </c>
      <c r="L1862" s="7" t="s">
        <v>6465</v>
      </c>
      <c r="N1862" s="7" t="s">
        <v>6484</v>
      </c>
    </row>
    <row r="1863" spans="1:14" x14ac:dyDescent="0.25">
      <c r="A1863" s="7" t="s">
        <v>2755</v>
      </c>
      <c r="B1863" s="7">
        <v>1757</v>
      </c>
      <c r="C1863" s="250">
        <v>41522</v>
      </c>
      <c r="D1863" s="7" t="s">
        <v>39</v>
      </c>
      <c r="E1863" s="7" t="s">
        <v>6485</v>
      </c>
      <c r="F1863" s="7" t="s">
        <v>2855</v>
      </c>
      <c r="H1863" s="7" t="s">
        <v>372</v>
      </c>
      <c r="L1863" s="7" t="s">
        <v>6486</v>
      </c>
      <c r="N1863" s="7" t="s">
        <v>6487</v>
      </c>
    </row>
    <row r="1864" spans="1:14" x14ac:dyDescent="0.25">
      <c r="A1864" s="7" t="s">
        <v>2755</v>
      </c>
      <c r="B1864" s="7">
        <v>1758</v>
      </c>
      <c r="C1864" s="250">
        <v>41522</v>
      </c>
      <c r="D1864" s="7" t="s">
        <v>39</v>
      </c>
      <c r="E1864" s="7" t="s">
        <v>6488</v>
      </c>
      <c r="F1864" s="7" t="s">
        <v>2855</v>
      </c>
      <c r="H1864" s="7" t="s">
        <v>372</v>
      </c>
      <c r="L1864" s="7" t="s">
        <v>6489</v>
      </c>
      <c r="N1864" s="7" t="s">
        <v>6490</v>
      </c>
    </row>
    <row r="1865" spans="1:14" x14ac:dyDescent="0.25">
      <c r="A1865" s="7" t="s">
        <v>2755</v>
      </c>
      <c r="B1865" s="7">
        <v>1759</v>
      </c>
      <c r="C1865" s="250">
        <v>41522</v>
      </c>
      <c r="D1865" s="7" t="s">
        <v>39</v>
      </c>
      <c r="E1865" s="7" t="s">
        <v>6491</v>
      </c>
      <c r="F1865" s="7" t="s">
        <v>2855</v>
      </c>
      <c r="H1865" s="7" t="s">
        <v>372</v>
      </c>
      <c r="L1865" s="7" t="s">
        <v>6492</v>
      </c>
      <c r="N1865" s="7" t="s">
        <v>6493</v>
      </c>
    </row>
    <row r="1866" spans="1:14" x14ac:dyDescent="0.25">
      <c r="A1866" s="7" t="s">
        <v>2755</v>
      </c>
      <c r="B1866" s="7">
        <v>1760</v>
      </c>
      <c r="C1866" s="250">
        <v>41522</v>
      </c>
      <c r="D1866" s="7" t="s">
        <v>39</v>
      </c>
      <c r="E1866" s="7" t="s">
        <v>6494</v>
      </c>
      <c r="F1866" s="7" t="s">
        <v>2855</v>
      </c>
      <c r="H1866" s="7" t="s">
        <v>372</v>
      </c>
      <c r="L1866" s="7" t="s">
        <v>6489</v>
      </c>
      <c r="N1866" s="7" t="s">
        <v>6495</v>
      </c>
    </row>
    <row r="1867" spans="1:14" x14ac:dyDescent="0.25">
      <c r="A1867" s="7" t="s">
        <v>2755</v>
      </c>
      <c r="B1867" s="7">
        <v>1761</v>
      </c>
      <c r="C1867" s="250">
        <v>41522</v>
      </c>
      <c r="D1867" s="7" t="s">
        <v>39</v>
      </c>
      <c r="E1867" s="7" t="s">
        <v>6496</v>
      </c>
      <c r="F1867" s="7" t="s">
        <v>2855</v>
      </c>
      <c r="H1867" s="7" t="s">
        <v>372</v>
      </c>
      <c r="L1867" s="7" t="s">
        <v>6489</v>
      </c>
      <c r="N1867" s="7" t="s">
        <v>6497</v>
      </c>
    </row>
    <row r="1868" spans="1:14" x14ac:dyDescent="0.25">
      <c r="A1868" s="7" t="s">
        <v>2755</v>
      </c>
      <c r="B1868" s="7">
        <v>1762</v>
      </c>
      <c r="C1868" s="250">
        <v>41522</v>
      </c>
      <c r="D1868" s="7" t="s">
        <v>39</v>
      </c>
      <c r="E1868" s="7" t="s">
        <v>6498</v>
      </c>
      <c r="F1868" s="7" t="s">
        <v>2855</v>
      </c>
      <c r="H1868" s="7" t="s">
        <v>372</v>
      </c>
      <c r="L1868" s="7" t="s">
        <v>6489</v>
      </c>
      <c r="N1868" s="7" t="s">
        <v>6499</v>
      </c>
    </row>
    <row r="1869" spans="1:14" x14ac:dyDescent="0.25">
      <c r="A1869" s="7" t="s">
        <v>2755</v>
      </c>
      <c r="B1869" s="7">
        <v>1763</v>
      </c>
      <c r="C1869" s="250">
        <v>41522</v>
      </c>
      <c r="D1869" s="7" t="s">
        <v>39</v>
      </c>
      <c r="E1869" s="7" t="s">
        <v>6500</v>
      </c>
      <c r="F1869" s="7" t="s">
        <v>2855</v>
      </c>
      <c r="H1869" s="7" t="s">
        <v>372</v>
      </c>
      <c r="L1869" s="7" t="s">
        <v>6489</v>
      </c>
      <c r="N1869" s="7" t="s">
        <v>6501</v>
      </c>
    </row>
    <row r="1870" spans="1:14" x14ac:dyDescent="0.25">
      <c r="A1870" s="7" t="s">
        <v>2755</v>
      </c>
      <c r="B1870" s="7">
        <v>1764</v>
      </c>
      <c r="C1870" s="250">
        <v>41522</v>
      </c>
      <c r="D1870" s="7" t="s">
        <v>39</v>
      </c>
      <c r="E1870" s="7" t="s">
        <v>6502</v>
      </c>
      <c r="F1870" s="7" t="s">
        <v>2855</v>
      </c>
      <c r="H1870" s="7" t="s">
        <v>372</v>
      </c>
      <c r="L1870" s="7" t="s">
        <v>6489</v>
      </c>
      <c r="N1870" s="7" t="s">
        <v>6503</v>
      </c>
    </row>
    <row r="1871" spans="1:14" x14ac:dyDescent="0.25">
      <c r="A1871" s="7" t="s">
        <v>2755</v>
      </c>
      <c r="B1871" s="7">
        <v>1765</v>
      </c>
      <c r="C1871" s="250">
        <v>41522</v>
      </c>
      <c r="D1871" s="7" t="s">
        <v>39</v>
      </c>
      <c r="E1871" s="7" t="s">
        <v>6504</v>
      </c>
      <c r="F1871" s="7" t="s">
        <v>2855</v>
      </c>
      <c r="H1871" s="7" t="s">
        <v>372</v>
      </c>
      <c r="L1871" s="7" t="s">
        <v>6489</v>
      </c>
      <c r="N1871" s="7" t="s">
        <v>6505</v>
      </c>
    </row>
    <row r="1872" spans="1:14" x14ac:dyDescent="0.25">
      <c r="A1872" s="7" t="s">
        <v>2755</v>
      </c>
      <c r="B1872" s="7">
        <v>1766</v>
      </c>
      <c r="C1872" s="250">
        <v>41522</v>
      </c>
      <c r="D1872" s="7" t="s">
        <v>39</v>
      </c>
      <c r="E1872" s="7" t="s">
        <v>6506</v>
      </c>
      <c r="F1872" s="7" t="s">
        <v>2855</v>
      </c>
      <c r="H1872" s="7" t="s">
        <v>372</v>
      </c>
      <c r="L1872" s="7" t="s">
        <v>6489</v>
      </c>
      <c r="N1872" s="7" t="s">
        <v>6507</v>
      </c>
    </row>
    <row r="1873" spans="1:14" x14ac:dyDescent="0.25">
      <c r="A1873" s="7" t="s">
        <v>2755</v>
      </c>
      <c r="B1873" s="7">
        <v>1767</v>
      </c>
      <c r="C1873" s="250">
        <v>41522</v>
      </c>
      <c r="D1873" s="7" t="s">
        <v>39</v>
      </c>
      <c r="E1873" s="7" t="s">
        <v>6508</v>
      </c>
      <c r="F1873" s="7" t="s">
        <v>2855</v>
      </c>
      <c r="H1873" s="7" t="s">
        <v>372</v>
      </c>
      <c r="L1873" s="7" t="s">
        <v>6489</v>
      </c>
      <c r="N1873" s="7" t="s">
        <v>6509</v>
      </c>
    </row>
    <row r="1874" spans="1:14" x14ac:dyDescent="0.25">
      <c r="A1874" s="7" t="s">
        <v>2755</v>
      </c>
      <c r="B1874" s="7">
        <v>1768</v>
      </c>
      <c r="C1874" s="250">
        <v>41522</v>
      </c>
      <c r="D1874" s="7" t="s">
        <v>39</v>
      </c>
      <c r="E1874" s="7" t="s">
        <v>6510</v>
      </c>
      <c r="F1874" s="7" t="s">
        <v>2855</v>
      </c>
      <c r="H1874" s="7" t="s">
        <v>372</v>
      </c>
      <c r="L1874" s="7" t="s">
        <v>6489</v>
      </c>
      <c r="N1874" s="7" t="s">
        <v>6511</v>
      </c>
    </row>
    <row r="1875" spans="1:14" x14ac:dyDescent="0.25">
      <c r="A1875" s="7" t="s">
        <v>2755</v>
      </c>
      <c r="B1875" s="7">
        <v>1769</v>
      </c>
      <c r="C1875" s="250">
        <v>41522</v>
      </c>
      <c r="D1875" s="7" t="s">
        <v>1394</v>
      </c>
      <c r="E1875" s="7" t="s">
        <v>6512</v>
      </c>
      <c r="F1875" s="7" t="s">
        <v>2753</v>
      </c>
      <c r="H1875" s="7" t="s">
        <v>372</v>
      </c>
      <c r="L1875" s="7" t="s">
        <v>6450</v>
      </c>
    </row>
    <row r="1876" spans="1:14" x14ac:dyDescent="0.25">
      <c r="A1876" s="7" t="s">
        <v>2755</v>
      </c>
      <c r="B1876" s="7">
        <v>1770</v>
      </c>
      <c r="C1876" s="250">
        <v>41522</v>
      </c>
      <c r="D1876" s="7" t="s">
        <v>63</v>
      </c>
      <c r="E1876" s="7" t="s">
        <v>6513</v>
      </c>
      <c r="F1876" s="7" t="s">
        <v>2753</v>
      </c>
      <c r="H1876" s="7" t="s">
        <v>372</v>
      </c>
      <c r="L1876" s="7" t="s">
        <v>6450</v>
      </c>
    </row>
    <row r="1877" spans="1:14" x14ac:dyDescent="0.25">
      <c r="A1877" s="7" t="s">
        <v>2755</v>
      </c>
      <c r="B1877" s="7">
        <v>1773</v>
      </c>
      <c r="C1877" s="250">
        <v>41522</v>
      </c>
      <c r="D1877" s="7" t="s">
        <v>28</v>
      </c>
      <c r="E1877" s="7" t="s">
        <v>6514</v>
      </c>
      <c r="F1877" s="7" t="s">
        <v>2912</v>
      </c>
      <c r="H1877" s="7" t="s">
        <v>372</v>
      </c>
      <c r="L1877" s="7" t="s">
        <v>6462</v>
      </c>
    </row>
    <row r="1878" spans="1:14" x14ac:dyDescent="0.25">
      <c r="A1878" s="7" t="s">
        <v>3124</v>
      </c>
      <c r="B1878" s="7">
        <v>6</v>
      </c>
      <c r="C1878" s="250">
        <v>41526</v>
      </c>
      <c r="D1878" s="7" t="s">
        <v>891</v>
      </c>
      <c r="E1878" s="7" t="s">
        <v>6515</v>
      </c>
      <c r="H1878" s="7" t="s">
        <v>372</v>
      </c>
      <c r="L1878" s="7" t="s">
        <v>6516</v>
      </c>
    </row>
    <row r="1879" spans="1:14" x14ac:dyDescent="0.25">
      <c r="A1879" s="7" t="s">
        <v>2763</v>
      </c>
      <c r="B1879" s="7">
        <v>41</v>
      </c>
      <c r="C1879" s="250">
        <v>41527</v>
      </c>
      <c r="D1879" s="7" t="s">
        <v>54</v>
      </c>
      <c r="E1879" s="7" t="s">
        <v>6517</v>
      </c>
      <c r="F1879" s="7" t="s">
        <v>2765</v>
      </c>
      <c r="H1879" s="7" t="s">
        <v>372</v>
      </c>
      <c r="L1879" s="7" t="s">
        <v>6518</v>
      </c>
    </row>
    <row r="1880" spans="1:14" x14ac:dyDescent="0.25">
      <c r="A1880" s="7" t="s">
        <v>2750</v>
      </c>
      <c r="B1880" s="7">
        <v>42</v>
      </c>
      <c r="C1880" s="250">
        <v>41527</v>
      </c>
      <c r="D1880" s="7" t="s">
        <v>108</v>
      </c>
      <c r="E1880" s="7" t="s">
        <v>6519</v>
      </c>
      <c r="F1880" s="7" t="s">
        <v>2757</v>
      </c>
      <c r="H1880" s="7" t="s">
        <v>372</v>
      </c>
      <c r="L1880" s="7" t="s">
        <v>6520</v>
      </c>
    </row>
    <row r="1881" spans="1:14" x14ac:dyDescent="0.25">
      <c r="A1881" s="7" t="s">
        <v>2755</v>
      </c>
      <c r="B1881" s="7">
        <v>1774</v>
      </c>
      <c r="C1881" s="250">
        <v>41527</v>
      </c>
      <c r="D1881" s="7" t="s">
        <v>369</v>
      </c>
      <c r="E1881" s="7" t="s">
        <v>6521</v>
      </c>
      <c r="F1881" s="7" t="s">
        <v>2753</v>
      </c>
      <c r="H1881" s="7" t="s">
        <v>372</v>
      </c>
      <c r="L1881" s="7" t="s">
        <v>6522</v>
      </c>
    </row>
    <row r="1882" spans="1:14" x14ac:dyDescent="0.25">
      <c r="A1882" s="7" t="s">
        <v>2755</v>
      </c>
      <c r="B1882" s="7">
        <v>1775</v>
      </c>
      <c r="C1882" s="250">
        <v>41527</v>
      </c>
      <c r="D1882" s="7" t="s">
        <v>33</v>
      </c>
      <c r="E1882" s="7" t="s">
        <v>6523</v>
      </c>
      <c r="F1882" s="7" t="s">
        <v>2782</v>
      </c>
      <c r="H1882" s="7" t="s">
        <v>372</v>
      </c>
      <c r="L1882" s="7" t="s">
        <v>6524</v>
      </c>
    </row>
    <row r="1883" spans="1:14" x14ac:dyDescent="0.25">
      <c r="A1883" s="7" t="s">
        <v>2755</v>
      </c>
      <c r="B1883" s="7">
        <v>1776</v>
      </c>
      <c r="C1883" s="250">
        <v>41527</v>
      </c>
      <c r="D1883" s="7" t="s">
        <v>369</v>
      </c>
      <c r="E1883" s="7" t="s">
        <v>5771</v>
      </c>
      <c r="F1883" s="7" t="s">
        <v>2753</v>
      </c>
      <c r="H1883" s="7" t="s">
        <v>372</v>
      </c>
      <c r="L1883" s="7" t="s">
        <v>6518</v>
      </c>
    </row>
    <row r="1884" spans="1:14" x14ac:dyDescent="0.25">
      <c r="A1884" s="7" t="s">
        <v>2755</v>
      </c>
      <c r="B1884" s="7">
        <v>1777</v>
      </c>
      <c r="C1884" s="250">
        <v>41527</v>
      </c>
      <c r="D1884" s="7" t="s">
        <v>1011</v>
      </c>
      <c r="E1884" s="7" t="s">
        <v>6525</v>
      </c>
      <c r="F1884" s="7" t="s">
        <v>2753</v>
      </c>
      <c r="H1884" s="7" t="s">
        <v>372</v>
      </c>
      <c r="L1884" s="7" t="s">
        <v>6526</v>
      </c>
    </row>
    <row r="1885" spans="1:14" x14ac:dyDescent="0.25">
      <c r="A1885" s="7" t="s">
        <v>2755</v>
      </c>
      <c r="B1885" s="7">
        <v>1778</v>
      </c>
      <c r="C1885" s="250">
        <v>41527</v>
      </c>
      <c r="D1885" s="7" t="s">
        <v>40</v>
      </c>
      <c r="E1885" s="7" t="s">
        <v>6527</v>
      </c>
      <c r="F1885" s="7" t="s">
        <v>2753</v>
      </c>
      <c r="H1885" s="7" t="s">
        <v>372</v>
      </c>
      <c r="L1885" s="7" t="s">
        <v>6518</v>
      </c>
    </row>
    <row r="1886" spans="1:14" x14ac:dyDescent="0.25">
      <c r="A1886" s="7" t="s">
        <v>2755</v>
      </c>
      <c r="B1886" s="7">
        <v>1779</v>
      </c>
      <c r="C1886" s="250">
        <v>41527</v>
      </c>
      <c r="D1886" s="7" t="s">
        <v>1499</v>
      </c>
      <c r="E1886" s="7" t="s">
        <v>6527</v>
      </c>
      <c r="F1886" s="7" t="s">
        <v>2753</v>
      </c>
      <c r="H1886" s="7" t="s">
        <v>372</v>
      </c>
      <c r="L1886" s="7" t="s">
        <v>6518</v>
      </c>
    </row>
    <row r="1887" spans="1:14" x14ac:dyDescent="0.25">
      <c r="A1887" s="7" t="s">
        <v>2755</v>
      </c>
      <c r="B1887" s="7">
        <v>1780</v>
      </c>
      <c r="C1887" s="250">
        <v>41527</v>
      </c>
      <c r="D1887" s="7" t="s">
        <v>1394</v>
      </c>
      <c r="E1887" s="7" t="s">
        <v>6528</v>
      </c>
      <c r="F1887" s="7" t="s">
        <v>2753</v>
      </c>
      <c r="H1887" s="7" t="s">
        <v>372</v>
      </c>
      <c r="L1887" s="7" t="s">
        <v>6518</v>
      </c>
    </row>
    <row r="1888" spans="1:14" x14ac:dyDescent="0.25">
      <c r="A1888" s="7" t="s">
        <v>2755</v>
      </c>
      <c r="B1888" s="7">
        <v>1781</v>
      </c>
      <c r="C1888" s="250">
        <v>41527</v>
      </c>
      <c r="D1888" s="7" t="s">
        <v>56</v>
      </c>
      <c r="E1888" s="7" t="s">
        <v>6529</v>
      </c>
      <c r="F1888" s="7" t="s">
        <v>2773</v>
      </c>
      <c r="H1888" s="7" t="s">
        <v>372</v>
      </c>
      <c r="L1888" s="7" t="s">
        <v>6518</v>
      </c>
    </row>
    <row r="1889" spans="1:15" x14ac:dyDescent="0.25">
      <c r="A1889" s="7" t="s">
        <v>2946</v>
      </c>
      <c r="B1889" s="7">
        <v>21</v>
      </c>
      <c r="C1889" s="250">
        <v>41528</v>
      </c>
      <c r="D1889" s="7" t="s">
        <v>442</v>
      </c>
      <c r="E1889" s="7" t="s">
        <v>6530</v>
      </c>
      <c r="F1889" s="7" t="s">
        <v>2948</v>
      </c>
      <c r="H1889" s="7" t="s">
        <v>372</v>
      </c>
      <c r="L1889" s="7" t="s">
        <v>6531</v>
      </c>
      <c r="M1889" s="7" t="s">
        <v>6532</v>
      </c>
    </row>
    <row r="1890" spans="1:15" x14ac:dyDescent="0.25">
      <c r="A1890" s="7" t="s">
        <v>2763</v>
      </c>
      <c r="B1890" s="7">
        <v>38</v>
      </c>
      <c r="C1890" s="250">
        <v>41528</v>
      </c>
      <c r="D1890" s="7" t="s">
        <v>38</v>
      </c>
      <c r="E1890" s="7" t="s">
        <v>6533</v>
      </c>
      <c r="F1890" s="7" t="s">
        <v>2765</v>
      </c>
      <c r="H1890" s="7" t="s">
        <v>372</v>
      </c>
      <c r="L1890" s="7" t="s">
        <v>6534</v>
      </c>
      <c r="O1890" s="7" t="s">
        <v>6535</v>
      </c>
    </row>
    <row r="1891" spans="1:15" x14ac:dyDescent="0.25">
      <c r="A1891" s="7" t="s">
        <v>2755</v>
      </c>
      <c r="B1891" s="7">
        <v>1782</v>
      </c>
      <c r="C1891" s="250">
        <v>41528</v>
      </c>
      <c r="D1891" s="7" t="s">
        <v>64</v>
      </c>
      <c r="E1891" s="7" t="s">
        <v>6536</v>
      </c>
      <c r="F1891" s="7" t="s">
        <v>2757</v>
      </c>
      <c r="H1891" s="7" t="s">
        <v>372</v>
      </c>
      <c r="L1891" s="7" t="s">
        <v>6537</v>
      </c>
    </row>
    <row r="1892" spans="1:15" x14ac:dyDescent="0.25">
      <c r="A1892" s="7" t="s">
        <v>2755</v>
      </c>
      <c r="B1892" s="7">
        <v>1783</v>
      </c>
      <c r="C1892" s="250">
        <v>41528</v>
      </c>
      <c r="D1892" s="7" t="s">
        <v>47</v>
      </c>
      <c r="E1892" s="7" t="s">
        <v>6538</v>
      </c>
      <c r="F1892" s="7" t="s">
        <v>2782</v>
      </c>
      <c r="H1892" s="7" t="s">
        <v>372</v>
      </c>
      <c r="L1892" s="7" t="s">
        <v>6539</v>
      </c>
    </row>
    <row r="1893" spans="1:15" x14ac:dyDescent="0.25">
      <c r="A1893" s="7" t="s">
        <v>2755</v>
      </c>
      <c r="B1893" s="7">
        <v>1784</v>
      </c>
      <c r="C1893" s="250">
        <v>41528</v>
      </c>
      <c r="D1893" s="7" t="s">
        <v>33</v>
      </c>
      <c r="E1893" s="7" t="s">
        <v>6540</v>
      </c>
      <c r="F1893" s="7" t="s">
        <v>2782</v>
      </c>
      <c r="H1893" s="7" t="s">
        <v>372</v>
      </c>
      <c r="L1893" s="7" t="s">
        <v>6541</v>
      </c>
    </row>
    <row r="1894" spans="1:15" x14ac:dyDescent="0.25">
      <c r="A1894" s="7" t="s">
        <v>2755</v>
      </c>
      <c r="B1894" s="7">
        <v>1790</v>
      </c>
      <c r="C1894" s="250">
        <v>41529</v>
      </c>
      <c r="D1894" s="7" t="s">
        <v>107</v>
      </c>
      <c r="E1894" s="7" t="s">
        <v>6542</v>
      </c>
      <c r="F1894" s="7" t="s">
        <v>2881</v>
      </c>
      <c r="H1894" s="7" t="s">
        <v>372</v>
      </c>
      <c r="L1894" s="7" t="s">
        <v>6543</v>
      </c>
      <c r="N1894" s="7" t="s">
        <v>6544</v>
      </c>
    </row>
    <row r="1895" spans="1:15" x14ac:dyDescent="0.25">
      <c r="A1895" s="7" t="s">
        <v>2755</v>
      </c>
      <c r="B1895" s="7">
        <v>1791</v>
      </c>
      <c r="C1895" s="250">
        <v>41529</v>
      </c>
      <c r="D1895" s="7" t="s">
        <v>54</v>
      </c>
      <c r="E1895" s="7" t="s">
        <v>6545</v>
      </c>
      <c r="F1895" s="7" t="s">
        <v>2855</v>
      </c>
      <c r="H1895" s="7" t="s">
        <v>372</v>
      </c>
      <c r="L1895" s="7" t="s">
        <v>6543</v>
      </c>
      <c r="N1895" s="7" t="s">
        <v>6546</v>
      </c>
    </row>
    <row r="1896" spans="1:15" x14ac:dyDescent="0.25">
      <c r="A1896" s="7" t="s">
        <v>2755</v>
      </c>
      <c r="B1896" s="7">
        <v>1792</v>
      </c>
      <c r="C1896" s="250">
        <v>41529</v>
      </c>
      <c r="D1896" s="7" t="s">
        <v>54</v>
      </c>
      <c r="E1896" s="7" t="s">
        <v>6547</v>
      </c>
      <c r="F1896" s="7" t="s">
        <v>2855</v>
      </c>
      <c r="H1896" s="7" t="s">
        <v>372</v>
      </c>
      <c r="L1896" s="7" t="s">
        <v>6543</v>
      </c>
      <c r="N1896" s="7" t="s">
        <v>6548</v>
      </c>
    </row>
    <row r="1897" spans="1:15" x14ac:dyDescent="0.25">
      <c r="A1897" s="7" t="s">
        <v>2755</v>
      </c>
      <c r="B1897" s="7">
        <v>1793</v>
      </c>
      <c r="C1897" s="250">
        <v>41529</v>
      </c>
      <c r="D1897" s="7" t="s">
        <v>43</v>
      </c>
      <c r="E1897" s="7" t="s">
        <v>6549</v>
      </c>
      <c r="F1897" s="7" t="s">
        <v>2773</v>
      </c>
      <c r="H1897" s="7" t="s">
        <v>372</v>
      </c>
      <c r="L1897" s="7" t="s">
        <v>6537</v>
      </c>
    </row>
    <row r="1898" spans="1:15" x14ac:dyDescent="0.25">
      <c r="A1898" s="7" t="s">
        <v>2755</v>
      </c>
      <c r="B1898" s="7">
        <v>1794</v>
      </c>
      <c r="C1898" s="250">
        <v>41529</v>
      </c>
      <c r="D1898" s="7" t="s">
        <v>43</v>
      </c>
      <c r="E1898" s="7" t="s">
        <v>6550</v>
      </c>
      <c r="F1898" s="7" t="s">
        <v>2773</v>
      </c>
      <c r="H1898" s="7" t="s">
        <v>372</v>
      </c>
      <c r="L1898" s="7" t="s">
        <v>6518</v>
      </c>
    </row>
    <row r="1899" spans="1:15" x14ac:dyDescent="0.25">
      <c r="A1899" s="7" t="s">
        <v>2755</v>
      </c>
      <c r="B1899" s="7">
        <v>1795</v>
      </c>
      <c r="C1899" s="250">
        <v>41529</v>
      </c>
      <c r="D1899" s="7" t="s">
        <v>62</v>
      </c>
      <c r="E1899" s="7" t="s">
        <v>6551</v>
      </c>
      <c r="F1899" s="7" t="s">
        <v>2855</v>
      </c>
      <c r="H1899" s="7" t="s">
        <v>372</v>
      </c>
      <c r="L1899" s="7" t="s">
        <v>6552</v>
      </c>
      <c r="N1899" s="7" t="s">
        <v>6553</v>
      </c>
    </row>
    <row r="1900" spans="1:15" x14ac:dyDescent="0.25">
      <c r="A1900" s="7" t="s">
        <v>2755</v>
      </c>
      <c r="B1900" s="7">
        <v>1796</v>
      </c>
      <c r="C1900" s="250">
        <v>41529</v>
      </c>
      <c r="D1900" s="7" t="s">
        <v>62</v>
      </c>
      <c r="E1900" s="7" t="s">
        <v>6554</v>
      </c>
      <c r="F1900" s="7" t="s">
        <v>2855</v>
      </c>
      <c r="H1900" s="7" t="s">
        <v>372</v>
      </c>
      <c r="L1900" s="7" t="s">
        <v>6552</v>
      </c>
      <c r="N1900" s="7" t="s">
        <v>6555</v>
      </c>
    </row>
    <row r="1901" spans="1:15" x14ac:dyDescent="0.25">
      <c r="A1901" s="7" t="s">
        <v>2755</v>
      </c>
      <c r="B1901" s="7">
        <v>1797</v>
      </c>
      <c r="C1901" s="250">
        <v>41529</v>
      </c>
      <c r="D1901" s="7" t="s">
        <v>891</v>
      </c>
      <c r="E1901" s="7" t="s">
        <v>6556</v>
      </c>
      <c r="F1901" s="7" t="s">
        <v>2855</v>
      </c>
      <c r="H1901" s="7" t="s">
        <v>372</v>
      </c>
      <c r="L1901" s="7" t="s">
        <v>6557</v>
      </c>
      <c r="N1901" s="7" t="s">
        <v>6558</v>
      </c>
    </row>
    <row r="1902" spans="1:15" x14ac:dyDescent="0.25">
      <c r="A1902" s="7" t="s">
        <v>2755</v>
      </c>
      <c r="B1902" s="7">
        <v>1798</v>
      </c>
      <c r="C1902" s="250">
        <v>41529</v>
      </c>
      <c r="D1902" s="7" t="s">
        <v>28</v>
      </c>
      <c r="E1902" s="7" t="s">
        <v>6559</v>
      </c>
      <c r="F1902" s="7" t="s">
        <v>2855</v>
      </c>
      <c r="H1902" s="7" t="s">
        <v>372</v>
      </c>
      <c r="L1902" s="7" t="s">
        <v>6560</v>
      </c>
      <c r="N1902" s="7" t="s">
        <v>6561</v>
      </c>
    </row>
    <row r="1903" spans="1:15" x14ac:dyDescent="0.25">
      <c r="A1903" s="7" t="s">
        <v>2755</v>
      </c>
      <c r="B1903" s="7">
        <v>1799</v>
      </c>
      <c r="C1903" s="250">
        <v>41529</v>
      </c>
      <c r="D1903" s="7" t="s">
        <v>361</v>
      </c>
      <c r="E1903" s="7" t="s">
        <v>6562</v>
      </c>
      <c r="F1903" s="7" t="s">
        <v>2855</v>
      </c>
      <c r="H1903" s="7" t="s">
        <v>372</v>
      </c>
      <c r="L1903" s="7" t="s">
        <v>6563</v>
      </c>
      <c r="N1903" s="7" t="s">
        <v>6564</v>
      </c>
    </row>
    <row r="1904" spans="1:15" x14ac:dyDescent="0.25">
      <c r="A1904" s="7" t="s">
        <v>2755</v>
      </c>
      <c r="B1904" s="7">
        <v>1800</v>
      </c>
      <c r="C1904" s="250">
        <v>41529</v>
      </c>
      <c r="D1904" s="7" t="s">
        <v>48</v>
      </c>
      <c r="E1904" s="7" t="s">
        <v>6565</v>
      </c>
      <c r="F1904" s="7" t="s">
        <v>2782</v>
      </c>
      <c r="H1904" s="7" t="s">
        <v>372</v>
      </c>
      <c r="L1904" s="7" t="s">
        <v>6566</v>
      </c>
    </row>
    <row r="1905" spans="1:14" x14ac:dyDescent="0.25">
      <c r="A1905" s="7" t="s">
        <v>2755</v>
      </c>
      <c r="B1905" s="7">
        <v>1801</v>
      </c>
      <c r="C1905" s="250">
        <v>41529</v>
      </c>
      <c r="D1905" s="7" t="s">
        <v>361</v>
      </c>
      <c r="E1905" s="7" t="s">
        <v>6567</v>
      </c>
      <c r="F1905" s="7" t="s">
        <v>2855</v>
      </c>
      <c r="H1905" s="7" t="s">
        <v>372</v>
      </c>
      <c r="L1905" s="7" t="s">
        <v>6560</v>
      </c>
      <c r="N1905" s="7" t="s">
        <v>6568</v>
      </c>
    </row>
    <row r="1906" spans="1:14" x14ac:dyDescent="0.25">
      <c r="A1906" s="7" t="s">
        <v>2755</v>
      </c>
      <c r="B1906" s="7">
        <v>1802</v>
      </c>
      <c r="C1906" s="250">
        <v>41529</v>
      </c>
      <c r="D1906" s="7" t="s">
        <v>361</v>
      </c>
      <c r="E1906" s="7" t="s">
        <v>6569</v>
      </c>
      <c r="F1906" s="7" t="s">
        <v>2855</v>
      </c>
      <c r="H1906" s="7" t="s">
        <v>372</v>
      </c>
      <c r="L1906" s="7" t="s">
        <v>6560</v>
      </c>
      <c r="N1906" s="7" t="s">
        <v>6570</v>
      </c>
    </row>
    <row r="1907" spans="1:14" x14ac:dyDescent="0.25">
      <c r="A1907" s="7" t="s">
        <v>2755</v>
      </c>
      <c r="B1907" s="7">
        <v>1803</v>
      </c>
      <c r="C1907" s="250">
        <v>41529</v>
      </c>
      <c r="D1907" s="7" t="s">
        <v>361</v>
      </c>
      <c r="E1907" s="7" t="s">
        <v>6571</v>
      </c>
      <c r="F1907" s="7" t="s">
        <v>2855</v>
      </c>
      <c r="H1907" s="7" t="s">
        <v>372</v>
      </c>
      <c r="L1907" s="7" t="s">
        <v>6572</v>
      </c>
      <c r="N1907" s="7" t="s">
        <v>6573</v>
      </c>
    </row>
    <row r="1908" spans="1:14" x14ac:dyDescent="0.25">
      <c r="A1908" s="7" t="s">
        <v>2755</v>
      </c>
      <c r="B1908" s="7">
        <v>1804</v>
      </c>
      <c r="C1908" s="250">
        <v>41529</v>
      </c>
      <c r="D1908" s="7" t="s">
        <v>361</v>
      </c>
      <c r="E1908" s="7" t="s">
        <v>6574</v>
      </c>
      <c r="F1908" s="7" t="s">
        <v>2855</v>
      </c>
      <c r="H1908" s="7" t="s">
        <v>372</v>
      </c>
      <c r="L1908" s="7" t="s">
        <v>6572</v>
      </c>
      <c r="N1908" s="7" t="s">
        <v>6575</v>
      </c>
    </row>
    <row r="1909" spans="1:14" x14ac:dyDescent="0.25">
      <c r="A1909" s="7" t="s">
        <v>2755</v>
      </c>
      <c r="B1909" s="7">
        <v>1805</v>
      </c>
      <c r="C1909" s="250">
        <v>41529</v>
      </c>
      <c r="D1909" s="7" t="s">
        <v>361</v>
      </c>
      <c r="E1909" s="7" t="s">
        <v>6576</v>
      </c>
      <c r="F1909" s="7" t="s">
        <v>2855</v>
      </c>
      <c r="H1909" s="7" t="s">
        <v>372</v>
      </c>
      <c r="L1909" s="7" t="s">
        <v>6572</v>
      </c>
      <c r="N1909" s="7" t="s">
        <v>6577</v>
      </c>
    </row>
    <row r="1910" spans="1:14" x14ac:dyDescent="0.25">
      <c r="A1910" s="7" t="s">
        <v>2755</v>
      </c>
      <c r="B1910" s="7">
        <v>1806</v>
      </c>
      <c r="C1910" s="250">
        <v>41529</v>
      </c>
      <c r="D1910" s="7" t="s">
        <v>361</v>
      </c>
      <c r="E1910" s="7" t="s">
        <v>6578</v>
      </c>
      <c r="F1910" s="7" t="s">
        <v>2855</v>
      </c>
      <c r="H1910" s="7" t="s">
        <v>372</v>
      </c>
      <c r="L1910" s="7" t="s">
        <v>6572</v>
      </c>
      <c r="N1910" s="7" t="s">
        <v>6579</v>
      </c>
    </row>
    <row r="1911" spans="1:14" x14ac:dyDescent="0.25">
      <c r="A1911" s="7" t="s">
        <v>2755</v>
      </c>
      <c r="B1911" s="7">
        <v>1807</v>
      </c>
      <c r="C1911" s="250">
        <v>41529</v>
      </c>
      <c r="D1911" s="7" t="s">
        <v>38</v>
      </c>
      <c r="E1911" s="7" t="s">
        <v>6580</v>
      </c>
      <c r="F1911" s="7" t="s">
        <v>2855</v>
      </c>
      <c r="H1911" s="7" t="s">
        <v>372</v>
      </c>
      <c r="L1911" s="7" t="s">
        <v>6560</v>
      </c>
      <c r="N1911" s="7" t="s">
        <v>6581</v>
      </c>
    </row>
    <row r="1912" spans="1:14" x14ac:dyDescent="0.25">
      <c r="A1912" s="7" t="s">
        <v>2755</v>
      </c>
      <c r="B1912" s="7">
        <v>1808</v>
      </c>
      <c r="C1912" s="250">
        <v>41529</v>
      </c>
      <c r="D1912" s="7" t="s">
        <v>47</v>
      </c>
      <c r="E1912" s="7" t="s">
        <v>6582</v>
      </c>
      <c r="F1912" s="7" t="s">
        <v>2855</v>
      </c>
      <c r="H1912" s="7" t="s">
        <v>372</v>
      </c>
      <c r="L1912" s="7" t="s">
        <v>6583</v>
      </c>
      <c r="N1912" s="7" t="s">
        <v>6584</v>
      </c>
    </row>
    <row r="1913" spans="1:14" x14ac:dyDescent="0.25">
      <c r="A1913" s="7" t="s">
        <v>2755</v>
      </c>
      <c r="B1913" s="7">
        <v>1809</v>
      </c>
      <c r="C1913" s="250">
        <v>41529</v>
      </c>
      <c r="D1913" s="7" t="s">
        <v>47</v>
      </c>
      <c r="E1913" s="7" t="s">
        <v>6585</v>
      </c>
      <c r="F1913" s="7" t="s">
        <v>2855</v>
      </c>
      <c r="H1913" s="7" t="s">
        <v>372</v>
      </c>
      <c r="L1913" s="7" t="s">
        <v>6583</v>
      </c>
      <c r="N1913" s="7" t="s">
        <v>6586</v>
      </c>
    </row>
    <row r="1914" spans="1:14" x14ac:dyDescent="0.25">
      <c r="A1914" s="7" t="s">
        <v>2755</v>
      </c>
      <c r="B1914" s="7">
        <v>1810</v>
      </c>
      <c r="C1914" s="250">
        <v>41529</v>
      </c>
      <c r="D1914" s="7" t="s">
        <v>47</v>
      </c>
      <c r="E1914" s="7" t="s">
        <v>6587</v>
      </c>
      <c r="F1914" s="7" t="s">
        <v>2855</v>
      </c>
      <c r="H1914" s="7" t="s">
        <v>372</v>
      </c>
      <c r="L1914" s="7" t="s">
        <v>6583</v>
      </c>
    </row>
    <row r="1915" spans="1:14" x14ac:dyDescent="0.25">
      <c r="A1915" s="7" t="s">
        <v>2755</v>
      </c>
      <c r="B1915" s="7">
        <v>1811</v>
      </c>
      <c r="C1915" s="250">
        <v>41529</v>
      </c>
      <c r="D1915" s="7" t="s">
        <v>68</v>
      </c>
      <c r="E1915" s="7" t="s">
        <v>6588</v>
      </c>
      <c r="F1915" s="7" t="s">
        <v>2855</v>
      </c>
      <c r="H1915" s="7" t="s">
        <v>372</v>
      </c>
      <c r="L1915" s="7" t="s">
        <v>6560</v>
      </c>
      <c r="N1915" s="7" t="s">
        <v>6589</v>
      </c>
    </row>
    <row r="1916" spans="1:14" x14ac:dyDescent="0.25">
      <c r="A1916" s="7" t="s">
        <v>2755</v>
      </c>
      <c r="B1916" s="7">
        <v>1812</v>
      </c>
      <c r="C1916" s="250">
        <v>41529</v>
      </c>
      <c r="D1916" s="7" t="s">
        <v>68</v>
      </c>
      <c r="E1916" s="7" t="s">
        <v>6590</v>
      </c>
      <c r="F1916" s="7" t="s">
        <v>2855</v>
      </c>
      <c r="H1916" s="7" t="s">
        <v>372</v>
      </c>
      <c r="L1916" s="7" t="s">
        <v>6560</v>
      </c>
      <c r="N1916" s="7" t="s">
        <v>6591</v>
      </c>
    </row>
    <row r="1917" spans="1:14" x14ac:dyDescent="0.25">
      <c r="A1917" s="7" t="s">
        <v>2755</v>
      </c>
      <c r="B1917" s="7">
        <v>1813</v>
      </c>
      <c r="C1917" s="250">
        <v>41529</v>
      </c>
      <c r="D1917" s="7" t="s">
        <v>68</v>
      </c>
      <c r="E1917" s="7" t="s">
        <v>6592</v>
      </c>
      <c r="F1917" s="7" t="s">
        <v>2855</v>
      </c>
      <c r="H1917" s="7" t="s">
        <v>372</v>
      </c>
      <c r="L1917" s="7" t="s">
        <v>6560</v>
      </c>
      <c r="N1917" s="7" t="s">
        <v>6593</v>
      </c>
    </row>
    <row r="1918" spans="1:14" x14ac:dyDescent="0.25">
      <c r="A1918" s="7" t="s">
        <v>2755</v>
      </c>
      <c r="B1918" s="7">
        <v>1814</v>
      </c>
      <c r="C1918" s="250">
        <v>41529</v>
      </c>
      <c r="D1918" s="7" t="s">
        <v>28</v>
      </c>
      <c r="E1918" s="7" t="s">
        <v>6594</v>
      </c>
      <c r="F1918" s="7" t="s">
        <v>2855</v>
      </c>
      <c r="H1918" s="7" t="s">
        <v>372</v>
      </c>
      <c r="L1918" s="7" t="s">
        <v>6595</v>
      </c>
      <c r="N1918" s="7" t="s">
        <v>6596</v>
      </c>
    </row>
    <row r="1919" spans="1:14" x14ac:dyDescent="0.25">
      <c r="A1919" s="7" t="s">
        <v>2755</v>
      </c>
      <c r="B1919" s="7">
        <v>1815</v>
      </c>
      <c r="C1919" s="250">
        <v>41529</v>
      </c>
      <c r="D1919" s="7" t="s">
        <v>29</v>
      </c>
      <c r="E1919" s="7" t="s">
        <v>6597</v>
      </c>
      <c r="F1919" s="7" t="s">
        <v>2855</v>
      </c>
      <c r="H1919" s="7" t="s">
        <v>372</v>
      </c>
      <c r="L1919" s="7" t="s">
        <v>6595</v>
      </c>
      <c r="N1919" s="7" t="s">
        <v>6598</v>
      </c>
    </row>
    <row r="1920" spans="1:14" x14ac:dyDescent="0.25">
      <c r="A1920" s="7" t="s">
        <v>2755</v>
      </c>
      <c r="B1920" s="7">
        <v>1816</v>
      </c>
      <c r="C1920" s="250">
        <v>41529</v>
      </c>
      <c r="D1920" s="7" t="s">
        <v>29</v>
      </c>
      <c r="E1920" s="7" t="s">
        <v>6599</v>
      </c>
      <c r="F1920" s="7" t="s">
        <v>2855</v>
      </c>
      <c r="H1920" s="7" t="s">
        <v>372</v>
      </c>
      <c r="L1920" s="7" t="s">
        <v>6595</v>
      </c>
      <c r="N1920" s="7" t="s">
        <v>6600</v>
      </c>
    </row>
    <row r="1921" spans="1:14" x14ac:dyDescent="0.25">
      <c r="A1921" s="7" t="s">
        <v>2755</v>
      </c>
      <c r="B1921" s="7">
        <v>1817</v>
      </c>
      <c r="C1921" s="250">
        <v>41529</v>
      </c>
      <c r="D1921" s="7" t="s">
        <v>29</v>
      </c>
      <c r="E1921" s="7" t="s">
        <v>6601</v>
      </c>
      <c r="F1921" s="7" t="s">
        <v>2855</v>
      </c>
      <c r="H1921" s="7" t="s">
        <v>372</v>
      </c>
      <c r="L1921" s="7" t="s">
        <v>6595</v>
      </c>
      <c r="N1921" s="7" t="s">
        <v>6602</v>
      </c>
    </row>
    <row r="1922" spans="1:14" x14ac:dyDescent="0.25">
      <c r="A1922" s="7" t="s">
        <v>2755</v>
      </c>
      <c r="B1922" s="7">
        <v>1818</v>
      </c>
      <c r="C1922" s="250">
        <v>41529</v>
      </c>
      <c r="D1922" s="7" t="s">
        <v>54</v>
      </c>
      <c r="E1922" s="7" t="s">
        <v>6603</v>
      </c>
      <c r="F1922" s="7" t="s">
        <v>2855</v>
      </c>
      <c r="H1922" s="7" t="s">
        <v>372</v>
      </c>
      <c r="L1922" s="7" t="s">
        <v>6560</v>
      </c>
      <c r="N1922" s="7" t="s">
        <v>6604</v>
      </c>
    </row>
    <row r="1923" spans="1:14" x14ac:dyDescent="0.25">
      <c r="A1923" s="7" t="s">
        <v>2755</v>
      </c>
      <c r="B1923" s="7">
        <v>1819</v>
      </c>
      <c r="C1923" s="250">
        <v>41529</v>
      </c>
      <c r="D1923" s="7" t="s">
        <v>54</v>
      </c>
      <c r="E1923" s="7" t="s">
        <v>6605</v>
      </c>
      <c r="F1923" s="7" t="s">
        <v>2855</v>
      </c>
      <c r="H1923" s="7" t="s">
        <v>372</v>
      </c>
      <c r="L1923" s="7" t="s">
        <v>6560</v>
      </c>
      <c r="N1923" s="7" t="s">
        <v>6606</v>
      </c>
    </row>
    <row r="1924" spans="1:14" x14ac:dyDescent="0.25">
      <c r="A1924" s="7" t="s">
        <v>2755</v>
      </c>
      <c r="B1924" s="7">
        <v>1820</v>
      </c>
      <c r="C1924" s="250">
        <v>41529</v>
      </c>
      <c r="D1924" s="7" t="s">
        <v>54</v>
      </c>
      <c r="E1924" s="7" t="s">
        <v>6607</v>
      </c>
      <c r="F1924" s="7" t="s">
        <v>2855</v>
      </c>
      <c r="H1924" s="7" t="s">
        <v>372</v>
      </c>
      <c r="L1924" s="7" t="s">
        <v>6560</v>
      </c>
      <c r="N1924" s="7" t="s">
        <v>6608</v>
      </c>
    </row>
    <row r="1925" spans="1:14" x14ac:dyDescent="0.25">
      <c r="A1925" s="7" t="s">
        <v>2755</v>
      </c>
      <c r="B1925" s="7">
        <v>1821</v>
      </c>
      <c r="C1925" s="250">
        <v>41529</v>
      </c>
      <c r="D1925" s="7" t="s">
        <v>54</v>
      </c>
      <c r="E1925" s="7" t="s">
        <v>6609</v>
      </c>
      <c r="F1925" s="7" t="s">
        <v>2855</v>
      </c>
      <c r="H1925" s="7" t="s">
        <v>372</v>
      </c>
      <c r="L1925" s="7" t="s">
        <v>6572</v>
      </c>
      <c r="N1925" s="7" t="s">
        <v>6610</v>
      </c>
    </row>
    <row r="1926" spans="1:14" x14ac:dyDescent="0.25">
      <c r="A1926" s="7" t="s">
        <v>2755</v>
      </c>
      <c r="B1926" s="7">
        <v>1822</v>
      </c>
      <c r="C1926" s="250">
        <v>41529</v>
      </c>
      <c r="D1926" s="7" t="s">
        <v>54</v>
      </c>
      <c r="E1926" s="7" t="s">
        <v>6611</v>
      </c>
      <c r="F1926" s="7" t="s">
        <v>2855</v>
      </c>
      <c r="H1926" s="7" t="s">
        <v>372</v>
      </c>
      <c r="L1926" s="7" t="s">
        <v>6560</v>
      </c>
      <c r="N1926" s="7" t="s">
        <v>6612</v>
      </c>
    </row>
    <row r="1927" spans="1:14" x14ac:dyDescent="0.25">
      <c r="A1927" s="7" t="s">
        <v>2750</v>
      </c>
      <c r="B1927" s="7">
        <v>43</v>
      </c>
      <c r="C1927" s="250">
        <v>41534</v>
      </c>
      <c r="D1927" s="7" t="s">
        <v>62</v>
      </c>
      <c r="E1927" s="7" t="s">
        <v>6613</v>
      </c>
      <c r="F1927" s="7" t="s">
        <v>2757</v>
      </c>
      <c r="H1927" s="7" t="s">
        <v>372</v>
      </c>
      <c r="L1927" s="7" t="s">
        <v>6614</v>
      </c>
    </row>
    <row r="1928" spans="1:14" x14ac:dyDescent="0.25">
      <c r="A1928" s="7" t="s">
        <v>2755</v>
      </c>
      <c r="B1928" s="7">
        <v>1823</v>
      </c>
      <c r="C1928" s="250">
        <v>41534</v>
      </c>
      <c r="D1928" s="7" t="s">
        <v>6615</v>
      </c>
      <c r="E1928" s="7" t="s">
        <v>6616</v>
      </c>
      <c r="F1928" s="7" t="s">
        <v>6617</v>
      </c>
      <c r="H1928" s="7" t="s">
        <v>372</v>
      </c>
      <c r="L1928" s="7" t="s">
        <v>6518</v>
      </c>
    </row>
    <row r="1929" spans="1:14" x14ac:dyDescent="0.25">
      <c r="A1929" s="7" t="s">
        <v>2755</v>
      </c>
      <c r="B1929" s="7">
        <v>1824</v>
      </c>
      <c r="C1929" s="250">
        <v>41534</v>
      </c>
      <c r="D1929" s="7" t="s">
        <v>369</v>
      </c>
      <c r="E1929" s="7" t="s">
        <v>6618</v>
      </c>
      <c r="F1929" s="7" t="s">
        <v>2757</v>
      </c>
      <c r="H1929" s="7" t="s">
        <v>372</v>
      </c>
      <c r="L1929" s="7" t="s">
        <v>6619</v>
      </c>
    </row>
    <row r="1930" spans="1:14" x14ac:dyDescent="0.25">
      <c r="A1930" s="7" t="s">
        <v>2755</v>
      </c>
      <c r="B1930" s="7">
        <v>1826</v>
      </c>
      <c r="C1930" s="250">
        <v>41534</v>
      </c>
      <c r="D1930" s="7" t="s">
        <v>47</v>
      </c>
      <c r="E1930" s="7" t="s">
        <v>6620</v>
      </c>
      <c r="F1930" s="7" t="s">
        <v>2753</v>
      </c>
      <c r="H1930" s="7" t="s">
        <v>372</v>
      </c>
      <c r="L1930" s="7" t="s">
        <v>6621</v>
      </c>
    </row>
    <row r="1931" spans="1:14" x14ac:dyDescent="0.25">
      <c r="A1931" s="7" t="s">
        <v>2755</v>
      </c>
      <c r="B1931" s="7">
        <v>1827</v>
      </c>
      <c r="C1931" s="250">
        <v>41534</v>
      </c>
      <c r="D1931" s="7" t="s">
        <v>63</v>
      </c>
      <c r="E1931" s="7" t="s">
        <v>6622</v>
      </c>
      <c r="F1931" s="7" t="s">
        <v>2753</v>
      </c>
      <c r="H1931" s="7" t="s">
        <v>372</v>
      </c>
      <c r="L1931" s="7" t="s">
        <v>6619</v>
      </c>
    </row>
    <row r="1932" spans="1:14" x14ac:dyDescent="0.25">
      <c r="A1932" s="7" t="s">
        <v>2755</v>
      </c>
      <c r="B1932" s="7">
        <v>1830</v>
      </c>
      <c r="C1932" s="250">
        <v>41534</v>
      </c>
      <c r="D1932" s="7" t="s">
        <v>42</v>
      </c>
      <c r="E1932" s="7" t="s">
        <v>6623</v>
      </c>
      <c r="F1932" s="7" t="s">
        <v>3280</v>
      </c>
      <c r="H1932" s="7" t="s">
        <v>372</v>
      </c>
      <c r="L1932" s="7" t="s">
        <v>6621</v>
      </c>
    </row>
    <row r="1933" spans="1:14" x14ac:dyDescent="0.25">
      <c r="A1933" s="7" t="s">
        <v>2755</v>
      </c>
      <c r="B1933" s="7">
        <v>1831</v>
      </c>
      <c r="C1933" s="250">
        <v>41534</v>
      </c>
      <c r="D1933" s="7" t="s">
        <v>42</v>
      </c>
      <c r="E1933" s="7" t="s">
        <v>6624</v>
      </c>
      <c r="F1933" s="7" t="s">
        <v>3280</v>
      </c>
      <c r="H1933" s="7" t="s">
        <v>372</v>
      </c>
      <c r="L1933" s="7" t="s">
        <v>6621</v>
      </c>
    </row>
    <row r="1934" spans="1:14" x14ac:dyDescent="0.25">
      <c r="A1934" s="7" t="s">
        <v>2755</v>
      </c>
      <c r="B1934" s="7">
        <v>1832</v>
      </c>
      <c r="C1934" s="250">
        <v>41534</v>
      </c>
      <c r="D1934" s="7" t="s">
        <v>42</v>
      </c>
      <c r="E1934" s="7" t="s">
        <v>6625</v>
      </c>
      <c r="F1934" s="7" t="s">
        <v>3280</v>
      </c>
      <c r="H1934" s="7" t="s">
        <v>372</v>
      </c>
      <c r="L1934" s="7" t="s">
        <v>6621</v>
      </c>
    </row>
    <row r="1935" spans="1:14" x14ac:dyDescent="0.25">
      <c r="A1935" s="7" t="s">
        <v>2755</v>
      </c>
      <c r="B1935" s="7">
        <v>1833</v>
      </c>
      <c r="C1935" s="250">
        <v>41534</v>
      </c>
      <c r="D1935" s="7" t="s">
        <v>42</v>
      </c>
      <c r="E1935" s="7" t="s">
        <v>6626</v>
      </c>
      <c r="F1935" s="7" t="s">
        <v>3280</v>
      </c>
      <c r="H1935" s="7" t="s">
        <v>372</v>
      </c>
      <c r="L1935" s="7" t="s">
        <v>6621</v>
      </c>
    </row>
    <row r="1936" spans="1:14" x14ac:dyDescent="0.25">
      <c r="A1936" s="7" t="s">
        <v>2755</v>
      </c>
      <c r="B1936" s="7">
        <v>1835</v>
      </c>
      <c r="C1936" s="250">
        <v>41534</v>
      </c>
      <c r="D1936" s="7" t="s">
        <v>47</v>
      </c>
      <c r="E1936" s="7" t="s">
        <v>6627</v>
      </c>
      <c r="F1936" s="7" t="s">
        <v>2855</v>
      </c>
      <c r="H1936" s="7" t="s">
        <v>372</v>
      </c>
      <c r="L1936" s="7" t="s">
        <v>6628</v>
      </c>
      <c r="N1936" s="7" t="s">
        <v>6629</v>
      </c>
    </row>
    <row r="1937" spans="1:14" x14ac:dyDescent="0.25">
      <c r="A1937" s="7" t="s">
        <v>2755</v>
      </c>
      <c r="B1937" s="7">
        <v>1836</v>
      </c>
      <c r="C1937" s="250">
        <v>41534</v>
      </c>
      <c r="D1937" s="7" t="s">
        <v>56</v>
      </c>
      <c r="E1937" s="7" t="s">
        <v>6630</v>
      </c>
      <c r="F1937" s="7" t="s">
        <v>2753</v>
      </c>
      <c r="H1937" s="7" t="s">
        <v>372</v>
      </c>
      <c r="L1937" s="7" t="s">
        <v>6621</v>
      </c>
    </row>
    <row r="1938" spans="1:14" x14ac:dyDescent="0.25">
      <c r="A1938" s="7" t="s">
        <v>2755</v>
      </c>
      <c r="B1938" s="7">
        <v>1837</v>
      </c>
      <c r="C1938" s="250">
        <v>41534</v>
      </c>
      <c r="D1938" s="7" t="s">
        <v>442</v>
      </c>
      <c r="E1938" s="7" t="s">
        <v>6631</v>
      </c>
      <c r="F1938" s="7" t="s">
        <v>2753</v>
      </c>
      <c r="H1938" s="7" t="s">
        <v>372</v>
      </c>
      <c r="L1938" s="7" t="s">
        <v>6621</v>
      </c>
    </row>
    <row r="1939" spans="1:14" x14ac:dyDescent="0.25">
      <c r="A1939" s="7" t="s">
        <v>2755</v>
      </c>
      <c r="B1939" s="7">
        <v>1834</v>
      </c>
      <c r="C1939" s="250">
        <v>41534</v>
      </c>
      <c r="D1939" s="7" t="s">
        <v>54</v>
      </c>
      <c r="E1939" s="7" t="s">
        <v>6632</v>
      </c>
      <c r="F1939" s="7" t="s">
        <v>2808</v>
      </c>
      <c r="H1939" s="7" t="s">
        <v>355</v>
      </c>
      <c r="L1939" s="7" t="s">
        <v>6633</v>
      </c>
      <c r="N1939" s="7" t="s">
        <v>6634</v>
      </c>
    </row>
    <row r="1940" spans="1:14" x14ac:dyDescent="0.25">
      <c r="A1940" s="7" t="s">
        <v>2755</v>
      </c>
      <c r="B1940" s="7">
        <v>1828</v>
      </c>
      <c r="C1940" s="250">
        <v>41534</v>
      </c>
      <c r="D1940" s="7" t="s">
        <v>62</v>
      </c>
      <c r="E1940" s="7" t="s">
        <v>6635</v>
      </c>
      <c r="F1940" s="7" t="s">
        <v>2808</v>
      </c>
      <c r="H1940" s="7" t="s">
        <v>355</v>
      </c>
      <c r="L1940" s="7" t="s">
        <v>6636</v>
      </c>
      <c r="N1940" s="7" t="s">
        <v>6637</v>
      </c>
    </row>
    <row r="1941" spans="1:14" x14ac:dyDescent="0.25">
      <c r="A1941" s="7" t="s">
        <v>2755</v>
      </c>
      <c r="B1941" s="7">
        <v>1829</v>
      </c>
      <c r="C1941" s="250">
        <v>41534</v>
      </c>
      <c r="D1941" s="7" t="s">
        <v>62</v>
      </c>
      <c r="E1941" s="7" t="s">
        <v>6638</v>
      </c>
      <c r="F1941" s="7" t="s">
        <v>2808</v>
      </c>
      <c r="H1941" s="7" t="s">
        <v>355</v>
      </c>
      <c r="L1941" s="7" t="s">
        <v>6636</v>
      </c>
      <c r="N1941" s="7" t="s">
        <v>6639</v>
      </c>
    </row>
    <row r="1942" spans="1:14" x14ac:dyDescent="0.25">
      <c r="A1942" s="7" t="s">
        <v>2755</v>
      </c>
      <c r="B1942" s="7">
        <v>1825</v>
      </c>
      <c r="C1942" s="250">
        <v>41534</v>
      </c>
      <c r="D1942" s="7" t="s">
        <v>65</v>
      </c>
      <c r="E1942" s="7" t="s">
        <v>6640</v>
      </c>
      <c r="F1942" s="7" t="s">
        <v>2808</v>
      </c>
      <c r="H1942" s="7" t="s">
        <v>355</v>
      </c>
      <c r="L1942" s="7" t="s">
        <v>6560</v>
      </c>
      <c r="N1942" s="7" t="s">
        <v>6641</v>
      </c>
    </row>
    <row r="1943" spans="1:14" x14ac:dyDescent="0.25">
      <c r="A1943" s="7" t="s">
        <v>2755</v>
      </c>
      <c r="B1943" s="7">
        <v>1838</v>
      </c>
      <c r="C1943" s="250">
        <v>41535</v>
      </c>
      <c r="D1943" s="7" t="s">
        <v>361</v>
      </c>
      <c r="E1943" s="7" t="s">
        <v>6642</v>
      </c>
      <c r="F1943" s="7" t="s">
        <v>2773</v>
      </c>
      <c r="H1943" s="7" t="s">
        <v>372</v>
      </c>
      <c r="L1943" s="7" t="s">
        <v>6643</v>
      </c>
    </row>
    <row r="1944" spans="1:14" x14ac:dyDescent="0.25">
      <c r="A1944" s="7" t="s">
        <v>2755</v>
      </c>
      <c r="B1944" s="7">
        <v>1839</v>
      </c>
      <c r="C1944" s="250">
        <v>41535</v>
      </c>
      <c r="D1944" s="7" t="s">
        <v>60</v>
      </c>
      <c r="E1944" s="7" t="s">
        <v>6644</v>
      </c>
      <c r="F1944" s="7" t="s">
        <v>2773</v>
      </c>
      <c r="H1944" s="7" t="s">
        <v>372</v>
      </c>
      <c r="L1944" s="7" t="s">
        <v>6643</v>
      </c>
    </row>
    <row r="1945" spans="1:14" x14ac:dyDescent="0.25">
      <c r="A1945" s="7" t="s">
        <v>2755</v>
      </c>
      <c r="B1945" s="7">
        <v>1840</v>
      </c>
      <c r="C1945" s="250">
        <v>41535</v>
      </c>
      <c r="D1945" s="7" t="s">
        <v>29</v>
      </c>
      <c r="E1945" s="7" t="s">
        <v>6645</v>
      </c>
      <c r="F1945" s="7" t="s">
        <v>2912</v>
      </c>
      <c r="H1945" s="7" t="s">
        <v>372</v>
      </c>
      <c r="L1945" s="7" t="s">
        <v>6643</v>
      </c>
    </row>
    <row r="1946" spans="1:14" x14ac:dyDescent="0.25">
      <c r="A1946" s="7" t="s">
        <v>2755</v>
      </c>
      <c r="B1946" s="7">
        <v>1841</v>
      </c>
      <c r="C1946" s="250">
        <v>41535</v>
      </c>
      <c r="D1946" s="7" t="s">
        <v>48</v>
      </c>
      <c r="E1946" s="7" t="s">
        <v>6646</v>
      </c>
      <c r="F1946" s="7" t="s">
        <v>2881</v>
      </c>
      <c r="H1946" s="7" t="s">
        <v>372</v>
      </c>
      <c r="L1946" s="7" t="s">
        <v>6647</v>
      </c>
      <c r="N1946" s="7" t="s">
        <v>6648</v>
      </c>
    </row>
    <row r="1947" spans="1:14" x14ac:dyDescent="0.25">
      <c r="A1947" s="7" t="s">
        <v>2755</v>
      </c>
      <c r="B1947" s="7">
        <v>1842</v>
      </c>
      <c r="C1947" s="250">
        <v>41535</v>
      </c>
      <c r="D1947" s="7" t="s">
        <v>48</v>
      </c>
      <c r="E1947" s="7" t="s">
        <v>6649</v>
      </c>
      <c r="F1947" s="7" t="s">
        <v>2881</v>
      </c>
      <c r="H1947" s="7" t="s">
        <v>372</v>
      </c>
      <c r="L1947" s="7" t="s">
        <v>6647</v>
      </c>
      <c r="N1947" s="7" t="s">
        <v>6650</v>
      </c>
    </row>
    <row r="1948" spans="1:14" x14ac:dyDescent="0.25">
      <c r="A1948" s="7" t="s">
        <v>2755</v>
      </c>
      <c r="B1948" s="7">
        <v>1843</v>
      </c>
      <c r="C1948" s="250">
        <v>41535</v>
      </c>
      <c r="D1948" s="7" t="s">
        <v>29</v>
      </c>
      <c r="E1948" s="7" t="s">
        <v>6651</v>
      </c>
      <c r="F1948" s="7" t="s">
        <v>2753</v>
      </c>
      <c r="H1948" s="7" t="s">
        <v>372</v>
      </c>
      <c r="L1948" s="7" t="s">
        <v>6643</v>
      </c>
    </row>
    <row r="1949" spans="1:14" x14ac:dyDescent="0.25">
      <c r="A1949" s="7" t="s">
        <v>2755</v>
      </c>
      <c r="B1949" s="7">
        <v>1844</v>
      </c>
      <c r="C1949" s="250">
        <v>41535</v>
      </c>
      <c r="D1949" s="7" t="s">
        <v>47</v>
      </c>
      <c r="E1949" s="7" t="s">
        <v>6652</v>
      </c>
      <c r="F1949" s="7" t="s">
        <v>2855</v>
      </c>
      <c r="H1949" s="7" t="s">
        <v>372</v>
      </c>
      <c r="L1949" s="7" t="s">
        <v>6653</v>
      </c>
      <c r="N1949" s="7" t="s">
        <v>6654</v>
      </c>
    </row>
    <row r="1950" spans="1:14" x14ac:dyDescent="0.25">
      <c r="A1950" s="7" t="s">
        <v>2755</v>
      </c>
      <c r="B1950" s="7">
        <v>1845</v>
      </c>
      <c r="C1950" s="250">
        <v>41535</v>
      </c>
      <c r="D1950" s="7" t="s">
        <v>47</v>
      </c>
      <c r="E1950" s="7" t="s">
        <v>6587</v>
      </c>
      <c r="F1950" s="7" t="s">
        <v>2855</v>
      </c>
      <c r="H1950" s="7" t="s">
        <v>372</v>
      </c>
      <c r="L1950" s="7" t="s">
        <v>6653</v>
      </c>
      <c r="N1950" s="7" t="s">
        <v>6655</v>
      </c>
    </row>
    <row r="1951" spans="1:14" x14ac:dyDescent="0.25">
      <c r="A1951" s="7" t="s">
        <v>2755</v>
      </c>
      <c r="B1951" s="7">
        <v>1846</v>
      </c>
      <c r="C1951" s="250">
        <v>41535</v>
      </c>
      <c r="D1951" s="7" t="s">
        <v>68</v>
      </c>
      <c r="E1951" s="7" t="s">
        <v>6656</v>
      </c>
      <c r="F1951" s="7" t="s">
        <v>2855</v>
      </c>
      <c r="H1951" s="7" t="s">
        <v>372</v>
      </c>
      <c r="L1951" s="7" t="s">
        <v>6653</v>
      </c>
      <c r="N1951" s="7" t="s">
        <v>6657</v>
      </c>
    </row>
    <row r="1952" spans="1:14" x14ac:dyDescent="0.25">
      <c r="A1952" s="7" t="s">
        <v>2755</v>
      </c>
      <c r="B1952" s="7">
        <v>1847</v>
      </c>
      <c r="C1952" s="250">
        <v>41535</v>
      </c>
      <c r="D1952" s="7" t="s">
        <v>68</v>
      </c>
      <c r="E1952" s="7" t="s">
        <v>6658</v>
      </c>
      <c r="F1952" s="7" t="s">
        <v>2855</v>
      </c>
      <c r="H1952" s="7" t="s">
        <v>372</v>
      </c>
      <c r="L1952" s="7" t="s">
        <v>6653</v>
      </c>
      <c r="N1952" s="7" t="s">
        <v>6659</v>
      </c>
    </row>
    <row r="1953" spans="1:14" x14ac:dyDescent="0.25">
      <c r="A1953" s="7" t="s">
        <v>2755</v>
      </c>
      <c r="B1953" s="7">
        <v>1848</v>
      </c>
      <c r="C1953" s="250">
        <v>41535</v>
      </c>
      <c r="D1953" s="7" t="s">
        <v>68</v>
      </c>
      <c r="E1953" s="7" t="s">
        <v>6660</v>
      </c>
      <c r="F1953" s="7" t="s">
        <v>2855</v>
      </c>
      <c r="H1953" s="7" t="s">
        <v>372</v>
      </c>
      <c r="L1953" s="7" t="s">
        <v>6653</v>
      </c>
      <c r="N1953" s="7" t="s">
        <v>6661</v>
      </c>
    </row>
    <row r="1954" spans="1:14" x14ac:dyDescent="0.25">
      <c r="A1954" s="7" t="s">
        <v>2755</v>
      </c>
      <c r="B1954" s="7">
        <v>1849</v>
      </c>
      <c r="C1954" s="250">
        <v>41535</v>
      </c>
      <c r="D1954" s="7" t="s">
        <v>68</v>
      </c>
      <c r="E1954" s="7" t="s">
        <v>6662</v>
      </c>
      <c r="F1954" s="7" t="s">
        <v>2855</v>
      </c>
      <c r="H1954" s="7" t="s">
        <v>372</v>
      </c>
      <c r="L1954" s="7" t="s">
        <v>6653</v>
      </c>
      <c r="N1954" s="7" t="s">
        <v>6663</v>
      </c>
    </row>
    <row r="1955" spans="1:14" x14ac:dyDescent="0.25">
      <c r="A1955" s="7" t="s">
        <v>2755</v>
      </c>
      <c r="B1955" s="7">
        <v>1850</v>
      </c>
      <c r="C1955" s="250">
        <v>41535</v>
      </c>
      <c r="D1955" s="7" t="s">
        <v>54</v>
      </c>
      <c r="E1955" s="7" t="s">
        <v>6664</v>
      </c>
      <c r="F1955" s="7" t="s">
        <v>2855</v>
      </c>
      <c r="H1955" s="7" t="s">
        <v>372</v>
      </c>
      <c r="L1955" s="7" t="s">
        <v>6647</v>
      </c>
      <c r="N1955" s="7" t="s">
        <v>6665</v>
      </c>
    </row>
    <row r="1956" spans="1:14" x14ac:dyDescent="0.25">
      <c r="A1956" s="7" t="s">
        <v>2755</v>
      </c>
      <c r="B1956" s="7">
        <v>1851</v>
      </c>
      <c r="C1956" s="250">
        <v>41535</v>
      </c>
      <c r="D1956" s="7" t="s">
        <v>107</v>
      </c>
      <c r="E1956" s="7" t="s">
        <v>6666</v>
      </c>
      <c r="F1956" s="7" t="s">
        <v>2855</v>
      </c>
      <c r="H1956" s="7" t="s">
        <v>372</v>
      </c>
      <c r="L1956" s="7" t="s">
        <v>6667</v>
      </c>
      <c r="N1956" s="7" t="s">
        <v>6668</v>
      </c>
    </row>
    <row r="1957" spans="1:14" x14ac:dyDescent="0.25">
      <c r="A1957" s="7" t="s">
        <v>2755</v>
      </c>
      <c r="B1957" s="7">
        <v>1852</v>
      </c>
      <c r="C1957" s="250">
        <v>41535</v>
      </c>
      <c r="D1957" s="7" t="s">
        <v>107</v>
      </c>
      <c r="E1957" s="7" t="s">
        <v>6669</v>
      </c>
      <c r="F1957" s="7" t="s">
        <v>2855</v>
      </c>
      <c r="H1957" s="7" t="s">
        <v>372</v>
      </c>
      <c r="L1957" s="7" t="s">
        <v>6667</v>
      </c>
      <c r="N1957" s="7" t="s">
        <v>6670</v>
      </c>
    </row>
    <row r="1958" spans="1:14" x14ac:dyDescent="0.25">
      <c r="A1958" s="7" t="s">
        <v>2755</v>
      </c>
      <c r="B1958" s="7">
        <v>1853</v>
      </c>
      <c r="C1958" s="250">
        <v>41535</v>
      </c>
      <c r="D1958" s="7" t="s">
        <v>107</v>
      </c>
      <c r="E1958" s="7" t="s">
        <v>6671</v>
      </c>
      <c r="F1958" s="7" t="s">
        <v>2855</v>
      </c>
      <c r="H1958" s="7" t="s">
        <v>372</v>
      </c>
      <c r="L1958" s="7" t="s">
        <v>6667</v>
      </c>
      <c r="N1958" s="7" t="s">
        <v>6672</v>
      </c>
    </row>
    <row r="1959" spans="1:14" x14ac:dyDescent="0.25">
      <c r="A1959" s="7" t="s">
        <v>2755</v>
      </c>
      <c r="B1959" s="7">
        <v>1854</v>
      </c>
      <c r="C1959" s="250">
        <v>41535</v>
      </c>
      <c r="D1959" s="7" t="s">
        <v>39</v>
      </c>
      <c r="E1959" s="7" t="s">
        <v>6673</v>
      </c>
      <c r="F1959" s="7" t="s">
        <v>2855</v>
      </c>
      <c r="H1959" s="7" t="s">
        <v>372</v>
      </c>
      <c r="L1959" s="7" t="s">
        <v>6667</v>
      </c>
      <c r="N1959" s="7" t="s">
        <v>6674</v>
      </c>
    </row>
    <row r="1960" spans="1:14" x14ac:dyDescent="0.25">
      <c r="A1960" s="7" t="s">
        <v>2755</v>
      </c>
      <c r="B1960" s="7">
        <v>1855</v>
      </c>
      <c r="C1960" s="250">
        <v>41535</v>
      </c>
      <c r="D1960" s="7" t="s">
        <v>39</v>
      </c>
      <c r="E1960" s="7" t="s">
        <v>6675</v>
      </c>
      <c r="F1960" s="7" t="s">
        <v>2855</v>
      </c>
      <c r="H1960" s="7" t="s">
        <v>372</v>
      </c>
      <c r="L1960" s="7" t="s">
        <v>6667</v>
      </c>
      <c r="N1960" s="7" t="s">
        <v>6676</v>
      </c>
    </row>
    <row r="1961" spans="1:14" x14ac:dyDescent="0.25">
      <c r="A1961" s="7" t="s">
        <v>2755</v>
      </c>
      <c r="B1961" s="7">
        <v>1856</v>
      </c>
      <c r="C1961" s="250">
        <v>41535</v>
      </c>
      <c r="D1961" s="7" t="s">
        <v>39</v>
      </c>
      <c r="E1961" s="7" t="s">
        <v>6677</v>
      </c>
      <c r="F1961" s="7" t="s">
        <v>2855</v>
      </c>
      <c r="H1961" s="7" t="s">
        <v>372</v>
      </c>
      <c r="L1961" s="7" t="s">
        <v>6667</v>
      </c>
      <c r="N1961" s="7" t="s">
        <v>6678</v>
      </c>
    </row>
    <row r="1962" spans="1:14" x14ac:dyDescent="0.25">
      <c r="A1962" s="7" t="s">
        <v>2755</v>
      </c>
      <c r="B1962" s="7">
        <v>1857</v>
      </c>
      <c r="C1962" s="250">
        <v>41535</v>
      </c>
      <c r="D1962" s="7" t="s">
        <v>442</v>
      </c>
      <c r="E1962" s="7" t="s">
        <v>6679</v>
      </c>
      <c r="F1962" s="7" t="s">
        <v>2855</v>
      </c>
      <c r="H1962" s="7" t="s">
        <v>372</v>
      </c>
      <c r="L1962" s="7" t="s">
        <v>6667</v>
      </c>
      <c r="N1962" s="7" t="s">
        <v>6680</v>
      </c>
    </row>
    <row r="1963" spans="1:14" x14ac:dyDescent="0.25">
      <c r="A1963" s="7" t="s">
        <v>2755</v>
      </c>
      <c r="B1963" s="7">
        <v>1858</v>
      </c>
      <c r="C1963" s="250">
        <v>41535</v>
      </c>
      <c r="D1963" s="7" t="s">
        <v>65</v>
      </c>
      <c r="E1963" s="7" t="s">
        <v>6681</v>
      </c>
      <c r="F1963" s="7" t="s">
        <v>2855</v>
      </c>
      <c r="H1963" s="7" t="s">
        <v>372</v>
      </c>
      <c r="L1963" s="7" t="s">
        <v>6667</v>
      </c>
      <c r="N1963" s="7" t="s">
        <v>6682</v>
      </c>
    </row>
    <row r="1964" spans="1:14" x14ac:dyDescent="0.25">
      <c r="A1964" s="7" t="s">
        <v>2755</v>
      </c>
      <c r="B1964" s="7">
        <v>1859</v>
      </c>
      <c r="C1964" s="250">
        <v>41536</v>
      </c>
      <c r="D1964" s="7" t="s">
        <v>107</v>
      </c>
      <c r="E1964" s="7" t="s">
        <v>6683</v>
      </c>
      <c r="F1964" s="7" t="s">
        <v>2753</v>
      </c>
      <c r="H1964" s="7" t="s">
        <v>372</v>
      </c>
      <c r="L1964" s="7" t="s">
        <v>6643</v>
      </c>
    </row>
    <row r="1965" spans="1:14" x14ac:dyDescent="0.25">
      <c r="A1965" s="7" t="s">
        <v>2755</v>
      </c>
      <c r="B1965" s="7">
        <v>1860</v>
      </c>
      <c r="C1965" s="250">
        <v>41536</v>
      </c>
      <c r="D1965" s="7" t="s">
        <v>6684</v>
      </c>
      <c r="E1965" s="7" t="s">
        <v>6685</v>
      </c>
      <c r="F1965" s="7" t="s">
        <v>2753</v>
      </c>
      <c r="H1965" s="7" t="s">
        <v>372</v>
      </c>
      <c r="L1965" s="7" t="s">
        <v>6686</v>
      </c>
    </row>
    <row r="1966" spans="1:14" x14ac:dyDescent="0.25">
      <c r="A1966" s="7" t="s">
        <v>2750</v>
      </c>
      <c r="B1966" s="7">
        <v>44</v>
      </c>
      <c r="C1966" s="250">
        <v>41541</v>
      </c>
      <c r="D1966" s="7" t="s">
        <v>972</v>
      </c>
      <c r="E1966" s="7" t="s">
        <v>6687</v>
      </c>
      <c r="F1966" s="7" t="s">
        <v>3148</v>
      </c>
      <c r="H1966" s="7" t="s">
        <v>372</v>
      </c>
      <c r="L1966" s="7" t="s">
        <v>6688</v>
      </c>
    </row>
    <row r="1967" spans="1:14" x14ac:dyDescent="0.25">
      <c r="A1967" s="7" t="s">
        <v>2755</v>
      </c>
      <c r="B1967" s="7">
        <v>1861</v>
      </c>
      <c r="C1967" s="250">
        <v>41543</v>
      </c>
      <c r="D1967" s="7" t="s">
        <v>68</v>
      </c>
      <c r="E1967" s="7" t="s">
        <v>6689</v>
      </c>
      <c r="F1967" s="7" t="s">
        <v>2912</v>
      </c>
      <c r="H1967" s="7" t="s">
        <v>372</v>
      </c>
      <c r="L1967" s="7" t="s">
        <v>6686</v>
      </c>
    </row>
    <row r="1968" spans="1:14" x14ac:dyDescent="0.25">
      <c r="A1968" s="7" t="s">
        <v>2755</v>
      </c>
      <c r="B1968" s="7">
        <v>1862</v>
      </c>
      <c r="C1968" s="250">
        <v>41543</v>
      </c>
      <c r="D1968" s="7" t="s">
        <v>361</v>
      </c>
      <c r="E1968" s="7" t="s">
        <v>6690</v>
      </c>
      <c r="F1968" s="7" t="s">
        <v>2753</v>
      </c>
      <c r="H1968" s="7" t="s">
        <v>372</v>
      </c>
      <c r="L1968" s="7" t="s">
        <v>6686</v>
      </c>
    </row>
    <row r="1969" spans="1:12" x14ac:dyDescent="0.25">
      <c r="A1969" s="7" t="s">
        <v>2755</v>
      </c>
      <c r="B1969" s="7">
        <v>1863</v>
      </c>
      <c r="C1969" s="250">
        <v>41543</v>
      </c>
      <c r="D1969" s="7" t="s">
        <v>28</v>
      </c>
      <c r="E1969" s="7" t="s">
        <v>6691</v>
      </c>
      <c r="F1969" s="7" t="s">
        <v>2753</v>
      </c>
      <c r="H1969" s="7" t="s">
        <v>372</v>
      </c>
      <c r="L1969" s="7" t="s">
        <v>6686</v>
      </c>
    </row>
    <row r="1970" spans="1:12" x14ac:dyDescent="0.25">
      <c r="A1970" s="7" t="s">
        <v>2755</v>
      </c>
      <c r="B1970" s="7">
        <v>1864</v>
      </c>
      <c r="C1970" s="250">
        <v>41543</v>
      </c>
      <c r="D1970" s="7" t="s">
        <v>43</v>
      </c>
      <c r="E1970" s="7" t="s">
        <v>6692</v>
      </c>
      <c r="F1970" s="7" t="s">
        <v>2782</v>
      </c>
      <c r="H1970" s="7" t="s">
        <v>372</v>
      </c>
      <c r="L1970" s="7" t="s">
        <v>6614</v>
      </c>
    </row>
    <row r="1971" spans="1:12" x14ac:dyDescent="0.25">
      <c r="A1971" s="7" t="s">
        <v>2755</v>
      </c>
      <c r="B1971" s="7">
        <v>1865</v>
      </c>
      <c r="C1971" s="250">
        <v>41543</v>
      </c>
      <c r="D1971" s="7" t="s">
        <v>43</v>
      </c>
      <c r="E1971" s="7" t="s">
        <v>6693</v>
      </c>
      <c r="F1971" s="7" t="s">
        <v>2782</v>
      </c>
      <c r="H1971" s="7" t="s">
        <v>372</v>
      </c>
      <c r="L1971" s="7" t="s">
        <v>6694</v>
      </c>
    </row>
    <row r="1972" spans="1:12" x14ac:dyDescent="0.25">
      <c r="A1972" s="7" t="s">
        <v>2755</v>
      </c>
      <c r="B1972" s="7">
        <v>1866</v>
      </c>
      <c r="C1972" s="250">
        <v>41543</v>
      </c>
      <c r="D1972" s="7" t="s">
        <v>39</v>
      </c>
      <c r="E1972" s="7" t="s">
        <v>6695</v>
      </c>
      <c r="F1972" s="7" t="s">
        <v>2782</v>
      </c>
      <c r="H1972" s="7" t="s">
        <v>372</v>
      </c>
      <c r="L1972" s="7" t="s">
        <v>6696</v>
      </c>
    </row>
    <row r="1973" spans="1:12" x14ac:dyDescent="0.25">
      <c r="A1973" s="7" t="s">
        <v>2755</v>
      </c>
      <c r="B1973" s="7">
        <v>1867</v>
      </c>
      <c r="C1973" s="250">
        <v>41543</v>
      </c>
      <c r="D1973" s="7" t="s">
        <v>60</v>
      </c>
      <c r="E1973" s="7" t="s">
        <v>6697</v>
      </c>
      <c r="F1973" s="7" t="s">
        <v>2782</v>
      </c>
      <c r="H1973" s="7" t="s">
        <v>372</v>
      </c>
      <c r="L1973" s="7" t="s">
        <v>6698</v>
      </c>
    </row>
    <row r="1974" spans="1:12" x14ac:dyDescent="0.25">
      <c r="A1974" s="7" t="s">
        <v>2755</v>
      </c>
      <c r="B1974" s="7">
        <v>1868</v>
      </c>
      <c r="C1974" s="250">
        <v>41543</v>
      </c>
      <c r="D1974" s="7" t="s">
        <v>56</v>
      </c>
      <c r="E1974" s="7" t="s">
        <v>6699</v>
      </c>
      <c r="F1974" s="7" t="s">
        <v>2782</v>
      </c>
      <c r="H1974" s="7" t="s">
        <v>372</v>
      </c>
      <c r="L1974" s="7" t="s">
        <v>6700</v>
      </c>
    </row>
    <row r="1975" spans="1:12" x14ac:dyDescent="0.25">
      <c r="A1975" s="7" t="s">
        <v>2755</v>
      </c>
      <c r="B1975" s="7">
        <v>1869</v>
      </c>
      <c r="C1975" s="250">
        <v>41543</v>
      </c>
      <c r="D1975" s="7" t="s">
        <v>55</v>
      </c>
      <c r="E1975" s="7" t="s">
        <v>6701</v>
      </c>
      <c r="F1975" s="7" t="s">
        <v>2782</v>
      </c>
      <c r="H1975" s="7" t="s">
        <v>372</v>
      </c>
      <c r="L1975" s="7" t="s">
        <v>6702</v>
      </c>
    </row>
    <row r="1976" spans="1:12" x14ac:dyDescent="0.25">
      <c r="A1976" s="7" t="s">
        <v>2755</v>
      </c>
      <c r="B1976" s="7">
        <v>1870</v>
      </c>
      <c r="C1976" s="250">
        <v>41543</v>
      </c>
      <c r="D1976" s="7" t="s">
        <v>931</v>
      </c>
      <c r="E1976" s="7" t="s">
        <v>6703</v>
      </c>
      <c r="F1976" s="7" t="s">
        <v>2782</v>
      </c>
      <c r="H1976" s="7" t="s">
        <v>372</v>
      </c>
      <c r="L1976" s="7" t="s">
        <v>6704</v>
      </c>
    </row>
    <row r="1977" spans="1:12" x14ac:dyDescent="0.25">
      <c r="A1977" s="7" t="s">
        <v>2755</v>
      </c>
      <c r="B1977" s="7">
        <v>1871</v>
      </c>
      <c r="C1977" s="250">
        <v>41543</v>
      </c>
      <c r="D1977" s="7" t="s">
        <v>54</v>
      </c>
      <c r="E1977" s="7" t="s">
        <v>6705</v>
      </c>
      <c r="F1977" s="7" t="s">
        <v>2912</v>
      </c>
      <c r="H1977" s="7" t="s">
        <v>372</v>
      </c>
      <c r="L1977" s="7" t="s">
        <v>6706</v>
      </c>
    </row>
    <row r="1978" spans="1:12" x14ac:dyDescent="0.25">
      <c r="A1978" s="7" t="s">
        <v>2755</v>
      </c>
      <c r="B1978" s="7">
        <v>1872</v>
      </c>
      <c r="C1978" s="250">
        <v>41543</v>
      </c>
      <c r="D1978" s="7" t="s">
        <v>51</v>
      </c>
      <c r="E1978" s="7" t="s">
        <v>6707</v>
      </c>
      <c r="F1978" s="7" t="s">
        <v>2757</v>
      </c>
      <c r="H1978" s="7" t="s">
        <v>372</v>
      </c>
      <c r="L1978" s="7" t="s">
        <v>6708</v>
      </c>
    </row>
    <row r="1979" spans="1:12" x14ac:dyDescent="0.25">
      <c r="A1979" s="7" t="s">
        <v>2755</v>
      </c>
      <c r="B1979" s="7">
        <v>1873</v>
      </c>
      <c r="C1979" s="250">
        <v>41543</v>
      </c>
      <c r="D1979" s="7" t="s">
        <v>42</v>
      </c>
      <c r="E1979" s="7" t="s">
        <v>6709</v>
      </c>
      <c r="F1979" s="7" t="s">
        <v>2757</v>
      </c>
      <c r="H1979" s="7" t="s">
        <v>372</v>
      </c>
      <c r="L1979" s="7" t="s">
        <v>6688</v>
      </c>
    </row>
    <row r="1980" spans="1:12" x14ac:dyDescent="0.25">
      <c r="A1980" s="7" t="s">
        <v>2755</v>
      </c>
      <c r="B1980" s="7">
        <v>1874</v>
      </c>
      <c r="C1980" s="250">
        <v>41543</v>
      </c>
      <c r="D1980" s="7" t="s">
        <v>107</v>
      </c>
      <c r="E1980" s="7" t="s">
        <v>6710</v>
      </c>
      <c r="F1980" s="7" t="s">
        <v>2912</v>
      </c>
      <c r="H1980" s="7" t="s">
        <v>372</v>
      </c>
      <c r="L1980" s="7" t="s">
        <v>6688</v>
      </c>
    </row>
    <row r="1981" spans="1:12" x14ac:dyDescent="0.25">
      <c r="A1981" s="7" t="s">
        <v>2755</v>
      </c>
      <c r="B1981" s="7">
        <v>1875</v>
      </c>
      <c r="C1981" s="250">
        <v>41543</v>
      </c>
      <c r="D1981" s="7" t="s">
        <v>68</v>
      </c>
      <c r="E1981" s="7" t="s">
        <v>6711</v>
      </c>
      <c r="F1981" s="7" t="s">
        <v>3280</v>
      </c>
      <c r="H1981" s="7" t="s">
        <v>372</v>
      </c>
      <c r="L1981" s="7" t="s">
        <v>6688</v>
      </c>
    </row>
    <row r="1982" spans="1:12" x14ac:dyDescent="0.25">
      <c r="A1982" s="7" t="s">
        <v>2755</v>
      </c>
      <c r="B1982" s="7">
        <v>1876</v>
      </c>
      <c r="C1982" s="250">
        <v>41543</v>
      </c>
      <c r="D1982" s="7" t="s">
        <v>42</v>
      </c>
      <c r="E1982" s="7" t="s">
        <v>6712</v>
      </c>
      <c r="F1982" s="7" t="s">
        <v>2753</v>
      </c>
      <c r="H1982" s="7" t="s">
        <v>372</v>
      </c>
      <c r="L1982" s="7" t="s">
        <v>6713</v>
      </c>
    </row>
    <row r="1983" spans="1:12" x14ac:dyDescent="0.25">
      <c r="A1983" s="7" t="s">
        <v>2755</v>
      </c>
      <c r="B1983" s="7">
        <v>1877</v>
      </c>
      <c r="C1983" s="250">
        <v>41543</v>
      </c>
      <c r="D1983" s="7" t="s">
        <v>538</v>
      </c>
      <c r="E1983" s="7" t="s">
        <v>6714</v>
      </c>
      <c r="F1983" s="7" t="s">
        <v>2753</v>
      </c>
      <c r="H1983" s="7" t="s">
        <v>372</v>
      </c>
      <c r="L1983" s="7" t="s">
        <v>6713</v>
      </c>
    </row>
    <row r="1984" spans="1:12" x14ac:dyDescent="0.25">
      <c r="A1984" s="7" t="s">
        <v>2755</v>
      </c>
      <c r="B1984" s="7">
        <v>1878</v>
      </c>
      <c r="C1984" s="250">
        <v>41543</v>
      </c>
      <c r="D1984" s="7" t="s">
        <v>65</v>
      </c>
      <c r="E1984" s="7" t="s">
        <v>6715</v>
      </c>
      <c r="F1984" s="7" t="s">
        <v>2753</v>
      </c>
      <c r="H1984" s="7" t="s">
        <v>372</v>
      </c>
      <c r="L1984" s="7" t="s">
        <v>6713</v>
      </c>
    </row>
    <row r="1985" spans="1:12" x14ac:dyDescent="0.25">
      <c r="A1985" s="7" t="s">
        <v>2755</v>
      </c>
      <c r="B1985" s="7">
        <v>1879</v>
      </c>
      <c r="C1985" s="250">
        <v>41543</v>
      </c>
      <c r="D1985" s="7" t="s">
        <v>585</v>
      </c>
      <c r="E1985" s="7" t="s">
        <v>6716</v>
      </c>
      <c r="F1985" s="7" t="s">
        <v>2753</v>
      </c>
      <c r="H1985" s="7" t="s">
        <v>372</v>
      </c>
      <c r="L1985" s="7" t="s">
        <v>6713</v>
      </c>
    </row>
    <row r="1986" spans="1:12" x14ac:dyDescent="0.25">
      <c r="A1986" s="7" t="s">
        <v>2755</v>
      </c>
      <c r="B1986" s="7">
        <v>1880</v>
      </c>
      <c r="C1986" s="250">
        <v>41543</v>
      </c>
      <c r="D1986" s="7" t="s">
        <v>56</v>
      </c>
      <c r="E1986" s="7" t="s">
        <v>6717</v>
      </c>
      <c r="F1986" s="7" t="s">
        <v>2900</v>
      </c>
      <c r="H1986" s="7" t="s">
        <v>372</v>
      </c>
      <c r="L1986" s="7" t="s">
        <v>6713</v>
      </c>
    </row>
    <row r="1987" spans="1:12" x14ac:dyDescent="0.25">
      <c r="A1987" s="7" t="s">
        <v>2755</v>
      </c>
      <c r="B1987" s="7">
        <v>1881</v>
      </c>
      <c r="C1987" s="250">
        <v>41543</v>
      </c>
      <c r="D1987" s="7" t="s">
        <v>1394</v>
      </c>
      <c r="E1987" s="7" t="s">
        <v>6718</v>
      </c>
      <c r="F1987" s="7" t="s">
        <v>2753</v>
      </c>
      <c r="H1987" s="7" t="s">
        <v>372</v>
      </c>
      <c r="L1987" s="7" t="s">
        <v>6713</v>
      </c>
    </row>
    <row r="1988" spans="1:12" x14ac:dyDescent="0.25">
      <c r="A1988" s="7" t="s">
        <v>2755</v>
      </c>
      <c r="B1988" s="7">
        <v>1882</v>
      </c>
      <c r="C1988" s="250">
        <v>41543</v>
      </c>
      <c r="D1988" s="7" t="s">
        <v>442</v>
      </c>
      <c r="E1988" s="7" t="s">
        <v>6719</v>
      </c>
      <c r="F1988" s="7" t="s">
        <v>2773</v>
      </c>
      <c r="H1988" s="7" t="s">
        <v>372</v>
      </c>
      <c r="L1988" s="7" t="s">
        <v>6713</v>
      </c>
    </row>
    <row r="1989" spans="1:12" x14ac:dyDescent="0.25">
      <c r="A1989" s="7" t="s">
        <v>2755</v>
      </c>
      <c r="B1989" s="7">
        <v>1883</v>
      </c>
      <c r="C1989" s="250">
        <v>41543</v>
      </c>
      <c r="D1989" s="7" t="s">
        <v>29</v>
      </c>
      <c r="E1989" s="7" t="s">
        <v>6720</v>
      </c>
      <c r="F1989" s="7" t="s">
        <v>2753</v>
      </c>
      <c r="H1989" s="7" t="s">
        <v>372</v>
      </c>
      <c r="L1989" s="7" t="s">
        <v>6713</v>
      </c>
    </row>
    <row r="1990" spans="1:12" x14ac:dyDescent="0.25">
      <c r="A1990" s="7" t="s">
        <v>2755</v>
      </c>
      <c r="B1990" s="7">
        <v>1884</v>
      </c>
      <c r="C1990" s="250">
        <v>41543</v>
      </c>
      <c r="D1990" s="7" t="s">
        <v>369</v>
      </c>
      <c r="E1990" s="7" t="s">
        <v>6721</v>
      </c>
      <c r="F1990" s="7" t="s">
        <v>2753</v>
      </c>
      <c r="H1990" s="7" t="s">
        <v>372</v>
      </c>
      <c r="L1990" s="7" t="s">
        <v>6713</v>
      </c>
    </row>
    <row r="1991" spans="1:12" x14ac:dyDescent="0.25">
      <c r="A1991" s="7" t="s">
        <v>2755</v>
      </c>
      <c r="B1991" s="7">
        <v>1885</v>
      </c>
      <c r="C1991" s="250">
        <v>41543</v>
      </c>
      <c r="D1991" s="7" t="s">
        <v>972</v>
      </c>
      <c r="E1991" s="7" t="s">
        <v>6722</v>
      </c>
      <c r="F1991" s="7" t="s">
        <v>2782</v>
      </c>
      <c r="H1991" s="7" t="s">
        <v>372</v>
      </c>
      <c r="L1991" s="7" t="s">
        <v>6723</v>
      </c>
    </row>
    <row r="1992" spans="1:12" x14ac:dyDescent="0.25">
      <c r="A1992" s="7" t="s">
        <v>2755</v>
      </c>
      <c r="B1992" s="7">
        <v>1886</v>
      </c>
      <c r="C1992" s="250">
        <v>41543</v>
      </c>
      <c r="D1992" s="7" t="s">
        <v>6724</v>
      </c>
      <c r="E1992" s="7" t="s">
        <v>6725</v>
      </c>
      <c r="F1992" s="7" t="s">
        <v>2753</v>
      </c>
      <c r="H1992" s="7" t="s">
        <v>372</v>
      </c>
      <c r="L1992" s="7" t="s">
        <v>6726</v>
      </c>
    </row>
    <row r="1993" spans="1:12" x14ac:dyDescent="0.25">
      <c r="A1993" s="7" t="s">
        <v>2755</v>
      </c>
      <c r="B1993" s="7">
        <v>1887</v>
      </c>
      <c r="C1993" s="250">
        <v>41543</v>
      </c>
      <c r="D1993" s="7" t="s">
        <v>369</v>
      </c>
      <c r="E1993" s="7" t="s">
        <v>6727</v>
      </c>
      <c r="F1993" s="7" t="s">
        <v>2753</v>
      </c>
      <c r="H1993" s="7" t="s">
        <v>372</v>
      </c>
      <c r="L1993" s="7" t="s">
        <v>6726</v>
      </c>
    </row>
    <row r="1994" spans="1:12" x14ac:dyDescent="0.25">
      <c r="A1994" s="7" t="s">
        <v>2750</v>
      </c>
      <c r="B1994" s="7">
        <v>45</v>
      </c>
      <c r="C1994" s="250">
        <v>41548</v>
      </c>
      <c r="D1994" s="7" t="s">
        <v>107</v>
      </c>
      <c r="E1994" s="7" t="s">
        <v>6728</v>
      </c>
      <c r="F1994" s="7" t="s">
        <v>2757</v>
      </c>
      <c r="H1994" s="7" t="s">
        <v>372</v>
      </c>
      <c r="L1994" s="7" t="s">
        <v>6729</v>
      </c>
    </row>
    <row r="1995" spans="1:12" x14ac:dyDescent="0.25">
      <c r="A1995" s="7" t="s">
        <v>2750</v>
      </c>
      <c r="B1995" s="7">
        <v>46</v>
      </c>
      <c r="C1995" s="250">
        <v>41548</v>
      </c>
      <c r="D1995" s="7" t="s">
        <v>108</v>
      </c>
      <c r="E1995" s="7" t="s">
        <v>6730</v>
      </c>
      <c r="F1995" s="7" t="s">
        <v>2757</v>
      </c>
      <c r="H1995" s="7" t="s">
        <v>372</v>
      </c>
      <c r="L1995" s="7" t="s">
        <v>6729</v>
      </c>
    </row>
    <row r="1996" spans="1:12" x14ac:dyDescent="0.25">
      <c r="A1996" s="7" t="s">
        <v>2750</v>
      </c>
      <c r="B1996" s="7">
        <v>47</v>
      </c>
      <c r="C1996" s="250">
        <v>41548</v>
      </c>
      <c r="D1996" s="7" t="s">
        <v>65</v>
      </c>
      <c r="E1996" s="7" t="s">
        <v>6731</v>
      </c>
      <c r="F1996" s="7" t="s">
        <v>2757</v>
      </c>
      <c r="H1996" s="7" t="s">
        <v>372</v>
      </c>
      <c r="L1996" s="7" t="s">
        <v>6729</v>
      </c>
    </row>
    <row r="1997" spans="1:12" x14ac:dyDescent="0.25">
      <c r="A1997" s="7" t="s">
        <v>2750</v>
      </c>
      <c r="B1997" s="7">
        <v>48</v>
      </c>
      <c r="C1997" s="250">
        <v>41548</v>
      </c>
      <c r="D1997" s="7" t="s">
        <v>34</v>
      </c>
      <c r="E1997" s="7" t="s">
        <v>6732</v>
      </c>
      <c r="F1997" s="7" t="s">
        <v>3143</v>
      </c>
      <c r="H1997" s="7" t="s">
        <v>372</v>
      </c>
      <c r="L1997" s="7" t="s">
        <v>6733</v>
      </c>
    </row>
    <row r="1998" spans="1:12" x14ac:dyDescent="0.25">
      <c r="A1998" s="7" t="s">
        <v>2755</v>
      </c>
      <c r="B1998" s="7">
        <v>1888</v>
      </c>
      <c r="C1998" s="250">
        <v>41548</v>
      </c>
      <c r="D1998" s="7" t="s">
        <v>6734</v>
      </c>
      <c r="E1998" s="7" t="s">
        <v>6735</v>
      </c>
      <c r="F1998" s="7" t="s">
        <v>2753</v>
      </c>
      <c r="H1998" s="7" t="s">
        <v>372</v>
      </c>
      <c r="L1998" s="7" t="s">
        <v>6726</v>
      </c>
    </row>
    <row r="1999" spans="1:12" x14ac:dyDescent="0.25">
      <c r="A1999" s="7" t="s">
        <v>2755</v>
      </c>
      <c r="B1999" s="7">
        <v>1889</v>
      </c>
      <c r="C1999" s="250">
        <v>41548</v>
      </c>
      <c r="D1999" s="7" t="s">
        <v>38</v>
      </c>
      <c r="E1999" s="7" t="s">
        <v>6736</v>
      </c>
      <c r="F1999" s="7" t="s">
        <v>2753</v>
      </c>
      <c r="H1999" s="7" t="s">
        <v>372</v>
      </c>
      <c r="L1999" s="7" t="s">
        <v>6726</v>
      </c>
    </row>
    <row r="2000" spans="1:12" x14ac:dyDescent="0.25">
      <c r="A2000" s="7" t="s">
        <v>2755</v>
      </c>
      <c r="B2000" s="7">
        <v>1892</v>
      </c>
      <c r="C2000" s="250">
        <v>41548</v>
      </c>
      <c r="D2000" s="7" t="s">
        <v>972</v>
      </c>
      <c r="E2000" s="7" t="s">
        <v>6737</v>
      </c>
      <c r="F2000" s="7" t="s">
        <v>2782</v>
      </c>
      <c r="H2000" s="7" t="s">
        <v>372</v>
      </c>
      <c r="L2000" s="7" t="s">
        <v>6738</v>
      </c>
    </row>
    <row r="2001" spans="1:14" x14ac:dyDescent="0.25">
      <c r="A2001" s="7" t="s">
        <v>2755</v>
      </c>
      <c r="B2001" s="7">
        <v>1893</v>
      </c>
      <c r="C2001" s="250">
        <v>41548</v>
      </c>
      <c r="D2001" s="7" t="s">
        <v>68</v>
      </c>
      <c r="E2001" s="7" t="s">
        <v>6739</v>
      </c>
      <c r="F2001" s="7" t="s">
        <v>2782</v>
      </c>
      <c r="H2001" s="7" t="s">
        <v>372</v>
      </c>
      <c r="L2001" s="7" t="s">
        <v>6740</v>
      </c>
    </row>
    <row r="2002" spans="1:14" x14ac:dyDescent="0.25">
      <c r="A2002" s="7" t="s">
        <v>2755</v>
      </c>
      <c r="B2002" s="7">
        <v>1894</v>
      </c>
      <c r="C2002" s="250">
        <v>41548</v>
      </c>
      <c r="D2002" s="7" t="s">
        <v>1394</v>
      </c>
      <c r="E2002" s="7" t="s">
        <v>6741</v>
      </c>
      <c r="F2002" s="7" t="s">
        <v>2782</v>
      </c>
      <c r="H2002" s="7" t="s">
        <v>372</v>
      </c>
      <c r="L2002" s="7" t="s">
        <v>6742</v>
      </c>
    </row>
    <row r="2003" spans="1:14" x14ac:dyDescent="0.25">
      <c r="A2003" s="7" t="s">
        <v>2755</v>
      </c>
      <c r="B2003" s="7">
        <v>1895</v>
      </c>
      <c r="C2003" s="250">
        <v>41548</v>
      </c>
      <c r="D2003" s="7" t="s">
        <v>369</v>
      </c>
      <c r="E2003" s="7" t="s">
        <v>6743</v>
      </c>
      <c r="F2003" s="7" t="s">
        <v>2782</v>
      </c>
      <c r="H2003" s="7" t="s">
        <v>372</v>
      </c>
      <c r="L2003" s="7" t="s">
        <v>6744</v>
      </c>
    </row>
    <row r="2004" spans="1:14" x14ac:dyDescent="0.25">
      <c r="A2004" s="7" t="s">
        <v>2755</v>
      </c>
      <c r="B2004" s="7">
        <v>1896</v>
      </c>
      <c r="C2004" s="250">
        <v>41548</v>
      </c>
      <c r="D2004" s="7" t="s">
        <v>369</v>
      </c>
      <c r="E2004" s="7" t="s">
        <v>6745</v>
      </c>
      <c r="F2004" s="7" t="s">
        <v>2782</v>
      </c>
      <c r="H2004" s="7" t="s">
        <v>372</v>
      </c>
      <c r="L2004" s="7" t="s">
        <v>6746</v>
      </c>
    </row>
    <row r="2005" spans="1:14" x14ac:dyDescent="0.25">
      <c r="A2005" s="7" t="s">
        <v>2755</v>
      </c>
      <c r="B2005" s="7">
        <v>1897</v>
      </c>
      <c r="C2005" s="250">
        <v>41548</v>
      </c>
      <c r="D2005" s="7" t="s">
        <v>1499</v>
      </c>
      <c r="E2005" s="7" t="s">
        <v>6747</v>
      </c>
      <c r="F2005" s="7" t="s">
        <v>2782</v>
      </c>
      <c r="H2005" s="7" t="s">
        <v>372</v>
      </c>
      <c r="L2005" s="7" t="s">
        <v>6748</v>
      </c>
    </row>
    <row r="2006" spans="1:14" x14ac:dyDescent="0.25">
      <c r="A2006" s="7" t="s">
        <v>2755</v>
      </c>
      <c r="B2006" s="7">
        <v>1898</v>
      </c>
      <c r="C2006" s="250">
        <v>41548</v>
      </c>
      <c r="D2006" s="7" t="s">
        <v>64</v>
      </c>
      <c r="E2006" s="7" t="s">
        <v>6749</v>
      </c>
      <c r="F2006" s="7" t="s">
        <v>2757</v>
      </c>
      <c r="H2006" s="7" t="s">
        <v>372</v>
      </c>
      <c r="L2006" s="7" t="s">
        <v>6729</v>
      </c>
    </row>
    <row r="2007" spans="1:14" x14ac:dyDescent="0.25">
      <c r="A2007" s="7" t="s">
        <v>2755</v>
      </c>
      <c r="B2007" s="7">
        <v>1899</v>
      </c>
      <c r="C2007" s="250">
        <v>41548</v>
      </c>
      <c r="D2007" s="7" t="s">
        <v>6750</v>
      </c>
      <c r="E2007" s="7" t="s">
        <v>6751</v>
      </c>
      <c r="F2007" s="7" t="s">
        <v>2753</v>
      </c>
      <c r="H2007" s="7" t="s">
        <v>372</v>
      </c>
      <c r="L2007" s="7" t="s">
        <v>6729</v>
      </c>
    </row>
    <row r="2008" spans="1:14" x14ac:dyDescent="0.25">
      <c r="A2008" s="7" t="s">
        <v>2755</v>
      </c>
      <c r="B2008" s="7">
        <v>1900</v>
      </c>
      <c r="C2008" s="250">
        <v>41548</v>
      </c>
      <c r="D2008" s="7" t="s">
        <v>107</v>
      </c>
      <c r="E2008" s="7" t="s">
        <v>6752</v>
      </c>
      <c r="F2008" s="7" t="s">
        <v>2753</v>
      </c>
      <c r="H2008" s="7" t="s">
        <v>372</v>
      </c>
      <c r="L2008" s="7" t="s">
        <v>6729</v>
      </c>
    </row>
    <row r="2009" spans="1:14" x14ac:dyDescent="0.25">
      <c r="A2009" s="7" t="s">
        <v>2755</v>
      </c>
      <c r="B2009" s="7">
        <v>1901</v>
      </c>
      <c r="C2009" s="250">
        <v>41548</v>
      </c>
      <c r="D2009" s="7" t="s">
        <v>156</v>
      </c>
      <c r="E2009" s="7" t="s">
        <v>6753</v>
      </c>
      <c r="F2009" s="7" t="s">
        <v>3853</v>
      </c>
      <c r="H2009" s="7" t="s">
        <v>372</v>
      </c>
      <c r="L2009" s="7" t="s">
        <v>6729</v>
      </c>
    </row>
    <row r="2010" spans="1:14" x14ac:dyDescent="0.25">
      <c r="A2010" s="7" t="s">
        <v>2755</v>
      </c>
      <c r="B2010" s="7">
        <v>1890</v>
      </c>
      <c r="C2010" s="250">
        <v>41548</v>
      </c>
      <c r="D2010" s="7" t="s">
        <v>108</v>
      </c>
      <c r="E2010" s="7" t="s">
        <v>6754</v>
      </c>
      <c r="F2010" s="7" t="s">
        <v>2808</v>
      </c>
      <c r="H2010" s="7" t="s">
        <v>355</v>
      </c>
      <c r="L2010" s="7" t="s">
        <v>6755</v>
      </c>
      <c r="N2010" s="7" t="s">
        <v>6756</v>
      </c>
    </row>
    <row r="2011" spans="1:14" x14ac:dyDescent="0.25">
      <c r="A2011" s="7" t="s">
        <v>2755</v>
      </c>
      <c r="B2011" s="7">
        <v>1891</v>
      </c>
      <c r="C2011" s="250">
        <v>41548</v>
      </c>
      <c r="D2011" s="7" t="s">
        <v>108</v>
      </c>
      <c r="E2011" s="7" t="s">
        <v>6757</v>
      </c>
      <c r="F2011" s="7" t="s">
        <v>2753</v>
      </c>
      <c r="H2011" s="7" t="s">
        <v>355</v>
      </c>
      <c r="L2011" s="7" t="s">
        <v>6755</v>
      </c>
      <c r="N2011" s="7" t="s">
        <v>6758</v>
      </c>
    </row>
    <row r="2012" spans="1:14" x14ac:dyDescent="0.25">
      <c r="A2012" s="7" t="s">
        <v>2755</v>
      </c>
      <c r="B2012" s="7">
        <v>1785</v>
      </c>
      <c r="C2012" s="250">
        <v>41549</v>
      </c>
      <c r="D2012" s="7" t="s">
        <v>29</v>
      </c>
      <c r="E2012" s="7" t="s">
        <v>6759</v>
      </c>
      <c r="F2012" s="7" t="s">
        <v>2855</v>
      </c>
      <c r="H2012" s="7" t="s">
        <v>372</v>
      </c>
      <c r="L2012" s="7" t="s">
        <v>6760</v>
      </c>
      <c r="N2012" s="7" t="s">
        <v>6761</v>
      </c>
    </row>
    <row r="2013" spans="1:14" x14ac:dyDescent="0.25">
      <c r="A2013" s="7" t="s">
        <v>2755</v>
      </c>
      <c r="B2013" s="7">
        <v>1902</v>
      </c>
      <c r="C2013" s="250">
        <v>41549</v>
      </c>
      <c r="D2013" s="7" t="s">
        <v>1394</v>
      </c>
      <c r="E2013" s="7" t="s">
        <v>6762</v>
      </c>
      <c r="F2013" s="7" t="s">
        <v>2753</v>
      </c>
      <c r="H2013" s="7" t="s">
        <v>372</v>
      </c>
      <c r="L2013" s="7" t="s">
        <v>6729</v>
      </c>
    </row>
    <row r="2014" spans="1:14" x14ac:dyDescent="0.25">
      <c r="A2014" s="7" t="s">
        <v>2755</v>
      </c>
      <c r="B2014" s="7">
        <v>1903</v>
      </c>
      <c r="C2014" s="250">
        <v>41549</v>
      </c>
      <c r="D2014" s="7" t="s">
        <v>65</v>
      </c>
      <c r="E2014" s="7" t="s">
        <v>6763</v>
      </c>
      <c r="F2014" s="7" t="s">
        <v>2782</v>
      </c>
      <c r="H2014" s="7" t="s">
        <v>372</v>
      </c>
      <c r="L2014" s="7" t="s">
        <v>6729</v>
      </c>
    </row>
    <row r="2015" spans="1:14" x14ac:dyDescent="0.25">
      <c r="A2015" s="7" t="s">
        <v>2755</v>
      </c>
      <c r="B2015" s="7">
        <v>1904</v>
      </c>
      <c r="C2015" s="250">
        <v>41549</v>
      </c>
      <c r="D2015" s="7" t="s">
        <v>29</v>
      </c>
      <c r="E2015" s="7" t="s">
        <v>6764</v>
      </c>
      <c r="F2015" s="7" t="s">
        <v>2855</v>
      </c>
      <c r="H2015" s="7" t="s">
        <v>372</v>
      </c>
      <c r="L2015" s="7" t="s">
        <v>6760</v>
      </c>
      <c r="N2015" s="7" t="s">
        <v>6765</v>
      </c>
    </row>
    <row r="2016" spans="1:14" x14ac:dyDescent="0.25">
      <c r="A2016" s="7" t="s">
        <v>2755</v>
      </c>
      <c r="B2016" s="7">
        <v>1905</v>
      </c>
      <c r="C2016" s="250">
        <v>41549</v>
      </c>
      <c r="D2016" s="7" t="s">
        <v>29</v>
      </c>
      <c r="E2016" s="7" t="s">
        <v>6766</v>
      </c>
      <c r="F2016" s="7" t="s">
        <v>2855</v>
      </c>
      <c r="H2016" s="7" t="s">
        <v>372</v>
      </c>
      <c r="L2016" s="7" t="s">
        <v>6760</v>
      </c>
      <c r="N2016" s="7" t="s">
        <v>6767</v>
      </c>
    </row>
    <row r="2017" spans="1:14" x14ac:dyDescent="0.25">
      <c r="A2017" s="7" t="s">
        <v>2755</v>
      </c>
      <c r="B2017" s="7">
        <v>1906</v>
      </c>
      <c r="C2017" s="250">
        <v>41549</v>
      </c>
      <c r="D2017" s="7" t="s">
        <v>29</v>
      </c>
      <c r="E2017" s="7" t="s">
        <v>6768</v>
      </c>
      <c r="F2017" s="7" t="s">
        <v>2855</v>
      </c>
      <c r="H2017" s="7" t="s">
        <v>372</v>
      </c>
      <c r="L2017" s="7" t="s">
        <v>6760</v>
      </c>
      <c r="N2017" s="7" t="s">
        <v>6769</v>
      </c>
    </row>
    <row r="2018" spans="1:14" x14ac:dyDescent="0.25">
      <c r="A2018" s="7" t="s">
        <v>2755</v>
      </c>
      <c r="B2018" s="7">
        <v>1907</v>
      </c>
      <c r="C2018" s="250">
        <v>41549</v>
      </c>
      <c r="D2018" s="7" t="s">
        <v>29</v>
      </c>
      <c r="E2018" s="7" t="s">
        <v>6770</v>
      </c>
      <c r="F2018" s="7" t="s">
        <v>2855</v>
      </c>
      <c r="H2018" s="7" t="s">
        <v>372</v>
      </c>
      <c r="L2018" s="7" t="s">
        <v>6760</v>
      </c>
      <c r="N2018" s="7" t="s">
        <v>6771</v>
      </c>
    </row>
    <row r="2019" spans="1:14" x14ac:dyDescent="0.25">
      <c r="A2019" s="7" t="s">
        <v>2755</v>
      </c>
      <c r="B2019" s="7">
        <v>1908</v>
      </c>
      <c r="C2019" s="250">
        <v>41549</v>
      </c>
      <c r="D2019" s="7" t="s">
        <v>891</v>
      </c>
      <c r="E2019" s="7" t="s">
        <v>6772</v>
      </c>
      <c r="F2019" s="7" t="s">
        <v>2855</v>
      </c>
      <c r="H2019" s="7" t="s">
        <v>372</v>
      </c>
      <c r="L2019" s="7" t="s">
        <v>6773</v>
      </c>
      <c r="N2019" s="7" t="s">
        <v>6774</v>
      </c>
    </row>
    <row r="2020" spans="1:14" x14ac:dyDescent="0.25">
      <c r="A2020" s="7" t="s">
        <v>2755</v>
      </c>
      <c r="B2020" s="7">
        <v>1909</v>
      </c>
      <c r="C2020" s="250">
        <v>41549</v>
      </c>
      <c r="D2020" s="7" t="s">
        <v>891</v>
      </c>
      <c r="E2020" s="7" t="s">
        <v>6775</v>
      </c>
      <c r="F2020" s="7" t="s">
        <v>2855</v>
      </c>
      <c r="H2020" s="7" t="s">
        <v>372</v>
      </c>
      <c r="L2020" s="7" t="s">
        <v>6773</v>
      </c>
      <c r="N2020" s="7" t="s">
        <v>6776</v>
      </c>
    </row>
    <row r="2021" spans="1:14" x14ac:dyDescent="0.25">
      <c r="A2021" s="7" t="s">
        <v>2755</v>
      </c>
      <c r="B2021" s="7">
        <v>1910</v>
      </c>
      <c r="C2021" s="250">
        <v>41549</v>
      </c>
      <c r="D2021" s="7" t="s">
        <v>891</v>
      </c>
      <c r="E2021" s="7" t="s">
        <v>6777</v>
      </c>
      <c r="F2021" s="7" t="s">
        <v>2855</v>
      </c>
      <c r="H2021" s="7" t="s">
        <v>372</v>
      </c>
      <c r="L2021" s="7" t="s">
        <v>6773</v>
      </c>
      <c r="N2021" s="7" t="s">
        <v>6778</v>
      </c>
    </row>
    <row r="2022" spans="1:14" x14ac:dyDescent="0.25">
      <c r="A2022" s="7" t="s">
        <v>2755</v>
      </c>
      <c r="B2022" s="7">
        <v>1911</v>
      </c>
      <c r="C2022" s="250">
        <v>41549</v>
      </c>
      <c r="D2022" s="7" t="s">
        <v>891</v>
      </c>
      <c r="E2022" s="7" t="s">
        <v>6779</v>
      </c>
      <c r="F2022" s="7" t="s">
        <v>2855</v>
      </c>
      <c r="H2022" s="7" t="s">
        <v>372</v>
      </c>
      <c r="L2022" s="7" t="s">
        <v>6773</v>
      </c>
      <c r="N2022" s="7" t="s">
        <v>6780</v>
      </c>
    </row>
    <row r="2023" spans="1:14" x14ac:dyDescent="0.25">
      <c r="A2023" s="7" t="s">
        <v>2755</v>
      </c>
      <c r="B2023" s="7">
        <v>1912</v>
      </c>
      <c r="C2023" s="250">
        <v>41549</v>
      </c>
      <c r="D2023" s="7" t="s">
        <v>891</v>
      </c>
      <c r="E2023" s="7" t="s">
        <v>6781</v>
      </c>
      <c r="F2023" s="7" t="s">
        <v>2855</v>
      </c>
      <c r="H2023" s="7" t="s">
        <v>372</v>
      </c>
      <c r="L2023" s="7" t="s">
        <v>6773</v>
      </c>
      <c r="N2023" s="7" t="s">
        <v>6782</v>
      </c>
    </row>
    <row r="2024" spans="1:14" x14ac:dyDescent="0.25">
      <c r="A2024" s="7" t="s">
        <v>2755</v>
      </c>
      <c r="B2024" s="7">
        <v>1913</v>
      </c>
      <c r="C2024" s="250">
        <v>41549</v>
      </c>
      <c r="D2024" s="7" t="s">
        <v>891</v>
      </c>
      <c r="E2024" s="7" t="s">
        <v>6783</v>
      </c>
      <c r="F2024" s="7" t="s">
        <v>2855</v>
      </c>
      <c r="H2024" s="7" t="s">
        <v>372</v>
      </c>
      <c r="L2024" s="7" t="s">
        <v>6784</v>
      </c>
      <c r="N2024" s="7" t="s">
        <v>6785</v>
      </c>
    </row>
    <row r="2025" spans="1:14" x14ac:dyDescent="0.25">
      <c r="A2025" s="7" t="s">
        <v>2755</v>
      </c>
      <c r="B2025" s="7">
        <v>1914</v>
      </c>
      <c r="C2025" s="250">
        <v>41549</v>
      </c>
      <c r="D2025" s="7" t="s">
        <v>891</v>
      </c>
      <c r="E2025" s="7" t="s">
        <v>6786</v>
      </c>
      <c r="F2025" s="7" t="s">
        <v>2855</v>
      </c>
      <c r="H2025" s="7" t="s">
        <v>372</v>
      </c>
      <c r="L2025" s="7" t="s">
        <v>6773</v>
      </c>
      <c r="N2025" s="7" t="s">
        <v>6787</v>
      </c>
    </row>
    <row r="2026" spans="1:14" x14ac:dyDescent="0.25">
      <c r="A2026" s="7" t="s">
        <v>2755</v>
      </c>
      <c r="B2026" s="7">
        <v>1915</v>
      </c>
      <c r="C2026" s="250">
        <v>41549</v>
      </c>
      <c r="D2026" s="7" t="s">
        <v>891</v>
      </c>
      <c r="E2026" s="7" t="s">
        <v>6788</v>
      </c>
      <c r="F2026" s="7" t="s">
        <v>2855</v>
      </c>
      <c r="H2026" s="7" t="s">
        <v>372</v>
      </c>
      <c r="L2026" s="7" t="s">
        <v>6773</v>
      </c>
      <c r="N2026" s="7" t="s">
        <v>6789</v>
      </c>
    </row>
    <row r="2027" spans="1:14" x14ac:dyDescent="0.25">
      <c r="A2027" s="7" t="s">
        <v>2755</v>
      </c>
      <c r="B2027" s="7">
        <v>1916</v>
      </c>
      <c r="C2027" s="250">
        <v>41549</v>
      </c>
      <c r="D2027" s="7" t="s">
        <v>891</v>
      </c>
      <c r="E2027" s="7" t="s">
        <v>6790</v>
      </c>
      <c r="F2027" s="7" t="s">
        <v>2855</v>
      </c>
      <c r="H2027" s="7" t="s">
        <v>372</v>
      </c>
      <c r="L2027" s="7" t="s">
        <v>6773</v>
      </c>
      <c r="N2027" s="7" t="s">
        <v>6791</v>
      </c>
    </row>
    <row r="2028" spans="1:14" x14ac:dyDescent="0.25">
      <c r="A2028" s="7" t="s">
        <v>2755</v>
      </c>
      <c r="B2028" s="7">
        <v>1917</v>
      </c>
      <c r="C2028" s="250">
        <v>41549</v>
      </c>
      <c r="D2028" s="7" t="s">
        <v>891</v>
      </c>
      <c r="E2028" s="7" t="s">
        <v>6792</v>
      </c>
      <c r="F2028" s="7" t="s">
        <v>2855</v>
      </c>
      <c r="H2028" s="7" t="s">
        <v>372</v>
      </c>
      <c r="L2028" s="7" t="s">
        <v>6773</v>
      </c>
      <c r="N2028" s="7" t="s">
        <v>6793</v>
      </c>
    </row>
    <row r="2029" spans="1:14" x14ac:dyDescent="0.25">
      <c r="A2029" s="7" t="s">
        <v>2755</v>
      </c>
      <c r="B2029" s="7">
        <v>1918</v>
      </c>
      <c r="C2029" s="250">
        <v>41549</v>
      </c>
      <c r="D2029" s="7" t="s">
        <v>891</v>
      </c>
      <c r="E2029" s="7" t="s">
        <v>6794</v>
      </c>
      <c r="F2029" s="7" t="s">
        <v>2855</v>
      </c>
      <c r="H2029" s="7" t="s">
        <v>372</v>
      </c>
      <c r="L2029" s="7" t="s">
        <v>6773</v>
      </c>
      <c r="N2029" s="7" t="s">
        <v>6795</v>
      </c>
    </row>
    <row r="2030" spans="1:14" x14ac:dyDescent="0.25">
      <c r="A2030" s="7" t="s">
        <v>2755</v>
      </c>
      <c r="B2030" s="7">
        <v>1919</v>
      </c>
      <c r="C2030" s="250">
        <v>41549</v>
      </c>
      <c r="D2030" s="7" t="s">
        <v>891</v>
      </c>
      <c r="E2030" s="7" t="s">
        <v>6796</v>
      </c>
      <c r="F2030" s="7" t="s">
        <v>2855</v>
      </c>
      <c r="H2030" s="7" t="s">
        <v>372</v>
      </c>
      <c r="L2030" s="7" t="s">
        <v>6773</v>
      </c>
      <c r="N2030" s="7" t="s">
        <v>6797</v>
      </c>
    </row>
    <row r="2031" spans="1:14" x14ac:dyDescent="0.25">
      <c r="A2031" s="7" t="s">
        <v>2755</v>
      </c>
      <c r="B2031" s="7">
        <v>1920</v>
      </c>
      <c r="C2031" s="250">
        <v>41549</v>
      </c>
      <c r="D2031" s="7" t="s">
        <v>891</v>
      </c>
      <c r="E2031" s="7" t="s">
        <v>6798</v>
      </c>
      <c r="F2031" s="7" t="s">
        <v>2855</v>
      </c>
      <c r="H2031" s="7" t="s">
        <v>372</v>
      </c>
      <c r="L2031" s="7" t="s">
        <v>6773</v>
      </c>
      <c r="N2031" s="7" t="s">
        <v>6799</v>
      </c>
    </row>
    <row r="2032" spans="1:14" x14ac:dyDescent="0.25">
      <c r="A2032" s="7" t="s">
        <v>2755</v>
      </c>
      <c r="B2032" s="7">
        <v>1921</v>
      </c>
      <c r="C2032" s="250">
        <v>41549</v>
      </c>
      <c r="D2032" s="7" t="s">
        <v>891</v>
      </c>
      <c r="E2032" s="7" t="s">
        <v>6800</v>
      </c>
      <c r="F2032" s="7" t="s">
        <v>2855</v>
      </c>
      <c r="H2032" s="7" t="s">
        <v>372</v>
      </c>
      <c r="L2032" s="7" t="s">
        <v>6773</v>
      </c>
      <c r="N2032" s="7" t="s">
        <v>6801</v>
      </c>
    </row>
    <row r="2033" spans="1:14" x14ac:dyDescent="0.25">
      <c r="A2033" s="7" t="s">
        <v>2755</v>
      </c>
      <c r="B2033" s="7">
        <v>1922</v>
      </c>
      <c r="C2033" s="250">
        <v>41549</v>
      </c>
      <c r="D2033" s="7" t="s">
        <v>891</v>
      </c>
      <c r="E2033" s="7" t="s">
        <v>6802</v>
      </c>
      <c r="F2033" s="7" t="s">
        <v>2855</v>
      </c>
      <c r="H2033" s="7" t="s">
        <v>372</v>
      </c>
      <c r="L2033" s="7" t="s">
        <v>6773</v>
      </c>
      <c r="N2033" s="7" t="s">
        <v>6803</v>
      </c>
    </row>
    <row r="2034" spans="1:14" x14ac:dyDescent="0.25">
      <c r="A2034" s="7" t="s">
        <v>2755</v>
      </c>
      <c r="B2034" s="7">
        <v>1923</v>
      </c>
      <c r="C2034" s="250">
        <v>41549</v>
      </c>
      <c r="D2034" s="7" t="s">
        <v>891</v>
      </c>
      <c r="E2034" s="7" t="s">
        <v>6804</v>
      </c>
      <c r="F2034" s="7" t="s">
        <v>2855</v>
      </c>
      <c r="H2034" s="7" t="s">
        <v>372</v>
      </c>
      <c r="L2034" s="7" t="s">
        <v>6773</v>
      </c>
      <c r="N2034" s="7" t="s">
        <v>6805</v>
      </c>
    </row>
    <row r="2035" spans="1:14" x14ac:dyDescent="0.25">
      <c r="A2035" s="7" t="s">
        <v>2755</v>
      </c>
      <c r="B2035" s="7">
        <v>1924</v>
      </c>
      <c r="C2035" s="250">
        <v>41549</v>
      </c>
      <c r="D2035" s="7" t="s">
        <v>891</v>
      </c>
      <c r="E2035" s="7" t="s">
        <v>6806</v>
      </c>
      <c r="F2035" s="7" t="s">
        <v>2855</v>
      </c>
      <c r="H2035" s="7" t="s">
        <v>372</v>
      </c>
      <c r="L2035" s="7" t="s">
        <v>6773</v>
      </c>
      <c r="N2035" s="7" t="s">
        <v>6807</v>
      </c>
    </row>
    <row r="2036" spans="1:14" x14ac:dyDescent="0.25">
      <c r="A2036" s="7" t="s">
        <v>2755</v>
      </c>
      <c r="B2036" s="7">
        <v>1925</v>
      </c>
      <c r="C2036" s="250">
        <v>41549</v>
      </c>
      <c r="D2036" s="7" t="s">
        <v>891</v>
      </c>
      <c r="E2036" s="7" t="s">
        <v>6808</v>
      </c>
      <c r="F2036" s="7" t="s">
        <v>2855</v>
      </c>
      <c r="H2036" s="7" t="s">
        <v>372</v>
      </c>
      <c r="L2036" s="7" t="s">
        <v>6773</v>
      </c>
      <c r="N2036" s="7" t="s">
        <v>6809</v>
      </c>
    </row>
    <row r="2037" spans="1:14" x14ac:dyDescent="0.25">
      <c r="A2037" s="7" t="s">
        <v>2755</v>
      </c>
      <c r="B2037" s="7">
        <v>1926</v>
      </c>
      <c r="C2037" s="250">
        <v>41549</v>
      </c>
      <c r="D2037" s="7" t="s">
        <v>891</v>
      </c>
      <c r="E2037" s="7" t="s">
        <v>6810</v>
      </c>
      <c r="F2037" s="7" t="s">
        <v>2855</v>
      </c>
      <c r="H2037" s="7" t="s">
        <v>372</v>
      </c>
      <c r="L2037" s="7" t="s">
        <v>6773</v>
      </c>
      <c r="N2037" s="7" t="s">
        <v>6811</v>
      </c>
    </row>
    <row r="2038" spans="1:14" x14ac:dyDescent="0.25">
      <c r="A2038" s="7" t="s">
        <v>2755</v>
      </c>
      <c r="B2038" s="7">
        <v>1927</v>
      </c>
      <c r="C2038" s="250">
        <v>41549</v>
      </c>
      <c r="D2038" s="7" t="s">
        <v>891</v>
      </c>
      <c r="E2038" s="7" t="s">
        <v>6812</v>
      </c>
      <c r="F2038" s="7" t="s">
        <v>2855</v>
      </c>
      <c r="H2038" s="7" t="s">
        <v>372</v>
      </c>
      <c r="L2038" s="7" t="s">
        <v>6773</v>
      </c>
      <c r="N2038" s="7" t="s">
        <v>6813</v>
      </c>
    </row>
    <row r="2039" spans="1:14" x14ac:dyDescent="0.25">
      <c r="A2039" s="7" t="s">
        <v>2755</v>
      </c>
      <c r="B2039" s="7">
        <v>1928</v>
      </c>
      <c r="C2039" s="250">
        <v>41549</v>
      </c>
      <c r="D2039" s="7" t="s">
        <v>891</v>
      </c>
      <c r="E2039" s="7" t="s">
        <v>6814</v>
      </c>
      <c r="F2039" s="7" t="s">
        <v>2855</v>
      </c>
      <c r="H2039" s="7" t="s">
        <v>372</v>
      </c>
      <c r="L2039" s="7" t="s">
        <v>6773</v>
      </c>
      <c r="N2039" s="7" t="s">
        <v>6815</v>
      </c>
    </row>
    <row r="2040" spans="1:14" x14ac:dyDescent="0.25">
      <c r="A2040" s="7" t="s">
        <v>2755</v>
      </c>
      <c r="B2040" s="7">
        <v>1929</v>
      </c>
      <c r="C2040" s="250">
        <v>41549</v>
      </c>
      <c r="D2040" s="7" t="s">
        <v>891</v>
      </c>
      <c r="E2040" s="7" t="s">
        <v>6816</v>
      </c>
      <c r="F2040" s="7" t="s">
        <v>2855</v>
      </c>
      <c r="H2040" s="7" t="s">
        <v>372</v>
      </c>
      <c r="L2040" s="7" t="s">
        <v>6773</v>
      </c>
      <c r="N2040" s="7" t="s">
        <v>6817</v>
      </c>
    </row>
    <row r="2041" spans="1:14" x14ac:dyDescent="0.25">
      <c r="A2041" s="7" t="s">
        <v>2755</v>
      </c>
      <c r="B2041" s="7">
        <v>1930</v>
      </c>
      <c r="C2041" s="250">
        <v>41549</v>
      </c>
      <c r="D2041" s="7" t="s">
        <v>891</v>
      </c>
      <c r="E2041" s="7" t="s">
        <v>6818</v>
      </c>
      <c r="F2041" s="7" t="s">
        <v>2855</v>
      </c>
      <c r="H2041" s="7" t="s">
        <v>372</v>
      </c>
      <c r="L2041" s="7" t="s">
        <v>6773</v>
      </c>
      <c r="N2041" s="7" t="s">
        <v>6819</v>
      </c>
    </row>
    <row r="2042" spans="1:14" x14ac:dyDescent="0.25">
      <c r="A2042" s="7" t="s">
        <v>2755</v>
      </c>
      <c r="B2042" s="7">
        <v>1931</v>
      </c>
      <c r="C2042" s="250">
        <v>41549</v>
      </c>
      <c r="D2042" s="7" t="s">
        <v>891</v>
      </c>
      <c r="E2042" s="7" t="s">
        <v>6820</v>
      </c>
      <c r="F2042" s="7" t="s">
        <v>2855</v>
      </c>
      <c r="H2042" s="7" t="s">
        <v>372</v>
      </c>
      <c r="L2042" s="7" t="s">
        <v>6773</v>
      </c>
      <c r="N2042" s="7" t="s">
        <v>6821</v>
      </c>
    </row>
    <row r="2043" spans="1:14" x14ac:dyDescent="0.25">
      <c r="A2043" s="7" t="s">
        <v>2755</v>
      </c>
      <c r="B2043" s="7">
        <v>1932</v>
      </c>
      <c r="C2043" s="250">
        <v>41549</v>
      </c>
      <c r="D2043" s="7" t="s">
        <v>891</v>
      </c>
      <c r="E2043" s="7" t="s">
        <v>6822</v>
      </c>
      <c r="F2043" s="7" t="s">
        <v>2855</v>
      </c>
      <c r="H2043" s="7" t="s">
        <v>372</v>
      </c>
      <c r="L2043" s="7" t="s">
        <v>6773</v>
      </c>
      <c r="N2043" s="7" t="s">
        <v>6823</v>
      </c>
    </row>
    <row r="2044" spans="1:14" x14ac:dyDescent="0.25">
      <c r="A2044" s="7" t="s">
        <v>2755</v>
      </c>
      <c r="B2044" s="7">
        <v>1933</v>
      </c>
      <c r="C2044" s="250">
        <v>41549</v>
      </c>
      <c r="D2044" s="7" t="s">
        <v>891</v>
      </c>
      <c r="E2044" s="7" t="s">
        <v>6824</v>
      </c>
      <c r="F2044" s="7" t="s">
        <v>2855</v>
      </c>
      <c r="H2044" s="7" t="s">
        <v>372</v>
      </c>
      <c r="L2044" s="7" t="s">
        <v>6773</v>
      </c>
      <c r="N2044" s="7" t="s">
        <v>6825</v>
      </c>
    </row>
    <row r="2045" spans="1:14" x14ac:dyDescent="0.25">
      <c r="A2045" s="7" t="s">
        <v>2755</v>
      </c>
      <c r="B2045" s="7">
        <v>1934</v>
      </c>
      <c r="C2045" s="250">
        <v>41549</v>
      </c>
      <c r="D2045" s="7" t="s">
        <v>891</v>
      </c>
      <c r="E2045" s="7" t="s">
        <v>6824</v>
      </c>
      <c r="F2045" s="7" t="s">
        <v>2855</v>
      </c>
      <c r="H2045" s="7" t="s">
        <v>372</v>
      </c>
      <c r="L2045" s="7" t="s">
        <v>6773</v>
      </c>
      <c r="N2045" s="7" t="s">
        <v>6826</v>
      </c>
    </row>
    <row r="2046" spans="1:14" x14ac:dyDescent="0.25">
      <c r="A2046" s="7" t="s">
        <v>2755</v>
      </c>
      <c r="B2046" s="7">
        <v>1935</v>
      </c>
      <c r="C2046" s="250">
        <v>41549</v>
      </c>
      <c r="D2046" s="7" t="s">
        <v>891</v>
      </c>
      <c r="E2046" s="7" t="s">
        <v>6824</v>
      </c>
      <c r="F2046" s="7" t="s">
        <v>2855</v>
      </c>
      <c r="H2046" s="7" t="s">
        <v>372</v>
      </c>
      <c r="L2046" s="7" t="s">
        <v>6773</v>
      </c>
      <c r="N2046" s="7" t="s">
        <v>6827</v>
      </c>
    </row>
    <row r="2047" spans="1:14" x14ac:dyDescent="0.25">
      <c r="A2047" s="7" t="s">
        <v>2755</v>
      </c>
      <c r="B2047" s="7">
        <v>1936</v>
      </c>
      <c r="C2047" s="250">
        <v>41549</v>
      </c>
      <c r="D2047" s="7" t="s">
        <v>891</v>
      </c>
      <c r="E2047" s="7" t="s">
        <v>6824</v>
      </c>
      <c r="F2047" s="7" t="s">
        <v>2855</v>
      </c>
      <c r="H2047" s="7" t="s">
        <v>372</v>
      </c>
      <c r="L2047" s="7" t="s">
        <v>6773</v>
      </c>
      <c r="N2047" s="7" t="s">
        <v>6828</v>
      </c>
    </row>
    <row r="2048" spans="1:14" x14ac:dyDescent="0.25">
      <c r="A2048" s="7" t="s">
        <v>2755</v>
      </c>
      <c r="B2048" s="7">
        <v>1937</v>
      </c>
      <c r="C2048" s="250">
        <v>41549</v>
      </c>
      <c r="D2048" s="7" t="s">
        <v>891</v>
      </c>
      <c r="E2048" s="7" t="s">
        <v>6824</v>
      </c>
      <c r="F2048" s="7" t="s">
        <v>2855</v>
      </c>
      <c r="H2048" s="7" t="s">
        <v>372</v>
      </c>
      <c r="L2048" s="7" t="s">
        <v>6773</v>
      </c>
      <c r="N2048" s="7" t="s">
        <v>6829</v>
      </c>
    </row>
    <row r="2049" spans="1:14" x14ac:dyDescent="0.25">
      <c r="A2049" s="7" t="s">
        <v>2755</v>
      </c>
      <c r="B2049" s="7">
        <v>1938</v>
      </c>
      <c r="C2049" s="250">
        <v>41549</v>
      </c>
      <c r="D2049" s="7" t="s">
        <v>891</v>
      </c>
      <c r="E2049" s="7" t="s">
        <v>6824</v>
      </c>
      <c r="F2049" s="7" t="s">
        <v>2855</v>
      </c>
      <c r="H2049" s="7" t="s">
        <v>372</v>
      </c>
      <c r="L2049" s="7" t="s">
        <v>6773</v>
      </c>
      <c r="N2049" s="7" t="s">
        <v>6830</v>
      </c>
    </row>
    <row r="2050" spans="1:14" x14ac:dyDescent="0.25">
      <c r="A2050" s="7" t="s">
        <v>2755</v>
      </c>
      <c r="B2050" s="7">
        <v>1939</v>
      </c>
      <c r="C2050" s="250">
        <v>41549</v>
      </c>
      <c r="D2050" s="7" t="s">
        <v>891</v>
      </c>
      <c r="E2050" s="7" t="s">
        <v>6824</v>
      </c>
      <c r="F2050" s="7" t="s">
        <v>2855</v>
      </c>
      <c r="H2050" s="7" t="s">
        <v>372</v>
      </c>
      <c r="L2050" s="7" t="s">
        <v>6773</v>
      </c>
      <c r="N2050" s="7" t="s">
        <v>6831</v>
      </c>
    </row>
    <row r="2051" spans="1:14" x14ac:dyDescent="0.25">
      <c r="A2051" s="7" t="s">
        <v>2755</v>
      </c>
      <c r="B2051" s="7">
        <v>1940</v>
      </c>
      <c r="C2051" s="250">
        <v>41549</v>
      </c>
      <c r="D2051" s="7" t="s">
        <v>891</v>
      </c>
      <c r="E2051" s="7" t="s">
        <v>6824</v>
      </c>
      <c r="F2051" s="7" t="s">
        <v>2855</v>
      </c>
      <c r="H2051" s="7" t="s">
        <v>372</v>
      </c>
      <c r="L2051" s="7" t="s">
        <v>6773</v>
      </c>
      <c r="N2051" s="7" t="s">
        <v>6832</v>
      </c>
    </row>
    <row r="2052" spans="1:14" x14ac:dyDescent="0.25">
      <c r="A2052" s="7" t="s">
        <v>2755</v>
      </c>
      <c r="B2052" s="7">
        <v>1941</v>
      </c>
      <c r="C2052" s="250">
        <v>41549</v>
      </c>
      <c r="D2052" s="7" t="s">
        <v>891</v>
      </c>
      <c r="E2052" s="7" t="s">
        <v>6824</v>
      </c>
      <c r="F2052" s="7" t="s">
        <v>2855</v>
      </c>
      <c r="H2052" s="7" t="s">
        <v>372</v>
      </c>
      <c r="L2052" s="7" t="s">
        <v>6773</v>
      </c>
      <c r="N2052" s="7" t="s">
        <v>6833</v>
      </c>
    </row>
    <row r="2053" spans="1:14" x14ac:dyDescent="0.25">
      <c r="A2053" s="7" t="s">
        <v>2755</v>
      </c>
      <c r="B2053" s="7">
        <v>1942</v>
      </c>
      <c r="C2053" s="250">
        <v>41549</v>
      </c>
      <c r="D2053" s="7" t="s">
        <v>891</v>
      </c>
      <c r="E2053" s="7" t="s">
        <v>6824</v>
      </c>
      <c r="F2053" s="7" t="s">
        <v>2855</v>
      </c>
      <c r="H2053" s="7" t="s">
        <v>372</v>
      </c>
      <c r="L2053" s="7" t="s">
        <v>6773</v>
      </c>
      <c r="N2053" s="7" t="s">
        <v>6834</v>
      </c>
    </row>
    <row r="2054" spans="1:14" x14ac:dyDescent="0.25">
      <c r="A2054" s="7" t="s">
        <v>2755</v>
      </c>
      <c r="B2054" s="7">
        <v>1943</v>
      </c>
      <c r="C2054" s="250">
        <v>41549</v>
      </c>
      <c r="D2054" s="7" t="s">
        <v>891</v>
      </c>
      <c r="E2054" s="7" t="s">
        <v>6824</v>
      </c>
      <c r="F2054" s="7" t="s">
        <v>2855</v>
      </c>
      <c r="H2054" s="7" t="s">
        <v>372</v>
      </c>
      <c r="L2054" s="7" t="s">
        <v>6773</v>
      </c>
      <c r="N2054" s="7" t="s">
        <v>6835</v>
      </c>
    </row>
    <row r="2055" spans="1:14" x14ac:dyDescent="0.25">
      <c r="A2055" s="7" t="s">
        <v>2755</v>
      </c>
      <c r="B2055" s="7">
        <v>1944</v>
      </c>
      <c r="C2055" s="250">
        <v>41549</v>
      </c>
      <c r="D2055" s="7" t="s">
        <v>891</v>
      </c>
      <c r="E2055" s="7" t="s">
        <v>6824</v>
      </c>
      <c r="F2055" s="7" t="s">
        <v>2855</v>
      </c>
      <c r="H2055" s="7" t="s">
        <v>372</v>
      </c>
      <c r="L2055" s="7" t="s">
        <v>6773</v>
      </c>
      <c r="N2055" s="7" t="s">
        <v>6836</v>
      </c>
    </row>
    <row r="2056" spans="1:14" x14ac:dyDescent="0.25">
      <c r="A2056" s="7" t="s">
        <v>2755</v>
      </c>
      <c r="B2056" s="7">
        <v>1945</v>
      </c>
      <c r="C2056" s="250">
        <v>41549</v>
      </c>
      <c r="D2056" s="7" t="s">
        <v>65</v>
      </c>
      <c r="E2056" s="7" t="s">
        <v>6837</v>
      </c>
      <c r="F2056" s="7" t="s">
        <v>2855</v>
      </c>
      <c r="H2056" s="7" t="s">
        <v>372</v>
      </c>
      <c r="L2056" s="7" t="s">
        <v>6760</v>
      </c>
      <c r="N2056" s="7" t="s">
        <v>6838</v>
      </c>
    </row>
    <row r="2057" spans="1:14" x14ac:dyDescent="0.25">
      <c r="A2057" s="7" t="s">
        <v>2755</v>
      </c>
      <c r="B2057" s="7">
        <v>1946</v>
      </c>
      <c r="C2057" s="250">
        <v>41549</v>
      </c>
      <c r="D2057" s="7" t="s">
        <v>63</v>
      </c>
      <c r="E2057" s="7" t="s">
        <v>6839</v>
      </c>
      <c r="F2057" s="7" t="s">
        <v>2855</v>
      </c>
      <c r="H2057" s="7" t="s">
        <v>372</v>
      </c>
      <c r="L2057" s="7" t="s">
        <v>6840</v>
      </c>
      <c r="N2057" s="7" t="s">
        <v>6841</v>
      </c>
    </row>
    <row r="2058" spans="1:14" x14ac:dyDescent="0.25">
      <c r="A2058" s="7" t="s">
        <v>2755</v>
      </c>
      <c r="B2058" s="7">
        <v>1947</v>
      </c>
      <c r="C2058" s="250">
        <v>41549</v>
      </c>
      <c r="D2058" s="7" t="s">
        <v>63</v>
      </c>
      <c r="E2058" s="7" t="s">
        <v>6842</v>
      </c>
      <c r="F2058" s="7" t="s">
        <v>2855</v>
      </c>
      <c r="H2058" s="7" t="s">
        <v>372</v>
      </c>
      <c r="L2058" s="7" t="s">
        <v>6760</v>
      </c>
      <c r="N2058" s="7" t="s">
        <v>6843</v>
      </c>
    </row>
    <row r="2059" spans="1:14" x14ac:dyDescent="0.25">
      <c r="A2059" s="7" t="s">
        <v>2755</v>
      </c>
      <c r="B2059" s="7">
        <v>1948</v>
      </c>
      <c r="C2059" s="250">
        <v>41549</v>
      </c>
      <c r="D2059" s="7" t="s">
        <v>442</v>
      </c>
      <c r="E2059" s="7" t="s">
        <v>6844</v>
      </c>
      <c r="F2059" s="7" t="s">
        <v>2855</v>
      </c>
      <c r="H2059" s="7" t="s">
        <v>372</v>
      </c>
      <c r="L2059" s="7" t="s">
        <v>6840</v>
      </c>
      <c r="N2059" s="7" t="s">
        <v>6845</v>
      </c>
    </row>
    <row r="2060" spans="1:14" x14ac:dyDescent="0.25">
      <c r="A2060" s="7" t="s">
        <v>2750</v>
      </c>
      <c r="B2060" s="7">
        <v>49</v>
      </c>
      <c r="C2060" s="250">
        <v>41550</v>
      </c>
      <c r="D2060" s="7" t="s">
        <v>64</v>
      </c>
      <c r="E2060" s="7" t="s">
        <v>6846</v>
      </c>
      <c r="F2060" s="7" t="s">
        <v>2757</v>
      </c>
      <c r="H2060" s="7" t="s">
        <v>372</v>
      </c>
      <c r="L2060" s="7" t="s">
        <v>6847</v>
      </c>
    </row>
    <row r="2061" spans="1:14" x14ac:dyDescent="0.25">
      <c r="A2061" s="7" t="s">
        <v>2750</v>
      </c>
      <c r="B2061" s="7">
        <v>50</v>
      </c>
      <c r="C2061" s="250">
        <v>41550</v>
      </c>
      <c r="D2061" s="7" t="s">
        <v>64</v>
      </c>
      <c r="E2061" s="7" t="s">
        <v>6848</v>
      </c>
      <c r="F2061" s="7" t="s">
        <v>2757</v>
      </c>
      <c r="H2061" s="7" t="s">
        <v>372</v>
      </c>
      <c r="L2061" s="7" t="s">
        <v>6847</v>
      </c>
    </row>
    <row r="2062" spans="1:14" x14ac:dyDescent="0.25">
      <c r="A2062" s="7" t="s">
        <v>2750</v>
      </c>
      <c r="B2062" s="7">
        <v>51</v>
      </c>
      <c r="C2062" s="250">
        <v>41550</v>
      </c>
      <c r="D2062" s="7" t="s">
        <v>34</v>
      </c>
      <c r="E2062" s="7" t="s">
        <v>6849</v>
      </c>
      <c r="F2062" s="7" t="s">
        <v>3143</v>
      </c>
      <c r="H2062" s="7" t="s">
        <v>372</v>
      </c>
      <c r="L2062" s="7" t="s">
        <v>6850</v>
      </c>
    </row>
    <row r="2063" spans="1:14" x14ac:dyDescent="0.25">
      <c r="A2063" s="7" t="s">
        <v>2755</v>
      </c>
      <c r="B2063" s="7">
        <v>1949</v>
      </c>
      <c r="C2063" s="250">
        <v>41550</v>
      </c>
      <c r="D2063" s="7" t="s">
        <v>44</v>
      </c>
      <c r="E2063" s="7" t="s">
        <v>6851</v>
      </c>
      <c r="F2063" s="7" t="s">
        <v>2753</v>
      </c>
      <c r="H2063" s="7" t="s">
        <v>372</v>
      </c>
      <c r="L2063" s="7" t="s">
        <v>6850</v>
      </c>
    </row>
    <row r="2064" spans="1:14" x14ac:dyDescent="0.25">
      <c r="A2064" s="7" t="s">
        <v>2755</v>
      </c>
      <c r="B2064" s="7">
        <v>1950</v>
      </c>
      <c r="C2064" s="250">
        <v>41550</v>
      </c>
      <c r="D2064" s="7" t="s">
        <v>585</v>
      </c>
      <c r="E2064" s="7" t="s">
        <v>6852</v>
      </c>
      <c r="F2064" s="7" t="s">
        <v>2753</v>
      </c>
      <c r="H2064" s="7" t="s">
        <v>372</v>
      </c>
      <c r="L2064" s="7" t="s">
        <v>6850</v>
      </c>
    </row>
    <row r="2065" spans="1:13" x14ac:dyDescent="0.25">
      <c r="A2065" s="7" t="s">
        <v>2755</v>
      </c>
      <c r="B2065" s="7">
        <v>1951</v>
      </c>
      <c r="C2065" s="250">
        <v>41550</v>
      </c>
      <c r="D2065" s="7" t="s">
        <v>891</v>
      </c>
      <c r="E2065" s="7" t="s">
        <v>6853</v>
      </c>
      <c r="F2065" s="7" t="s">
        <v>2753</v>
      </c>
      <c r="H2065" s="7" t="s">
        <v>372</v>
      </c>
      <c r="L2065" s="7" t="s">
        <v>6850</v>
      </c>
    </row>
    <row r="2066" spans="1:13" x14ac:dyDescent="0.25">
      <c r="A2066" s="7" t="s">
        <v>2750</v>
      </c>
      <c r="B2066" s="7">
        <v>52</v>
      </c>
      <c r="C2066" s="250">
        <v>41555</v>
      </c>
      <c r="D2066" s="7" t="s">
        <v>107</v>
      </c>
      <c r="E2066" s="7" t="s">
        <v>6854</v>
      </c>
      <c r="F2066" s="7" t="s">
        <v>2912</v>
      </c>
      <c r="H2066" s="7" t="s">
        <v>372</v>
      </c>
      <c r="L2066" s="7" t="s">
        <v>6855</v>
      </c>
      <c r="M2066" s="7" t="s">
        <v>4109</v>
      </c>
    </row>
    <row r="2067" spans="1:13" x14ac:dyDescent="0.25">
      <c r="A2067" s="7" t="s">
        <v>2755</v>
      </c>
      <c r="B2067" s="7">
        <v>1952</v>
      </c>
      <c r="C2067" s="250">
        <v>41555</v>
      </c>
      <c r="D2067" s="7" t="s">
        <v>369</v>
      </c>
      <c r="E2067" s="7" t="s">
        <v>6856</v>
      </c>
      <c r="F2067" s="7" t="s">
        <v>2753</v>
      </c>
      <c r="H2067" s="7" t="s">
        <v>372</v>
      </c>
      <c r="L2067" s="7" t="s">
        <v>6850</v>
      </c>
    </row>
    <row r="2068" spans="1:13" x14ac:dyDescent="0.25">
      <c r="A2068" s="7" t="s">
        <v>2755</v>
      </c>
      <c r="B2068" s="7">
        <v>1953</v>
      </c>
      <c r="C2068" s="250">
        <v>41555</v>
      </c>
      <c r="D2068" s="7" t="s">
        <v>361</v>
      </c>
      <c r="E2068" s="7" t="s">
        <v>6857</v>
      </c>
      <c r="F2068" s="7" t="s">
        <v>2753</v>
      </c>
      <c r="H2068" s="7" t="s">
        <v>372</v>
      </c>
      <c r="L2068" s="7" t="s">
        <v>6850</v>
      </c>
    </row>
    <row r="2069" spans="1:13" x14ac:dyDescent="0.25">
      <c r="A2069" s="7" t="s">
        <v>2755</v>
      </c>
      <c r="B2069" s="7">
        <v>1955</v>
      </c>
      <c r="C2069" s="250">
        <v>41555</v>
      </c>
      <c r="D2069" s="7" t="s">
        <v>50</v>
      </c>
      <c r="E2069" s="7" t="s">
        <v>6858</v>
      </c>
      <c r="F2069" s="7" t="s">
        <v>2753</v>
      </c>
      <c r="H2069" s="7" t="s">
        <v>372</v>
      </c>
      <c r="L2069" s="7" t="s">
        <v>6850</v>
      </c>
    </row>
    <row r="2070" spans="1:13" x14ac:dyDescent="0.25">
      <c r="A2070" s="7" t="s">
        <v>2755</v>
      </c>
      <c r="B2070" s="7">
        <v>1956</v>
      </c>
      <c r="C2070" s="250">
        <v>41555</v>
      </c>
      <c r="D2070" s="7" t="s">
        <v>43</v>
      </c>
      <c r="E2070" s="7" t="s">
        <v>6859</v>
      </c>
      <c r="F2070" s="7" t="s">
        <v>2912</v>
      </c>
      <c r="H2070" s="7" t="s">
        <v>372</v>
      </c>
      <c r="L2070" s="7" t="s">
        <v>6860</v>
      </c>
    </row>
    <row r="2071" spans="1:13" x14ac:dyDescent="0.25">
      <c r="A2071" s="7" t="s">
        <v>2755</v>
      </c>
      <c r="B2071" s="7">
        <v>1957</v>
      </c>
      <c r="C2071" s="250">
        <v>41555</v>
      </c>
      <c r="D2071" s="7" t="s">
        <v>43</v>
      </c>
      <c r="E2071" s="7" t="s">
        <v>6861</v>
      </c>
      <c r="F2071" s="7" t="s">
        <v>2912</v>
      </c>
      <c r="H2071" s="7" t="s">
        <v>372</v>
      </c>
      <c r="L2071" s="7" t="s">
        <v>6860</v>
      </c>
    </row>
    <row r="2072" spans="1:13" x14ac:dyDescent="0.25">
      <c r="A2072" s="7" t="s">
        <v>2755</v>
      </c>
      <c r="B2072" s="7">
        <v>1958</v>
      </c>
      <c r="C2072" s="250">
        <v>41555</v>
      </c>
      <c r="D2072" s="7" t="s">
        <v>47</v>
      </c>
      <c r="E2072" s="7" t="s">
        <v>6862</v>
      </c>
      <c r="F2072" s="7" t="s">
        <v>2753</v>
      </c>
      <c r="H2072" s="7" t="s">
        <v>372</v>
      </c>
      <c r="L2072" s="7" t="s">
        <v>6850</v>
      </c>
    </row>
    <row r="2073" spans="1:13" x14ac:dyDescent="0.25">
      <c r="A2073" s="7" t="s">
        <v>2755</v>
      </c>
      <c r="B2073" s="7">
        <v>1959</v>
      </c>
      <c r="C2073" s="250">
        <v>41555</v>
      </c>
      <c r="D2073" s="7" t="s">
        <v>55</v>
      </c>
      <c r="E2073" s="7" t="s">
        <v>6863</v>
      </c>
      <c r="F2073" s="7" t="s">
        <v>2782</v>
      </c>
      <c r="H2073" s="7" t="s">
        <v>372</v>
      </c>
      <c r="L2073" s="7" t="s">
        <v>6864</v>
      </c>
    </row>
    <row r="2074" spans="1:13" x14ac:dyDescent="0.25">
      <c r="A2074" s="7" t="s">
        <v>2755</v>
      </c>
      <c r="B2074" s="7">
        <v>1960</v>
      </c>
      <c r="C2074" s="250">
        <v>41555</v>
      </c>
      <c r="D2074" s="7" t="s">
        <v>369</v>
      </c>
      <c r="E2074" s="7" t="s">
        <v>6865</v>
      </c>
      <c r="F2074" s="7" t="s">
        <v>2753</v>
      </c>
      <c r="H2074" s="7" t="s">
        <v>372</v>
      </c>
      <c r="L2074" s="7" t="s">
        <v>6866</v>
      </c>
    </row>
    <row r="2075" spans="1:13" x14ac:dyDescent="0.25">
      <c r="A2075" s="7" t="s">
        <v>2755</v>
      </c>
      <c r="B2075" s="7">
        <v>1961</v>
      </c>
      <c r="C2075" s="250">
        <v>41555</v>
      </c>
      <c r="D2075" s="7" t="s">
        <v>6867</v>
      </c>
      <c r="E2075" s="7" t="s">
        <v>6868</v>
      </c>
      <c r="F2075" s="7" t="s">
        <v>3044</v>
      </c>
      <c r="H2075" s="7" t="s">
        <v>372</v>
      </c>
      <c r="L2075" s="7" t="s">
        <v>6869</v>
      </c>
    </row>
    <row r="2076" spans="1:13" x14ac:dyDescent="0.25">
      <c r="A2076" s="7" t="s">
        <v>2755</v>
      </c>
      <c r="B2076" s="7">
        <v>1962</v>
      </c>
      <c r="C2076" s="250">
        <v>41555</v>
      </c>
      <c r="D2076" s="7" t="s">
        <v>1499</v>
      </c>
      <c r="E2076" s="7" t="s">
        <v>6870</v>
      </c>
      <c r="F2076" s="7" t="s">
        <v>2782</v>
      </c>
      <c r="H2076" s="7" t="s">
        <v>372</v>
      </c>
      <c r="L2076" s="7" t="s">
        <v>6871</v>
      </c>
    </row>
    <row r="2077" spans="1:13" x14ac:dyDescent="0.25">
      <c r="A2077" s="7" t="s">
        <v>2755</v>
      </c>
      <c r="B2077" s="7">
        <v>1963</v>
      </c>
      <c r="C2077" s="250">
        <v>41555</v>
      </c>
      <c r="D2077" s="7" t="s">
        <v>108</v>
      </c>
      <c r="E2077" s="7" t="s">
        <v>6872</v>
      </c>
      <c r="F2077" s="7" t="s">
        <v>2782</v>
      </c>
      <c r="H2077" s="7" t="s">
        <v>372</v>
      </c>
      <c r="L2077" s="7" t="s">
        <v>6873</v>
      </c>
    </row>
    <row r="2078" spans="1:13" x14ac:dyDescent="0.25">
      <c r="A2078" s="7" t="s">
        <v>2755</v>
      </c>
      <c r="B2078" s="7">
        <v>1964</v>
      </c>
      <c r="C2078" s="250">
        <v>41555</v>
      </c>
      <c r="D2078" s="7" t="s">
        <v>156</v>
      </c>
      <c r="E2078" s="7" t="s">
        <v>6874</v>
      </c>
      <c r="F2078" s="7" t="s">
        <v>2782</v>
      </c>
      <c r="H2078" s="7" t="s">
        <v>372</v>
      </c>
      <c r="L2078" s="7" t="s">
        <v>6875</v>
      </c>
    </row>
    <row r="2079" spans="1:13" x14ac:dyDescent="0.25">
      <c r="A2079" s="7" t="s">
        <v>2755</v>
      </c>
      <c r="B2079" s="7">
        <v>1965</v>
      </c>
      <c r="C2079" s="250">
        <v>41555</v>
      </c>
      <c r="D2079" s="7" t="s">
        <v>931</v>
      </c>
      <c r="E2079" s="7" t="s">
        <v>6876</v>
      </c>
      <c r="F2079" s="7" t="s">
        <v>2782</v>
      </c>
      <c r="H2079" s="7" t="s">
        <v>372</v>
      </c>
      <c r="L2079" s="7" t="s">
        <v>6875</v>
      </c>
    </row>
    <row r="2080" spans="1:13" x14ac:dyDescent="0.25">
      <c r="A2080" s="7" t="s">
        <v>2755</v>
      </c>
      <c r="B2080" s="7">
        <v>1966</v>
      </c>
      <c r="C2080" s="250">
        <v>41555</v>
      </c>
      <c r="D2080" s="7" t="s">
        <v>43</v>
      </c>
      <c r="E2080" s="7" t="s">
        <v>6877</v>
      </c>
      <c r="F2080" s="7" t="s">
        <v>2782</v>
      </c>
      <c r="H2080" s="7" t="s">
        <v>372</v>
      </c>
      <c r="L2080" s="7" t="s">
        <v>6878</v>
      </c>
    </row>
    <row r="2081" spans="1:14" x14ac:dyDescent="0.25">
      <c r="A2081" s="7" t="s">
        <v>2755</v>
      </c>
      <c r="B2081" s="7">
        <v>1967</v>
      </c>
      <c r="C2081" s="250">
        <v>41555</v>
      </c>
      <c r="D2081" s="7" t="s">
        <v>369</v>
      </c>
      <c r="E2081" s="7" t="s">
        <v>6879</v>
      </c>
      <c r="F2081" s="7" t="s">
        <v>2782</v>
      </c>
      <c r="H2081" s="7" t="s">
        <v>372</v>
      </c>
      <c r="L2081" s="7" t="s">
        <v>6880</v>
      </c>
    </row>
    <row r="2082" spans="1:14" x14ac:dyDescent="0.25">
      <c r="A2082" s="7" t="s">
        <v>2755</v>
      </c>
      <c r="B2082" s="7">
        <v>1968</v>
      </c>
      <c r="C2082" s="250">
        <v>41555</v>
      </c>
      <c r="D2082" s="7" t="s">
        <v>38</v>
      </c>
      <c r="E2082" s="7" t="s">
        <v>6881</v>
      </c>
      <c r="F2082" s="7" t="s">
        <v>2753</v>
      </c>
      <c r="H2082" s="7" t="s">
        <v>372</v>
      </c>
      <c r="L2082" s="7" t="s">
        <v>6855</v>
      </c>
    </row>
    <row r="2083" spans="1:14" x14ac:dyDescent="0.25">
      <c r="A2083" s="7" t="s">
        <v>2755</v>
      </c>
      <c r="B2083" s="7">
        <v>1969</v>
      </c>
      <c r="C2083" s="250">
        <v>41555</v>
      </c>
      <c r="D2083" s="7" t="s">
        <v>972</v>
      </c>
      <c r="E2083" s="7" t="s">
        <v>6882</v>
      </c>
      <c r="F2083" s="7" t="s">
        <v>2912</v>
      </c>
      <c r="H2083" s="7" t="s">
        <v>372</v>
      </c>
      <c r="L2083" s="7" t="s">
        <v>6883</v>
      </c>
    </row>
    <row r="2084" spans="1:14" x14ac:dyDescent="0.25">
      <c r="A2084" s="7" t="s">
        <v>2755</v>
      </c>
      <c r="B2084" s="7">
        <v>1970</v>
      </c>
      <c r="C2084" s="250">
        <v>41555</v>
      </c>
      <c r="D2084" s="7" t="s">
        <v>6884</v>
      </c>
      <c r="E2084" s="7" t="s">
        <v>6885</v>
      </c>
      <c r="F2084" s="7" t="s">
        <v>2753</v>
      </c>
      <c r="H2084" s="7" t="s">
        <v>372</v>
      </c>
      <c r="L2084" s="7" t="s">
        <v>6866</v>
      </c>
    </row>
    <row r="2085" spans="1:14" x14ac:dyDescent="0.25">
      <c r="A2085" s="7" t="s">
        <v>2755</v>
      </c>
      <c r="B2085" s="7">
        <v>1971</v>
      </c>
      <c r="C2085" s="250">
        <v>41555</v>
      </c>
      <c r="D2085" s="7" t="s">
        <v>6886</v>
      </c>
      <c r="E2085" s="7" t="s">
        <v>6887</v>
      </c>
      <c r="F2085" s="7" t="s">
        <v>2753</v>
      </c>
      <c r="H2085" s="7" t="s">
        <v>372</v>
      </c>
      <c r="L2085" s="7" t="s">
        <v>6888</v>
      </c>
    </row>
    <row r="2086" spans="1:14" x14ac:dyDescent="0.25">
      <c r="A2086" s="7" t="s">
        <v>2755</v>
      </c>
      <c r="B2086" s="7">
        <v>1972</v>
      </c>
      <c r="C2086" s="250">
        <v>41555</v>
      </c>
      <c r="D2086" s="7" t="s">
        <v>361</v>
      </c>
      <c r="E2086" s="7" t="s">
        <v>6889</v>
      </c>
      <c r="F2086" s="7" t="s">
        <v>2855</v>
      </c>
      <c r="H2086" s="7" t="s">
        <v>372</v>
      </c>
      <c r="L2086" s="7" t="s">
        <v>6890</v>
      </c>
      <c r="N2086" s="7" t="s">
        <v>6891</v>
      </c>
    </row>
    <row r="2087" spans="1:14" x14ac:dyDescent="0.25">
      <c r="A2087" s="7" t="s">
        <v>2755</v>
      </c>
      <c r="B2087" s="7">
        <v>1954</v>
      </c>
      <c r="C2087" s="250">
        <v>41555</v>
      </c>
      <c r="D2087" s="7" t="s">
        <v>156</v>
      </c>
      <c r="E2087" s="7" t="s">
        <v>6892</v>
      </c>
      <c r="F2087" s="7" t="s">
        <v>2753</v>
      </c>
      <c r="H2087" s="7" t="s">
        <v>372</v>
      </c>
      <c r="L2087" s="7" t="s">
        <v>6850</v>
      </c>
    </row>
    <row r="2088" spans="1:14" x14ac:dyDescent="0.25">
      <c r="A2088" s="7" t="s">
        <v>2763</v>
      </c>
      <c r="B2088" s="7">
        <v>43</v>
      </c>
      <c r="C2088" s="250">
        <v>41556</v>
      </c>
      <c r="D2088" s="7" t="s">
        <v>47</v>
      </c>
      <c r="E2088" s="7" t="s">
        <v>6893</v>
      </c>
      <c r="F2088" s="7" t="s">
        <v>3060</v>
      </c>
      <c r="H2088" s="7" t="s">
        <v>372</v>
      </c>
      <c r="L2088" s="7" t="s">
        <v>6894</v>
      </c>
    </row>
    <row r="2089" spans="1:14" x14ac:dyDescent="0.25">
      <c r="A2089" s="7" t="s">
        <v>2750</v>
      </c>
      <c r="B2089" s="7">
        <v>53</v>
      </c>
      <c r="C2089" s="250">
        <v>41556</v>
      </c>
      <c r="D2089" s="7" t="s">
        <v>54</v>
      </c>
      <c r="E2089" s="7" t="s">
        <v>6895</v>
      </c>
      <c r="F2089" s="7" t="s">
        <v>2757</v>
      </c>
      <c r="H2089" s="7" t="s">
        <v>372</v>
      </c>
      <c r="L2089" s="7" t="s">
        <v>6855</v>
      </c>
    </row>
    <row r="2090" spans="1:14" x14ac:dyDescent="0.25">
      <c r="A2090" s="7" t="s">
        <v>2750</v>
      </c>
      <c r="B2090" s="7">
        <v>54</v>
      </c>
      <c r="C2090" s="250">
        <v>41556</v>
      </c>
      <c r="D2090" s="7" t="s">
        <v>38</v>
      </c>
      <c r="E2090" s="7" t="s">
        <v>6896</v>
      </c>
      <c r="F2090" s="7" t="s">
        <v>2912</v>
      </c>
      <c r="H2090" s="7" t="s">
        <v>372</v>
      </c>
      <c r="L2090" s="7" t="s">
        <v>6897</v>
      </c>
      <c r="M2090" s="7" t="s">
        <v>4109</v>
      </c>
    </row>
    <row r="2091" spans="1:14" x14ac:dyDescent="0.25">
      <c r="A2091" s="7" t="s">
        <v>2750</v>
      </c>
      <c r="B2091" s="7">
        <v>55</v>
      </c>
      <c r="C2091" s="250">
        <v>41556</v>
      </c>
      <c r="D2091" s="7" t="s">
        <v>38</v>
      </c>
      <c r="E2091" s="7" t="s">
        <v>6898</v>
      </c>
      <c r="F2091" s="7" t="s">
        <v>2912</v>
      </c>
      <c r="H2091" s="7" t="s">
        <v>372</v>
      </c>
      <c r="L2091" s="7" t="s">
        <v>6897</v>
      </c>
      <c r="M2091" s="7" t="s">
        <v>4109</v>
      </c>
    </row>
    <row r="2092" spans="1:14" x14ac:dyDescent="0.25">
      <c r="A2092" s="7" t="s">
        <v>2755</v>
      </c>
      <c r="B2092" s="7">
        <v>1973</v>
      </c>
      <c r="C2092" s="250">
        <v>41556</v>
      </c>
      <c r="D2092" s="7" t="s">
        <v>538</v>
      </c>
      <c r="E2092" s="7" t="s">
        <v>6899</v>
      </c>
      <c r="F2092" s="7" t="s">
        <v>2782</v>
      </c>
      <c r="H2092" s="7" t="s">
        <v>372</v>
      </c>
      <c r="L2092" s="7" t="s">
        <v>6900</v>
      </c>
    </row>
    <row r="2093" spans="1:14" x14ac:dyDescent="0.25">
      <c r="A2093" s="7" t="s">
        <v>2755</v>
      </c>
      <c r="B2093" s="7">
        <v>1975</v>
      </c>
      <c r="C2093" s="250">
        <v>41556</v>
      </c>
      <c r="D2093" s="7" t="s">
        <v>108</v>
      </c>
      <c r="E2093" s="7" t="s">
        <v>6901</v>
      </c>
      <c r="F2093" s="7" t="s">
        <v>2753</v>
      </c>
      <c r="H2093" s="7" t="s">
        <v>372</v>
      </c>
      <c r="L2093" s="7" t="s">
        <v>6855</v>
      </c>
    </row>
    <row r="2094" spans="1:14" x14ac:dyDescent="0.25">
      <c r="A2094" s="7" t="s">
        <v>2755</v>
      </c>
      <c r="B2094" s="7">
        <v>1976</v>
      </c>
      <c r="C2094" s="250">
        <v>41556</v>
      </c>
      <c r="D2094" s="7" t="s">
        <v>44</v>
      </c>
      <c r="E2094" s="7" t="s">
        <v>6902</v>
      </c>
      <c r="F2094" s="7" t="s">
        <v>2753</v>
      </c>
      <c r="H2094" s="7" t="s">
        <v>372</v>
      </c>
      <c r="L2094" s="7" t="s">
        <v>6855</v>
      </c>
    </row>
    <row r="2095" spans="1:14" x14ac:dyDescent="0.25">
      <c r="A2095" s="7" t="s">
        <v>2755</v>
      </c>
      <c r="B2095" s="7">
        <v>1977</v>
      </c>
      <c r="C2095" s="250">
        <v>41556</v>
      </c>
      <c r="D2095" s="7" t="s">
        <v>6903</v>
      </c>
      <c r="E2095" s="7" t="s">
        <v>6904</v>
      </c>
      <c r="F2095" s="7" t="s">
        <v>2753</v>
      </c>
      <c r="H2095" s="7" t="s">
        <v>372</v>
      </c>
      <c r="L2095" s="7" t="s">
        <v>6897</v>
      </c>
    </row>
    <row r="2096" spans="1:14" x14ac:dyDescent="0.25">
      <c r="A2096" s="7" t="s">
        <v>2755</v>
      </c>
      <c r="B2096" s="7">
        <v>1978</v>
      </c>
      <c r="C2096" s="250">
        <v>41556</v>
      </c>
      <c r="D2096" s="7" t="s">
        <v>538</v>
      </c>
      <c r="E2096" s="7" t="s">
        <v>6905</v>
      </c>
      <c r="F2096" s="7" t="s">
        <v>2782</v>
      </c>
      <c r="H2096" s="7" t="s">
        <v>372</v>
      </c>
      <c r="L2096" s="7" t="s">
        <v>6906</v>
      </c>
    </row>
    <row r="2097" spans="1:14" x14ac:dyDescent="0.25">
      <c r="A2097" s="7" t="s">
        <v>2755</v>
      </c>
      <c r="B2097" s="7">
        <v>1979</v>
      </c>
      <c r="C2097" s="250">
        <v>41556</v>
      </c>
      <c r="D2097" s="7" t="s">
        <v>1499</v>
      </c>
      <c r="E2097" s="7" t="s">
        <v>6907</v>
      </c>
      <c r="F2097" s="7" t="s">
        <v>2753</v>
      </c>
      <c r="H2097" s="7" t="s">
        <v>372</v>
      </c>
      <c r="L2097" s="7" t="s">
        <v>6855</v>
      </c>
    </row>
    <row r="2098" spans="1:14" x14ac:dyDescent="0.25">
      <c r="A2098" s="7" t="s">
        <v>2755</v>
      </c>
      <c r="B2098" s="7">
        <v>1980</v>
      </c>
      <c r="C2098" s="250">
        <v>41556</v>
      </c>
      <c r="D2098" s="7" t="s">
        <v>585</v>
      </c>
      <c r="E2098" s="7" t="s">
        <v>6908</v>
      </c>
      <c r="F2098" s="7" t="s">
        <v>2782</v>
      </c>
      <c r="H2098" s="7" t="s">
        <v>372</v>
      </c>
      <c r="L2098" s="7" t="s">
        <v>6909</v>
      </c>
    </row>
    <row r="2099" spans="1:14" x14ac:dyDescent="0.25">
      <c r="A2099" s="7" t="s">
        <v>2755</v>
      </c>
      <c r="B2099" s="7">
        <v>1981</v>
      </c>
      <c r="C2099" s="250">
        <v>41556</v>
      </c>
      <c r="D2099" s="7" t="s">
        <v>43</v>
      </c>
      <c r="E2099" s="7" t="s">
        <v>6910</v>
      </c>
      <c r="F2099" s="7" t="s">
        <v>2753</v>
      </c>
      <c r="H2099" s="7" t="s">
        <v>372</v>
      </c>
      <c r="L2099" s="7" t="s">
        <v>6855</v>
      </c>
    </row>
    <row r="2100" spans="1:14" x14ac:dyDescent="0.25">
      <c r="A2100" s="7" t="s">
        <v>2755</v>
      </c>
      <c r="B2100" s="7">
        <v>1982</v>
      </c>
      <c r="C2100" s="250">
        <v>41556</v>
      </c>
      <c r="D2100" s="7" t="s">
        <v>1394</v>
      </c>
      <c r="E2100" s="7" t="s">
        <v>6911</v>
      </c>
      <c r="F2100" s="7" t="s">
        <v>2753</v>
      </c>
      <c r="H2100" s="7" t="s">
        <v>372</v>
      </c>
      <c r="L2100" s="7" t="s">
        <v>6855</v>
      </c>
    </row>
    <row r="2101" spans="1:14" x14ac:dyDescent="0.25">
      <c r="A2101" s="7" t="s">
        <v>2755</v>
      </c>
      <c r="B2101" s="7">
        <v>1983</v>
      </c>
      <c r="C2101" s="250">
        <v>41556</v>
      </c>
      <c r="D2101" s="7" t="s">
        <v>361</v>
      </c>
      <c r="E2101" s="7" t="s">
        <v>6912</v>
      </c>
      <c r="F2101" s="7" t="s">
        <v>2855</v>
      </c>
      <c r="H2101" s="7" t="s">
        <v>372</v>
      </c>
      <c r="L2101" s="7" t="s">
        <v>6913</v>
      </c>
      <c r="N2101" s="7" t="s">
        <v>6914</v>
      </c>
    </row>
    <row r="2102" spans="1:14" x14ac:dyDescent="0.25">
      <c r="A2102" s="7" t="s">
        <v>2755</v>
      </c>
      <c r="B2102" s="7">
        <v>1984</v>
      </c>
      <c r="C2102" s="250">
        <v>41556</v>
      </c>
      <c r="D2102" s="7" t="s">
        <v>53</v>
      </c>
      <c r="E2102" s="7" t="s">
        <v>6915</v>
      </c>
      <c r="F2102" s="7" t="s">
        <v>2757</v>
      </c>
      <c r="H2102" s="7" t="s">
        <v>372</v>
      </c>
      <c r="L2102" s="7" t="s">
        <v>6897</v>
      </c>
    </row>
    <row r="2103" spans="1:14" x14ac:dyDescent="0.25">
      <c r="A2103" s="7" t="s">
        <v>2755</v>
      </c>
      <c r="B2103" s="7">
        <v>1985</v>
      </c>
      <c r="C2103" s="250">
        <v>41556</v>
      </c>
      <c r="D2103" s="7" t="s">
        <v>1394</v>
      </c>
      <c r="E2103" s="7" t="s">
        <v>6916</v>
      </c>
      <c r="F2103" s="7" t="s">
        <v>2855</v>
      </c>
      <c r="H2103" s="7" t="s">
        <v>372</v>
      </c>
      <c r="L2103" s="7" t="s">
        <v>6917</v>
      </c>
      <c r="N2103" s="7" t="s">
        <v>6918</v>
      </c>
    </row>
    <row r="2104" spans="1:14" x14ac:dyDescent="0.25">
      <c r="A2104" s="7" t="s">
        <v>2755</v>
      </c>
      <c r="B2104" s="7">
        <v>1986</v>
      </c>
      <c r="C2104" s="250">
        <v>41556</v>
      </c>
      <c r="D2104" s="7" t="s">
        <v>891</v>
      </c>
      <c r="E2104" s="7" t="s">
        <v>6919</v>
      </c>
      <c r="F2104" s="7" t="s">
        <v>2855</v>
      </c>
      <c r="H2104" s="7" t="s">
        <v>372</v>
      </c>
      <c r="L2104" s="7" t="s">
        <v>6920</v>
      </c>
      <c r="N2104" s="7" t="s">
        <v>6921</v>
      </c>
    </row>
    <row r="2105" spans="1:14" x14ac:dyDescent="0.25">
      <c r="A2105" s="7" t="s">
        <v>2755</v>
      </c>
      <c r="B2105" s="7">
        <v>1987</v>
      </c>
      <c r="C2105" s="250">
        <v>41556</v>
      </c>
      <c r="D2105" s="7" t="s">
        <v>891</v>
      </c>
      <c r="E2105" s="7" t="s">
        <v>6922</v>
      </c>
      <c r="F2105" s="7" t="s">
        <v>2855</v>
      </c>
      <c r="H2105" s="7" t="s">
        <v>372</v>
      </c>
      <c r="L2105" s="7" t="s">
        <v>6920</v>
      </c>
      <c r="N2105" s="7" t="s">
        <v>6923</v>
      </c>
    </row>
    <row r="2106" spans="1:14" x14ac:dyDescent="0.25">
      <c r="A2106" s="7" t="s">
        <v>2755</v>
      </c>
      <c r="B2106" s="7">
        <v>1988</v>
      </c>
      <c r="C2106" s="250">
        <v>41556</v>
      </c>
      <c r="D2106" s="7" t="s">
        <v>43</v>
      </c>
      <c r="E2106" s="7" t="s">
        <v>6924</v>
      </c>
      <c r="F2106" s="7" t="s">
        <v>2855</v>
      </c>
      <c r="H2106" s="7" t="s">
        <v>372</v>
      </c>
      <c r="L2106" s="7" t="s">
        <v>6925</v>
      </c>
      <c r="N2106" s="7" t="s">
        <v>6926</v>
      </c>
    </row>
    <row r="2107" spans="1:14" x14ac:dyDescent="0.25">
      <c r="A2107" s="7" t="s">
        <v>2755</v>
      </c>
      <c r="B2107" s="7">
        <v>1989</v>
      </c>
      <c r="C2107" s="250">
        <v>41556</v>
      </c>
      <c r="D2107" s="7" t="s">
        <v>43</v>
      </c>
      <c r="E2107" s="7" t="s">
        <v>6927</v>
      </c>
      <c r="F2107" s="7" t="s">
        <v>2855</v>
      </c>
      <c r="H2107" s="7" t="s">
        <v>372</v>
      </c>
      <c r="L2107" s="7" t="s">
        <v>6925</v>
      </c>
      <c r="N2107" s="7" t="s">
        <v>6928</v>
      </c>
    </row>
    <row r="2108" spans="1:14" x14ac:dyDescent="0.25">
      <c r="A2108" s="7" t="s">
        <v>2755</v>
      </c>
      <c r="B2108" s="7">
        <v>1990</v>
      </c>
      <c r="C2108" s="250">
        <v>41556</v>
      </c>
      <c r="D2108" s="7" t="s">
        <v>43</v>
      </c>
      <c r="E2108" s="7" t="s">
        <v>6929</v>
      </c>
      <c r="F2108" s="7" t="s">
        <v>2855</v>
      </c>
      <c r="H2108" s="7" t="s">
        <v>372</v>
      </c>
      <c r="L2108" s="7" t="s">
        <v>6925</v>
      </c>
      <c r="N2108" s="7" t="s">
        <v>6930</v>
      </c>
    </row>
    <row r="2109" spans="1:14" x14ac:dyDescent="0.25">
      <c r="A2109" s="7" t="s">
        <v>2755</v>
      </c>
      <c r="B2109" s="7">
        <v>1991</v>
      </c>
      <c r="C2109" s="250">
        <v>41556</v>
      </c>
      <c r="D2109" s="7" t="s">
        <v>43</v>
      </c>
      <c r="E2109" s="7" t="s">
        <v>6931</v>
      </c>
      <c r="F2109" s="7" t="s">
        <v>2855</v>
      </c>
      <c r="H2109" s="7" t="s">
        <v>372</v>
      </c>
      <c r="L2109" s="7" t="s">
        <v>6925</v>
      </c>
      <c r="N2109" s="7" t="s">
        <v>6932</v>
      </c>
    </row>
    <row r="2110" spans="1:14" x14ac:dyDescent="0.25">
      <c r="A2110" s="7" t="s">
        <v>2755</v>
      </c>
      <c r="B2110" s="7">
        <v>1992</v>
      </c>
      <c r="C2110" s="250">
        <v>41556</v>
      </c>
      <c r="D2110" s="7" t="s">
        <v>43</v>
      </c>
      <c r="E2110" s="7" t="s">
        <v>6933</v>
      </c>
      <c r="F2110" s="7" t="s">
        <v>2855</v>
      </c>
      <c r="H2110" s="7" t="s">
        <v>372</v>
      </c>
      <c r="L2110" s="7" t="s">
        <v>6925</v>
      </c>
      <c r="N2110" s="7" t="s">
        <v>6934</v>
      </c>
    </row>
    <row r="2111" spans="1:14" x14ac:dyDescent="0.25">
      <c r="A2111" s="7" t="s">
        <v>2755</v>
      </c>
      <c r="B2111" s="7">
        <v>1993</v>
      </c>
      <c r="C2111" s="250">
        <v>41556</v>
      </c>
      <c r="D2111" s="7" t="s">
        <v>43</v>
      </c>
      <c r="E2111" s="7" t="s">
        <v>6935</v>
      </c>
      <c r="F2111" s="7" t="s">
        <v>2855</v>
      </c>
      <c r="H2111" s="7" t="s">
        <v>372</v>
      </c>
      <c r="L2111" s="7" t="s">
        <v>6917</v>
      </c>
      <c r="N2111" s="7" t="s">
        <v>6936</v>
      </c>
    </row>
    <row r="2112" spans="1:14" x14ac:dyDescent="0.25">
      <c r="A2112" s="7" t="s">
        <v>2755</v>
      </c>
      <c r="B2112" s="7">
        <v>1994</v>
      </c>
      <c r="C2112" s="250">
        <v>41556</v>
      </c>
      <c r="D2112" s="7" t="s">
        <v>43</v>
      </c>
      <c r="E2112" s="7" t="s">
        <v>6937</v>
      </c>
      <c r="F2112" s="7" t="s">
        <v>2855</v>
      </c>
      <c r="H2112" s="7" t="s">
        <v>372</v>
      </c>
      <c r="L2112" s="7" t="s">
        <v>6917</v>
      </c>
      <c r="N2112" s="7" t="s">
        <v>6938</v>
      </c>
    </row>
    <row r="2113" spans="1:14" x14ac:dyDescent="0.25">
      <c r="A2113" s="7" t="s">
        <v>2755</v>
      </c>
      <c r="B2113" s="7">
        <v>1995</v>
      </c>
      <c r="C2113" s="250">
        <v>41556</v>
      </c>
      <c r="D2113" s="7" t="s">
        <v>43</v>
      </c>
      <c r="E2113" s="7" t="s">
        <v>6939</v>
      </c>
      <c r="F2113" s="7" t="s">
        <v>2855</v>
      </c>
      <c r="H2113" s="7" t="s">
        <v>372</v>
      </c>
      <c r="L2113" s="7" t="s">
        <v>6917</v>
      </c>
      <c r="N2113" s="7" t="s">
        <v>6940</v>
      </c>
    </row>
    <row r="2114" spans="1:14" x14ac:dyDescent="0.25">
      <c r="A2114" s="7" t="s">
        <v>2755</v>
      </c>
      <c r="B2114" s="7">
        <v>1996</v>
      </c>
      <c r="C2114" s="250">
        <v>41556</v>
      </c>
      <c r="D2114" s="7" t="s">
        <v>43</v>
      </c>
      <c r="E2114" s="7" t="s">
        <v>6941</v>
      </c>
      <c r="F2114" s="7" t="s">
        <v>2855</v>
      </c>
      <c r="H2114" s="7" t="s">
        <v>372</v>
      </c>
      <c r="L2114" s="7" t="s">
        <v>6917</v>
      </c>
      <c r="N2114" s="7" t="s">
        <v>6942</v>
      </c>
    </row>
    <row r="2115" spans="1:14" x14ac:dyDescent="0.25">
      <c r="A2115" s="7" t="s">
        <v>2755</v>
      </c>
      <c r="B2115" s="7">
        <v>1997</v>
      </c>
      <c r="C2115" s="250">
        <v>41556</v>
      </c>
      <c r="D2115" s="7" t="s">
        <v>43</v>
      </c>
      <c r="E2115" s="7" t="s">
        <v>6943</v>
      </c>
      <c r="F2115" s="7" t="s">
        <v>2855</v>
      </c>
      <c r="H2115" s="7" t="s">
        <v>372</v>
      </c>
      <c r="L2115" s="7" t="s">
        <v>6917</v>
      </c>
      <c r="N2115" s="7" t="s">
        <v>6944</v>
      </c>
    </row>
    <row r="2116" spans="1:14" x14ac:dyDescent="0.25">
      <c r="A2116" s="7" t="s">
        <v>2755</v>
      </c>
      <c r="B2116" s="7">
        <v>1998</v>
      </c>
      <c r="C2116" s="250">
        <v>41556</v>
      </c>
      <c r="D2116" s="7" t="s">
        <v>43</v>
      </c>
      <c r="E2116" s="7" t="s">
        <v>6945</v>
      </c>
      <c r="F2116" s="7" t="s">
        <v>2855</v>
      </c>
      <c r="H2116" s="7" t="s">
        <v>372</v>
      </c>
      <c r="L2116" s="7" t="s">
        <v>6917</v>
      </c>
      <c r="N2116" s="7" t="s">
        <v>6946</v>
      </c>
    </row>
    <row r="2117" spans="1:14" x14ac:dyDescent="0.25">
      <c r="A2117" s="7" t="s">
        <v>2755</v>
      </c>
      <c r="B2117" s="7">
        <v>1999</v>
      </c>
      <c r="C2117" s="250">
        <v>41556</v>
      </c>
      <c r="D2117" s="7" t="s">
        <v>43</v>
      </c>
      <c r="E2117" s="7" t="s">
        <v>6947</v>
      </c>
      <c r="F2117" s="7" t="s">
        <v>2855</v>
      </c>
      <c r="H2117" s="7" t="s">
        <v>372</v>
      </c>
      <c r="L2117" s="7" t="s">
        <v>6917</v>
      </c>
      <c r="N2117" s="7" t="s">
        <v>6948</v>
      </c>
    </row>
    <row r="2118" spans="1:14" x14ac:dyDescent="0.25">
      <c r="A2118" s="7" t="s">
        <v>2755</v>
      </c>
      <c r="B2118" s="7">
        <v>2000</v>
      </c>
      <c r="C2118" s="250">
        <v>41556</v>
      </c>
      <c r="D2118" s="7" t="s">
        <v>43</v>
      </c>
      <c r="E2118" s="7" t="s">
        <v>6949</v>
      </c>
      <c r="F2118" s="7" t="s">
        <v>2855</v>
      </c>
      <c r="H2118" s="7" t="s">
        <v>372</v>
      </c>
      <c r="L2118" s="7" t="s">
        <v>6925</v>
      </c>
      <c r="N2118" s="7" t="s">
        <v>6950</v>
      </c>
    </row>
    <row r="2119" spans="1:14" x14ac:dyDescent="0.25">
      <c r="A2119" s="7" t="s">
        <v>2755</v>
      </c>
      <c r="B2119" s="7">
        <v>2001</v>
      </c>
      <c r="C2119" s="250">
        <v>41556</v>
      </c>
      <c r="D2119" s="7" t="s">
        <v>369</v>
      </c>
      <c r="E2119" s="7" t="s">
        <v>6951</v>
      </c>
      <c r="F2119" s="7" t="s">
        <v>2855</v>
      </c>
      <c r="H2119" s="7" t="s">
        <v>372</v>
      </c>
      <c r="L2119" s="7" t="s">
        <v>6925</v>
      </c>
      <c r="N2119" s="7" t="s">
        <v>6952</v>
      </c>
    </row>
    <row r="2120" spans="1:14" x14ac:dyDescent="0.25">
      <c r="A2120" s="7" t="s">
        <v>2755</v>
      </c>
      <c r="B2120" s="7">
        <v>2002</v>
      </c>
      <c r="C2120" s="250">
        <v>41556</v>
      </c>
      <c r="D2120" s="7" t="s">
        <v>369</v>
      </c>
      <c r="E2120" s="7" t="s">
        <v>6953</v>
      </c>
      <c r="F2120" s="7" t="s">
        <v>2855</v>
      </c>
      <c r="H2120" s="7" t="s">
        <v>372</v>
      </c>
      <c r="L2120" s="7" t="s">
        <v>6925</v>
      </c>
      <c r="N2120" s="7" t="s">
        <v>6954</v>
      </c>
    </row>
    <row r="2121" spans="1:14" x14ac:dyDescent="0.25">
      <c r="A2121" s="7" t="s">
        <v>2755</v>
      </c>
      <c r="B2121" s="7">
        <v>2003</v>
      </c>
      <c r="C2121" s="250">
        <v>41556</v>
      </c>
      <c r="D2121" s="7" t="s">
        <v>54</v>
      </c>
      <c r="E2121" s="7" t="s">
        <v>6955</v>
      </c>
      <c r="F2121" s="7" t="s">
        <v>2855</v>
      </c>
      <c r="H2121" s="7" t="s">
        <v>372</v>
      </c>
      <c r="L2121" s="7" t="s">
        <v>6917</v>
      </c>
      <c r="N2121" s="7" t="s">
        <v>6956</v>
      </c>
    </row>
    <row r="2122" spans="1:14" x14ac:dyDescent="0.25">
      <c r="A2122" s="7" t="s">
        <v>2755</v>
      </c>
      <c r="B2122" s="7">
        <v>2004</v>
      </c>
      <c r="C2122" s="250">
        <v>41556</v>
      </c>
      <c r="D2122" s="7" t="s">
        <v>68</v>
      </c>
      <c r="E2122" s="7" t="s">
        <v>6957</v>
      </c>
      <c r="F2122" s="7" t="s">
        <v>2855</v>
      </c>
      <c r="H2122" s="7" t="s">
        <v>372</v>
      </c>
      <c r="L2122" s="7" t="s">
        <v>6958</v>
      </c>
      <c r="N2122" s="7" t="s">
        <v>6959</v>
      </c>
    </row>
    <row r="2123" spans="1:14" x14ac:dyDescent="0.25">
      <c r="A2123" s="7" t="s">
        <v>2755</v>
      </c>
      <c r="B2123" s="7">
        <v>2005</v>
      </c>
      <c r="C2123" s="250">
        <v>41556</v>
      </c>
      <c r="D2123" s="7" t="s">
        <v>68</v>
      </c>
      <c r="E2123" s="7" t="s">
        <v>6960</v>
      </c>
      <c r="F2123" s="7" t="s">
        <v>2855</v>
      </c>
      <c r="H2123" s="7" t="s">
        <v>372</v>
      </c>
      <c r="L2123" s="7" t="s">
        <v>6958</v>
      </c>
      <c r="N2123" s="7" t="s">
        <v>6961</v>
      </c>
    </row>
    <row r="2124" spans="1:14" x14ac:dyDescent="0.25">
      <c r="A2124" s="7" t="s">
        <v>2755</v>
      </c>
      <c r="B2124" s="7">
        <v>2006</v>
      </c>
      <c r="C2124" s="250">
        <v>41556</v>
      </c>
      <c r="D2124" s="7" t="s">
        <v>68</v>
      </c>
      <c r="E2124" s="7" t="s">
        <v>6962</v>
      </c>
      <c r="F2124" s="7" t="s">
        <v>2855</v>
      </c>
      <c r="H2124" s="7" t="s">
        <v>372</v>
      </c>
      <c r="L2124" s="7" t="s">
        <v>6958</v>
      </c>
      <c r="N2124" s="7" t="s">
        <v>6963</v>
      </c>
    </row>
    <row r="2125" spans="1:14" x14ac:dyDescent="0.25">
      <c r="A2125" s="7" t="s">
        <v>2755</v>
      </c>
      <c r="B2125" s="7">
        <v>2007</v>
      </c>
      <c r="C2125" s="250">
        <v>41556</v>
      </c>
      <c r="D2125" s="7" t="s">
        <v>68</v>
      </c>
      <c r="E2125" s="7" t="s">
        <v>6964</v>
      </c>
      <c r="F2125" s="7" t="s">
        <v>2855</v>
      </c>
      <c r="H2125" s="7" t="s">
        <v>372</v>
      </c>
      <c r="L2125" s="7" t="s">
        <v>6965</v>
      </c>
      <c r="N2125" s="7" t="s">
        <v>6966</v>
      </c>
    </row>
    <row r="2126" spans="1:14" x14ac:dyDescent="0.25">
      <c r="A2126" s="7" t="s">
        <v>2755</v>
      </c>
      <c r="B2126" s="7">
        <v>2008</v>
      </c>
      <c r="C2126" s="250">
        <v>41556</v>
      </c>
      <c r="D2126" s="7" t="s">
        <v>68</v>
      </c>
      <c r="E2126" s="7" t="s">
        <v>6967</v>
      </c>
      <c r="F2126" s="7" t="s">
        <v>2855</v>
      </c>
      <c r="H2126" s="7" t="s">
        <v>372</v>
      </c>
      <c r="L2126" s="7" t="s">
        <v>6968</v>
      </c>
      <c r="N2126" s="7" t="s">
        <v>6969</v>
      </c>
    </row>
    <row r="2127" spans="1:14" x14ac:dyDescent="0.25">
      <c r="A2127" s="7" t="s">
        <v>2755</v>
      </c>
      <c r="B2127" s="7">
        <v>2009</v>
      </c>
      <c r="C2127" s="250">
        <v>41556</v>
      </c>
      <c r="D2127" s="7" t="s">
        <v>68</v>
      </c>
      <c r="E2127" s="7" t="s">
        <v>6970</v>
      </c>
      <c r="F2127" s="7" t="s">
        <v>2855</v>
      </c>
      <c r="H2127" s="7" t="s">
        <v>372</v>
      </c>
      <c r="L2127" s="7" t="s">
        <v>6968</v>
      </c>
      <c r="N2127" s="7" t="s">
        <v>6971</v>
      </c>
    </row>
    <row r="2128" spans="1:14" x14ac:dyDescent="0.25">
      <c r="A2128" s="7" t="s">
        <v>2755</v>
      </c>
      <c r="B2128" s="7">
        <v>2010</v>
      </c>
      <c r="C2128" s="250">
        <v>41556</v>
      </c>
      <c r="D2128" s="7" t="s">
        <v>38</v>
      </c>
      <c r="E2128" s="7" t="s">
        <v>6972</v>
      </c>
      <c r="F2128" s="7" t="s">
        <v>2855</v>
      </c>
      <c r="H2128" s="7" t="s">
        <v>372</v>
      </c>
      <c r="L2128" s="7" t="s">
        <v>6973</v>
      </c>
      <c r="N2128" s="7" t="s">
        <v>6974</v>
      </c>
    </row>
    <row r="2129" spans="1:14" x14ac:dyDescent="0.25">
      <c r="A2129" s="7" t="s">
        <v>2755</v>
      </c>
      <c r="B2129" s="7">
        <v>2011</v>
      </c>
      <c r="C2129" s="250">
        <v>41556</v>
      </c>
      <c r="D2129" s="7" t="s">
        <v>38</v>
      </c>
      <c r="E2129" s="7" t="s">
        <v>6975</v>
      </c>
      <c r="F2129" s="7" t="s">
        <v>2855</v>
      </c>
      <c r="H2129" s="7" t="s">
        <v>372</v>
      </c>
      <c r="L2129" s="7" t="s">
        <v>6973</v>
      </c>
      <c r="N2129" s="7" t="s">
        <v>6976</v>
      </c>
    </row>
    <row r="2130" spans="1:14" x14ac:dyDescent="0.25">
      <c r="A2130" s="7" t="s">
        <v>2755</v>
      </c>
      <c r="B2130" s="7">
        <v>2012</v>
      </c>
      <c r="C2130" s="250">
        <v>41556</v>
      </c>
      <c r="D2130" s="7" t="s">
        <v>38</v>
      </c>
      <c r="E2130" s="7" t="s">
        <v>6977</v>
      </c>
      <c r="F2130" s="7" t="s">
        <v>2753</v>
      </c>
      <c r="H2130" s="7" t="s">
        <v>372</v>
      </c>
      <c r="L2130" s="7" t="s">
        <v>6897</v>
      </c>
    </row>
    <row r="2131" spans="1:14" x14ac:dyDescent="0.25">
      <c r="A2131" s="7" t="s">
        <v>2755</v>
      </c>
      <c r="B2131" s="7">
        <v>2013</v>
      </c>
      <c r="C2131" s="250">
        <v>41556</v>
      </c>
      <c r="D2131" s="7" t="s">
        <v>107</v>
      </c>
      <c r="E2131" s="7" t="s">
        <v>6978</v>
      </c>
      <c r="F2131" s="7" t="s">
        <v>2855</v>
      </c>
      <c r="H2131" s="7" t="s">
        <v>372</v>
      </c>
      <c r="L2131" s="7" t="s">
        <v>6979</v>
      </c>
      <c r="N2131" s="7" t="s">
        <v>6980</v>
      </c>
    </row>
    <row r="2132" spans="1:14" x14ac:dyDescent="0.25">
      <c r="A2132" s="7" t="s">
        <v>2755</v>
      </c>
      <c r="B2132" s="7">
        <v>2014</v>
      </c>
      <c r="C2132" s="250">
        <v>41556</v>
      </c>
      <c r="D2132" s="7" t="s">
        <v>36</v>
      </c>
      <c r="E2132" s="7" t="s">
        <v>6981</v>
      </c>
      <c r="F2132" s="7" t="s">
        <v>2881</v>
      </c>
      <c r="H2132" s="7" t="s">
        <v>372</v>
      </c>
      <c r="L2132" s="7" t="s">
        <v>6982</v>
      </c>
      <c r="N2132" s="7" t="s">
        <v>6983</v>
      </c>
    </row>
    <row r="2133" spans="1:14" x14ac:dyDescent="0.25">
      <c r="A2133" s="7" t="s">
        <v>2755</v>
      </c>
      <c r="B2133" s="7">
        <v>2015</v>
      </c>
      <c r="C2133" s="250">
        <v>41556</v>
      </c>
      <c r="D2133" s="7" t="s">
        <v>65</v>
      </c>
      <c r="E2133" s="7" t="s">
        <v>6984</v>
      </c>
      <c r="F2133" s="7" t="s">
        <v>2855</v>
      </c>
      <c r="H2133" s="7" t="s">
        <v>372</v>
      </c>
      <c r="L2133" s="7" t="s">
        <v>6985</v>
      </c>
      <c r="N2133" s="7" t="s">
        <v>6986</v>
      </c>
    </row>
    <row r="2134" spans="1:14" x14ac:dyDescent="0.25">
      <c r="A2134" s="7" t="s">
        <v>2755</v>
      </c>
      <c r="B2134" s="7">
        <v>2016</v>
      </c>
      <c r="C2134" s="250">
        <v>41556</v>
      </c>
      <c r="D2134" s="7" t="s">
        <v>48</v>
      </c>
      <c r="E2134" s="7" t="s">
        <v>6987</v>
      </c>
      <c r="F2134" s="7" t="s">
        <v>2881</v>
      </c>
      <c r="H2134" s="7" t="s">
        <v>372</v>
      </c>
      <c r="L2134" s="7" t="s">
        <v>6988</v>
      </c>
      <c r="N2134" s="7" t="s">
        <v>6989</v>
      </c>
    </row>
    <row r="2135" spans="1:14" x14ac:dyDescent="0.25">
      <c r="A2135" s="7" t="s">
        <v>2755</v>
      </c>
      <c r="B2135" s="7">
        <v>2017</v>
      </c>
      <c r="C2135" s="250">
        <v>41556</v>
      </c>
      <c r="D2135" s="7" t="s">
        <v>891</v>
      </c>
      <c r="E2135" s="7" t="s">
        <v>6990</v>
      </c>
      <c r="F2135" s="7" t="s">
        <v>2881</v>
      </c>
      <c r="H2135" s="7" t="s">
        <v>372</v>
      </c>
      <c r="L2135" s="7" t="s">
        <v>6982</v>
      </c>
      <c r="N2135" s="7" t="s">
        <v>6991</v>
      </c>
    </row>
    <row r="2136" spans="1:14" x14ac:dyDescent="0.25">
      <c r="A2136" s="7" t="s">
        <v>2755</v>
      </c>
      <c r="B2136" s="7">
        <v>2018</v>
      </c>
      <c r="C2136" s="250">
        <v>41556</v>
      </c>
      <c r="D2136" s="7" t="s">
        <v>538</v>
      </c>
      <c r="E2136" s="7" t="s">
        <v>6992</v>
      </c>
      <c r="F2136" s="7" t="s">
        <v>2881</v>
      </c>
      <c r="H2136" s="7" t="s">
        <v>372</v>
      </c>
      <c r="L2136" s="7" t="s">
        <v>6988</v>
      </c>
      <c r="N2136" s="7" t="s">
        <v>6993</v>
      </c>
    </row>
    <row r="2137" spans="1:14" x14ac:dyDescent="0.25">
      <c r="A2137" s="7" t="s">
        <v>2755</v>
      </c>
      <c r="B2137" s="7">
        <v>2019</v>
      </c>
      <c r="C2137" s="250">
        <v>41556</v>
      </c>
      <c r="D2137" s="7" t="s">
        <v>538</v>
      </c>
      <c r="E2137" s="7" t="s">
        <v>6994</v>
      </c>
      <c r="F2137" s="7" t="s">
        <v>2881</v>
      </c>
      <c r="H2137" s="7" t="s">
        <v>372</v>
      </c>
      <c r="L2137" s="7" t="s">
        <v>6988</v>
      </c>
      <c r="N2137" s="7" t="s">
        <v>6995</v>
      </c>
    </row>
    <row r="2138" spans="1:14" x14ac:dyDescent="0.25">
      <c r="A2138" s="7" t="s">
        <v>2755</v>
      </c>
      <c r="B2138" s="7">
        <v>2020</v>
      </c>
      <c r="C2138" s="250">
        <v>41556</v>
      </c>
      <c r="D2138" s="7" t="s">
        <v>538</v>
      </c>
      <c r="E2138" s="7" t="s">
        <v>6996</v>
      </c>
      <c r="F2138" s="7" t="s">
        <v>2881</v>
      </c>
      <c r="H2138" s="7" t="s">
        <v>372</v>
      </c>
      <c r="L2138" s="7" t="s">
        <v>6988</v>
      </c>
      <c r="N2138" s="7" t="s">
        <v>6997</v>
      </c>
    </row>
    <row r="2139" spans="1:14" x14ac:dyDescent="0.25">
      <c r="A2139" s="7" t="s">
        <v>2755</v>
      </c>
      <c r="B2139" s="7">
        <v>2021</v>
      </c>
      <c r="C2139" s="250">
        <v>41556</v>
      </c>
      <c r="D2139" s="7" t="s">
        <v>538</v>
      </c>
      <c r="E2139" s="7" t="s">
        <v>6998</v>
      </c>
      <c r="F2139" s="7" t="s">
        <v>2881</v>
      </c>
      <c r="H2139" s="7" t="s">
        <v>372</v>
      </c>
      <c r="L2139" s="7" t="s">
        <v>6999</v>
      </c>
      <c r="N2139" s="7" t="s">
        <v>7000</v>
      </c>
    </row>
    <row r="2140" spans="1:14" x14ac:dyDescent="0.25">
      <c r="A2140" s="7" t="s">
        <v>2755</v>
      </c>
      <c r="B2140" s="7">
        <v>2022</v>
      </c>
      <c r="C2140" s="250">
        <v>41556</v>
      </c>
      <c r="D2140" s="7" t="s">
        <v>538</v>
      </c>
      <c r="E2140" s="7" t="s">
        <v>7001</v>
      </c>
      <c r="F2140" s="7" t="s">
        <v>2881</v>
      </c>
      <c r="H2140" s="7" t="s">
        <v>372</v>
      </c>
      <c r="L2140" s="7" t="s">
        <v>7002</v>
      </c>
      <c r="N2140" s="7" t="s">
        <v>7003</v>
      </c>
    </row>
    <row r="2141" spans="1:14" x14ac:dyDescent="0.25">
      <c r="A2141" s="7" t="s">
        <v>2755</v>
      </c>
      <c r="B2141" s="7">
        <v>2023</v>
      </c>
      <c r="C2141" s="250">
        <v>41556</v>
      </c>
      <c r="D2141" s="7" t="s">
        <v>361</v>
      </c>
      <c r="E2141" s="7" t="s">
        <v>7004</v>
      </c>
      <c r="F2141" s="7" t="s">
        <v>2881</v>
      </c>
      <c r="H2141" s="7" t="s">
        <v>372</v>
      </c>
      <c r="L2141" s="7" t="s">
        <v>6999</v>
      </c>
      <c r="N2141" s="7" t="s">
        <v>7005</v>
      </c>
    </row>
    <row r="2142" spans="1:14" x14ac:dyDescent="0.25">
      <c r="A2142" s="7" t="s">
        <v>2755</v>
      </c>
      <c r="B2142" s="7">
        <v>2024</v>
      </c>
      <c r="C2142" s="250">
        <v>41556</v>
      </c>
      <c r="D2142" s="7" t="s">
        <v>361</v>
      </c>
      <c r="E2142" s="7" t="s">
        <v>7006</v>
      </c>
      <c r="F2142" s="7" t="s">
        <v>2855</v>
      </c>
      <c r="H2142" s="7" t="s">
        <v>372</v>
      </c>
      <c r="L2142" s="7" t="s">
        <v>6913</v>
      </c>
      <c r="N2142" s="7" t="s">
        <v>7007</v>
      </c>
    </row>
    <row r="2143" spans="1:14" x14ac:dyDescent="0.25">
      <c r="A2143" s="7" t="s">
        <v>2755</v>
      </c>
      <c r="B2143" s="7">
        <v>2025</v>
      </c>
      <c r="C2143" s="250">
        <v>41556</v>
      </c>
      <c r="D2143" s="7" t="s">
        <v>107</v>
      </c>
      <c r="E2143" s="7" t="s">
        <v>7008</v>
      </c>
      <c r="F2143" s="7" t="s">
        <v>2881</v>
      </c>
      <c r="H2143" s="7" t="s">
        <v>372</v>
      </c>
      <c r="L2143" s="7" t="s">
        <v>7009</v>
      </c>
      <c r="N2143" s="7" t="s">
        <v>7010</v>
      </c>
    </row>
    <row r="2144" spans="1:14" x14ac:dyDescent="0.25">
      <c r="A2144" s="7" t="s">
        <v>2755</v>
      </c>
      <c r="B2144" s="7">
        <v>2026</v>
      </c>
      <c r="C2144" s="250">
        <v>41556</v>
      </c>
      <c r="D2144" s="7" t="s">
        <v>107</v>
      </c>
      <c r="E2144" s="7" t="s">
        <v>7011</v>
      </c>
      <c r="F2144" s="7" t="s">
        <v>2881</v>
      </c>
      <c r="H2144" s="7" t="s">
        <v>372</v>
      </c>
      <c r="L2144" s="7" t="s">
        <v>7012</v>
      </c>
      <c r="N2144" s="7" t="s">
        <v>7013</v>
      </c>
    </row>
    <row r="2145" spans="1:14" x14ac:dyDescent="0.25">
      <c r="A2145" s="7" t="s">
        <v>2755</v>
      </c>
      <c r="B2145" s="7">
        <v>2027</v>
      </c>
      <c r="C2145" s="250">
        <v>41556</v>
      </c>
      <c r="D2145" s="7" t="s">
        <v>107</v>
      </c>
      <c r="E2145" s="7" t="s">
        <v>7014</v>
      </c>
      <c r="F2145" s="7" t="s">
        <v>2881</v>
      </c>
      <c r="H2145" s="7" t="s">
        <v>372</v>
      </c>
      <c r="L2145" s="7" t="s">
        <v>7002</v>
      </c>
      <c r="N2145" s="7" t="s">
        <v>7015</v>
      </c>
    </row>
    <row r="2146" spans="1:14" x14ac:dyDescent="0.25">
      <c r="A2146" s="7" t="s">
        <v>2755</v>
      </c>
      <c r="B2146" s="7">
        <v>2028</v>
      </c>
      <c r="C2146" s="250">
        <v>41556</v>
      </c>
      <c r="D2146" s="7" t="s">
        <v>107</v>
      </c>
      <c r="E2146" s="7" t="s">
        <v>7016</v>
      </c>
      <c r="F2146" s="7" t="s">
        <v>2881</v>
      </c>
      <c r="H2146" s="7" t="s">
        <v>372</v>
      </c>
      <c r="L2146" s="7" t="s">
        <v>7002</v>
      </c>
      <c r="N2146" s="7" t="s">
        <v>7017</v>
      </c>
    </row>
    <row r="2147" spans="1:14" x14ac:dyDescent="0.25">
      <c r="A2147" s="7" t="s">
        <v>2755</v>
      </c>
      <c r="B2147" s="7">
        <v>2029</v>
      </c>
      <c r="C2147" s="250">
        <v>41556</v>
      </c>
      <c r="D2147" s="7" t="s">
        <v>107</v>
      </c>
      <c r="E2147" s="7" t="s">
        <v>7018</v>
      </c>
      <c r="F2147" s="7" t="s">
        <v>2881</v>
      </c>
      <c r="H2147" s="7" t="s">
        <v>372</v>
      </c>
      <c r="L2147" s="7" t="s">
        <v>7019</v>
      </c>
      <c r="N2147" s="7" t="s">
        <v>7020</v>
      </c>
    </row>
    <row r="2148" spans="1:14" x14ac:dyDescent="0.25">
      <c r="A2148" s="7" t="s">
        <v>2755</v>
      </c>
      <c r="B2148" s="7">
        <v>2030</v>
      </c>
      <c r="C2148" s="250">
        <v>41556</v>
      </c>
      <c r="D2148" s="7" t="s">
        <v>43</v>
      </c>
      <c r="E2148" s="7" t="s">
        <v>7021</v>
      </c>
      <c r="F2148" s="7" t="s">
        <v>2881</v>
      </c>
      <c r="H2148" s="7" t="s">
        <v>372</v>
      </c>
      <c r="L2148" s="7" t="s">
        <v>7019</v>
      </c>
      <c r="N2148" s="7" t="s">
        <v>7022</v>
      </c>
    </row>
    <row r="2149" spans="1:14" x14ac:dyDescent="0.25">
      <c r="A2149" s="7" t="s">
        <v>2755</v>
      </c>
      <c r="B2149" s="7">
        <v>2031</v>
      </c>
      <c r="C2149" s="250">
        <v>41556</v>
      </c>
      <c r="D2149" s="7" t="s">
        <v>54</v>
      </c>
      <c r="E2149" s="7" t="s">
        <v>7023</v>
      </c>
      <c r="F2149" s="7" t="s">
        <v>2855</v>
      </c>
      <c r="H2149" s="7" t="s">
        <v>372</v>
      </c>
      <c r="L2149" s="7" t="s">
        <v>6913</v>
      </c>
      <c r="N2149" s="7" t="s">
        <v>7024</v>
      </c>
    </row>
    <row r="2150" spans="1:14" x14ac:dyDescent="0.25">
      <c r="A2150" s="7" t="s">
        <v>2755</v>
      </c>
      <c r="B2150" s="7">
        <v>2032</v>
      </c>
      <c r="C2150" s="250">
        <v>41556</v>
      </c>
      <c r="D2150" s="7" t="s">
        <v>54</v>
      </c>
      <c r="E2150" s="7" t="s">
        <v>7025</v>
      </c>
      <c r="F2150" s="7" t="s">
        <v>2881</v>
      </c>
      <c r="H2150" s="7" t="s">
        <v>372</v>
      </c>
      <c r="L2150" s="7" t="s">
        <v>6988</v>
      </c>
      <c r="N2150" s="7" t="s">
        <v>7026</v>
      </c>
    </row>
    <row r="2151" spans="1:14" x14ac:dyDescent="0.25">
      <c r="A2151" s="7" t="s">
        <v>2755</v>
      </c>
      <c r="B2151" s="7">
        <v>2033</v>
      </c>
      <c r="C2151" s="250">
        <v>41556</v>
      </c>
      <c r="D2151" s="7" t="s">
        <v>54</v>
      </c>
      <c r="E2151" s="7" t="s">
        <v>7027</v>
      </c>
      <c r="F2151" s="7" t="s">
        <v>2855</v>
      </c>
      <c r="H2151" s="7" t="s">
        <v>372</v>
      </c>
      <c r="L2151" s="7" t="s">
        <v>6913</v>
      </c>
      <c r="N2151" s="7" t="s">
        <v>7028</v>
      </c>
    </row>
    <row r="2152" spans="1:14" x14ac:dyDescent="0.25">
      <c r="A2152" s="7" t="s">
        <v>2755</v>
      </c>
      <c r="B2152" s="7">
        <v>2034</v>
      </c>
      <c r="C2152" s="250">
        <v>41556</v>
      </c>
      <c r="D2152" s="7" t="s">
        <v>68</v>
      </c>
      <c r="E2152" s="7" t="s">
        <v>7029</v>
      </c>
      <c r="F2152" s="7" t="s">
        <v>2881</v>
      </c>
      <c r="H2152" s="7" t="s">
        <v>372</v>
      </c>
      <c r="L2152" s="7" t="s">
        <v>7030</v>
      </c>
      <c r="N2152" s="7" t="s">
        <v>7031</v>
      </c>
    </row>
    <row r="2153" spans="1:14" x14ac:dyDescent="0.25">
      <c r="A2153" s="7" t="s">
        <v>2755</v>
      </c>
      <c r="B2153" s="7">
        <v>2035</v>
      </c>
      <c r="C2153" s="250">
        <v>41556</v>
      </c>
      <c r="D2153" s="7" t="s">
        <v>68</v>
      </c>
      <c r="E2153" s="7" t="s">
        <v>7032</v>
      </c>
      <c r="F2153" s="7" t="s">
        <v>2855</v>
      </c>
      <c r="H2153" s="7" t="s">
        <v>372</v>
      </c>
      <c r="L2153" s="7" t="s">
        <v>7033</v>
      </c>
      <c r="N2153" s="7" t="s">
        <v>7034</v>
      </c>
    </row>
    <row r="2154" spans="1:14" x14ac:dyDescent="0.25">
      <c r="A2154" s="7" t="s">
        <v>2755</v>
      </c>
      <c r="B2154" s="7">
        <v>2036</v>
      </c>
      <c r="C2154" s="250">
        <v>41556</v>
      </c>
      <c r="D2154" s="7" t="s">
        <v>68</v>
      </c>
      <c r="E2154" s="7" t="s">
        <v>7035</v>
      </c>
      <c r="F2154" s="7" t="s">
        <v>2855</v>
      </c>
      <c r="H2154" s="7" t="s">
        <v>372</v>
      </c>
      <c r="L2154" s="7" t="s">
        <v>7033</v>
      </c>
      <c r="N2154" s="7" t="s">
        <v>7036</v>
      </c>
    </row>
    <row r="2155" spans="1:14" x14ac:dyDescent="0.25">
      <c r="A2155" s="7" t="s">
        <v>2755</v>
      </c>
      <c r="B2155" s="7">
        <v>2037</v>
      </c>
      <c r="C2155" s="250">
        <v>41556</v>
      </c>
      <c r="D2155" s="7" t="s">
        <v>68</v>
      </c>
      <c r="E2155" s="7" t="s">
        <v>7037</v>
      </c>
      <c r="F2155" s="7" t="s">
        <v>2881</v>
      </c>
      <c r="H2155" s="7" t="s">
        <v>372</v>
      </c>
      <c r="L2155" s="7" t="s">
        <v>7038</v>
      </c>
      <c r="N2155" s="7" t="s">
        <v>7039</v>
      </c>
    </row>
    <row r="2156" spans="1:14" x14ac:dyDescent="0.25">
      <c r="A2156" s="7" t="s">
        <v>2755</v>
      </c>
      <c r="B2156" s="7">
        <v>2038</v>
      </c>
      <c r="C2156" s="250">
        <v>41556</v>
      </c>
      <c r="D2156" s="7" t="s">
        <v>68</v>
      </c>
      <c r="E2156" s="7" t="s">
        <v>7040</v>
      </c>
      <c r="F2156" s="7" t="s">
        <v>2881</v>
      </c>
      <c r="H2156" s="7" t="s">
        <v>372</v>
      </c>
      <c r="L2156" s="7" t="s">
        <v>7041</v>
      </c>
      <c r="N2156" s="7" t="s">
        <v>7042</v>
      </c>
    </row>
    <row r="2157" spans="1:14" x14ac:dyDescent="0.25">
      <c r="A2157" s="7" t="s">
        <v>2755</v>
      </c>
      <c r="B2157" s="7">
        <v>2039</v>
      </c>
      <c r="C2157" s="250">
        <v>41556</v>
      </c>
      <c r="D2157" s="7" t="s">
        <v>68</v>
      </c>
      <c r="E2157" s="7" t="s">
        <v>7043</v>
      </c>
      <c r="F2157" s="7" t="s">
        <v>2855</v>
      </c>
      <c r="H2157" s="7" t="s">
        <v>372</v>
      </c>
      <c r="L2157" s="7" t="s">
        <v>7044</v>
      </c>
      <c r="N2157" s="7" t="s">
        <v>7045</v>
      </c>
    </row>
    <row r="2158" spans="1:14" x14ac:dyDescent="0.25">
      <c r="A2158" s="7" t="s">
        <v>2755</v>
      </c>
      <c r="B2158" s="7">
        <v>2040</v>
      </c>
      <c r="C2158" s="250">
        <v>41556</v>
      </c>
      <c r="D2158" s="7" t="s">
        <v>68</v>
      </c>
      <c r="E2158" s="7" t="s">
        <v>7046</v>
      </c>
      <c r="F2158" s="7" t="s">
        <v>2855</v>
      </c>
      <c r="H2158" s="7" t="s">
        <v>372</v>
      </c>
      <c r="L2158" s="7" t="s">
        <v>7044</v>
      </c>
      <c r="N2158" s="7" t="s">
        <v>7047</v>
      </c>
    </row>
    <row r="2159" spans="1:14" x14ac:dyDescent="0.25">
      <c r="A2159" s="7" t="s">
        <v>2755</v>
      </c>
      <c r="B2159" s="7">
        <v>2041</v>
      </c>
      <c r="C2159" s="250">
        <v>41556</v>
      </c>
      <c r="D2159" s="7" t="s">
        <v>68</v>
      </c>
      <c r="E2159" s="7" t="s">
        <v>7048</v>
      </c>
      <c r="F2159" s="7" t="s">
        <v>2855</v>
      </c>
      <c r="H2159" s="7" t="s">
        <v>372</v>
      </c>
      <c r="L2159" s="7" t="s">
        <v>7044</v>
      </c>
      <c r="N2159" s="7" t="s">
        <v>7049</v>
      </c>
    </row>
    <row r="2160" spans="1:14" x14ac:dyDescent="0.25">
      <c r="A2160" s="7" t="s">
        <v>2755</v>
      </c>
      <c r="B2160" s="7">
        <v>2042</v>
      </c>
      <c r="C2160" s="250">
        <v>41556</v>
      </c>
      <c r="D2160" s="7" t="s">
        <v>68</v>
      </c>
      <c r="E2160" s="7" t="s">
        <v>7050</v>
      </c>
      <c r="F2160" s="7" t="s">
        <v>2855</v>
      </c>
      <c r="H2160" s="7" t="s">
        <v>372</v>
      </c>
      <c r="L2160" s="7" t="s">
        <v>7044</v>
      </c>
      <c r="N2160" s="7" t="s">
        <v>7051</v>
      </c>
    </row>
    <row r="2161" spans="1:14" x14ac:dyDescent="0.25">
      <c r="A2161" s="7" t="s">
        <v>2755</v>
      </c>
      <c r="B2161" s="7">
        <v>2043</v>
      </c>
      <c r="C2161" s="250">
        <v>41556</v>
      </c>
      <c r="D2161" s="7" t="s">
        <v>68</v>
      </c>
      <c r="E2161" s="7" t="s">
        <v>7052</v>
      </c>
      <c r="F2161" s="7" t="s">
        <v>2855</v>
      </c>
      <c r="H2161" s="7" t="s">
        <v>372</v>
      </c>
      <c r="L2161" s="7" t="s">
        <v>7044</v>
      </c>
      <c r="N2161" s="7" t="s">
        <v>7053</v>
      </c>
    </row>
    <row r="2162" spans="1:14" x14ac:dyDescent="0.25">
      <c r="A2162" s="7" t="s">
        <v>2755</v>
      </c>
      <c r="B2162" s="7">
        <v>2044</v>
      </c>
      <c r="C2162" s="250">
        <v>41556</v>
      </c>
      <c r="D2162" s="7" t="s">
        <v>68</v>
      </c>
      <c r="E2162" s="7" t="s">
        <v>7054</v>
      </c>
      <c r="F2162" s="7" t="s">
        <v>2881</v>
      </c>
      <c r="H2162" s="7" t="s">
        <v>372</v>
      </c>
      <c r="L2162" s="7" t="s">
        <v>7055</v>
      </c>
      <c r="N2162" s="7" t="s">
        <v>7056</v>
      </c>
    </row>
    <row r="2163" spans="1:14" x14ac:dyDescent="0.25">
      <c r="A2163" s="7" t="s">
        <v>2755</v>
      </c>
      <c r="B2163" s="7">
        <v>1974</v>
      </c>
      <c r="C2163" s="250">
        <v>41556</v>
      </c>
      <c r="D2163" s="7" t="s">
        <v>35</v>
      </c>
      <c r="E2163" s="7" t="s">
        <v>7057</v>
      </c>
      <c r="F2163" s="7" t="s">
        <v>2753</v>
      </c>
      <c r="H2163" s="7" t="s">
        <v>372</v>
      </c>
      <c r="L2163" s="7" t="s">
        <v>6855</v>
      </c>
    </row>
    <row r="2164" spans="1:14" x14ac:dyDescent="0.25">
      <c r="A2164" s="7" t="s">
        <v>2755</v>
      </c>
      <c r="B2164" s="7">
        <v>2045</v>
      </c>
      <c r="C2164" s="250">
        <v>41562</v>
      </c>
      <c r="D2164" s="7" t="s">
        <v>66</v>
      </c>
      <c r="E2164" s="7" t="s">
        <v>7058</v>
      </c>
      <c r="F2164" s="7" t="s">
        <v>2753</v>
      </c>
      <c r="H2164" s="7" t="s">
        <v>372</v>
      </c>
      <c r="L2164" s="7" t="s">
        <v>7059</v>
      </c>
    </row>
    <row r="2165" spans="1:14" x14ac:dyDescent="0.25">
      <c r="A2165" s="7" t="s">
        <v>2755</v>
      </c>
      <c r="B2165" s="7">
        <v>2046</v>
      </c>
      <c r="C2165" s="250">
        <v>41562</v>
      </c>
      <c r="D2165" s="7" t="s">
        <v>1394</v>
      </c>
      <c r="E2165" s="7" t="s">
        <v>7060</v>
      </c>
      <c r="F2165" s="7" t="s">
        <v>2753</v>
      </c>
      <c r="H2165" s="7" t="s">
        <v>372</v>
      </c>
      <c r="L2165" s="7" t="s">
        <v>6897</v>
      </c>
    </row>
    <row r="2166" spans="1:14" x14ac:dyDescent="0.25">
      <c r="A2166" s="7" t="s">
        <v>2755</v>
      </c>
      <c r="B2166" s="7">
        <v>2047</v>
      </c>
      <c r="C2166" s="250">
        <v>41562</v>
      </c>
      <c r="D2166" s="7" t="s">
        <v>42</v>
      </c>
      <c r="E2166" s="7" t="s">
        <v>7061</v>
      </c>
      <c r="F2166" s="7" t="s">
        <v>2900</v>
      </c>
      <c r="H2166" s="7" t="s">
        <v>372</v>
      </c>
      <c r="L2166" s="7" t="s">
        <v>7059</v>
      </c>
    </row>
    <row r="2167" spans="1:14" x14ac:dyDescent="0.25">
      <c r="A2167" s="7" t="s">
        <v>2755</v>
      </c>
      <c r="B2167" s="7">
        <v>2048</v>
      </c>
      <c r="C2167" s="250">
        <v>41562</v>
      </c>
      <c r="D2167" s="7" t="s">
        <v>369</v>
      </c>
      <c r="E2167" s="7" t="s">
        <v>7062</v>
      </c>
      <c r="F2167" s="7" t="s">
        <v>2757</v>
      </c>
      <c r="H2167" s="7" t="s">
        <v>372</v>
      </c>
      <c r="L2167" s="7" t="s">
        <v>7059</v>
      </c>
    </row>
    <row r="2168" spans="1:14" x14ac:dyDescent="0.25">
      <c r="A2168" s="7" t="s">
        <v>2755</v>
      </c>
      <c r="B2168" s="7">
        <v>2049</v>
      </c>
      <c r="C2168" s="250">
        <v>41562</v>
      </c>
      <c r="D2168" s="7" t="s">
        <v>42</v>
      </c>
      <c r="E2168" s="7" t="s">
        <v>7063</v>
      </c>
      <c r="F2168" s="7" t="s">
        <v>2753</v>
      </c>
      <c r="H2168" s="7" t="s">
        <v>372</v>
      </c>
      <c r="L2168" s="7" t="s">
        <v>7059</v>
      </c>
    </row>
    <row r="2169" spans="1:14" x14ac:dyDescent="0.25">
      <c r="A2169" s="7" t="s">
        <v>2755</v>
      </c>
      <c r="B2169" s="7">
        <v>2050</v>
      </c>
      <c r="C2169" s="250">
        <v>41562</v>
      </c>
      <c r="D2169" s="7" t="s">
        <v>1394</v>
      </c>
      <c r="E2169" s="7" t="s">
        <v>7064</v>
      </c>
      <c r="F2169" s="7" t="s">
        <v>2757</v>
      </c>
      <c r="H2169" s="7" t="s">
        <v>372</v>
      </c>
      <c r="L2169" s="7" t="s">
        <v>7065</v>
      </c>
    </row>
    <row r="2170" spans="1:14" x14ac:dyDescent="0.25">
      <c r="A2170" s="7" t="s">
        <v>2755</v>
      </c>
      <c r="B2170" s="7">
        <v>2051</v>
      </c>
      <c r="C2170" s="250">
        <v>41562</v>
      </c>
      <c r="D2170" s="7" t="s">
        <v>7066</v>
      </c>
      <c r="E2170" s="7" t="s">
        <v>7067</v>
      </c>
      <c r="F2170" s="7" t="s">
        <v>2753</v>
      </c>
      <c r="H2170" s="7" t="s">
        <v>372</v>
      </c>
      <c r="L2170" s="7" t="s">
        <v>7065</v>
      </c>
    </row>
    <row r="2171" spans="1:14" x14ac:dyDescent="0.25">
      <c r="A2171" s="7" t="s">
        <v>2755</v>
      </c>
      <c r="B2171" s="7">
        <v>2052</v>
      </c>
      <c r="C2171" s="250">
        <v>41562</v>
      </c>
      <c r="D2171" s="7" t="s">
        <v>34</v>
      </c>
      <c r="E2171" s="7" t="s">
        <v>7068</v>
      </c>
      <c r="F2171" s="7" t="s">
        <v>2753</v>
      </c>
      <c r="H2171" s="7" t="s">
        <v>372</v>
      </c>
      <c r="L2171" s="7" t="s">
        <v>7065</v>
      </c>
    </row>
    <row r="2172" spans="1:14" x14ac:dyDescent="0.25">
      <c r="A2172" s="7" t="s">
        <v>2755</v>
      </c>
      <c r="B2172" s="7">
        <v>2053</v>
      </c>
      <c r="C2172" s="250">
        <v>41562</v>
      </c>
      <c r="D2172" s="7" t="s">
        <v>70</v>
      </c>
      <c r="E2172" s="7" t="s">
        <v>7069</v>
      </c>
      <c r="F2172" s="7" t="s">
        <v>2753</v>
      </c>
      <c r="H2172" s="7" t="s">
        <v>372</v>
      </c>
      <c r="L2172" s="7" t="s">
        <v>7065</v>
      </c>
    </row>
    <row r="2173" spans="1:14" x14ac:dyDescent="0.25">
      <c r="A2173" s="7" t="s">
        <v>2755</v>
      </c>
      <c r="B2173" s="7">
        <v>2055</v>
      </c>
      <c r="C2173" s="250">
        <v>41562</v>
      </c>
      <c r="D2173" s="7" t="s">
        <v>107</v>
      </c>
      <c r="E2173" s="7" t="s">
        <v>7070</v>
      </c>
      <c r="F2173" s="7" t="s">
        <v>2782</v>
      </c>
      <c r="H2173" s="7" t="s">
        <v>372</v>
      </c>
      <c r="L2173" s="7" t="s">
        <v>7071</v>
      </c>
    </row>
    <row r="2174" spans="1:14" x14ac:dyDescent="0.25">
      <c r="A2174" s="7" t="s">
        <v>2755</v>
      </c>
      <c r="B2174" s="7">
        <v>2056</v>
      </c>
      <c r="C2174" s="250">
        <v>41562</v>
      </c>
      <c r="D2174" s="7" t="s">
        <v>62</v>
      </c>
      <c r="E2174" s="7" t="s">
        <v>7072</v>
      </c>
      <c r="F2174" s="7" t="s">
        <v>2753</v>
      </c>
      <c r="H2174" s="7" t="s">
        <v>372</v>
      </c>
      <c r="L2174" s="7" t="s">
        <v>7065</v>
      </c>
    </row>
    <row r="2175" spans="1:14" x14ac:dyDescent="0.25">
      <c r="A2175" s="7" t="s">
        <v>2755</v>
      </c>
      <c r="B2175" s="7">
        <v>2054</v>
      </c>
      <c r="C2175" s="250">
        <v>41562</v>
      </c>
      <c r="D2175" s="7" t="s">
        <v>62</v>
      </c>
      <c r="E2175" s="7" t="s">
        <v>7073</v>
      </c>
      <c r="F2175" s="7" t="s">
        <v>2808</v>
      </c>
      <c r="H2175" s="7" t="s">
        <v>355</v>
      </c>
      <c r="L2175" s="7" t="s">
        <v>7074</v>
      </c>
      <c r="N2175" s="7" t="s">
        <v>7075</v>
      </c>
    </row>
    <row r="2176" spans="1:14" x14ac:dyDescent="0.25">
      <c r="A2176" s="7" t="s">
        <v>2755</v>
      </c>
      <c r="B2176" s="7">
        <v>2058</v>
      </c>
      <c r="C2176" s="250">
        <v>41563</v>
      </c>
      <c r="D2176" s="7" t="s">
        <v>101</v>
      </c>
      <c r="E2176" s="7" t="s">
        <v>7076</v>
      </c>
      <c r="F2176" s="7" t="s">
        <v>2808</v>
      </c>
      <c r="H2176" s="7" t="s">
        <v>355</v>
      </c>
      <c r="L2176" s="7" t="s">
        <v>7077</v>
      </c>
      <c r="N2176" s="7" t="s">
        <v>7078</v>
      </c>
    </row>
    <row r="2177" spans="1:14" x14ac:dyDescent="0.25">
      <c r="A2177" s="7" t="s">
        <v>2750</v>
      </c>
      <c r="B2177" s="7">
        <v>57</v>
      </c>
      <c r="C2177" s="250">
        <v>41563</v>
      </c>
      <c r="D2177" s="7" t="s">
        <v>34</v>
      </c>
      <c r="E2177" s="7" t="s">
        <v>7079</v>
      </c>
      <c r="F2177" s="7" t="s">
        <v>3143</v>
      </c>
      <c r="H2177" s="7" t="s">
        <v>372</v>
      </c>
      <c r="L2177" s="7" t="s">
        <v>7080</v>
      </c>
    </row>
    <row r="2178" spans="1:14" x14ac:dyDescent="0.25">
      <c r="A2178" s="7" t="s">
        <v>2750</v>
      </c>
      <c r="B2178" s="7">
        <v>58</v>
      </c>
      <c r="C2178" s="250">
        <v>41563</v>
      </c>
      <c r="D2178" s="7" t="s">
        <v>34</v>
      </c>
      <c r="E2178" s="7" t="s">
        <v>7081</v>
      </c>
      <c r="F2178" s="7" t="s">
        <v>3143</v>
      </c>
      <c r="H2178" s="7" t="s">
        <v>372</v>
      </c>
      <c r="L2178" s="7" t="s">
        <v>7080</v>
      </c>
    </row>
    <row r="2179" spans="1:14" x14ac:dyDescent="0.25">
      <c r="A2179" s="7" t="s">
        <v>2750</v>
      </c>
      <c r="B2179" s="7">
        <v>59</v>
      </c>
      <c r="C2179" s="250">
        <v>41563</v>
      </c>
      <c r="D2179" s="7" t="s">
        <v>34</v>
      </c>
      <c r="E2179" s="7" t="s">
        <v>7082</v>
      </c>
      <c r="F2179" s="7" t="s">
        <v>3143</v>
      </c>
      <c r="H2179" s="7" t="s">
        <v>372</v>
      </c>
      <c r="L2179" s="7" t="s">
        <v>7080</v>
      </c>
    </row>
    <row r="2180" spans="1:14" x14ac:dyDescent="0.25">
      <c r="A2180" s="7" t="s">
        <v>2750</v>
      </c>
      <c r="B2180" s="7">
        <v>61</v>
      </c>
      <c r="C2180" s="250">
        <v>41563</v>
      </c>
      <c r="D2180" s="7" t="s">
        <v>369</v>
      </c>
      <c r="E2180" s="7" t="s">
        <v>7083</v>
      </c>
      <c r="F2180" s="7" t="s">
        <v>3148</v>
      </c>
      <c r="H2180" s="7" t="s">
        <v>372</v>
      </c>
      <c r="L2180" s="7" t="s">
        <v>7080</v>
      </c>
    </row>
    <row r="2181" spans="1:14" x14ac:dyDescent="0.25">
      <c r="A2181" s="7" t="s">
        <v>2755</v>
      </c>
      <c r="B2181" s="7">
        <v>1786</v>
      </c>
      <c r="C2181" s="250">
        <v>41563</v>
      </c>
      <c r="D2181" s="7" t="s">
        <v>47</v>
      </c>
      <c r="E2181" s="7" t="s">
        <v>7084</v>
      </c>
      <c r="F2181" s="7" t="s">
        <v>2855</v>
      </c>
      <c r="H2181" s="7" t="s">
        <v>372</v>
      </c>
      <c r="L2181" s="7" t="s">
        <v>7085</v>
      </c>
      <c r="N2181" s="7" t="s">
        <v>7086</v>
      </c>
    </row>
    <row r="2182" spans="1:14" x14ac:dyDescent="0.25">
      <c r="A2182" s="7" t="s">
        <v>2755</v>
      </c>
      <c r="B2182" s="7">
        <v>1787</v>
      </c>
      <c r="C2182" s="250">
        <v>41563</v>
      </c>
      <c r="D2182" s="7" t="s">
        <v>47</v>
      </c>
      <c r="E2182" s="7" t="s">
        <v>7087</v>
      </c>
      <c r="F2182" s="7" t="s">
        <v>2855</v>
      </c>
      <c r="H2182" s="7" t="s">
        <v>372</v>
      </c>
      <c r="L2182" s="7" t="s">
        <v>7085</v>
      </c>
      <c r="N2182" s="7" t="s">
        <v>7088</v>
      </c>
    </row>
    <row r="2183" spans="1:14" x14ac:dyDescent="0.25">
      <c r="A2183" s="7" t="s">
        <v>2755</v>
      </c>
      <c r="B2183" s="7">
        <v>1788</v>
      </c>
      <c r="C2183" s="250">
        <v>41563</v>
      </c>
      <c r="D2183" s="7" t="s">
        <v>47</v>
      </c>
      <c r="E2183" s="7" t="s">
        <v>7089</v>
      </c>
      <c r="F2183" s="7" t="s">
        <v>2855</v>
      </c>
      <c r="H2183" s="7" t="s">
        <v>372</v>
      </c>
      <c r="L2183" s="7" t="s">
        <v>7085</v>
      </c>
      <c r="N2183" s="7" t="s">
        <v>7090</v>
      </c>
    </row>
    <row r="2184" spans="1:14" x14ac:dyDescent="0.25">
      <c r="A2184" s="7" t="s">
        <v>2755</v>
      </c>
      <c r="B2184" s="7">
        <v>1789</v>
      </c>
      <c r="C2184" s="250">
        <v>41563</v>
      </c>
      <c r="D2184" s="7" t="s">
        <v>47</v>
      </c>
      <c r="E2184" s="7" t="s">
        <v>7091</v>
      </c>
      <c r="F2184" s="7" t="s">
        <v>2855</v>
      </c>
      <c r="H2184" s="7" t="s">
        <v>372</v>
      </c>
      <c r="L2184" s="7" t="s">
        <v>7085</v>
      </c>
      <c r="N2184" s="7" t="s">
        <v>7092</v>
      </c>
    </row>
    <row r="2185" spans="1:14" x14ac:dyDescent="0.25">
      <c r="A2185" s="7" t="s">
        <v>2755</v>
      </c>
      <c r="B2185" s="7">
        <v>2057</v>
      </c>
      <c r="C2185" s="250">
        <v>41563</v>
      </c>
      <c r="D2185" s="7" t="s">
        <v>38</v>
      </c>
      <c r="E2185" s="7" t="s">
        <v>7093</v>
      </c>
      <c r="F2185" s="7" t="s">
        <v>2753</v>
      </c>
      <c r="H2185" s="7" t="s">
        <v>372</v>
      </c>
      <c r="L2185" s="7" t="s">
        <v>7065</v>
      </c>
    </row>
    <row r="2186" spans="1:14" x14ac:dyDescent="0.25">
      <c r="A2186" s="7" t="s">
        <v>2755</v>
      </c>
      <c r="B2186" s="7">
        <v>2059</v>
      </c>
      <c r="C2186" s="250">
        <v>41563</v>
      </c>
      <c r="D2186" s="7" t="s">
        <v>44</v>
      </c>
      <c r="E2186" s="7" t="s">
        <v>7094</v>
      </c>
      <c r="F2186" s="7" t="s">
        <v>2753</v>
      </c>
      <c r="H2186" s="7" t="s">
        <v>372</v>
      </c>
      <c r="L2186" s="7" t="s">
        <v>7080</v>
      </c>
    </row>
    <row r="2187" spans="1:14" x14ac:dyDescent="0.25">
      <c r="A2187" s="7" t="s">
        <v>2755</v>
      </c>
      <c r="B2187" s="7">
        <v>2060</v>
      </c>
      <c r="C2187" s="250">
        <v>41563</v>
      </c>
      <c r="D2187" s="7" t="s">
        <v>43</v>
      </c>
      <c r="E2187" s="7" t="s">
        <v>7095</v>
      </c>
      <c r="F2187" s="7" t="s">
        <v>2753</v>
      </c>
      <c r="H2187" s="7" t="s">
        <v>372</v>
      </c>
      <c r="L2187" s="7" t="s">
        <v>7080</v>
      </c>
    </row>
    <row r="2188" spans="1:14" x14ac:dyDescent="0.25">
      <c r="A2188" s="7" t="s">
        <v>2755</v>
      </c>
      <c r="B2188" s="7">
        <v>2061</v>
      </c>
      <c r="C2188" s="250">
        <v>41563</v>
      </c>
      <c r="D2188" s="7" t="s">
        <v>44</v>
      </c>
      <c r="E2188" s="7" t="s">
        <v>7096</v>
      </c>
      <c r="F2188" s="7" t="s">
        <v>2753</v>
      </c>
      <c r="H2188" s="7" t="s">
        <v>372</v>
      </c>
      <c r="L2188" s="7" t="s">
        <v>7080</v>
      </c>
    </row>
    <row r="2189" spans="1:14" x14ac:dyDescent="0.25">
      <c r="A2189" s="7" t="s">
        <v>2755</v>
      </c>
      <c r="B2189" s="7">
        <v>2062</v>
      </c>
      <c r="C2189" s="250">
        <v>41563</v>
      </c>
      <c r="D2189" s="7" t="s">
        <v>56</v>
      </c>
      <c r="E2189" s="7" t="s">
        <v>7097</v>
      </c>
      <c r="F2189" s="7" t="s">
        <v>2773</v>
      </c>
      <c r="H2189" s="7" t="s">
        <v>372</v>
      </c>
      <c r="L2189" s="7" t="s">
        <v>7080</v>
      </c>
    </row>
    <row r="2190" spans="1:14" x14ac:dyDescent="0.25">
      <c r="A2190" s="7" t="s">
        <v>2755</v>
      </c>
      <c r="B2190" s="7">
        <v>2065</v>
      </c>
      <c r="C2190" s="250">
        <v>41563</v>
      </c>
      <c r="D2190" s="7" t="s">
        <v>1394</v>
      </c>
      <c r="E2190" s="7" t="s">
        <v>7098</v>
      </c>
      <c r="F2190" s="7" t="s">
        <v>2753</v>
      </c>
      <c r="H2190" s="7" t="s">
        <v>372</v>
      </c>
      <c r="L2190" s="7" t="s">
        <v>7080</v>
      </c>
    </row>
    <row r="2191" spans="1:14" x14ac:dyDescent="0.25">
      <c r="A2191" s="7" t="s">
        <v>2755</v>
      </c>
      <c r="B2191" s="7">
        <v>2066</v>
      </c>
      <c r="C2191" s="250">
        <v>41563</v>
      </c>
      <c r="D2191" s="7" t="s">
        <v>1394</v>
      </c>
      <c r="E2191" s="7" t="s">
        <v>7099</v>
      </c>
      <c r="F2191" s="7" t="s">
        <v>2753</v>
      </c>
      <c r="H2191" s="7" t="s">
        <v>372</v>
      </c>
      <c r="L2191" s="7" t="s">
        <v>7080</v>
      </c>
    </row>
    <row r="2192" spans="1:14" x14ac:dyDescent="0.25">
      <c r="A2192" s="7" t="s">
        <v>2755</v>
      </c>
      <c r="B2192" s="7">
        <v>2067</v>
      </c>
      <c r="C2192" s="250">
        <v>41563</v>
      </c>
      <c r="D2192" s="7" t="s">
        <v>41</v>
      </c>
      <c r="E2192" s="7" t="s">
        <v>7100</v>
      </c>
      <c r="F2192" s="7" t="s">
        <v>2782</v>
      </c>
      <c r="H2192" s="7" t="s">
        <v>372</v>
      </c>
      <c r="L2192" s="7" t="s">
        <v>7101</v>
      </c>
    </row>
    <row r="2193" spans="1:14" x14ac:dyDescent="0.25">
      <c r="A2193" s="7" t="s">
        <v>2755</v>
      </c>
      <c r="B2193" s="7">
        <v>2068</v>
      </c>
      <c r="C2193" s="250">
        <v>41563</v>
      </c>
      <c r="D2193" s="7" t="s">
        <v>38</v>
      </c>
      <c r="E2193" s="7" t="s">
        <v>7102</v>
      </c>
      <c r="F2193" s="7" t="s">
        <v>2881</v>
      </c>
      <c r="H2193" s="7" t="s">
        <v>372</v>
      </c>
      <c r="L2193" s="7" t="s">
        <v>7077</v>
      </c>
      <c r="N2193" s="7" t="s">
        <v>7103</v>
      </c>
    </row>
    <row r="2194" spans="1:14" x14ac:dyDescent="0.25">
      <c r="A2194" s="7" t="s">
        <v>2755</v>
      </c>
      <c r="B2194" s="7">
        <v>2069</v>
      </c>
      <c r="C2194" s="250">
        <v>41563</v>
      </c>
      <c r="D2194" s="7" t="s">
        <v>43</v>
      </c>
      <c r="E2194" s="7" t="s">
        <v>7104</v>
      </c>
      <c r="F2194" s="7" t="s">
        <v>2881</v>
      </c>
      <c r="H2194" s="7" t="s">
        <v>372</v>
      </c>
      <c r="L2194" s="7" t="s">
        <v>7077</v>
      </c>
      <c r="N2194" s="7" t="s">
        <v>7105</v>
      </c>
    </row>
    <row r="2195" spans="1:14" x14ac:dyDescent="0.25">
      <c r="A2195" s="7" t="s">
        <v>2755</v>
      </c>
      <c r="B2195" s="7">
        <v>2070</v>
      </c>
      <c r="C2195" s="250">
        <v>41563</v>
      </c>
      <c r="D2195" s="7" t="s">
        <v>68</v>
      </c>
      <c r="E2195" s="7" t="s">
        <v>7106</v>
      </c>
      <c r="F2195" s="7" t="s">
        <v>2881</v>
      </c>
      <c r="H2195" s="7" t="s">
        <v>372</v>
      </c>
      <c r="L2195" s="7" t="s">
        <v>7107</v>
      </c>
      <c r="N2195" s="7" t="s">
        <v>7108</v>
      </c>
    </row>
    <row r="2196" spans="1:14" x14ac:dyDescent="0.25">
      <c r="A2196" s="7" t="s">
        <v>2755</v>
      </c>
      <c r="B2196" s="7">
        <v>2071</v>
      </c>
      <c r="C2196" s="250">
        <v>41563</v>
      </c>
      <c r="D2196" s="7" t="s">
        <v>38</v>
      </c>
      <c r="E2196" s="7" t="s">
        <v>7109</v>
      </c>
      <c r="F2196" s="7" t="s">
        <v>2881</v>
      </c>
      <c r="H2196" s="7" t="s">
        <v>372</v>
      </c>
      <c r="L2196" s="7" t="s">
        <v>7077</v>
      </c>
      <c r="N2196" s="7" t="s">
        <v>7110</v>
      </c>
    </row>
    <row r="2197" spans="1:14" x14ac:dyDescent="0.25">
      <c r="A2197" s="7" t="s">
        <v>2755</v>
      </c>
      <c r="B2197" s="7">
        <v>2072</v>
      </c>
      <c r="C2197" s="250">
        <v>41563</v>
      </c>
      <c r="D2197" s="7" t="s">
        <v>29</v>
      </c>
      <c r="E2197" s="7" t="s">
        <v>7111</v>
      </c>
      <c r="F2197" s="7" t="s">
        <v>2855</v>
      </c>
      <c r="H2197" s="7" t="s">
        <v>372</v>
      </c>
      <c r="L2197" s="7" t="s">
        <v>7112</v>
      </c>
      <c r="N2197" s="7" t="s">
        <v>7113</v>
      </c>
    </row>
    <row r="2198" spans="1:14" x14ac:dyDescent="0.25">
      <c r="A2198" s="7" t="s">
        <v>2755</v>
      </c>
      <c r="B2198" s="7">
        <v>2073</v>
      </c>
      <c r="C2198" s="250">
        <v>41563</v>
      </c>
      <c r="D2198" s="7" t="s">
        <v>28</v>
      </c>
      <c r="E2198" s="7" t="s">
        <v>7114</v>
      </c>
      <c r="F2198" s="7" t="s">
        <v>2855</v>
      </c>
      <c r="H2198" s="7" t="s">
        <v>372</v>
      </c>
      <c r="L2198" s="7" t="s">
        <v>7115</v>
      </c>
      <c r="N2198" s="7" t="s">
        <v>7116</v>
      </c>
    </row>
    <row r="2199" spans="1:14" x14ac:dyDescent="0.25">
      <c r="A2199" s="7" t="s">
        <v>2755</v>
      </c>
      <c r="B2199" s="7">
        <v>2074</v>
      </c>
      <c r="C2199" s="250">
        <v>41563</v>
      </c>
      <c r="D2199" s="7" t="s">
        <v>68</v>
      </c>
      <c r="E2199" s="7" t="s">
        <v>7117</v>
      </c>
      <c r="F2199" s="7" t="s">
        <v>2855</v>
      </c>
      <c r="H2199" s="7" t="s">
        <v>372</v>
      </c>
      <c r="L2199" s="7" t="s">
        <v>7118</v>
      </c>
      <c r="N2199" s="7" t="s">
        <v>7119</v>
      </c>
    </row>
    <row r="2200" spans="1:14" x14ac:dyDescent="0.25">
      <c r="A2200" s="7" t="s">
        <v>2755</v>
      </c>
      <c r="B2200" s="7">
        <v>2075</v>
      </c>
      <c r="C2200" s="250">
        <v>41563</v>
      </c>
      <c r="D2200" s="7" t="s">
        <v>68</v>
      </c>
      <c r="E2200" s="7" t="s">
        <v>7120</v>
      </c>
      <c r="F2200" s="7" t="s">
        <v>2855</v>
      </c>
      <c r="H2200" s="7" t="s">
        <v>372</v>
      </c>
      <c r="L2200" s="7" t="s">
        <v>7118</v>
      </c>
      <c r="N2200" s="7" t="s">
        <v>7121</v>
      </c>
    </row>
    <row r="2201" spans="1:14" x14ac:dyDescent="0.25">
      <c r="A2201" s="7" t="s">
        <v>2755</v>
      </c>
      <c r="B2201" s="7">
        <v>2076</v>
      </c>
      <c r="C2201" s="250">
        <v>41563</v>
      </c>
      <c r="D2201" s="7" t="s">
        <v>68</v>
      </c>
      <c r="E2201" s="7" t="s">
        <v>7122</v>
      </c>
      <c r="F2201" s="7" t="s">
        <v>2855</v>
      </c>
      <c r="H2201" s="7" t="s">
        <v>372</v>
      </c>
      <c r="L2201" s="7" t="s">
        <v>7118</v>
      </c>
      <c r="N2201" s="7" t="s">
        <v>7123</v>
      </c>
    </row>
    <row r="2202" spans="1:14" x14ac:dyDescent="0.25">
      <c r="A2202" s="7" t="s">
        <v>2755</v>
      </c>
      <c r="B2202" s="7">
        <v>2077</v>
      </c>
      <c r="C2202" s="250">
        <v>41563</v>
      </c>
      <c r="D2202" s="7" t="s">
        <v>68</v>
      </c>
      <c r="E2202" s="7" t="s">
        <v>7124</v>
      </c>
      <c r="F2202" s="7" t="s">
        <v>2855</v>
      </c>
      <c r="H2202" s="7" t="s">
        <v>372</v>
      </c>
      <c r="L2202" s="7" t="s">
        <v>7118</v>
      </c>
      <c r="N2202" s="7" t="s">
        <v>7125</v>
      </c>
    </row>
    <row r="2203" spans="1:14" x14ac:dyDescent="0.25">
      <c r="A2203" s="7" t="s">
        <v>2755</v>
      </c>
      <c r="B2203" s="7">
        <v>2078</v>
      </c>
      <c r="C2203" s="250">
        <v>41563</v>
      </c>
      <c r="D2203" s="7" t="s">
        <v>68</v>
      </c>
      <c r="E2203" s="7" t="s">
        <v>7126</v>
      </c>
      <c r="F2203" s="7" t="s">
        <v>2855</v>
      </c>
      <c r="H2203" s="7" t="s">
        <v>372</v>
      </c>
      <c r="L2203" s="7" t="s">
        <v>7118</v>
      </c>
      <c r="N2203" s="7" t="s">
        <v>7127</v>
      </c>
    </row>
    <row r="2204" spans="1:14" x14ac:dyDescent="0.25">
      <c r="A2204" s="7" t="s">
        <v>2755</v>
      </c>
      <c r="B2204" s="7">
        <v>2079</v>
      </c>
      <c r="C2204" s="250">
        <v>41563</v>
      </c>
      <c r="D2204" s="7" t="s">
        <v>68</v>
      </c>
      <c r="E2204" s="7" t="s">
        <v>7128</v>
      </c>
      <c r="F2204" s="7" t="s">
        <v>2855</v>
      </c>
      <c r="H2204" s="7" t="s">
        <v>372</v>
      </c>
      <c r="L2204" s="7" t="s">
        <v>7118</v>
      </c>
      <c r="N2204" s="7" t="s">
        <v>7129</v>
      </c>
    </row>
    <row r="2205" spans="1:14" x14ac:dyDescent="0.25">
      <c r="A2205" s="7" t="s">
        <v>2755</v>
      </c>
      <c r="B2205" s="7">
        <v>2080</v>
      </c>
      <c r="C2205" s="250">
        <v>41563</v>
      </c>
      <c r="D2205" s="7" t="s">
        <v>68</v>
      </c>
      <c r="E2205" s="7" t="s">
        <v>7130</v>
      </c>
      <c r="F2205" s="7" t="s">
        <v>2855</v>
      </c>
      <c r="H2205" s="7" t="s">
        <v>372</v>
      </c>
      <c r="L2205" s="7" t="s">
        <v>7118</v>
      </c>
      <c r="N2205" s="7" t="s">
        <v>7131</v>
      </c>
    </row>
    <row r="2206" spans="1:14" x14ac:dyDescent="0.25">
      <c r="A2206" s="7" t="s">
        <v>2755</v>
      </c>
      <c r="B2206" s="7">
        <v>2081</v>
      </c>
      <c r="C2206" s="250">
        <v>41563</v>
      </c>
      <c r="D2206" s="7" t="s">
        <v>68</v>
      </c>
      <c r="E2206" s="7" t="s">
        <v>7132</v>
      </c>
      <c r="F2206" s="7" t="s">
        <v>2855</v>
      </c>
      <c r="H2206" s="7" t="s">
        <v>372</v>
      </c>
      <c r="L2206" s="7" t="s">
        <v>7133</v>
      </c>
      <c r="N2206" s="7" t="s">
        <v>7134</v>
      </c>
    </row>
    <row r="2207" spans="1:14" x14ac:dyDescent="0.25">
      <c r="A2207" s="7" t="s">
        <v>2755</v>
      </c>
      <c r="B2207" s="7">
        <v>2082</v>
      </c>
      <c r="C2207" s="250">
        <v>41563</v>
      </c>
      <c r="D2207" s="7" t="s">
        <v>68</v>
      </c>
      <c r="E2207" s="7" t="s">
        <v>7135</v>
      </c>
      <c r="F2207" s="7" t="s">
        <v>2855</v>
      </c>
      <c r="H2207" s="7" t="s">
        <v>372</v>
      </c>
      <c r="L2207" s="7" t="s">
        <v>7133</v>
      </c>
      <c r="N2207" s="7" t="s">
        <v>7136</v>
      </c>
    </row>
    <row r="2208" spans="1:14" x14ac:dyDescent="0.25">
      <c r="A2208" s="7" t="s">
        <v>2755</v>
      </c>
      <c r="B2208" s="7">
        <v>2083</v>
      </c>
      <c r="C2208" s="250">
        <v>41563</v>
      </c>
      <c r="D2208" s="7" t="s">
        <v>68</v>
      </c>
      <c r="E2208" s="7" t="s">
        <v>7137</v>
      </c>
      <c r="F2208" s="7" t="s">
        <v>2855</v>
      </c>
      <c r="H2208" s="7" t="s">
        <v>372</v>
      </c>
      <c r="L2208" s="7" t="s">
        <v>7133</v>
      </c>
      <c r="N2208" s="7" t="s">
        <v>7138</v>
      </c>
    </row>
    <row r="2209" spans="1:14" x14ac:dyDescent="0.25">
      <c r="A2209" s="7" t="s">
        <v>2755</v>
      </c>
      <c r="B2209" s="7">
        <v>2084</v>
      </c>
      <c r="C2209" s="250">
        <v>41563</v>
      </c>
      <c r="D2209" s="7" t="s">
        <v>54</v>
      </c>
      <c r="E2209" s="7" t="s">
        <v>7139</v>
      </c>
      <c r="F2209" s="7" t="s">
        <v>2855</v>
      </c>
      <c r="H2209" s="7" t="s">
        <v>372</v>
      </c>
      <c r="L2209" s="7" t="s">
        <v>7115</v>
      </c>
      <c r="N2209" s="7" t="s">
        <v>7140</v>
      </c>
    </row>
    <row r="2210" spans="1:14" x14ac:dyDescent="0.25">
      <c r="A2210" s="7" t="s">
        <v>2755</v>
      </c>
      <c r="B2210" s="7">
        <v>2085</v>
      </c>
      <c r="C2210" s="250">
        <v>41563</v>
      </c>
      <c r="D2210" s="7" t="s">
        <v>54</v>
      </c>
      <c r="E2210" s="7" t="s">
        <v>7141</v>
      </c>
      <c r="F2210" s="7" t="s">
        <v>2855</v>
      </c>
      <c r="H2210" s="7" t="s">
        <v>372</v>
      </c>
      <c r="L2210" s="7" t="s">
        <v>7112</v>
      </c>
      <c r="N2210" s="7" t="s">
        <v>7142</v>
      </c>
    </row>
    <row r="2211" spans="1:14" x14ac:dyDescent="0.25">
      <c r="A2211" s="7" t="s">
        <v>2755</v>
      </c>
      <c r="B2211" s="7">
        <v>2086</v>
      </c>
      <c r="C2211" s="250">
        <v>41563</v>
      </c>
      <c r="D2211" s="7" t="s">
        <v>107</v>
      </c>
      <c r="E2211" s="7" t="s">
        <v>7143</v>
      </c>
      <c r="F2211" s="7" t="s">
        <v>2855</v>
      </c>
      <c r="H2211" s="7" t="s">
        <v>372</v>
      </c>
      <c r="L2211" s="7" t="s">
        <v>7112</v>
      </c>
      <c r="N2211" s="7" t="s">
        <v>7144</v>
      </c>
    </row>
    <row r="2212" spans="1:14" x14ac:dyDescent="0.25">
      <c r="A2212" s="7" t="s">
        <v>2755</v>
      </c>
      <c r="B2212" s="7">
        <v>2087</v>
      </c>
      <c r="C2212" s="250">
        <v>41563</v>
      </c>
      <c r="D2212" s="7" t="s">
        <v>891</v>
      </c>
      <c r="E2212" s="7" t="s">
        <v>7145</v>
      </c>
      <c r="F2212" s="7" t="s">
        <v>2855</v>
      </c>
      <c r="H2212" s="7" t="s">
        <v>372</v>
      </c>
      <c r="L2212" s="7" t="s">
        <v>7118</v>
      </c>
      <c r="N2212" s="7" t="s">
        <v>7146</v>
      </c>
    </row>
    <row r="2213" spans="1:14" x14ac:dyDescent="0.25">
      <c r="A2213" s="7" t="s">
        <v>2755</v>
      </c>
      <c r="B2213" s="7">
        <v>2088</v>
      </c>
      <c r="C2213" s="250">
        <v>41563</v>
      </c>
      <c r="D2213" s="7" t="s">
        <v>43</v>
      </c>
      <c r="E2213" s="7" t="s">
        <v>7147</v>
      </c>
      <c r="F2213" s="7" t="s">
        <v>2855</v>
      </c>
      <c r="H2213" s="7" t="s">
        <v>372</v>
      </c>
      <c r="L2213" s="7" t="s">
        <v>7148</v>
      </c>
      <c r="N2213" s="7" t="s">
        <v>7149</v>
      </c>
    </row>
    <row r="2214" spans="1:14" x14ac:dyDescent="0.25">
      <c r="A2214" s="7" t="s">
        <v>2755</v>
      </c>
      <c r="B2214" s="7">
        <v>2089</v>
      </c>
      <c r="C2214" s="250">
        <v>41563</v>
      </c>
      <c r="D2214" s="7" t="s">
        <v>43</v>
      </c>
      <c r="E2214" s="7" t="s">
        <v>7150</v>
      </c>
      <c r="F2214" s="7" t="s">
        <v>2855</v>
      </c>
      <c r="H2214" s="7" t="s">
        <v>372</v>
      </c>
      <c r="L2214" s="7" t="s">
        <v>7148</v>
      </c>
      <c r="N2214" s="7" t="s">
        <v>7151</v>
      </c>
    </row>
    <row r="2215" spans="1:14" x14ac:dyDescent="0.25">
      <c r="A2215" s="7" t="s">
        <v>2755</v>
      </c>
      <c r="B2215" s="7">
        <v>2090</v>
      </c>
      <c r="C2215" s="250">
        <v>41563</v>
      </c>
      <c r="D2215" s="7" t="s">
        <v>43</v>
      </c>
      <c r="E2215" s="7" t="s">
        <v>7152</v>
      </c>
      <c r="F2215" s="7" t="s">
        <v>2855</v>
      </c>
      <c r="H2215" s="7" t="s">
        <v>372</v>
      </c>
      <c r="L2215" s="7" t="s">
        <v>7148</v>
      </c>
      <c r="N2215" s="7" t="s">
        <v>7153</v>
      </c>
    </row>
    <row r="2216" spans="1:14" x14ac:dyDescent="0.25">
      <c r="A2216" s="7" t="s">
        <v>2755</v>
      </c>
      <c r="B2216" s="7">
        <v>2091</v>
      </c>
      <c r="C2216" s="250">
        <v>41563</v>
      </c>
      <c r="D2216" s="7" t="s">
        <v>43</v>
      </c>
      <c r="E2216" s="7" t="s">
        <v>7154</v>
      </c>
      <c r="F2216" s="7" t="s">
        <v>2855</v>
      </c>
      <c r="H2216" s="7" t="s">
        <v>372</v>
      </c>
      <c r="L2216" s="7" t="s">
        <v>7148</v>
      </c>
      <c r="N2216" s="7" t="s">
        <v>7155</v>
      </c>
    </row>
    <row r="2217" spans="1:14" x14ac:dyDescent="0.25">
      <c r="A2217" s="7" t="s">
        <v>2755</v>
      </c>
      <c r="B2217" s="7">
        <v>2092</v>
      </c>
      <c r="C2217" s="250">
        <v>41563</v>
      </c>
      <c r="D2217" s="7" t="s">
        <v>43</v>
      </c>
      <c r="E2217" s="7" t="s">
        <v>7156</v>
      </c>
      <c r="F2217" s="7" t="s">
        <v>2855</v>
      </c>
      <c r="H2217" s="7" t="s">
        <v>372</v>
      </c>
      <c r="L2217" s="7" t="s">
        <v>7148</v>
      </c>
      <c r="N2217" s="7" t="s">
        <v>7157</v>
      </c>
    </row>
    <row r="2218" spans="1:14" x14ac:dyDescent="0.25">
      <c r="A2218" s="7" t="s">
        <v>2755</v>
      </c>
      <c r="B2218" s="7">
        <v>2093</v>
      </c>
      <c r="C2218" s="250">
        <v>41563</v>
      </c>
      <c r="D2218" s="7" t="s">
        <v>43</v>
      </c>
      <c r="E2218" s="7" t="s">
        <v>7158</v>
      </c>
      <c r="F2218" s="7" t="s">
        <v>2855</v>
      </c>
      <c r="H2218" s="7" t="s">
        <v>372</v>
      </c>
      <c r="L2218" s="7" t="s">
        <v>7148</v>
      </c>
      <c r="N2218" s="7" t="s">
        <v>7159</v>
      </c>
    </row>
    <row r="2219" spans="1:14" x14ac:dyDescent="0.25">
      <c r="A2219" s="7" t="s">
        <v>2755</v>
      </c>
      <c r="B2219" s="7">
        <v>2094</v>
      </c>
      <c r="C2219" s="250">
        <v>41563</v>
      </c>
      <c r="D2219" s="7" t="s">
        <v>43</v>
      </c>
      <c r="E2219" s="7" t="s">
        <v>7160</v>
      </c>
      <c r="F2219" s="7" t="s">
        <v>2855</v>
      </c>
      <c r="H2219" s="7" t="s">
        <v>372</v>
      </c>
      <c r="L2219" s="7" t="s">
        <v>7148</v>
      </c>
      <c r="N2219" s="7" t="s">
        <v>7161</v>
      </c>
    </row>
    <row r="2220" spans="1:14" x14ac:dyDescent="0.25">
      <c r="A2220" s="7" t="s">
        <v>2755</v>
      </c>
      <c r="B2220" s="7">
        <v>2095</v>
      </c>
      <c r="C2220" s="250">
        <v>41563</v>
      </c>
      <c r="D2220" s="7" t="s">
        <v>43</v>
      </c>
      <c r="E2220" s="7" t="s">
        <v>7162</v>
      </c>
      <c r="F2220" s="7" t="s">
        <v>2855</v>
      </c>
      <c r="H2220" s="7" t="s">
        <v>372</v>
      </c>
      <c r="L2220" s="7" t="s">
        <v>7148</v>
      </c>
      <c r="N2220" s="7" t="s">
        <v>7163</v>
      </c>
    </row>
    <row r="2221" spans="1:14" x14ac:dyDescent="0.25">
      <c r="A2221" s="7" t="s">
        <v>2755</v>
      </c>
      <c r="B2221" s="7">
        <v>2096</v>
      </c>
      <c r="C2221" s="250">
        <v>41563</v>
      </c>
      <c r="D2221" s="7" t="s">
        <v>43</v>
      </c>
      <c r="E2221" s="7" t="s">
        <v>7164</v>
      </c>
      <c r="F2221" s="7" t="s">
        <v>2855</v>
      </c>
      <c r="H2221" s="7" t="s">
        <v>372</v>
      </c>
      <c r="L2221" s="7" t="s">
        <v>7148</v>
      </c>
    </row>
    <row r="2222" spans="1:14" x14ac:dyDescent="0.25">
      <c r="A2222" s="7" t="s">
        <v>2755</v>
      </c>
      <c r="B2222" s="7">
        <v>2097</v>
      </c>
      <c r="C2222" s="250">
        <v>41563</v>
      </c>
      <c r="D2222" s="7" t="s">
        <v>43</v>
      </c>
      <c r="E2222" s="7" t="s">
        <v>7165</v>
      </c>
      <c r="F2222" s="7" t="s">
        <v>2855</v>
      </c>
      <c r="H2222" s="7" t="s">
        <v>372</v>
      </c>
      <c r="L2222" s="7" t="s">
        <v>7148</v>
      </c>
      <c r="N2222" s="7" t="s">
        <v>7166</v>
      </c>
    </row>
    <row r="2223" spans="1:14" x14ac:dyDescent="0.25">
      <c r="A2223" s="7" t="s">
        <v>2755</v>
      </c>
      <c r="B2223" s="7">
        <v>2098</v>
      </c>
      <c r="C2223" s="250">
        <v>41563</v>
      </c>
      <c r="D2223" s="7" t="s">
        <v>43</v>
      </c>
      <c r="E2223" s="7" t="s">
        <v>7167</v>
      </c>
      <c r="F2223" s="7" t="s">
        <v>2855</v>
      </c>
      <c r="H2223" s="7" t="s">
        <v>372</v>
      </c>
      <c r="L2223" s="7" t="s">
        <v>7148</v>
      </c>
      <c r="N2223" s="7" t="s">
        <v>7168</v>
      </c>
    </row>
    <row r="2224" spans="1:14" x14ac:dyDescent="0.25">
      <c r="A2224" s="7" t="s">
        <v>2755</v>
      </c>
      <c r="B2224" s="7">
        <v>2099</v>
      </c>
      <c r="C2224" s="250">
        <v>41563</v>
      </c>
      <c r="D2224" s="7" t="s">
        <v>43</v>
      </c>
      <c r="E2224" s="7" t="s">
        <v>7169</v>
      </c>
      <c r="F2224" s="7" t="s">
        <v>2855</v>
      </c>
      <c r="H2224" s="7" t="s">
        <v>372</v>
      </c>
      <c r="L2224" s="7" t="s">
        <v>7148</v>
      </c>
      <c r="N2224" s="7" t="s">
        <v>7170</v>
      </c>
    </row>
    <row r="2225" spans="1:14" x14ac:dyDescent="0.25">
      <c r="A2225" s="7" t="s">
        <v>2755</v>
      </c>
      <c r="B2225" s="7">
        <v>2100</v>
      </c>
      <c r="C2225" s="250">
        <v>41563</v>
      </c>
      <c r="D2225" s="7" t="s">
        <v>43</v>
      </c>
      <c r="E2225" s="7" t="s">
        <v>7171</v>
      </c>
      <c r="F2225" s="7" t="s">
        <v>2855</v>
      </c>
      <c r="H2225" s="7" t="s">
        <v>372</v>
      </c>
      <c r="L2225" s="7" t="s">
        <v>7115</v>
      </c>
      <c r="N2225" s="7" t="s">
        <v>7172</v>
      </c>
    </row>
    <row r="2226" spans="1:14" x14ac:dyDescent="0.25">
      <c r="A2226" s="7" t="s">
        <v>2755</v>
      </c>
      <c r="B2226" s="7">
        <v>2101</v>
      </c>
      <c r="C2226" s="250">
        <v>41563</v>
      </c>
      <c r="D2226" s="7" t="s">
        <v>43</v>
      </c>
      <c r="E2226" s="7" t="s">
        <v>7173</v>
      </c>
      <c r="F2226" s="7" t="s">
        <v>2855</v>
      </c>
      <c r="H2226" s="7" t="s">
        <v>372</v>
      </c>
      <c r="L2226" s="7" t="s">
        <v>7115</v>
      </c>
      <c r="N2226" s="7" t="s">
        <v>7174</v>
      </c>
    </row>
    <row r="2227" spans="1:14" x14ac:dyDescent="0.25">
      <c r="A2227" s="7" t="s">
        <v>2755</v>
      </c>
      <c r="B2227" s="7">
        <v>2102</v>
      </c>
      <c r="C2227" s="250">
        <v>41563</v>
      </c>
      <c r="D2227" s="7" t="s">
        <v>43</v>
      </c>
      <c r="E2227" s="7" t="s">
        <v>7175</v>
      </c>
      <c r="F2227" s="7" t="s">
        <v>2855</v>
      </c>
      <c r="H2227" s="7" t="s">
        <v>372</v>
      </c>
      <c r="L2227" s="7" t="s">
        <v>7115</v>
      </c>
      <c r="N2227" s="7" t="s">
        <v>7176</v>
      </c>
    </row>
    <row r="2228" spans="1:14" x14ac:dyDescent="0.25">
      <c r="A2228" s="7" t="s">
        <v>2755</v>
      </c>
      <c r="B2228" s="7">
        <v>2103</v>
      </c>
      <c r="C2228" s="250">
        <v>41563</v>
      </c>
      <c r="D2228" s="7" t="s">
        <v>43</v>
      </c>
      <c r="E2228" s="7" t="s">
        <v>7177</v>
      </c>
      <c r="F2228" s="7" t="s">
        <v>2855</v>
      </c>
      <c r="H2228" s="7" t="s">
        <v>372</v>
      </c>
      <c r="L2228" s="7" t="s">
        <v>7115</v>
      </c>
      <c r="N2228" s="7" t="s">
        <v>7178</v>
      </c>
    </row>
    <row r="2229" spans="1:14" x14ac:dyDescent="0.25">
      <c r="A2229" s="7" t="s">
        <v>2755</v>
      </c>
      <c r="B2229" s="7">
        <v>2104</v>
      </c>
      <c r="C2229" s="250">
        <v>41563</v>
      </c>
      <c r="D2229" s="7" t="s">
        <v>43</v>
      </c>
      <c r="E2229" s="7" t="s">
        <v>7179</v>
      </c>
      <c r="F2229" s="7" t="s">
        <v>2855</v>
      </c>
      <c r="H2229" s="7" t="s">
        <v>372</v>
      </c>
      <c r="L2229" s="7" t="s">
        <v>7115</v>
      </c>
      <c r="N2229" s="7" t="s">
        <v>7180</v>
      </c>
    </row>
    <row r="2230" spans="1:14" x14ac:dyDescent="0.25">
      <c r="A2230" s="7" t="s">
        <v>2755</v>
      </c>
      <c r="B2230" s="7">
        <v>2105</v>
      </c>
      <c r="C2230" s="250">
        <v>41563</v>
      </c>
      <c r="D2230" s="7" t="s">
        <v>43</v>
      </c>
      <c r="E2230" s="7" t="s">
        <v>7181</v>
      </c>
      <c r="F2230" s="7" t="s">
        <v>2855</v>
      </c>
      <c r="H2230" s="7" t="s">
        <v>372</v>
      </c>
      <c r="L2230" s="7" t="s">
        <v>7115</v>
      </c>
      <c r="N2230" s="7" t="s">
        <v>7182</v>
      </c>
    </row>
    <row r="2231" spans="1:14" x14ac:dyDescent="0.25">
      <c r="A2231" s="7" t="s">
        <v>2755</v>
      </c>
      <c r="B2231" s="7">
        <v>2106</v>
      </c>
      <c r="C2231" s="250">
        <v>41563</v>
      </c>
      <c r="D2231" s="7" t="s">
        <v>43</v>
      </c>
      <c r="E2231" s="7" t="s">
        <v>7183</v>
      </c>
      <c r="F2231" s="7" t="s">
        <v>2855</v>
      </c>
      <c r="H2231" s="7" t="s">
        <v>372</v>
      </c>
      <c r="L2231" s="7" t="s">
        <v>7115</v>
      </c>
      <c r="N2231" s="7" t="s">
        <v>7184</v>
      </c>
    </row>
    <row r="2232" spans="1:14" x14ac:dyDescent="0.25">
      <c r="A2232" s="7" t="s">
        <v>2755</v>
      </c>
      <c r="B2232" s="7">
        <v>2107</v>
      </c>
      <c r="C2232" s="250">
        <v>41563</v>
      </c>
      <c r="D2232" s="7" t="s">
        <v>43</v>
      </c>
      <c r="E2232" s="7" t="s">
        <v>7185</v>
      </c>
      <c r="F2232" s="7" t="s">
        <v>2855</v>
      </c>
      <c r="H2232" s="7" t="s">
        <v>372</v>
      </c>
      <c r="L2232" s="7" t="s">
        <v>7115</v>
      </c>
      <c r="N2232" s="7" t="s">
        <v>7186</v>
      </c>
    </row>
    <row r="2233" spans="1:14" x14ac:dyDescent="0.25">
      <c r="A2233" s="7" t="s">
        <v>2755</v>
      </c>
      <c r="B2233" s="7">
        <v>2108</v>
      </c>
      <c r="C2233" s="250">
        <v>41563</v>
      </c>
      <c r="D2233" s="7" t="s">
        <v>39</v>
      </c>
      <c r="E2233" s="7" t="s">
        <v>7187</v>
      </c>
      <c r="F2233" s="7" t="s">
        <v>2855</v>
      </c>
      <c r="H2233" s="7" t="s">
        <v>372</v>
      </c>
      <c r="L2233" s="7" t="s">
        <v>7133</v>
      </c>
      <c r="N2233" s="7" t="s">
        <v>7188</v>
      </c>
    </row>
    <row r="2234" spans="1:14" x14ac:dyDescent="0.25">
      <c r="A2234" s="7" t="s">
        <v>2755</v>
      </c>
      <c r="B2234" s="7">
        <v>2109</v>
      </c>
      <c r="C2234" s="250">
        <v>41563</v>
      </c>
      <c r="D2234" s="7" t="s">
        <v>39</v>
      </c>
      <c r="E2234" s="7" t="s">
        <v>7189</v>
      </c>
      <c r="F2234" s="7" t="s">
        <v>2855</v>
      </c>
      <c r="H2234" s="7" t="s">
        <v>372</v>
      </c>
      <c r="L2234" s="7" t="s">
        <v>7133</v>
      </c>
      <c r="N2234" s="7" t="s">
        <v>7190</v>
      </c>
    </row>
    <row r="2235" spans="1:14" x14ac:dyDescent="0.25">
      <c r="A2235" s="7" t="s">
        <v>2755</v>
      </c>
      <c r="B2235" s="7">
        <v>2110</v>
      </c>
      <c r="C2235" s="250">
        <v>41563</v>
      </c>
      <c r="D2235" s="7" t="s">
        <v>39</v>
      </c>
      <c r="E2235" s="7" t="s">
        <v>7191</v>
      </c>
      <c r="F2235" s="7" t="s">
        <v>2855</v>
      </c>
      <c r="H2235" s="7" t="s">
        <v>372</v>
      </c>
      <c r="L2235" s="7" t="s">
        <v>7133</v>
      </c>
      <c r="N2235" s="7" t="s">
        <v>7192</v>
      </c>
    </row>
    <row r="2236" spans="1:14" x14ac:dyDescent="0.25">
      <c r="A2236" s="7" t="s">
        <v>2755</v>
      </c>
      <c r="B2236" s="7">
        <v>2111</v>
      </c>
      <c r="C2236" s="250">
        <v>41563</v>
      </c>
      <c r="D2236" s="7" t="s">
        <v>39</v>
      </c>
      <c r="E2236" s="7" t="s">
        <v>7193</v>
      </c>
      <c r="F2236" s="7" t="s">
        <v>2855</v>
      </c>
      <c r="H2236" s="7" t="s">
        <v>372</v>
      </c>
      <c r="L2236" s="7" t="s">
        <v>7133</v>
      </c>
      <c r="N2236" s="7" t="s">
        <v>7194</v>
      </c>
    </row>
    <row r="2237" spans="1:14" x14ac:dyDescent="0.25">
      <c r="A2237" s="7" t="s">
        <v>2755</v>
      </c>
      <c r="B2237" s="7">
        <v>2112</v>
      </c>
      <c r="C2237" s="250">
        <v>41563</v>
      </c>
      <c r="D2237" s="7" t="s">
        <v>39</v>
      </c>
      <c r="E2237" s="7" t="s">
        <v>7195</v>
      </c>
      <c r="F2237" s="7" t="s">
        <v>2855</v>
      </c>
      <c r="H2237" s="7" t="s">
        <v>372</v>
      </c>
      <c r="L2237" s="7" t="s">
        <v>7133</v>
      </c>
      <c r="N2237" s="7" t="s">
        <v>7196</v>
      </c>
    </row>
    <row r="2238" spans="1:14" x14ac:dyDescent="0.25">
      <c r="A2238" s="7" t="s">
        <v>2755</v>
      </c>
      <c r="B2238" s="7">
        <v>2113</v>
      </c>
      <c r="C2238" s="250">
        <v>41563</v>
      </c>
      <c r="D2238" s="7" t="s">
        <v>39</v>
      </c>
      <c r="E2238" s="7" t="s">
        <v>7197</v>
      </c>
      <c r="F2238" s="7" t="s">
        <v>2855</v>
      </c>
      <c r="H2238" s="7" t="s">
        <v>372</v>
      </c>
      <c r="L2238" s="7" t="s">
        <v>7133</v>
      </c>
      <c r="N2238" s="7" t="s">
        <v>7198</v>
      </c>
    </row>
    <row r="2239" spans="1:14" x14ac:dyDescent="0.25">
      <c r="A2239" s="7" t="s">
        <v>2755</v>
      </c>
      <c r="B2239" s="7">
        <v>2114</v>
      </c>
      <c r="C2239" s="250">
        <v>41563</v>
      </c>
      <c r="D2239" s="7" t="s">
        <v>39</v>
      </c>
      <c r="E2239" s="7" t="s">
        <v>7199</v>
      </c>
      <c r="F2239" s="7" t="s">
        <v>2855</v>
      </c>
      <c r="H2239" s="7" t="s">
        <v>372</v>
      </c>
      <c r="L2239" s="7" t="s">
        <v>7133</v>
      </c>
      <c r="N2239" s="7" t="s">
        <v>7200</v>
      </c>
    </row>
    <row r="2240" spans="1:14" x14ac:dyDescent="0.25">
      <c r="A2240" s="7" t="s">
        <v>2755</v>
      </c>
      <c r="B2240" s="7">
        <v>2115</v>
      </c>
      <c r="C2240" s="250">
        <v>41563</v>
      </c>
      <c r="D2240" s="7" t="s">
        <v>39</v>
      </c>
      <c r="E2240" s="7" t="s">
        <v>7201</v>
      </c>
      <c r="F2240" s="7" t="s">
        <v>2855</v>
      </c>
      <c r="H2240" s="7" t="s">
        <v>372</v>
      </c>
      <c r="L2240" s="7" t="s">
        <v>7133</v>
      </c>
      <c r="N2240" s="7" t="s">
        <v>7202</v>
      </c>
    </row>
    <row r="2241" spans="1:14" x14ac:dyDescent="0.25">
      <c r="A2241" s="7" t="s">
        <v>2755</v>
      </c>
      <c r="B2241" s="7">
        <v>2116</v>
      </c>
      <c r="C2241" s="250">
        <v>41563</v>
      </c>
      <c r="D2241" s="7" t="s">
        <v>39</v>
      </c>
      <c r="E2241" s="7" t="s">
        <v>7203</v>
      </c>
      <c r="F2241" s="7" t="s">
        <v>2855</v>
      </c>
      <c r="H2241" s="7" t="s">
        <v>372</v>
      </c>
      <c r="L2241" s="7" t="s">
        <v>7133</v>
      </c>
      <c r="N2241" s="7" t="s">
        <v>7204</v>
      </c>
    </row>
    <row r="2242" spans="1:14" x14ac:dyDescent="0.25">
      <c r="A2242" s="7" t="s">
        <v>2755</v>
      </c>
      <c r="B2242" s="7">
        <v>2117</v>
      </c>
      <c r="C2242" s="250">
        <v>41563</v>
      </c>
      <c r="D2242" s="7" t="s">
        <v>39</v>
      </c>
      <c r="E2242" s="7" t="s">
        <v>7205</v>
      </c>
      <c r="F2242" s="7" t="s">
        <v>2855</v>
      </c>
      <c r="H2242" s="7" t="s">
        <v>372</v>
      </c>
      <c r="L2242" s="7" t="s">
        <v>7133</v>
      </c>
      <c r="N2242" s="7" t="s">
        <v>7206</v>
      </c>
    </row>
    <row r="2243" spans="1:14" x14ac:dyDescent="0.25">
      <c r="A2243" s="7" t="s">
        <v>2755</v>
      </c>
      <c r="B2243" s="7">
        <v>2118</v>
      </c>
      <c r="C2243" s="250">
        <v>41563</v>
      </c>
      <c r="D2243" s="7" t="s">
        <v>39</v>
      </c>
      <c r="E2243" s="7" t="s">
        <v>7207</v>
      </c>
      <c r="F2243" s="7" t="s">
        <v>2855</v>
      </c>
      <c r="H2243" s="7" t="s">
        <v>372</v>
      </c>
      <c r="L2243" s="7" t="s">
        <v>7133</v>
      </c>
      <c r="N2243" s="7" t="s">
        <v>7208</v>
      </c>
    </row>
    <row r="2244" spans="1:14" x14ac:dyDescent="0.25">
      <c r="A2244" s="7" t="s">
        <v>2755</v>
      </c>
      <c r="B2244" s="7">
        <v>2119</v>
      </c>
      <c r="C2244" s="250">
        <v>41563</v>
      </c>
      <c r="D2244" s="7" t="s">
        <v>39</v>
      </c>
      <c r="E2244" s="7" t="s">
        <v>7209</v>
      </c>
      <c r="F2244" s="7" t="s">
        <v>2855</v>
      </c>
      <c r="H2244" s="7" t="s">
        <v>372</v>
      </c>
      <c r="L2244" s="7" t="s">
        <v>7133</v>
      </c>
      <c r="N2244" s="7" t="s">
        <v>7210</v>
      </c>
    </row>
    <row r="2245" spans="1:14" x14ac:dyDescent="0.25">
      <c r="A2245" s="7" t="s">
        <v>2755</v>
      </c>
      <c r="B2245" s="7">
        <v>2120</v>
      </c>
      <c r="C2245" s="250">
        <v>41563</v>
      </c>
      <c r="D2245" s="7" t="s">
        <v>39</v>
      </c>
      <c r="E2245" s="7" t="s">
        <v>7211</v>
      </c>
      <c r="F2245" s="7" t="s">
        <v>2855</v>
      </c>
      <c r="H2245" s="7" t="s">
        <v>372</v>
      </c>
      <c r="L2245" s="7" t="s">
        <v>7133</v>
      </c>
      <c r="N2245" s="7" t="s">
        <v>7212</v>
      </c>
    </row>
    <row r="2246" spans="1:14" x14ac:dyDescent="0.25">
      <c r="A2246" s="7" t="s">
        <v>2755</v>
      </c>
      <c r="B2246" s="7">
        <v>2121</v>
      </c>
      <c r="C2246" s="250">
        <v>41563</v>
      </c>
      <c r="D2246" s="7" t="s">
        <v>47</v>
      </c>
      <c r="E2246" s="7" t="s">
        <v>7213</v>
      </c>
      <c r="F2246" s="7" t="s">
        <v>2855</v>
      </c>
      <c r="H2246" s="7" t="s">
        <v>372</v>
      </c>
      <c r="L2246" s="7" t="s">
        <v>7214</v>
      </c>
      <c r="N2246" s="7" t="s">
        <v>7215</v>
      </c>
    </row>
    <row r="2247" spans="1:14" x14ac:dyDescent="0.25">
      <c r="A2247" s="7" t="s">
        <v>2755</v>
      </c>
      <c r="B2247" s="7">
        <v>2122</v>
      </c>
      <c r="C2247" s="250">
        <v>41563</v>
      </c>
      <c r="D2247" s="7" t="s">
        <v>68</v>
      </c>
      <c r="E2247" s="7" t="s">
        <v>7216</v>
      </c>
      <c r="F2247" s="7" t="s">
        <v>2855</v>
      </c>
      <c r="H2247" s="7" t="s">
        <v>372</v>
      </c>
      <c r="L2247" s="7" t="s">
        <v>7217</v>
      </c>
      <c r="N2247" s="7" t="s">
        <v>7218</v>
      </c>
    </row>
    <row r="2248" spans="1:14" x14ac:dyDescent="0.25">
      <c r="A2248" s="7" t="s">
        <v>2755</v>
      </c>
      <c r="B2248" s="7">
        <v>2123</v>
      </c>
      <c r="C2248" s="250">
        <v>41563</v>
      </c>
      <c r="D2248" s="7" t="s">
        <v>68</v>
      </c>
      <c r="E2248" s="7" t="s">
        <v>7219</v>
      </c>
      <c r="F2248" s="7" t="s">
        <v>2855</v>
      </c>
      <c r="H2248" s="7" t="s">
        <v>372</v>
      </c>
      <c r="L2248" s="7" t="s">
        <v>7217</v>
      </c>
      <c r="N2248" s="7" t="s">
        <v>7220</v>
      </c>
    </row>
    <row r="2249" spans="1:14" x14ac:dyDescent="0.25">
      <c r="A2249" s="7" t="s">
        <v>2755</v>
      </c>
      <c r="B2249" s="7">
        <v>2124</v>
      </c>
      <c r="C2249" s="250">
        <v>41563</v>
      </c>
      <c r="D2249" s="7" t="s">
        <v>29</v>
      </c>
      <c r="E2249" s="7" t="s">
        <v>7221</v>
      </c>
      <c r="F2249" s="7" t="s">
        <v>2855</v>
      </c>
      <c r="H2249" s="7" t="s">
        <v>372</v>
      </c>
      <c r="L2249" s="7" t="s">
        <v>7217</v>
      </c>
      <c r="N2249" s="7" t="s">
        <v>7222</v>
      </c>
    </row>
    <row r="2250" spans="1:14" x14ac:dyDescent="0.25">
      <c r="A2250" s="7" t="s">
        <v>2755</v>
      </c>
      <c r="B2250" s="7">
        <v>2125</v>
      </c>
      <c r="C2250" s="250">
        <v>41563</v>
      </c>
      <c r="D2250" s="7" t="s">
        <v>47</v>
      </c>
      <c r="E2250" s="7" t="s">
        <v>7223</v>
      </c>
      <c r="F2250" s="7" t="s">
        <v>2855</v>
      </c>
      <c r="H2250" s="7" t="s">
        <v>372</v>
      </c>
      <c r="L2250" s="7" t="s">
        <v>7224</v>
      </c>
      <c r="N2250" s="7" t="s">
        <v>7225</v>
      </c>
    </row>
    <row r="2251" spans="1:14" x14ac:dyDescent="0.25">
      <c r="A2251" s="7" t="s">
        <v>2755</v>
      </c>
      <c r="B2251" s="7">
        <v>2126</v>
      </c>
      <c r="C2251" s="250">
        <v>41563</v>
      </c>
      <c r="D2251" s="7" t="s">
        <v>47</v>
      </c>
      <c r="E2251" s="7" t="s">
        <v>7223</v>
      </c>
      <c r="F2251" s="7" t="s">
        <v>2855</v>
      </c>
      <c r="H2251" s="7" t="s">
        <v>372</v>
      </c>
      <c r="L2251" s="7" t="s">
        <v>7224</v>
      </c>
      <c r="N2251" s="7" t="s">
        <v>7226</v>
      </c>
    </row>
    <row r="2252" spans="1:14" x14ac:dyDescent="0.25">
      <c r="A2252" s="7" t="s">
        <v>2755</v>
      </c>
      <c r="B2252" s="7">
        <v>2127</v>
      </c>
      <c r="C2252" s="250">
        <v>41563</v>
      </c>
      <c r="D2252" s="7" t="s">
        <v>47</v>
      </c>
      <c r="E2252" s="7" t="s">
        <v>7223</v>
      </c>
      <c r="F2252" s="7" t="s">
        <v>2855</v>
      </c>
      <c r="H2252" s="7" t="s">
        <v>372</v>
      </c>
      <c r="L2252" s="7" t="s">
        <v>7224</v>
      </c>
      <c r="N2252" s="7" t="s">
        <v>7227</v>
      </c>
    </row>
    <row r="2253" spans="1:14" x14ac:dyDescent="0.25">
      <c r="A2253" s="7" t="s">
        <v>2755</v>
      </c>
      <c r="B2253" s="7">
        <v>2128</v>
      </c>
      <c r="C2253" s="250">
        <v>41563</v>
      </c>
      <c r="D2253" s="7" t="s">
        <v>54</v>
      </c>
      <c r="E2253" s="7" t="s">
        <v>7228</v>
      </c>
      <c r="F2253" s="7" t="s">
        <v>2855</v>
      </c>
      <c r="H2253" s="7" t="s">
        <v>372</v>
      </c>
      <c r="L2253" s="7" t="s">
        <v>7217</v>
      </c>
      <c r="N2253" s="7" t="s">
        <v>7229</v>
      </c>
    </row>
    <row r="2254" spans="1:14" x14ac:dyDescent="0.25">
      <c r="A2254" s="7" t="s">
        <v>2755</v>
      </c>
      <c r="B2254" s="7">
        <v>2129</v>
      </c>
      <c r="C2254" s="250">
        <v>41563</v>
      </c>
      <c r="D2254" s="7" t="s">
        <v>442</v>
      </c>
      <c r="E2254" s="7" t="s">
        <v>7230</v>
      </c>
      <c r="F2254" s="7" t="s">
        <v>2855</v>
      </c>
      <c r="H2254" s="7" t="s">
        <v>372</v>
      </c>
      <c r="L2254" s="7" t="s">
        <v>7231</v>
      </c>
      <c r="N2254" s="7" t="s">
        <v>7232</v>
      </c>
    </row>
    <row r="2255" spans="1:14" x14ac:dyDescent="0.25">
      <c r="A2255" s="7" t="s">
        <v>2755</v>
      </c>
      <c r="B2255" s="7">
        <v>2130</v>
      </c>
      <c r="C2255" s="250">
        <v>41563</v>
      </c>
      <c r="D2255" s="7" t="s">
        <v>442</v>
      </c>
      <c r="E2255" s="7" t="s">
        <v>7233</v>
      </c>
      <c r="F2255" s="7" t="s">
        <v>2855</v>
      </c>
      <c r="H2255" s="7" t="s">
        <v>372</v>
      </c>
      <c r="L2255" s="7" t="s">
        <v>7234</v>
      </c>
      <c r="N2255" s="7" t="s">
        <v>7235</v>
      </c>
    </row>
    <row r="2256" spans="1:14" x14ac:dyDescent="0.25">
      <c r="A2256" s="7" t="s">
        <v>2755</v>
      </c>
      <c r="B2256" s="7">
        <v>2131</v>
      </c>
      <c r="C2256" s="250">
        <v>41563</v>
      </c>
      <c r="D2256" s="7" t="s">
        <v>442</v>
      </c>
      <c r="E2256" s="7" t="s">
        <v>7236</v>
      </c>
      <c r="F2256" s="7" t="s">
        <v>2855</v>
      </c>
      <c r="H2256" s="7" t="s">
        <v>372</v>
      </c>
      <c r="L2256" s="7" t="s">
        <v>7237</v>
      </c>
      <c r="N2256" s="7" t="s">
        <v>7238</v>
      </c>
    </row>
    <row r="2257" spans="1:14" x14ac:dyDescent="0.25">
      <c r="A2257" s="7" t="s">
        <v>2755</v>
      </c>
      <c r="B2257" s="7">
        <v>2132</v>
      </c>
      <c r="C2257" s="250">
        <v>41563</v>
      </c>
      <c r="D2257" s="7" t="s">
        <v>442</v>
      </c>
      <c r="E2257" s="7" t="s">
        <v>7239</v>
      </c>
      <c r="F2257" s="7" t="s">
        <v>2855</v>
      </c>
      <c r="H2257" s="7" t="s">
        <v>372</v>
      </c>
      <c r="L2257" s="7" t="s">
        <v>7237</v>
      </c>
      <c r="N2257" s="7" t="s">
        <v>7240</v>
      </c>
    </row>
    <row r="2258" spans="1:14" x14ac:dyDescent="0.25">
      <c r="A2258" s="7" t="s">
        <v>2755</v>
      </c>
      <c r="B2258" s="7">
        <v>2133</v>
      </c>
      <c r="C2258" s="250">
        <v>41563</v>
      </c>
      <c r="D2258" s="7" t="s">
        <v>38</v>
      </c>
      <c r="E2258" s="7" t="s">
        <v>7241</v>
      </c>
      <c r="F2258" s="7" t="s">
        <v>2855</v>
      </c>
      <c r="H2258" s="7" t="s">
        <v>372</v>
      </c>
      <c r="L2258" s="7" t="s">
        <v>7242</v>
      </c>
      <c r="N2258" s="7" t="s">
        <v>7243</v>
      </c>
    </row>
    <row r="2259" spans="1:14" x14ac:dyDescent="0.25">
      <c r="A2259" s="7" t="s">
        <v>2755</v>
      </c>
      <c r="B2259" s="7">
        <v>2134</v>
      </c>
      <c r="C2259" s="250">
        <v>41563</v>
      </c>
      <c r="D2259" s="7" t="s">
        <v>38</v>
      </c>
      <c r="E2259" s="7" t="s">
        <v>7244</v>
      </c>
      <c r="F2259" s="7" t="s">
        <v>2855</v>
      </c>
      <c r="H2259" s="7" t="s">
        <v>372</v>
      </c>
      <c r="L2259" s="7" t="s">
        <v>7242</v>
      </c>
      <c r="N2259" s="7" t="s">
        <v>7245</v>
      </c>
    </row>
    <row r="2260" spans="1:14" x14ac:dyDescent="0.25">
      <c r="A2260" s="7" t="s">
        <v>2755</v>
      </c>
      <c r="B2260" s="7">
        <v>2135</v>
      </c>
      <c r="C2260" s="250">
        <v>41563</v>
      </c>
      <c r="D2260" s="7" t="s">
        <v>38</v>
      </c>
      <c r="E2260" s="7" t="s">
        <v>7246</v>
      </c>
      <c r="F2260" s="7" t="s">
        <v>2855</v>
      </c>
      <c r="H2260" s="7" t="s">
        <v>372</v>
      </c>
      <c r="L2260" s="7" t="s">
        <v>7242</v>
      </c>
      <c r="N2260" s="7" t="s">
        <v>7247</v>
      </c>
    </row>
    <row r="2261" spans="1:14" x14ac:dyDescent="0.25">
      <c r="A2261" s="7" t="s">
        <v>2755</v>
      </c>
      <c r="B2261" s="7">
        <v>2136</v>
      </c>
      <c r="C2261" s="250">
        <v>41563</v>
      </c>
      <c r="D2261" s="7" t="s">
        <v>38</v>
      </c>
      <c r="E2261" s="7" t="s">
        <v>7248</v>
      </c>
      <c r="F2261" s="7" t="s">
        <v>2855</v>
      </c>
      <c r="H2261" s="7" t="s">
        <v>372</v>
      </c>
      <c r="L2261" s="7" t="s">
        <v>7242</v>
      </c>
      <c r="N2261" s="7" t="s">
        <v>7249</v>
      </c>
    </row>
    <row r="2262" spans="1:14" x14ac:dyDescent="0.25">
      <c r="A2262" s="7" t="s">
        <v>2755</v>
      </c>
      <c r="B2262" s="7">
        <v>2137</v>
      </c>
      <c r="C2262" s="250">
        <v>41563</v>
      </c>
      <c r="D2262" s="7" t="s">
        <v>38</v>
      </c>
      <c r="E2262" s="7" t="s">
        <v>7250</v>
      </c>
      <c r="F2262" s="7" t="s">
        <v>2855</v>
      </c>
      <c r="H2262" s="7" t="s">
        <v>372</v>
      </c>
      <c r="L2262" s="7" t="s">
        <v>7242</v>
      </c>
      <c r="N2262" s="7" t="s">
        <v>7251</v>
      </c>
    </row>
    <row r="2263" spans="1:14" x14ac:dyDescent="0.25">
      <c r="A2263" s="7" t="s">
        <v>2755</v>
      </c>
      <c r="B2263" s="7">
        <v>2138</v>
      </c>
      <c r="C2263" s="250">
        <v>41563</v>
      </c>
      <c r="D2263" s="7" t="s">
        <v>38</v>
      </c>
      <c r="E2263" s="7" t="s">
        <v>7252</v>
      </c>
      <c r="F2263" s="7" t="s">
        <v>2855</v>
      </c>
      <c r="H2263" s="7" t="s">
        <v>372</v>
      </c>
      <c r="L2263" s="7" t="s">
        <v>7242</v>
      </c>
      <c r="N2263" s="7" t="s">
        <v>7253</v>
      </c>
    </row>
    <row r="2264" spans="1:14" x14ac:dyDescent="0.25">
      <c r="A2264" s="7" t="s">
        <v>2755</v>
      </c>
      <c r="B2264" s="7">
        <v>2139</v>
      </c>
      <c r="C2264" s="250">
        <v>41563</v>
      </c>
      <c r="D2264" s="7" t="s">
        <v>38</v>
      </c>
      <c r="E2264" s="7" t="s">
        <v>7254</v>
      </c>
      <c r="F2264" s="7" t="s">
        <v>2855</v>
      </c>
      <c r="H2264" s="7" t="s">
        <v>372</v>
      </c>
      <c r="L2264" s="7" t="s">
        <v>7242</v>
      </c>
      <c r="N2264" s="7" t="s">
        <v>7255</v>
      </c>
    </row>
    <row r="2265" spans="1:14" x14ac:dyDescent="0.25">
      <c r="A2265" s="7" t="s">
        <v>2755</v>
      </c>
      <c r="B2265" s="7">
        <v>2140</v>
      </c>
      <c r="C2265" s="250">
        <v>41563</v>
      </c>
      <c r="D2265" s="7" t="s">
        <v>38</v>
      </c>
      <c r="E2265" s="7" t="s">
        <v>7256</v>
      </c>
      <c r="F2265" s="7" t="s">
        <v>2855</v>
      </c>
      <c r="H2265" s="7" t="s">
        <v>372</v>
      </c>
      <c r="L2265" s="7" t="s">
        <v>7242</v>
      </c>
      <c r="N2265" s="7" t="s">
        <v>7257</v>
      </c>
    </row>
    <row r="2266" spans="1:14" x14ac:dyDescent="0.25">
      <c r="A2266" s="7" t="s">
        <v>2755</v>
      </c>
      <c r="B2266" s="7">
        <v>2141</v>
      </c>
      <c r="C2266" s="250">
        <v>41563</v>
      </c>
      <c r="D2266" s="7" t="s">
        <v>38</v>
      </c>
      <c r="E2266" s="7" t="s">
        <v>7258</v>
      </c>
      <c r="F2266" s="7" t="s">
        <v>2855</v>
      </c>
      <c r="H2266" s="7" t="s">
        <v>372</v>
      </c>
      <c r="L2266" s="7" t="s">
        <v>7242</v>
      </c>
      <c r="N2266" s="7" t="s">
        <v>7259</v>
      </c>
    </row>
    <row r="2267" spans="1:14" x14ac:dyDescent="0.25">
      <c r="A2267" s="7" t="s">
        <v>2755</v>
      </c>
      <c r="B2267" s="7">
        <v>2142</v>
      </c>
      <c r="C2267" s="250">
        <v>41563</v>
      </c>
      <c r="D2267" s="7" t="s">
        <v>43</v>
      </c>
      <c r="E2267" s="7" t="s">
        <v>7260</v>
      </c>
      <c r="F2267" s="7" t="s">
        <v>2855</v>
      </c>
      <c r="H2267" s="7" t="s">
        <v>372</v>
      </c>
      <c r="L2267" s="7" t="s">
        <v>7085</v>
      </c>
      <c r="N2267" s="7" t="s">
        <v>7261</v>
      </c>
    </row>
    <row r="2268" spans="1:14" x14ac:dyDescent="0.25">
      <c r="A2268" s="7" t="s">
        <v>2755</v>
      </c>
      <c r="B2268" s="7">
        <v>2143</v>
      </c>
      <c r="C2268" s="250">
        <v>41563</v>
      </c>
      <c r="D2268" s="7" t="s">
        <v>44</v>
      </c>
      <c r="E2268" s="7" t="s">
        <v>7262</v>
      </c>
      <c r="F2268" s="7" t="s">
        <v>2855</v>
      </c>
      <c r="H2268" s="7" t="s">
        <v>372</v>
      </c>
      <c r="L2268" s="7" t="s">
        <v>7231</v>
      </c>
      <c r="N2268" s="7" t="s">
        <v>7263</v>
      </c>
    </row>
    <row r="2269" spans="1:14" x14ac:dyDescent="0.25">
      <c r="A2269" s="7" t="s">
        <v>2755</v>
      </c>
      <c r="B2269" s="7">
        <v>2144</v>
      </c>
      <c r="C2269" s="250">
        <v>41563</v>
      </c>
      <c r="D2269" s="7" t="s">
        <v>54</v>
      </c>
      <c r="E2269" s="7" t="s">
        <v>7264</v>
      </c>
      <c r="F2269" s="7" t="s">
        <v>2855</v>
      </c>
      <c r="H2269" s="7" t="s">
        <v>372</v>
      </c>
      <c r="L2269" s="7" t="s">
        <v>7224</v>
      </c>
      <c r="N2269" s="7" t="s">
        <v>7265</v>
      </c>
    </row>
    <row r="2270" spans="1:14" x14ac:dyDescent="0.25">
      <c r="A2270" s="7" t="s">
        <v>2755</v>
      </c>
      <c r="B2270" s="7">
        <v>2145</v>
      </c>
      <c r="C2270" s="250">
        <v>41563</v>
      </c>
      <c r="D2270" s="7" t="s">
        <v>107</v>
      </c>
      <c r="E2270" s="7" t="s">
        <v>7266</v>
      </c>
      <c r="F2270" s="7" t="s">
        <v>2855</v>
      </c>
      <c r="H2270" s="7" t="s">
        <v>372</v>
      </c>
      <c r="L2270" s="7" t="s">
        <v>7217</v>
      </c>
      <c r="N2270" s="7" t="s">
        <v>7267</v>
      </c>
    </row>
    <row r="2271" spans="1:14" x14ac:dyDescent="0.25">
      <c r="A2271" s="7" t="s">
        <v>2755</v>
      </c>
      <c r="B2271" s="7">
        <v>2146</v>
      </c>
      <c r="C2271" s="250">
        <v>41563</v>
      </c>
      <c r="D2271" s="7" t="s">
        <v>107</v>
      </c>
      <c r="E2271" s="7" t="s">
        <v>7268</v>
      </c>
      <c r="F2271" s="7" t="s">
        <v>2855</v>
      </c>
      <c r="H2271" s="7" t="s">
        <v>372</v>
      </c>
      <c r="L2271" s="7" t="s">
        <v>7217</v>
      </c>
      <c r="N2271" s="7" t="s">
        <v>7269</v>
      </c>
    </row>
    <row r="2272" spans="1:14" x14ac:dyDescent="0.25">
      <c r="A2272" s="7" t="s">
        <v>2755</v>
      </c>
      <c r="B2272" s="7">
        <v>2147</v>
      </c>
      <c r="C2272" s="250">
        <v>41563</v>
      </c>
      <c r="D2272" s="7" t="s">
        <v>107</v>
      </c>
      <c r="E2272" s="7" t="s">
        <v>7270</v>
      </c>
      <c r="F2272" s="7" t="s">
        <v>2855</v>
      </c>
      <c r="H2272" s="7" t="s">
        <v>372</v>
      </c>
      <c r="L2272" s="7" t="s">
        <v>7217</v>
      </c>
      <c r="N2272" s="7" t="s">
        <v>7271</v>
      </c>
    </row>
    <row r="2273" spans="1:14" x14ac:dyDescent="0.25">
      <c r="A2273" s="7" t="s">
        <v>2755</v>
      </c>
      <c r="B2273" s="7">
        <v>2148</v>
      </c>
      <c r="C2273" s="250">
        <v>41563</v>
      </c>
      <c r="D2273" s="7" t="s">
        <v>361</v>
      </c>
      <c r="E2273" s="7" t="s">
        <v>7272</v>
      </c>
      <c r="F2273" s="7" t="s">
        <v>2855</v>
      </c>
      <c r="H2273" s="7" t="s">
        <v>372</v>
      </c>
      <c r="L2273" s="7" t="s">
        <v>7231</v>
      </c>
      <c r="N2273" s="7" t="s">
        <v>7273</v>
      </c>
    </row>
    <row r="2274" spans="1:14" x14ac:dyDescent="0.25">
      <c r="A2274" s="7" t="s">
        <v>2755</v>
      </c>
      <c r="B2274" s="7">
        <v>2149</v>
      </c>
      <c r="C2274" s="250">
        <v>41563</v>
      </c>
      <c r="D2274" s="7" t="s">
        <v>54</v>
      </c>
      <c r="E2274" s="7" t="s">
        <v>7274</v>
      </c>
      <c r="F2274" s="7" t="s">
        <v>2881</v>
      </c>
      <c r="H2274" s="7" t="s">
        <v>372</v>
      </c>
      <c r="L2274" s="7" t="s">
        <v>7275</v>
      </c>
      <c r="N2274" s="7" t="s">
        <v>7276</v>
      </c>
    </row>
    <row r="2275" spans="1:14" x14ac:dyDescent="0.25">
      <c r="A2275" s="7" t="s">
        <v>2755</v>
      </c>
      <c r="B2275" s="7">
        <v>2150</v>
      </c>
      <c r="C2275" s="250">
        <v>41563</v>
      </c>
      <c r="D2275" s="7" t="s">
        <v>54</v>
      </c>
      <c r="E2275" s="7" t="s">
        <v>7277</v>
      </c>
      <c r="F2275" s="7" t="s">
        <v>2855</v>
      </c>
      <c r="H2275" s="7" t="s">
        <v>372</v>
      </c>
      <c r="L2275" s="7" t="s">
        <v>7278</v>
      </c>
      <c r="N2275" s="7" t="s">
        <v>7279</v>
      </c>
    </row>
    <row r="2276" spans="1:14" x14ac:dyDescent="0.25">
      <c r="A2276" s="7" t="s">
        <v>2755</v>
      </c>
      <c r="B2276" s="7">
        <v>2162</v>
      </c>
      <c r="C2276" s="250">
        <v>41563</v>
      </c>
      <c r="D2276" s="7" t="s">
        <v>65</v>
      </c>
      <c r="E2276" s="7" t="s">
        <v>7280</v>
      </c>
      <c r="F2276" s="7" t="s">
        <v>2855</v>
      </c>
      <c r="H2276" s="7" t="s">
        <v>372</v>
      </c>
      <c r="L2276" s="7" t="s">
        <v>7281</v>
      </c>
      <c r="N2276" s="7" t="s">
        <v>7282</v>
      </c>
    </row>
    <row r="2277" spans="1:14" x14ac:dyDescent="0.25">
      <c r="A2277" s="7" t="s">
        <v>2750</v>
      </c>
      <c r="B2277" s="7">
        <v>56</v>
      </c>
      <c r="C2277" s="250">
        <v>41564</v>
      </c>
      <c r="D2277" s="7" t="s">
        <v>7283</v>
      </c>
      <c r="E2277" s="7" t="s">
        <v>7284</v>
      </c>
      <c r="F2277" s="7" t="s">
        <v>5318</v>
      </c>
      <c r="H2277" s="7" t="s">
        <v>372</v>
      </c>
      <c r="L2277" s="7" t="s">
        <v>7285</v>
      </c>
    </row>
    <row r="2278" spans="1:14" x14ac:dyDescent="0.25">
      <c r="A2278" s="7" t="s">
        <v>2755</v>
      </c>
      <c r="B2278" s="7">
        <v>2176</v>
      </c>
      <c r="C2278" s="250">
        <v>41564</v>
      </c>
      <c r="D2278" s="7" t="s">
        <v>538</v>
      </c>
      <c r="E2278" s="7" t="s">
        <v>7286</v>
      </c>
      <c r="F2278" s="7" t="s">
        <v>2881</v>
      </c>
      <c r="H2278" s="7" t="s">
        <v>372</v>
      </c>
      <c r="L2278" s="7" t="s">
        <v>7287</v>
      </c>
      <c r="N2278" s="7" t="s">
        <v>7288</v>
      </c>
    </row>
    <row r="2279" spans="1:14" x14ac:dyDescent="0.25">
      <c r="A2279" s="7" t="s">
        <v>2755</v>
      </c>
      <c r="B2279" s="7">
        <v>2177</v>
      </c>
      <c r="C2279" s="250">
        <v>41564</v>
      </c>
      <c r="D2279" s="7" t="s">
        <v>538</v>
      </c>
      <c r="E2279" s="7" t="s">
        <v>7289</v>
      </c>
      <c r="F2279" s="7" t="s">
        <v>2881</v>
      </c>
      <c r="H2279" s="7" t="s">
        <v>372</v>
      </c>
      <c r="L2279" s="7" t="s">
        <v>7287</v>
      </c>
      <c r="N2279" s="7" t="s">
        <v>7290</v>
      </c>
    </row>
    <row r="2280" spans="1:14" x14ac:dyDescent="0.25">
      <c r="A2280" s="7" t="s">
        <v>2755</v>
      </c>
      <c r="B2280" s="7">
        <v>2063</v>
      </c>
      <c r="C2280" s="250">
        <v>41569</v>
      </c>
      <c r="D2280" s="7" t="s">
        <v>61</v>
      </c>
      <c r="E2280" s="7" t="s">
        <v>7291</v>
      </c>
      <c r="F2280" s="7" t="s">
        <v>2757</v>
      </c>
      <c r="H2280" s="7" t="s">
        <v>372</v>
      </c>
      <c r="L2280" s="7" t="s">
        <v>7080</v>
      </c>
    </row>
    <row r="2281" spans="1:14" x14ac:dyDescent="0.25">
      <c r="A2281" s="7" t="s">
        <v>2755</v>
      </c>
      <c r="B2281" s="7">
        <v>2064</v>
      </c>
      <c r="C2281" s="250">
        <v>41569</v>
      </c>
      <c r="D2281" s="7" t="s">
        <v>39</v>
      </c>
      <c r="E2281" s="7" t="s">
        <v>7292</v>
      </c>
      <c r="F2281" s="7" t="s">
        <v>3280</v>
      </c>
      <c r="H2281" s="7" t="s">
        <v>372</v>
      </c>
      <c r="L2281" s="7" t="s">
        <v>7080</v>
      </c>
    </row>
    <row r="2282" spans="1:14" x14ac:dyDescent="0.25">
      <c r="A2282" s="7" t="s">
        <v>2755</v>
      </c>
      <c r="B2282" s="7">
        <v>2151</v>
      </c>
      <c r="C2282" s="250">
        <v>41569</v>
      </c>
      <c r="D2282" s="7" t="s">
        <v>369</v>
      </c>
      <c r="E2282" s="7" t="s">
        <v>7293</v>
      </c>
      <c r="F2282" s="7" t="s">
        <v>2912</v>
      </c>
      <c r="H2282" s="7" t="s">
        <v>372</v>
      </c>
      <c r="L2282" s="7" t="s">
        <v>7294</v>
      </c>
    </row>
    <row r="2283" spans="1:14" x14ac:dyDescent="0.25">
      <c r="A2283" s="7" t="s">
        <v>2755</v>
      </c>
      <c r="B2283" s="7">
        <v>2152</v>
      </c>
      <c r="C2283" s="250">
        <v>41569</v>
      </c>
      <c r="D2283" s="7" t="s">
        <v>1394</v>
      </c>
      <c r="E2283" s="7" t="s">
        <v>7295</v>
      </c>
      <c r="F2283" s="7" t="s">
        <v>2753</v>
      </c>
      <c r="H2283" s="7" t="s">
        <v>372</v>
      </c>
      <c r="L2283" s="7" t="s">
        <v>7296</v>
      </c>
    </row>
    <row r="2284" spans="1:14" x14ac:dyDescent="0.25">
      <c r="A2284" s="7" t="s">
        <v>2755</v>
      </c>
      <c r="B2284" s="7">
        <v>2153</v>
      </c>
      <c r="C2284" s="250">
        <v>41569</v>
      </c>
      <c r="D2284" s="7" t="s">
        <v>54</v>
      </c>
      <c r="E2284" s="7" t="s">
        <v>7297</v>
      </c>
      <c r="F2284" s="7" t="s">
        <v>2912</v>
      </c>
      <c r="H2284" s="7" t="s">
        <v>372</v>
      </c>
      <c r="L2284" s="7" t="s">
        <v>7298</v>
      </c>
    </row>
    <row r="2285" spans="1:14" x14ac:dyDescent="0.25">
      <c r="A2285" s="7" t="s">
        <v>2755</v>
      </c>
      <c r="B2285" s="7">
        <v>2154</v>
      </c>
      <c r="C2285" s="250">
        <v>41569</v>
      </c>
      <c r="D2285" s="7" t="s">
        <v>46</v>
      </c>
      <c r="E2285" s="7" t="s">
        <v>7299</v>
      </c>
      <c r="F2285" s="7" t="s">
        <v>2912</v>
      </c>
      <c r="H2285" s="7" t="s">
        <v>372</v>
      </c>
      <c r="L2285" s="7" t="s">
        <v>7296</v>
      </c>
    </row>
    <row r="2286" spans="1:14" x14ac:dyDescent="0.25">
      <c r="A2286" s="7" t="s">
        <v>2755</v>
      </c>
      <c r="B2286" s="7">
        <v>2155</v>
      </c>
      <c r="C2286" s="250">
        <v>41569</v>
      </c>
      <c r="D2286" s="7" t="s">
        <v>931</v>
      </c>
      <c r="E2286" s="7" t="s">
        <v>7300</v>
      </c>
      <c r="F2286" s="7" t="s">
        <v>2753</v>
      </c>
      <c r="H2286" s="7" t="s">
        <v>372</v>
      </c>
      <c r="L2286" s="7" t="s">
        <v>7080</v>
      </c>
    </row>
    <row r="2287" spans="1:14" x14ac:dyDescent="0.25">
      <c r="A2287" s="7" t="s">
        <v>2755</v>
      </c>
      <c r="B2287" s="7">
        <v>2156</v>
      </c>
      <c r="C2287" s="250">
        <v>41569</v>
      </c>
      <c r="D2287" s="7" t="s">
        <v>42</v>
      </c>
      <c r="E2287" s="7" t="s">
        <v>7300</v>
      </c>
      <c r="F2287" s="7" t="s">
        <v>2753</v>
      </c>
      <c r="H2287" s="7" t="s">
        <v>372</v>
      </c>
      <c r="L2287" s="7" t="s">
        <v>7080</v>
      </c>
    </row>
    <row r="2288" spans="1:14" x14ac:dyDescent="0.25">
      <c r="A2288" s="7" t="s">
        <v>2755</v>
      </c>
      <c r="B2288" s="7">
        <v>2157</v>
      </c>
      <c r="C2288" s="250">
        <v>41569</v>
      </c>
      <c r="D2288" s="7" t="s">
        <v>108</v>
      </c>
      <c r="E2288" s="7" t="s">
        <v>7301</v>
      </c>
      <c r="F2288" s="7" t="s">
        <v>2757</v>
      </c>
      <c r="H2288" s="7" t="s">
        <v>372</v>
      </c>
      <c r="L2288" s="7" t="s">
        <v>7296</v>
      </c>
    </row>
    <row r="2289" spans="1:14" x14ac:dyDescent="0.25">
      <c r="A2289" s="7" t="s">
        <v>2755</v>
      </c>
      <c r="B2289" s="7">
        <v>2158</v>
      </c>
      <c r="C2289" s="250">
        <v>41569</v>
      </c>
      <c r="D2289" s="7" t="s">
        <v>60</v>
      </c>
      <c r="E2289" s="7" t="s">
        <v>7302</v>
      </c>
      <c r="F2289" s="7" t="s">
        <v>2782</v>
      </c>
      <c r="H2289" s="7" t="s">
        <v>372</v>
      </c>
      <c r="L2289" s="7" t="s">
        <v>7303</v>
      </c>
    </row>
    <row r="2290" spans="1:14" x14ac:dyDescent="0.25">
      <c r="A2290" s="7" t="s">
        <v>2755</v>
      </c>
      <c r="B2290" s="7">
        <v>2159</v>
      </c>
      <c r="C2290" s="250">
        <v>41569</v>
      </c>
      <c r="D2290" s="7" t="s">
        <v>47</v>
      </c>
      <c r="E2290" s="7" t="s">
        <v>7304</v>
      </c>
      <c r="F2290" s="7" t="s">
        <v>2782</v>
      </c>
      <c r="H2290" s="7" t="s">
        <v>372</v>
      </c>
      <c r="L2290" s="7" t="s">
        <v>7305</v>
      </c>
    </row>
    <row r="2291" spans="1:14" x14ac:dyDescent="0.25">
      <c r="A2291" s="7" t="s">
        <v>2755</v>
      </c>
      <c r="B2291" s="7">
        <v>2164</v>
      </c>
      <c r="C2291" s="250">
        <v>41569</v>
      </c>
      <c r="D2291" s="7" t="s">
        <v>65</v>
      </c>
      <c r="E2291" s="7" t="s">
        <v>7306</v>
      </c>
      <c r="F2291" s="7" t="s">
        <v>2782</v>
      </c>
      <c r="H2291" s="7" t="s">
        <v>372</v>
      </c>
      <c r="L2291" s="7" t="s">
        <v>7307</v>
      </c>
    </row>
    <row r="2292" spans="1:14" x14ac:dyDescent="0.25">
      <c r="A2292" s="7" t="s">
        <v>2755</v>
      </c>
      <c r="B2292" s="7">
        <v>2165</v>
      </c>
      <c r="C2292" s="250">
        <v>41569</v>
      </c>
      <c r="D2292" s="7" t="s">
        <v>7308</v>
      </c>
      <c r="E2292" s="7" t="s">
        <v>7309</v>
      </c>
      <c r="F2292" s="7" t="s">
        <v>2782</v>
      </c>
      <c r="H2292" s="7" t="s">
        <v>372</v>
      </c>
      <c r="L2292" s="7" t="s">
        <v>7310</v>
      </c>
    </row>
    <row r="2293" spans="1:14" x14ac:dyDescent="0.25">
      <c r="A2293" s="7" t="s">
        <v>2755</v>
      </c>
      <c r="B2293" s="7">
        <v>2171</v>
      </c>
      <c r="C2293" s="250">
        <v>41569</v>
      </c>
      <c r="D2293" s="7" t="s">
        <v>891</v>
      </c>
      <c r="E2293" s="7" t="s">
        <v>7311</v>
      </c>
      <c r="F2293" s="7" t="s">
        <v>2855</v>
      </c>
      <c r="H2293" s="7" t="s">
        <v>372</v>
      </c>
      <c r="L2293" s="7" t="s">
        <v>7312</v>
      </c>
      <c r="N2293" s="7" t="s">
        <v>7313</v>
      </c>
    </row>
    <row r="2294" spans="1:14" x14ac:dyDescent="0.25">
      <c r="A2294" s="7" t="s">
        <v>2755</v>
      </c>
      <c r="B2294" s="7">
        <v>2172</v>
      </c>
      <c r="C2294" s="250">
        <v>41569</v>
      </c>
      <c r="D2294" s="7" t="s">
        <v>54</v>
      </c>
      <c r="E2294" s="7" t="s">
        <v>7314</v>
      </c>
      <c r="F2294" s="7" t="s">
        <v>2855</v>
      </c>
      <c r="H2294" s="7" t="s">
        <v>372</v>
      </c>
      <c r="L2294" s="7" t="s">
        <v>7312</v>
      </c>
      <c r="N2294" s="7" t="s">
        <v>7315</v>
      </c>
    </row>
    <row r="2295" spans="1:14" x14ac:dyDescent="0.25">
      <c r="A2295" s="7" t="s">
        <v>2755</v>
      </c>
      <c r="B2295" s="7">
        <v>2173</v>
      </c>
      <c r="C2295" s="250">
        <v>41569</v>
      </c>
      <c r="D2295" s="7" t="s">
        <v>54</v>
      </c>
      <c r="E2295" s="7" t="s">
        <v>7316</v>
      </c>
      <c r="F2295" s="7" t="s">
        <v>2855</v>
      </c>
      <c r="H2295" s="7" t="s">
        <v>372</v>
      </c>
      <c r="L2295" s="7" t="s">
        <v>7312</v>
      </c>
      <c r="N2295" s="7" t="s">
        <v>7317</v>
      </c>
    </row>
    <row r="2296" spans="1:14" x14ac:dyDescent="0.25">
      <c r="A2296" s="7" t="s">
        <v>2755</v>
      </c>
      <c r="B2296" s="7">
        <v>2174</v>
      </c>
      <c r="C2296" s="250">
        <v>41569</v>
      </c>
      <c r="D2296" s="7" t="s">
        <v>54</v>
      </c>
      <c r="E2296" s="7" t="s">
        <v>7318</v>
      </c>
      <c r="F2296" s="7" t="s">
        <v>2855</v>
      </c>
      <c r="H2296" s="7" t="s">
        <v>372</v>
      </c>
      <c r="L2296" s="7" t="s">
        <v>7312</v>
      </c>
      <c r="N2296" s="7" t="s">
        <v>7319</v>
      </c>
    </row>
    <row r="2297" spans="1:14" x14ac:dyDescent="0.25">
      <c r="A2297" s="7" t="s">
        <v>2755</v>
      </c>
      <c r="B2297" s="7">
        <v>2183</v>
      </c>
      <c r="C2297" s="250">
        <v>41569</v>
      </c>
      <c r="D2297" s="7" t="s">
        <v>29</v>
      </c>
      <c r="E2297" s="7" t="s">
        <v>7320</v>
      </c>
      <c r="F2297" s="7" t="s">
        <v>2855</v>
      </c>
      <c r="H2297" s="7" t="s">
        <v>372</v>
      </c>
      <c r="L2297" s="7" t="s">
        <v>7312</v>
      </c>
      <c r="N2297" s="7" t="s">
        <v>7321</v>
      </c>
    </row>
    <row r="2298" spans="1:14" x14ac:dyDescent="0.25">
      <c r="A2298" s="7" t="s">
        <v>2755</v>
      </c>
      <c r="B2298" s="7">
        <v>2200</v>
      </c>
      <c r="C2298" s="250">
        <v>41569</v>
      </c>
      <c r="D2298" s="7" t="s">
        <v>43</v>
      </c>
      <c r="E2298" s="7" t="s">
        <v>7322</v>
      </c>
      <c r="F2298" s="7" t="s">
        <v>2881</v>
      </c>
      <c r="H2298" s="7" t="s">
        <v>372</v>
      </c>
      <c r="L2298" s="7" t="s">
        <v>7312</v>
      </c>
      <c r="N2298" s="7" t="s">
        <v>7323</v>
      </c>
    </row>
    <row r="2299" spans="1:14" x14ac:dyDescent="0.25">
      <c r="A2299" s="7" t="s">
        <v>2750</v>
      </c>
      <c r="B2299" s="7">
        <v>60</v>
      </c>
      <c r="C2299" s="250">
        <v>41570</v>
      </c>
      <c r="D2299" s="7" t="s">
        <v>30</v>
      </c>
      <c r="E2299" s="7" t="s">
        <v>7324</v>
      </c>
      <c r="F2299" s="7" t="s">
        <v>2912</v>
      </c>
      <c r="H2299" s="7" t="s">
        <v>372</v>
      </c>
      <c r="L2299" s="7" t="s">
        <v>7325</v>
      </c>
      <c r="M2299" s="7" t="s">
        <v>4109</v>
      </c>
    </row>
    <row r="2300" spans="1:14" x14ac:dyDescent="0.25">
      <c r="A2300" s="7" t="s">
        <v>2755</v>
      </c>
      <c r="B2300" s="7">
        <v>2160</v>
      </c>
      <c r="C2300" s="250">
        <v>41570</v>
      </c>
      <c r="D2300" s="7" t="s">
        <v>538</v>
      </c>
      <c r="E2300" s="7" t="s">
        <v>7326</v>
      </c>
      <c r="F2300" s="7" t="s">
        <v>3280</v>
      </c>
      <c r="H2300" s="7" t="s">
        <v>372</v>
      </c>
      <c r="L2300" s="7" t="s">
        <v>7325</v>
      </c>
    </row>
    <row r="2301" spans="1:14" x14ac:dyDescent="0.25">
      <c r="A2301" s="7" t="s">
        <v>2755</v>
      </c>
      <c r="B2301" s="7">
        <v>2191</v>
      </c>
      <c r="C2301" s="250">
        <v>41570</v>
      </c>
      <c r="D2301" s="7" t="s">
        <v>891</v>
      </c>
      <c r="E2301" s="7" t="s">
        <v>7327</v>
      </c>
      <c r="F2301" s="7" t="s">
        <v>2855</v>
      </c>
      <c r="H2301" s="7" t="s">
        <v>372</v>
      </c>
      <c r="L2301" s="7" t="s">
        <v>7328</v>
      </c>
      <c r="N2301" s="7" t="s">
        <v>7329</v>
      </c>
    </row>
    <row r="2302" spans="1:14" x14ac:dyDescent="0.25">
      <c r="A2302" s="7" t="s">
        <v>2755</v>
      </c>
      <c r="B2302" s="7">
        <v>2192</v>
      </c>
      <c r="C2302" s="250">
        <v>41570</v>
      </c>
      <c r="D2302" s="7" t="s">
        <v>891</v>
      </c>
      <c r="E2302" s="7" t="s">
        <v>7330</v>
      </c>
      <c r="F2302" s="7" t="s">
        <v>2855</v>
      </c>
      <c r="H2302" s="7" t="s">
        <v>372</v>
      </c>
      <c r="L2302" s="7" t="s">
        <v>7328</v>
      </c>
      <c r="N2302" s="7" t="s">
        <v>7331</v>
      </c>
    </row>
    <row r="2303" spans="1:14" x14ac:dyDescent="0.25">
      <c r="A2303" s="7" t="s">
        <v>2755</v>
      </c>
      <c r="B2303" s="7">
        <v>2194</v>
      </c>
      <c r="C2303" s="250">
        <v>41570</v>
      </c>
      <c r="D2303" s="7" t="s">
        <v>891</v>
      </c>
      <c r="E2303" s="7" t="s">
        <v>7332</v>
      </c>
      <c r="F2303" s="7" t="s">
        <v>2855</v>
      </c>
      <c r="H2303" s="7" t="s">
        <v>372</v>
      </c>
      <c r="L2303" s="7" t="s">
        <v>7328</v>
      </c>
      <c r="N2303" s="7" t="s">
        <v>7333</v>
      </c>
    </row>
    <row r="2304" spans="1:14" x14ac:dyDescent="0.25">
      <c r="A2304" s="7" t="s">
        <v>2755</v>
      </c>
      <c r="B2304" s="7">
        <v>2199</v>
      </c>
      <c r="C2304" s="250">
        <v>41570</v>
      </c>
      <c r="D2304" s="7" t="s">
        <v>442</v>
      </c>
      <c r="E2304" s="7" t="s">
        <v>7334</v>
      </c>
      <c r="F2304" s="7" t="s">
        <v>2881</v>
      </c>
      <c r="H2304" s="7" t="s">
        <v>372</v>
      </c>
      <c r="L2304" s="7" t="s">
        <v>7328</v>
      </c>
    </row>
    <row r="2305" spans="1:14" x14ac:dyDescent="0.25">
      <c r="A2305" s="7" t="s">
        <v>2763</v>
      </c>
      <c r="B2305" s="7">
        <v>44</v>
      </c>
      <c r="C2305" s="250">
        <v>41571</v>
      </c>
      <c r="D2305" s="7" t="s">
        <v>44</v>
      </c>
      <c r="E2305" s="7" t="s">
        <v>7335</v>
      </c>
      <c r="F2305" s="7" t="s">
        <v>3060</v>
      </c>
      <c r="H2305" s="7" t="s">
        <v>372</v>
      </c>
      <c r="L2305" s="7" t="s">
        <v>7336</v>
      </c>
    </row>
    <row r="2306" spans="1:14" x14ac:dyDescent="0.25">
      <c r="A2306" s="7" t="s">
        <v>2755</v>
      </c>
      <c r="B2306" s="7">
        <v>2161</v>
      </c>
      <c r="C2306" s="250">
        <v>41571</v>
      </c>
      <c r="D2306" s="7" t="s">
        <v>101</v>
      </c>
      <c r="E2306" s="7" t="s">
        <v>7337</v>
      </c>
      <c r="F2306" s="7" t="s">
        <v>2782</v>
      </c>
      <c r="H2306" s="7" t="s">
        <v>372</v>
      </c>
      <c r="L2306" s="7" t="s">
        <v>7338</v>
      </c>
    </row>
    <row r="2307" spans="1:14" x14ac:dyDescent="0.25">
      <c r="A2307" s="7" t="s">
        <v>2755</v>
      </c>
      <c r="B2307" s="7">
        <v>2163</v>
      </c>
      <c r="C2307" s="250">
        <v>41571</v>
      </c>
      <c r="D2307" s="7" t="s">
        <v>361</v>
      </c>
      <c r="E2307" s="7" t="s">
        <v>7339</v>
      </c>
      <c r="F2307" s="7" t="s">
        <v>2855</v>
      </c>
      <c r="H2307" s="7" t="s">
        <v>372</v>
      </c>
      <c r="L2307" s="7" t="s">
        <v>7340</v>
      </c>
      <c r="N2307" s="7" t="s">
        <v>7341</v>
      </c>
    </row>
    <row r="2308" spans="1:14" x14ac:dyDescent="0.25">
      <c r="A2308" s="7" t="s">
        <v>2755</v>
      </c>
      <c r="B2308" s="7">
        <v>2166</v>
      </c>
      <c r="C2308" s="250">
        <v>41571</v>
      </c>
      <c r="D2308" s="7" t="s">
        <v>43</v>
      </c>
      <c r="E2308" s="7" t="s">
        <v>7342</v>
      </c>
      <c r="F2308" s="7" t="s">
        <v>2855</v>
      </c>
      <c r="H2308" s="7" t="s">
        <v>372</v>
      </c>
      <c r="L2308" s="7" t="s">
        <v>7340</v>
      </c>
      <c r="N2308" s="7" t="s">
        <v>7343</v>
      </c>
    </row>
    <row r="2309" spans="1:14" x14ac:dyDescent="0.25">
      <c r="A2309" s="7" t="s">
        <v>2755</v>
      </c>
      <c r="B2309" s="7">
        <v>2167</v>
      </c>
      <c r="C2309" s="250">
        <v>41571</v>
      </c>
      <c r="D2309" s="7" t="s">
        <v>43</v>
      </c>
      <c r="E2309" s="7" t="s">
        <v>7344</v>
      </c>
      <c r="F2309" s="7" t="s">
        <v>2855</v>
      </c>
      <c r="H2309" s="7" t="s">
        <v>372</v>
      </c>
      <c r="L2309" s="7" t="s">
        <v>7340</v>
      </c>
      <c r="N2309" s="7" t="s">
        <v>7345</v>
      </c>
    </row>
    <row r="2310" spans="1:14" x14ac:dyDescent="0.25">
      <c r="A2310" s="7" t="s">
        <v>2755</v>
      </c>
      <c r="B2310" s="7">
        <v>2168</v>
      </c>
      <c r="C2310" s="250">
        <v>41571</v>
      </c>
      <c r="D2310" s="7" t="s">
        <v>43</v>
      </c>
      <c r="E2310" s="7" t="s">
        <v>7346</v>
      </c>
      <c r="F2310" s="7" t="s">
        <v>2855</v>
      </c>
      <c r="H2310" s="7" t="s">
        <v>372</v>
      </c>
      <c r="L2310" s="7" t="s">
        <v>7340</v>
      </c>
      <c r="N2310" s="7" t="s">
        <v>7347</v>
      </c>
    </row>
    <row r="2311" spans="1:14" x14ac:dyDescent="0.25">
      <c r="A2311" s="7" t="s">
        <v>2755</v>
      </c>
      <c r="B2311" s="7">
        <v>2169</v>
      </c>
      <c r="C2311" s="250">
        <v>41571</v>
      </c>
      <c r="D2311" s="7" t="s">
        <v>43</v>
      </c>
      <c r="E2311" s="7" t="s">
        <v>7346</v>
      </c>
      <c r="F2311" s="7" t="s">
        <v>2855</v>
      </c>
      <c r="H2311" s="7" t="s">
        <v>372</v>
      </c>
      <c r="L2311" s="7" t="s">
        <v>7340</v>
      </c>
      <c r="N2311" s="7" t="s">
        <v>7348</v>
      </c>
    </row>
    <row r="2312" spans="1:14" x14ac:dyDescent="0.25">
      <c r="A2312" s="7" t="s">
        <v>2755</v>
      </c>
      <c r="B2312" s="7">
        <v>2170</v>
      </c>
      <c r="C2312" s="250">
        <v>41571</v>
      </c>
      <c r="D2312" s="7" t="s">
        <v>39</v>
      </c>
      <c r="E2312" s="7" t="s">
        <v>7349</v>
      </c>
      <c r="F2312" s="7" t="s">
        <v>2855</v>
      </c>
      <c r="H2312" s="7" t="s">
        <v>372</v>
      </c>
      <c r="L2312" s="7" t="s">
        <v>7340</v>
      </c>
      <c r="N2312" s="7" t="s">
        <v>7350</v>
      </c>
    </row>
    <row r="2313" spans="1:14" x14ac:dyDescent="0.25">
      <c r="A2313" s="7" t="s">
        <v>2755</v>
      </c>
      <c r="B2313" s="7">
        <v>2175</v>
      </c>
      <c r="C2313" s="250">
        <v>41571</v>
      </c>
      <c r="D2313" s="7" t="s">
        <v>48</v>
      </c>
      <c r="E2313" s="7" t="s">
        <v>7351</v>
      </c>
      <c r="F2313" s="7" t="s">
        <v>2881</v>
      </c>
      <c r="H2313" s="7" t="s">
        <v>372</v>
      </c>
      <c r="L2313" s="7" t="s">
        <v>7340</v>
      </c>
      <c r="N2313" s="7" t="s">
        <v>7352</v>
      </c>
    </row>
    <row r="2314" spans="1:14" x14ac:dyDescent="0.25">
      <c r="A2314" s="7" t="s">
        <v>2755</v>
      </c>
      <c r="B2314" s="7">
        <v>2178</v>
      </c>
      <c r="C2314" s="250">
        <v>41571</v>
      </c>
      <c r="D2314" s="7" t="s">
        <v>7353</v>
      </c>
      <c r="E2314" s="7" t="s">
        <v>7354</v>
      </c>
      <c r="F2314" s="7" t="s">
        <v>2773</v>
      </c>
      <c r="H2314" s="7" t="s">
        <v>372</v>
      </c>
      <c r="L2314" s="7" t="s">
        <v>7338</v>
      </c>
    </row>
    <row r="2315" spans="1:14" x14ac:dyDescent="0.25">
      <c r="A2315" s="7" t="s">
        <v>2755</v>
      </c>
      <c r="B2315" s="7">
        <v>2185</v>
      </c>
      <c r="C2315" s="250">
        <v>41571</v>
      </c>
      <c r="D2315" s="7" t="s">
        <v>54</v>
      </c>
      <c r="E2315" s="7" t="s">
        <v>7355</v>
      </c>
      <c r="F2315" s="7" t="s">
        <v>2855</v>
      </c>
      <c r="H2315" s="7" t="s">
        <v>372</v>
      </c>
      <c r="L2315" s="7" t="s">
        <v>7340</v>
      </c>
      <c r="N2315" s="7" t="s">
        <v>7356</v>
      </c>
    </row>
    <row r="2316" spans="1:14" x14ac:dyDescent="0.25">
      <c r="A2316" s="7" t="s">
        <v>2755</v>
      </c>
      <c r="B2316" s="7">
        <v>2193</v>
      </c>
      <c r="C2316" s="250">
        <v>41571</v>
      </c>
      <c r="D2316" s="7" t="s">
        <v>55</v>
      </c>
      <c r="E2316" s="7" t="s">
        <v>7357</v>
      </c>
      <c r="F2316" s="7" t="s">
        <v>2855</v>
      </c>
      <c r="H2316" s="7" t="s">
        <v>372</v>
      </c>
      <c r="L2316" s="7" t="s">
        <v>7340</v>
      </c>
      <c r="N2316" s="7" t="s">
        <v>7358</v>
      </c>
    </row>
    <row r="2317" spans="1:14" x14ac:dyDescent="0.25">
      <c r="A2317" s="7" t="s">
        <v>2755</v>
      </c>
      <c r="B2317" s="7">
        <v>2201</v>
      </c>
      <c r="C2317" s="250">
        <v>41571</v>
      </c>
      <c r="D2317" s="7" t="s">
        <v>108</v>
      </c>
      <c r="E2317" s="7" t="s">
        <v>7359</v>
      </c>
      <c r="F2317" s="7" t="s">
        <v>2881</v>
      </c>
      <c r="H2317" s="7" t="s">
        <v>372</v>
      </c>
      <c r="L2317" s="7" t="s">
        <v>7340</v>
      </c>
      <c r="N2317" s="7" t="s">
        <v>7360</v>
      </c>
    </row>
    <row r="2318" spans="1:14" x14ac:dyDescent="0.25">
      <c r="A2318" s="7" t="s">
        <v>2755</v>
      </c>
      <c r="B2318" s="7">
        <v>2203</v>
      </c>
      <c r="C2318" s="250">
        <v>41571</v>
      </c>
      <c r="D2318" s="7" t="s">
        <v>1394</v>
      </c>
      <c r="E2318" s="7" t="s">
        <v>7361</v>
      </c>
      <c r="F2318" s="7" t="s">
        <v>2753</v>
      </c>
      <c r="H2318" s="7" t="s">
        <v>372</v>
      </c>
      <c r="L2318" s="7" t="s">
        <v>7338</v>
      </c>
    </row>
    <row r="2319" spans="1:14" x14ac:dyDescent="0.25">
      <c r="A2319" s="7" t="s">
        <v>2755</v>
      </c>
      <c r="B2319" s="7">
        <v>2179</v>
      </c>
      <c r="C2319" s="250">
        <v>41572</v>
      </c>
      <c r="D2319" s="7" t="s">
        <v>442</v>
      </c>
      <c r="E2319" s="7" t="s">
        <v>7362</v>
      </c>
      <c r="F2319" s="7" t="s">
        <v>2753</v>
      </c>
      <c r="H2319" s="7" t="s">
        <v>372</v>
      </c>
      <c r="L2319" s="7" t="s">
        <v>7363</v>
      </c>
    </row>
    <row r="2320" spans="1:14" x14ac:dyDescent="0.25">
      <c r="A2320" s="7" t="s">
        <v>2755</v>
      </c>
      <c r="B2320" s="7">
        <v>2186</v>
      </c>
      <c r="C2320" s="250">
        <v>41572</v>
      </c>
      <c r="D2320" s="7" t="s">
        <v>54</v>
      </c>
      <c r="E2320" s="7" t="s">
        <v>7364</v>
      </c>
      <c r="F2320" s="7" t="s">
        <v>2855</v>
      </c>
      <c r="H2320" s="7" t="s">
        <v>372</v>
      </c>
      <c r="L2320" s="7" t="s">
        <v>7365</v>
      </c>
      <c r="N2320" s="7" t="s">
        <v>7366</v>
      </c>
    </row>
    <row r="2321" spans="1:14" x14ac:dyDescent="0.25">
      <c r="A2321" s="7" t="s">
        <v>2755</v>
      </c>
      <c r="B2321" s="7">
        <v>2202</v>
      </c>
      <c r="C2321" s="250">
        <v>41572</v>
      </c>
      <c r="D2321" s="7" t="s">
        <v>891</v>
      </c>
      <c r="E2321" s="7" t="s">
        <v>7367</v>
      </c>
      <c r="F2321" s="7" t="s">
        <v>2753</v>
      </c>
      <c r="H2321" s="7" t="s">
        <v>372</v>
      </c>
      <c r="L2321" s="7" t="s">
        <v>7363</v>
      </c>
    </row>
    <row r="2322" spans="1:14" x14ac:dyDescent="0.25">
      <c r="A2322" s="7" t="s">
        <v>2755</v>
      </c>
      <c r="B2322" s="7">
        <v>2180</v>
      </c>
      <c r="C2322" s="250">
        <v>41576</v>
      </c>
      <c r="D2322" s="7" t="s">
        <v>63</v>
      </c>
      <c r="E2322" s="7" t="s">
        <v>7368</v>
      </c>
      <c r="F2322" s="7" t="s">
        <v>2753</v>
      </c>
      <c r="H2322" s="7" t="s">
        <v>372</v>
      </c>
      <c r="L2322" s="7" t="s">
        <v>7363</v>
      </c>
    </row>
    <row r="2323" spans="1:14" x14ac:dyDescent="0.25">
      <c r="A2323" s="7" t="s">
        <v>2755</v>
      </c>
      <c r="B2323" s="7">
        <v>2181</v>
      </c>
      <c r="C2323" s="250">
        <v>41576</v>
      </c>
      <c r="D2323" s="7" t="s">
        <v>108</v>
      </c>
      <c r="E2323" s="7" t="s">
        <v>7369</v>
      </c>
      <c r="F2323" s="7" t="s">
        <v>2912</v>
      </c>
      <c r="H2323" s="7" t="s">
        <v>372</v>
      </c>
      <c r="L2323" s="7" t="s">
        <v>7370</v>
      </c>
    </row>
    <row r="2324" spans="1:14" x14ac:dyDescent="0.25">
      <c r="A2324" s="7" t="s">
        <v>2755</v>
      </c>
      <c r="B2324" s="7">
        <v>2182</v>
      </c>
      <c r="C2324" s="250">
        <v>41576</v>
      </c>
      <c r="D2324" s="7" t="s">
        <v>40</v>
      </c>
      <c r="E2324" s="7" t="s">
        <v>7371</v>
      </c>
      <c r="F2324" s="7" t="s">
        <v>2912</v>
      </c>
      <c r="H2324" s="7" t="s">
        <v>372</v>
      </c>
      <c r="L2324" s="7" t="s">
        <v>7370</v>
      </c>
    </row>
    <row r="2325" spans="1:14" x14ac:dyDescent="0.25">
      <c r="A2325" s="7" t="s">
        <v>2755</v>
      </c>
      <c r="B2325" s="7">
        <v>2184</v>
      </c>
      <c r="C2325" s="250">
        <v>41576</v>
      </c>
      <c r="D2325" s="7" t="s">
        <v>68</v>
      </c>
      <c r="E2325" s="7" t="s">
        <v>7372</v>
      </c>
      <c r="F2325" s="7" t="s">
        <v>2855</v>
      </c>
      <c r="H2325" s="7" t="s">
        <v>372</v>
      </c>
      <c r="L2325" s="7" t="s">
        <v>7373</v>
      </c>
      <c r="N2325" s="7" t="s">
        <v>7374</v>
      </c>
    </row>
    <row r="2326" spans="1:14" x14ac:dyDescent="0.25">
      <c r="A2326" s="7" t="s">
        <v>2755</v>
      </c>
      <c r="B2326" s="7">
        <v>2187</v>
      </c>
      <c r="C2326" s="250">
        <v>41576</v>
      </c>
      <c r="D2326" s="7" t="s">
        <v>68</v>
      </c>
      <c r="E2326" s="7" t="s">
        <v>7375</v>
      </c>
      <c r="F2326" s="7" t="s">
        <v>2855</v>
      </c>
      <c r="H2326" s="7" t="s">
        <v>372</v>
      </c>
      <c r="L2326" s="7" t="s">
        <v>7373</v>
      </c>
      <c r="N2326" s="7" t="s">
        <v>7376</v>
      </c>
    </row>
    <row r="2327" spans="1:14" x14ac:dyDescent="0.25">
      <c r="A2327" s="7" t="s">
        <v>2755</v>
      </c>
      <c r="B2327" s="7">
        <v>2188</v>
      </c>
      <c r="C2327" s="250">
        <v>41576</v>
      </c>
      <c r="D2327" s="7" t="s">
        <v>68</v>
      </c>
      <c r="E2327" s="7" t="s">
        <v>7377</v>
      </c>
      <c r="F2327" s="7" t="s">
        <v>2855</v>
      </c>
      <c r="H2327" s="7" t="s">
        <v>372</v>
      </c>
      <c r="L2327" s="7" t="s">
        <v>7373</v>
      </c>
      <c r="N2327" s="7" t="s">
        <v>7378</v>
      </c>
    </row>
    <row r="2328" spans="1:14" x14ac:dyDescent="0.25">
      <c r="A2328" s="7" t="s">
        <v>2755</v>
      </c>
      <c r="B2328" s="7">
        <v>2189</v>
      </c>
      <c r="C2328" s="250">
        <v>41576</v>
      </c>
      <c r="D2328" s="7" t="s">
        <v>68</v>
      </c>
      <c r="E2328" s="7" t="s">
        <v>7379</v>
      </c>
      <c r="F2328" s="7" t="s">
        <v>2855</v>
      </c>
      <c r="H2328" s="7" t="s">
        <v>372</v>
      </c>
      <c r="L2328" s="7" t="s">
        <v>7373</v>
      </c>
      <c r="N2328" s="7" t="s">
        <v>7380</v>
      </c>
    </row>
    <row r="2329" spans="1:14" x14ac:dyDescent="0.25">
      <c r="A2329" s="7" t="s">
        <v>2755</v>
      </c>
      <c r="B2329" s="7">
        <v>2190</v>
      </c>
      <c r="C2329" s="250">
        <v>41576</v>
      </c>
      <c r="D2329" s="7" t="s">
        <v>68</v>
      </c>
      <c r="E2329" s="7" t="s">
        <v>7381</v>
      </c>
      <c r="F2329" s="7" t="s">
        <v>2855</v>
      </c>
      <c r="H2329" s="7" t="s">
        <v>372</v>
      </c>
      <c r="L2329" s="7" t="s">
        <v>7373</v>
      </c>
      <c r="N2329" s="7" t="s">
        <v>7382</v>
      </c>
    </row>
    <row r="2330" spans="1:14" x14ac:dyDescent="0.25">
      <c r="A2330" s="7" t="s">
        <v>2755</v>
      </c>
      <c r="B2330" s="7">
        <v>2195</v>
      </c>
      <c r="C2330" s="250">
        <v>41576</v>
      </c>
      <c r="D2330" s="7" t="s">
        <v>68</v>
      </c>
      <c r="E2330" s="7" t="s">
        <v>7383</v>
      </c>
      <c r="F2330" s="7" t="s">
        <v>2881</v>
      </c>
      <c r="H2330" s="7" t="s">
        <v>372</v>
      </c>
      <c r="L2330" s="7" t="s">
        <v>7373</v>
      </c>
      <c r="N2330" s="7" t="s">
        <v>7384</v>
      </c>
    </row>
    <row r="2331" spans="1:14" x14ac:dyDescent="0.25">
      <c r="A2331" s="7" t="s">
        <v>2755</v>
      </c>
      <c r="B2331" s="7">
        <v>2196</v>
      </c>
      <c r="C2331" s="250">
        <v>41576</v>
      </c>
      <c r="D2331" s="7" t="s">
        <v>68</v>
      </c>
      <c r="E2331" s="7" t="s">
        <v>7385</v>
      </c>
      <c r="F2331" s="7" t="s">
        <v>2881</v>
      </c>
      <c r="H2331" s="7" t="s">
        <v>372</v>
      </c>
      <c r="L2331" s="7" t="s">
        <v>7373</v>
      </c>
      <c r="N2331" s="7" t="s">
        <v>7386</v>
      </c>
    </row>
    <row r="2332" spans="1:14" x14ac:dyDescent="0.25">
      <c r="A2332" s="7" t="s">
        <v>2755</v>
      </c>
      <c r="B2332" s="7">
        <v>2197</v>
      </c>
      <c r="C2332" s="250">
        <v>41576</v>
      </c>
      <c r="D2332" s="7" t="s">
        <v>68</v>
      </c>
      <c r="E2332" s="7" t="s">
        <v>7387</v>
      </c>
      <c r="F2332" s="7" t="s">
        <v>2881</v>
      </c>
      <c r="H2332" s="7" t="s">
        <v>372</v>
      </c>
      <c r="L2332" s="7" t="s">
        <v>7373</v>
      </c>
      <c r="N2332" s="7" t="s">
        <v>7388</v>
      </c>
    </row>
    <row r="2333" spans="1:14" x14ac:dyDescent="0.25">
      <c r="A2333" s="7" t="s">
        <v>2755</v>
      </c>
      <c r="B2333" s="7">
        <v>2198</v>
      </c>
      <c r="C2333" s="250">
        <v>41576</v>
      </c>
      <c r="D2333" s="7" t="s">
        <v>361</v>
      </c>
      <c r="E2333" s="7" t="s">
        <v>7389</v>
      </c>
      <c r="F2333" s="7" t="s">
        <v>2881</v>
      </c>
      <c r="H2333" s="7" t="s">
        <v>372</v>
      </c>
      <c r="L2333" s="7" t="s">
        <v>7373</v>
      </c>
      <c r="N2333" s="7" t="s">
        <v>7390</v>
      </c>
    </row>
    <row r="2334" spans="1:14" x14ac:dyDescent="0.25">
      <c r="A2334" s="7" t="s">
        <v>2750</v>
      </c>
      <c r="B2334" s="7">
        <v>62</v>
      </c>
      <c r="C2334" s="250">
        <v>41578</v>
      </c>
      <c r="D2334" s="7" t="s">
        <v>30</v>
      </c>
      <c r="E2334" s="7" t="s">
        <v>7391</v>
      </c>
      <c r="F2334" s="7" t="s">
        <v>2912</v>
      </c>
      <c r="H2334" s="7" t="s">
        <v>372</v>
      </c>
      <c r="L2334" s="7" t="s">
        <v>7392</v>
      </c>
      <c r="M2334" s="7" t="s">
        <v>4109</v>
      </c>
    </row>
    <row r="2335" spans="1:14" x14ac:dyDescent="0.25">
      <c r="A2335" s="7" t="s">
        <v>2750</v>
      </c>
      <c r="B2335" s="7">
        <v>63</v>
      </c>
      <c r="C2335" s="250">
        <v>41583</v>
      </c>
      <c r="D2335" s="7" t="s">
        <v>538</v>
      </c>
      <c r="E2335" s="7" t="s">
        <v>7393</v>
      </c>
      <c r="F2335" s="7" t="s">
        <v>2757</v>
      </c>
      <c r="H2335" s="7" t="s">
        <v>372</v>
      </c>
      <c r="L2335" s="7" t="s">
        <v>7394</v>
      </c>
    </row>
    <row r="2336" spans="1:14" x14ac:dyDescent="0.25">
      <c r="A2336" s="7" t="s">
        <v>2763</v>
      </c>
      <c r="B2336" s="7">
        <v>2204</v>
      </c>
      <c r="C2336" s="250">
        <v>41583</v>
      </c>
      <c r="D2336" s="7" t="s">
        <v>54</v>
      </c>
      <c r="E2336" s="7" t="s">
        <v>7395</v>
      </c>
      <c r="F2336" s="7" t="s">
        <v>2782</v>
      </c>
      <c r="H2336" s="7" t="s">
        <v>372</v>
      </c>
      <c r="L2336" s="7" t="s">
        <v>7394</v>
      </c>
    </row>
    <row r="2337" spans="1:14" x14ac:dyDescent="0.25">
      <c r="A2337" s="7" t="s">
        <v>2755</v>
      </c>
      <c r="B2337" s="7">
        <v>2204</v>
      </c>
      <c r="C2337" s="250">
        <v>41583</v>
      </c>
      <c r="D2337" s="7" t="s">
        <v>54</v>
      </c>
      <c r="E2337" s="7" t="s">
        <v>7396</v>
      </c>
      <c r="F2337" s="7" t="s">
        <v>2782</v>
      </c>
      <c r="H2337" s="7" t="s">
        <v>372</v>
      </c>
      <c r="L2337" s="7" t="s">
        <v>7397</v>
      </c>
    </row>
    <row r="2338" spans="1:14" x14ac:dyDescent="0.25">
      <c r="A2338" s="7" t="s">
        <v>2755</v>
      </c>
      <c r="B2338" s="7">
        <v>2206</v>
      </c>
      <c r="C2338" s="250">
        <v>41583</v>
      </c>
      <c r="D2338" s="7" t="s">
        <v>430</v>
      </c>
      <c r="E2338" s="7" t="s">
        <v>7398</v>
      </c>
      <c r="F2338" s="7" t="s">
        <v>2773</v>
      </c>
      <c r="H2338" s="7" t="s">
        <v>372</v>
      </c>
      <c r="L2338" s="7" t="s">
        <v>7394</v>
      </c>
    </row>
    <row r="2339" spans="1:14" x14ac:dyDescent="0.25">
      <c r="A2339" s="7" t="s">
        <v>2750</v>
      </c>
      <c r="B2339" s="7">
        <v>64</v>
      </c>
      <c r="C2339" s="250">
        <v>41584</v>
      </c>
      <c r="D2339" s="7" t="s">
        <v>62</v>
      </c>
      <c r="E2339" s="7" t="s">
        <v>7399</v>
      </c>
      <c r="F2339" s="7" t="s">
        <v>2912</v>
      </c>
      <c r="H2339" s="7" t="s">
        <v>372</v>
      </c>
      <c r="L2339" s="7" t="s">
        <v>7400</v>
      </c>
      <c r="M2339" s="7" t="s">
        <v>4109</v>
      </c>
    </row>
    <row r="2340" spans="1:14" x14ac:dyDescent="0.25">
      <c r="A2340" s="7" t="s">
        <v>2755</v>
      </c>
      <c r="B2340" s="7">
        <v>2205</v>
      </c>
      <c r="C2340" s="250">
        <v>41584</v>
      </c>
      <c r="D2340" s="7" t="s">
        <v>70</v>
      </c>
      <c r="E2340" s="7" t="s">
        <v>7401</v>
      </c>
      <c r="F2340" s="7" t="s">
        <v>2912</v>
      </c>
      <c r="H2340" s="7" t="s">
        <v>372</v>
      </c>
      <c r="L2340" s="7" t="s">
        <v>7394</v>
      </c>
    </row>
    <row r="2341" spans="1:14" x14ac:dyDescent="0.25">
      <c r="A2341" s="7" t="s">
        <v>2755</v>
      </c>
      <c r="B2341" s="7">
        <v>2207</v>
      </c>
      <c r="C2341" s="250">
        <v>41584</v>
      </c>
      <c r="D2341" s="7" t="s">
        <v>369</v>
      </c>
      <c r="E2341" s="7" t="s">
        <v>7402</v>
      </c>
      <c r="F2341" s="7" t="s">
        <v>2881</v>
      </c>
      <c r="H2341" s="7" t="s">
        <v>372</v>
      </c>
      <c r="L2341" s="7" t="s">
        <v>7403</v>
      </c>
      <c r="N2341" s="7" t="s">
        <v>7404</v>
      </c>
    </row>
    <row r="2342" spans="1:14" x14ac:dyDescent="0.25">
      <c r="A2342" s="7" t="s">
        <v>2755</v>
      </c>
      <c r="B2342" s="7">
        <v>2208</v>
      </c>
      <c r="C2342" s="250">
        <v>41584</v>
      </c>
      <c r="D2342" s="7" t="s">
        <v>891</v>
      </c>
      <c r="E2342" s="7" t="s">
        <v>7405</v>
      </c>
      <c r="F2342" s="7" t="s">
        <v>2753</v>
      </c>
      <c r="H2342" s="7" t="s">
        <v>372</v>
      </c>
      <c r="L2342" s="7" t="s">
        <v>7400</v>
      </c>
    </row>
    <row r="2343" spans="1:14" x14ac:dyDescent="0.25">
      <c r="A2343" s="7" t="s">
        <v>2755</v>
      </c>
      <c r="B2343" s="7">
        <v>2209</v>
      </c>
      <c r="C2343" s="250">
        <v>41584</v>
      </c>
      <c r="D2343" s="7" t="s">
        <v>62</v>
      </c>
      <c r="E2343" s="7" t="s">
        <v>7406</v>
      </c>
      <c r="F2343" s="7" t="s">
        <v>2753</v>
      </c>
      <c r="H2343" s="7" t="s">
        <v>372</v>
      </c>
      <c r="L2343" s="7" t="s">
        <v>7400</v>
      </c>
    </row>
    <row r="2344" spans="1:14" x14ac:dyDescent="0.25">
      <c r="A2344" s="7" t="s">
        <v>2755</v>
      </c>
      <c r="B2344" s="7">
        <v>2211</v>
      </c>
      <c r="C2344" s="250">
        <v>41584</v>
      </c>
      <c r="D2344" s="7" t="s">
        <v>891</v>
      </c>
      <c r="E2344" s="7" t="s">
        <v>7407</v>
      </c>
      <c r="F2344" s="7" t="s">
        <v>2753</v>
      </c>
      <c r="H2344" s="7" t="s">
        <v>372</v>
      </c>
      <c r="L2344" s="7" t="s">
        <v>7400</v>
      </c>
    </row>
    <row r="2345" spans="1:14" x14ac:dyDescent="0.25">
      <c r="A2345" s="7" t="s">
        <v>2755</v>
      </c>
      <c r="B2345" s="7">
        <v>2212</v>
      </c>
      <c r="C2345" s="250">
        <v>41584</v>
      </c>
      <c r="D2345" s="7" t="s">
        <v>52</v>
      </c>
      <c r="E2345" s="7" t="s">
        <v>7408</v>
      </c>
      <c r="F2345" s="7" t="s">
        <v>2757</v>
      </c>
      <c r="H2345" s="7" t="s">
        <v>372</v>
      </c>
      <c r="L2345" s="7" t="s">
        <v>7400</v>
      </c>
    </row>
    <row r="2346" spans="1:14" x14ac:dyDescent="0.25">
      <c r="A2346" s="7" t="s">
        <v>2755</v>
      </c>
      <c r="B2346" s="7">
        <v>2213</v>
      </c>
      <c r="C2346" s="250">
        <v>41584</v>
      </c>
      <c r="D2346" s="7" t="s">
        <v>972</v>
      </c>
      <c r="E2346" s="7" t="s">
        <v>7409</v>
      </c>
      <c r="F2346" s="7" t="s">
        <v>2782</v>
      </c>
      <c r="H2346" s="7" t="s">
        <v>372</v>
      </c>
      <c r="L2346" s="7" t="s">
        <v>7410</v>
      </c>
    </row>
    <row r="2347" spans="1:14" x14ac:dyDescent="0.25">
      <c r="A2347" s="7" t="s">
        <v>2755</v>
      </c>
      <c r="B2347" s="7">
        <v>2215</v>
      </c>
      <c r="C2347" s="250">
        <v>41584</v>
      </c>
      <c r="D2347" s="7" t="s">
        <v>50</v>
      </c>
      <c r="E2347" s="7" t="s">
        <v>7411</v>
      </c>
      <c r="F2347" s="7" t="s">
        <v>2782</v>
      </c>
      <c r="H2347" s="7" t="s">
        <v>372</v>
      </c>
      <c r="L2347" s="7" t="s">
        <v>7412</v>
      </c>
    </row>
    <row r="2348" spans="1:14" x14ac:dyDescent="0.25">
      <c r="A2348" s="7" t="s">
        <v>2755</v>
      </c>
      <c r="B2348" s="7">
        <v>2216</v>
      </c>
      <c r="C2348" s="250">
        <v>41584</v>
      </c>
      <c r="D2348" s="7" t="s">
        <v>361</v>
      </c>
      <c r="E2348" s="7" t="s">
        <v>7413</v>
      </c>
      <c r="F2348" s="7" t="s">
        <v>2855</v>
      </c>
      <c r="H2348" s="7" t="s">
        <v>372</v>
      </c>
      <c r="L2348" s="7" t="s">
        <v>7414</v>
      </c>
      <c r="N2348" s="7" t="s">
        <v>7415</v>
      </c>
    </row>
    <row r="2349" spans="1:14" x14ac:dyDescent="0.25">
      <c r="A2349" s="7" t="s">
        <v>2755</v>
      </c>
      <c r="B2349" s="7">
        <v>2217</v>
      </c>
      <c r="C2349" s="250">
        <v>41584</v>
      </c>
      <c r="D2349" s="7" t="s">
        <v>361</v>
      </c>
      <c r="E2349" s="7" t="s">
        <v>7416</v>
      </c>
      <c r="F2349" s="7" t="s">
        <v>2855</v>
      </c>
      <c r="H2349" s="7" t="s">
        <v>372</v>
      </c>
      <c r="L2349" s="7" t="s">
        <v>7414</v>
      </c>
      <c r="N2349" s="7" t="s">
        <v>7417</v>
      </c>
    </row>
    <row r="2350" spans="1:14" x14ac:dyDescent="0.25">
      <c r="A2350" s="7" t="s">
        <v>2755</v>
      </c>
      <c r="B2350" s="7">
        <v>2218</v>
      </c>
      <c r="C2350" s="250">
        <v>41584</v>
      </c>
      <c r="D2350" s="7" t="s">
        <v>361</v>
      </c>
      <c r="E2350" s="7" t="s">
        <v>7418</v>
      </c>
      <c r="F2350" s="7" t="s">
        <v>2855</v>
      </c>
      <c r="H2350" s="7" t="s">
        <v>372</v>
      </c>
      <c r="L2350" s="7" t="s">
        <v>7414</v>
      </c>
      <c r="N2350" s="7" t="s">
        <v>7419</v>
      </c>
    </row>
    <row r="2351" spans="1:14" x14ac:dyDescent="0.25">
      <c r="A2351" s="7" t="s">
        <v>2755</v>
      </c>
      <c r="B2351" s="7">
        <v>2219</v>
      </c>
      <c r="C2351" s="250">
        <v>41584</v>
      </c>
      <c r="D2351" s="7" t="s">
        <v>361</v>
      </c>
      <c r="E2351" s="7" t="s">
        <v>7420</v>
      </c>
      <c r="F2351" s="7" t="s">
        <v>2855</v>
      </c>
      <c r="H2351" s="7" t="s">
        <v>372</v>
      </c>
      <c r="L2351" s="7" t="s">
        <v>7414</v>
      </c>
      <c r="N2351" s="7" t="s">
        <v>7421</v>
      </c>
    </row>
    <row r="2352" spans="1:14" x14ac:dyDescent="0.25">
      <c r="A2352" s="7" t="s">
        <v>2755</v>
      </c>
      <c r="B2352" s="7">
        <v>2220</v>
      </c>
      <c r="C2352" s="250">
        <v>41584</v>
      </c>
      <c r="D2352" s="7" t="s">
        <v>361</v>
      </c>
      <c r="E2352" s="7" t="s">
        <v>7422</v>
      </c>
      <c r="F2352" s="7" t="s">
        <v>2855</v>
      </c>
      <c r="H2352" s="7" t="s">
        <v>372</v>
      </c>
      <c r="L2352" s="7" t="s">
        <v>7414</v>
      </c>
      <c r="N2352" s="7" t="s">
        <v>7423</v>
      </c>
    </row>
    <row r="2353" spans="1:14" x14ac:dyDescent="0.25">
      <c r="A2353" s="7" t="s">
        <v>2755</v>
      </c>
      <c r="B2353" s="7">
        <v>2221</v>
      </c>
      <c r="C2353" s="250">
        <v>41584</v>
      </c>
      <c r="D2353" s="7" t="s">
        <v>361</v>
      </c>
      <c r="E2353" s="7" t="s">
        <v>7424</v>
      </c>
      <c r="F2353" s="7" t="s">
        <v>2855</v>
      </c>
      <c r="H2353" s="7" t="s">
        <v>372</v>
      </c>
      <c r="L2353" s="7" t="s">
        <v>7414</v>
      </c>
      <c r="N2353" s="7" t="s">
        <v>7425</v>
      </c>
    </row>
    <row r="2354" spans="1:14" x14ac:dyDescent="0.25">
      <c r="A2354" s="7" t="s">
        <v>2755</v>
      </c>
      <c r="B2354" s="7">
        <v>2222</v>
      </c>
      <c r="C2354" s="250">
        <v>41584</v>
      </c>
      <c r="D2354" s="7" t="s">
        <v>361</v>
      </c>
      <c r="E2354" s="7" t="s">
        <v>7426</v>
      </c>
      <c r="F2354" s="7" t="s">
        <v>2855</v>
      </c>
      <c r="H2354" s="7" t="s">
        <v>372</v>
      </c>
      <c r="L2354" s="7" t="s">
        <v>7414</v>
      </c>
      <c r="N2354" s="7" t="s">
        <v>7427</v>
      </c>
    </row>
    <row r="2355" spans="1:14" x14ac:dyDescent="0.25">
      <c r="A2355" s="7" t="s">
        <v>2755</v>
      </c>
      <c r="B2355" s="7">
        <v>2223</v>
      </c>
      <c r="C2355" s="250">
        <v>41584</v>
      </c>
      <c r="D2355" s="7" t="s">
        <v>361</v>
      </c>
      <c r="E2355" s="7" t="s">
        <v>7428</v>
      </c>
      <c r="F2355" s="7" t="s">
        <v>2855</v>
      </c>
      <c r="H2355" s="7" t="s">
        <v>372</v>
      </c>
      <c r="L2355" s="7" t="s">
        <v>7414</v>
      </c>
      <c r="N2355" s="7" t="s">
        <v>7429</v>
      </c>
    </row>
    <row r="2356" spans="1:14" x14ac:dyDescent="0.25">
      <c r="A2356" s="7" t="s">
        <v>2755</v>
      </c>
      <c r="B2356" s="7">
        <v>2224</v>
      </c>
      <c r="C2356" s="250">
        <v>41584</v>
      </c>
      <c r="D2356" s="7" t="s">
        <v>43</v>
      </c>
      <c r="E2356" s="7" t="s">
        <v>7430</v>
      </c>
      <c r="F2356" s="7" t="s">
        <v>2855</v>
      </c>
      <c r="H2356" s="7" t="s">
        <v>372</v>
      </c>
      <c r="L2356" s="7" t="s">
        <v>7414</v>
      </c>
      <c r="N2356" s="7" t="s">
        <v>7431</v>
      </c>
    </row>
    <row r="2357" spans="1:14" x14ac:dyDescent="0.25">
      <c r="A2357" s="7" t="s">
        <v>2755</v>
      </c>
      <c r="B2357" s="7">
        <v>2225</v>
      </c>
      <c r="C2357" s="250">
        <v>41584</v>
      </c>
      <c r="D2357" s="7" t="s">
        <v>43</v>
      </c>
      <c r="E2357" s="7" t="s">
        <v>7432</v>
      </c>
      <c r="F2357" s="7" t="s">
        <v>2855</v>
      </c>
      <c r="H2357" s="7" t="s">
        <v>372</v>
      </c>
      <c r="L2357" s="7" t="s">
        <v>7414</v>
      </c>
      <c r="N2357" s="7" t="s">
        <v>7433</v>
      </c>
    </row>
    <row r="2358" spans="1:14" x14ac:dyDescent="0.25">
      <c r="A2358" s="7" t="s">
        <v>2755</v>
      </c>
      <c r="B2358" s="7">
        <v>2226</v>
      </c>
      <c r="C2358" s="250">
        <v>41584</v>
      </c>
      <c r="D2358" s="7" t="s">
        <v>43</v>
      </c>
      <c r="E2358" s="7" t="s">
        <v>7434</v>
      </c>
      <c r="F2358" s="7" t="s">
        <v>2855</v>
      </c>
      <c r="H2358" s="7" t="s">
        <v>372</v>
      </c>
      <c r="L2358" s="7" t="s">
        <v>7414</v>
      </c>
      <c r="N2358" s="7" t="s">
        <v>7435</v>
      </c>
    </row>
    <row r="2359" spans="1:14" x14ac:dyDescent="0.25">
      <c r="A2359" s="7" t="s">
        <v>2755</v>
      </c>
      <c r="B2359" s="7">
        <v>2227</v>
      </c>
      <c r="C2359" s="250">
        <v>41584</v>
      </c>
      <c r="D2359" s="7" t="s">
        <v>43</v>
      </c>
      <c r="E2359" s="7" t="s">
        <v>7436</v>
      </c>
      <c r="F2359" s="7" t="s">
        <v>2855</v>
      </c>
      <c r="H2359" s="7" t="s">
        <v>372</v>
      </c>
      <c r="L2359" s="7" t="s">
        <v>7414</v>
      </c>
      <c r="N2359" s="7" t="s">
        <v>7437</v>
      </c>
    </row>
    <row r="2360" spans="1:14" x14ac:dyDescent="0.25">
      <c r="A2360" s="7" t="s">
        <v>2755</v>
      </c>
      <c r="B2360" s="7">
        <v>2228</v>
      </c>
      <c r="C2360" s="250">
        <v>41584</v>
      </c>
      <c r="D2360" s="7" t="s">
        <v>43</v>
      </c>
      <c r="E2360" s="7" t="s">
        <v>7438</v>
      </c>
      <c r="F2360" s="7" t="s">
        <v>2855</v>
      </c>
      <c r="H2360" s="7" t="s">
        <v>372</v>
      </c>
      <c r="L2360" s="7" t="s">
        <v>7414</v>
      </c>
      <c r="N2360" s="7" t="s">
        <v>7439</v>
      </c>
    </row>
    <row r="2361" spans="1:14" x14ac:dyDescent="0.25">
      <c r="A2361" s="7" t="s">
        <v>2755</v>
      </c>
      <c r="B2361" s="7">
        <v>2229</v>
      </c>
      <c r="C2361" s="250">
        <v>41584</v>
      </c>
      <c r="D2361" s="7" t="s">
        <v>43</v>
      </c>
      <c r="E2361" s="7" t="s">
        <v>7440</v>
      </c>
      <c r="F2361" s="7" t="s">
        <v>2855</v>
      </c>
      <c r="H2361" s="7" t="s">
        <v>372</v>
      </c>
      <c r="L2361" s="7" t="s">
        <v>7414</v>
      </c>
    </row>
    <row r="2362" spans="1:14" x14ac:dyDescent="0.25">
      <c r="A2362" s="7" t="s">
        <v>2755</v>
      </c>
      <c r="B2362" s="7">
        <v>2230</v>
      </c>
      <c r="C2362" s="250">
        <v>41584</v>
      </c>
      <c r="D2362" s="7" t="s">
        <v>1394</v>
      </c>
      <c r="E2362" s="7" t="s">
        <v>7441</v>
      </c>
      <c r="F2362" s="7" t="s">
        <v>2855</v>
      </c>
      <c r="H2362" s="7" t="s">
        <v>372</v>
      </c>
      <c r="L2362" s="7" t="s">
        <v>7414</v>
      </c>
      <c r="N2362" s="7" t="s">
        <v>7442</v>
      </c>
    </row>
    <row r="2363" spans="1:14" x14ac:dyDescent="0.25">
      <c r="A2363" s="7" t="s">
        <v>2755</v>
      </c>
      <c r="B2363" s="7">
        <v>2231</v>
      </c>
      <c r="C2363" s="250">
        <v>41584</v>
      </c>
      <c r="D2363" s="7" t="s">
        <v>891</v>
      </c>
      <c r="E2363" s="7" t="s">
        <v>7443</v>
      </c>
      <c r="F2363" s="7" t="s">
        <v>2855</v>
      </c>
      <c r="H2363" s="7" t="s">
        <v>372</v>
      </c>
      <c r="L2363" s="7" t="s">
        <v>7414</v>
      </c>
      <c r="N2363" s="7" t="s">
        <v>7444</v>
      </c>
    </row>
    <row r="2364" spans="1:14" x14ac:dyDescent="0.25">
      <c r="A2364" s="7" t="s">
        <v>2755</v>
      </c>
      <c r="B2364" s="7">
        <v>2232</v>
      </c>
      <c r="C2364" s="250">
        <v>41584</v>
      </c>
      <c r="D2364" s="7" t="s">
        <v>54</v>
      </c>
      <c r="E2364" s="7" t="s">
        <v>7445</v>
      </c>
      <c r="F2364" s="7" t="s">
        <v>2855</v>
      </c>
      <c r="H2364" s="7" t="s">
        <v>372</v>
      </c>
      <c r="L2364" s="7" t="s">
        <v>7446</v>
      </c>
      <c r="N2364" s="7" t="s">
        <v>7447</v>
      </c>
    </row>
    <row r="2365" spans="1:14" x14ac:dyDescent="0.25">
      <c r="A2365" s="7" t="s">
        <v>2755</v>
      </c>
      <c r="B2365" s="7">
        <v>2233</v>
      </c>
      <c r="C2365" s="250">
        <v>41584</v>
      </c>
      <c r="D2365" s="7" t="s">
        <v>54</v>
      </c>
      <c r="E2365" s="7" t="s">
        <v>7448</v>
      </c>
      <c r="F2365" s="7" t="s">
        <v>2855</v>
      </c>
      <c r="H2365" s="7" t="s">
        <v>372</v>
      </c>
      <c r="L2365" s="7" t="s">
        <v>7414</v>
      </c>
      <c r="N2365" s="7" t="s">
        <v>7449</v>
      </c>
    </row>
    <row r="2366" spans="1:14" x14ac:dyDescent="0.25">
      <c r="A2366" s="7" t="s">
        <v>2755</v>
      </c>
      <c r="B2366" s="7">
        <v>2234</v>
      </c>
      <c r="C2366" s="250">
        <v>41584</v>
      </c>
      <c r="D2366" s="7" t="s">
        <v>54</v>
      </c>
      <c r="E2366" s="7" t="s">
        <v>7450</v>
      </c>
      <c r="F2366" s="7" t="s">
        <v>2855</v>
      </c>
      <c r="H2366" s="7" t="s">
        <v>372</v>
      </c>
      <c r="L2366" s="7" t="s">
        <v>7414</v>
      </c>
      <c r="N2366" s="7" t="s">
        <v>7451</v>
      </c>
    </row>
    <row r="2367" spans="1:14" x14ac:dyDescent="0.25">
      <c r="A2367" s="7" t="s">
        <v>2755</v>
      </c>
      <c r="B2367" s="7">
        <v>2235</v>
      </c>
      <c r="C2367" s="250">
        <v>41584</v>
      </c>
      <c r="D2367" s="7" t="s">
        <v>47</v>
      </c>
      <c r="E2367" s="7" t="s">
        <v>7452</v>
      </c>
      <c r="F2367" s="7" t="s">
        <v>2855</v>
      </c>
      <c r="H2367" s="7" t="s">
        <v>372</v>
      </c>
      <c r="L2367" s="7" t="s">
        <v>7446</v>
      </c>
    </row>
    <row r="2368" spans="1:14" x14ac:dyDescent="0.25">
      <c r="A2368" s="7" t="s">
        <v>2755</v>
      </c>
      <c r="B2368" s="7">
        <v>2236</v>
      </c>
      <c r="C2368" s="250">
        <v>41584</v>
      </c>
      <c r="D2368" s="7" t="s">
        <v>68</v>
      </c>
      <c r="E2368" s="7" t="s">
        <v>7453</v>
      </c>
      <c r="F2368" s="7" t="s">
        <v>2855</v>
      </c>
      <c r="H2368" s="7" t="s">
        <v>372</v>
      </c>
      <c r="L2368" s="7" t="s">
        <v>7454</v>
      </c>
      <c r="N2368" s="7" t="s">
        <v>7455</v>
      </c>
    </row>
    <row r="2369" spans="1:14" x14ac:dyDescent="0.25">
      <c r="A2369" s="7" t="s">
        <v>2755</v>
      </c>
      <c r="B2369" s="7">
        <v>2237</v>
      </c>
      <c r="C2369" s="250">
        <v>41584</v>
      </c>
      <c r="D2369" s="7" t="s">
        <v>68</v>
      </c>
      <c r="E2369" s="7" t="s">
        <v>7456</v>
      </c>
      <c r="F2369" s="7" t="s">
        <v>2855</v>
      </c>
      <c r="H2369" s="7" t="s">
        <v>372</v>
      </c>
      <c r="L2369" s="7" t="s">
        <v>7454</v>
      </c>
      <c r="N2369" s="7" t="s">
        <v>7457</v>
      </c>
    </row>
    <row r="2370" spans="1:14" x14ac:dyDescent="0.25">
      <c r="A2370" s="7" t="s">
        <v>2755</v>
      </c>
      <c r="B2370" s="7">
        <v>2238</v>
      </c>
      <c r="C2370" s="250">
        <v>41584</v>
      </c>
      <c r="D2370" s="7" t="s">
        <v>7458</v>
      </c>
      <c r="E2370" s="7" t="s">
        <v>7459</v>
      </c>
      <c r="F2370" s="7" t="s">
        <v>2753</v>
      </c>
      <c r="H2370" s="7" t="s">
        <v>372</v>
      </c>
      <c r="L2370" s="7" t="s">
        <v>7394</v>
      </c>
    </row>
    <row r="2371" spans="1:14" x14ac:dyDescent="0.25">
      <c r="A2371" s="7" t="s">
        <v>2755</v>
      </c>
      <c r="B2371" s="7">
        <v>2239</v>
      </c>
      <c r="C2371" s="250">
        <v>41584</v>
      </c>
      <c r="D2371" s="7" t="s">
        <v>49</v>
      </c>
      <c r="E2371" s="7" t="s">
        <v>7460</v>
      </c>
      <c r="F2371" s="7" t="s">
        <v>2753</v>
      </c>
      <c r="H2371" s="7" t="s">
        <v>372</v>
      </c>
      <c r="L2371" s="7" t="s">
        <v>6897</v>
      </c>
    </row>
    <row r="2372" spans="1:14" x14ac:dyDescent="0.25">
      <c r="A2372" s="7" t="s">
        <v>2755</v>
      </c>
      <c r="B2372" s="7">
        <v>2240</v>
      </c>
      <c r="C2372" s="250">
        <v>41584</v>
      </c>
      <c r="D2372" s="7" t="s">
        <v>43</v>
      </c>
      <c r="E2372" s="7" t="s">
        <v>7461</v>
      </c>
      <c r="F2372" s="7" t="s">
        <v>2757</v>
      </c>
      <c r="H2372" s="7" t="s">
        <v>372</v>
      </c>
      <c r="L2372" s="7" t="s">
        <v>7400</v>
      </c>
    </row>
    <row r="2373" spans="1:14" x14ac:dyDescent="0.25">
      <c r="A2373" s="7" t="s">
        <v>2755</v>
      </c>
      <c r="B2373" s="7">
        <v>2241</v>
      </c>
      <c r="C2373" s="250">
        <v>41584</v>
      </c>
      <c r="D2373" s="7" t="s">
        <v>53</v>
      </c>
      <c r="E2373" s="7" t="s">
        <v>7462</v>
      </c>
      <c r="F2373" s="7" t="s">
        <v>2900</v>
      </c>
      <c r="H2373" s="7" t="s">
        <v>372</v>
      </c>
      <c r="L2373" s="7" t="s">
        <v>7400</v>
      </c>
    </row>
    <row r="2374" spans="1:14" x14ac:dyDescent="0.25">
      <c r="A2374" s="7" t="s">
        <v>2755</v>
      </c>
      <c r="B2374" s="7">
        <v>2242</v>
      </c>
      <c r="C2374" s="250">
        <v>41584</v>
      </c>
      <c r="D2374" s="7" t="s">
        <v>65</v>
      </c>
      <c r="E2374" s="7" t="s">
        <v>7463</v>
      </c>
      <c r="F2374" s="7" t="s">
        <v>2753</v>
      </c>
      <c r="H2374" s="7" t="s">
        <v>372</v>
      </c>
      <c r="L2374" s="7" t="s">
        <v>7400</v>
      </c>
    </row>
    <row r="2375" spans="1:14" x14ac:dyDescent="0.25">
      <c r="A2375" s="7" t="s">
        <v>2755</v>
      </c>
      <c r="B2375" s="7">
        <v>2252</v>
      </c>
      <c r="C2375" s="250">
        <v>41584</v>
      </c>
      <c r="D2375" s="7" t="s">
        <v>39</v>
      </c>
      <c r="E2375" s="7" t="s">
        <v>7464</v>
      </c>
      <c r="F2375" s="7" t="s">
        <v>2782</v>
      </c>
      <c r="H2375" s="7" t="s">
        <v>372</v>
      </c>
      <c r="L2375" s="7" t="s">
        <v>7465</v>
      </c>
    </row>
    <row r="2376" spans="1:14" x14ac:dyDescent="0.25">
      <c r="A2376" s="7" t="s">
        <v>2755</v>
      </c>
      <c r="B2376" s="7">
        <v>2254</v>
      </c>
      <c r="C2376" s="250">
        <v>41584</v>
      </c>
      <c r="D2376" s="7" t="s">
        <v>1499</v>
      </c>
      <c r="E2376" s="7" t="s">
        <v>7466</v>
      </c>
      <c r="F2376" s="7" t="s">
        <v>2782</v>
      </c>
      <c r="H2376" s="7" t="s">
        <v>372</v>
      </c>
      <c r="L2376" s="7" t="s">
        <v>7400</v>
      </c>
    </row>
    <row r="2377" spans="1:14" x14ac:dyDescent="0.25">
      <c r="A2377" s="7" t="s">
        <v>2755</v>
      </c>
      <c r="B2377" s="7">
        <v>2243</v>
      </c>
      <c r="C2377" s="250">
        <v>41585</v>
      </c>
      <c r="D2377" s="7" t="s">
        <v>7467</v>
      </c>
      <c r="E2377" s="7" t="s">
        <v>7468</v>
      </c>
      <c r="F2377" s="7" t="s">
        <v>2753</v>
      </c>
      <c r="H2377" s="7" t="s">
        <v>372</v>
      </c>
      <c r="L2377" s="7" t="s">
        <v>7469</v>
      </c>
    </row>
    <row r="2378" spans="1:14" x14ac:dyDescent="0.25">
      <c r="A2378" s="7" t="s">
        <v>2755</v>
      </c>
      <c r="B2378" s="7">
        <v>2214</v>
      </c>
      <c r="C2378" s="250">
        <v>41585</v>
      </c>
      <c r="D2378" s="7" t="s">
        <v>65</v>
      </c>
      <c r="E2378" s="7" t="s">
        <v>7470</v>
      </c>
      <c r="F2378" s="7" t="s">
        <v>2808</v>
      </c>
      <c r="H2378" s="7" t="s">
        <v>355</v>
      </c>
      <c r="L2378" s="7" t="s">
        <v>7471</v>
      </c>
      <c r="N2378" s="7" t="s">
        <v>7472</v>
      </c>
    </row>
    <row r="2379" spans="1:14" x14ac:dyDescent="0.25">
      <c r="A2379" s="7" t="s">
        <v>2750</v>
      </c>
      <c r="B2379" s="7">
        <v>65</v>
      </c>
      <c r="C2379" s="250">
        <v>41590</v>
      </c>
      <c r="D2379" s="7" t="s">
        <v>54</v>
      </c>
      <c r="E2379" s="7" t="s">
        <v>7473</v>
      </c>
      <c r="F2379" s="7" t="s">
        <v>2757</v>
      </c>
      <c r="H2379" s="7" t="s">
        <v>372</v>
      </c>
      <c r="L2379" s="7" t="s">
        <v>7469</v>
      </c>
    </row>
    <row r="2380" spans="1:14" x14ac:dyDescent="0.25">
      <c r="A2380" s="7" t="s">
        <v>2750</v>
      </c>
      <c r="B2380" s="7">
        <v>66</v>
      </c>
      <c r="C2380" s="250">
        <v>41590</v>
      </c>
      <c r="D2380" s="7" t="s">
        <v>369</v>
      </c>
      <c r="E2380" s="7" t="s">
        <v>7474</v>
      </c>
      <c r="F2380" s="7" t="s">
        <v>2757</v>
      </c>
      <c r="H2380" s="7" t="s">
        <v>372</v>
      </c>
      <c r="L2380" s="7" t="s">
        <v>7475</v>
      </c>
    </row>
    <row r="2381" spans="1:14" x14ac:dyDescent="0.25">
      <c r="A2381" s="7" t="s">
        <v>2750</v>
      </c>
      <c r="B2381" s="7">
        <v>67</v>
      </c>
      <c r="C2381" s="250">
        <v>41590</v>
      </c>
      <c r="D2381" s="7" t="s">
        <v>906</v>
      </c>
      <c r="E2381" s="7" t="s">
        <v>7476</v>
      </c>
      <c r="F2381" s="7" t="s">
        <v>2757</v>
      </c>
      <c r="H2381" s="7" t="s">
        <v>372</v>
      </c>
      <c r="L2381" s="7" t="s">
        <v>7477</v>
      </c>
    </row>
    <row r="2382" spans="1:14" x14ac:dyDescent="0.25">
      <c r="A2382" s="7" t="s">
        <v>2750</v>
      </c>
      <c r="B2382" s="7">
        <v>68</v>
      </c>
      <c r="C2382" s="250">
        <v>41590</v>
      </c>
      <c r="D2382" s="7" t="s">
        <v>59</v>
      </c>
      <c r="E2382" s="7" t="s">
        <v>7478</v>
      </c>
      <c r="F2382" s="7" t="s">
        <v>2757</v>
      </c>
      <c r="H2382" s="7" t="s">
        <v>372</v>
      </c>
      <c r="L2382" s="7" t="s">
        <v>7475</v>
      </c>
    </row>
    <row r="2383" spans="1:14" x14ac:dyDescent="0.25">
      <c r="A2383" s="7" t="s">
        <v>2750</v>
      </c>
      <c r="B2383" s="7">
        <v>69</v>
      </c>
      <c r="C2383" s="250">
        <v>41590</v>
      </c>
      <c r="D2383" s="7" t="s">
        <v>49</v>
      </c>
      <c r="E2383" s="7" t="s">
        <v>7479</v>
      </c>
      <c r="F2383" s="7" t="s">
        <v>2757</v>
      </c>
      <c r="H2383" s="7" t="s">
        <v>372</v>
      </c>
      <c r="L2383" s="7" t="s">
        <v>7477</v>
      </c>
    </row>
    <row r="2384" spans="1:14" x14ac:dyDescent="0.25">
      <c r="A2384" s="7" t="s">
        <v>2750</v>
      </c>
      <c r="B2384" s="7">
        <v>70</v>
      </c>
      <c r="C2384" s="250">
        <v>41590</v>
      </c>
      <c r="D2384" s="7" t="s">
        <v>972</v>
      </c>
      <c r="E2384" s="7" t="s">
        <v>7480</v>
      </c>
      <c r="F2384" s="7" t="s">
        <v>2757</v>
      </c>
      <c r="H2384" s="7" t="s">
        <v>372</v>
      </c>
      <c r="L2384" s="7" t="s">
        <v>7475</v>
      </c>
    </row>
    <row r="2385" spans="1:12" x14ac:dyDescent="0.25">
      <c r="A2385" s="7" t="s">
        <v>2750</v>
      </c>
      <c r="B2385" s="7">
        <v>71</v>
      </c>
      <c r="C2385" s="250">
        <v>41590</v>
      </c>
      <c r="D2385" s="7" t="s">
        <v>65</v>
      </c>
      <c r="E2385" s="7" t="s">
        <v>7481</v>
      </c>
      <c r="F2385" s="7" t="s">
        <v>2757</v>
      </c>
      <c r="H2385" s="7" t="s">
        <v>372</v>
      </c>
      <c r="L2385" s="7" t="s">
        <v>7477</v>
      </c>
    </row>
    <row r="2386" spans="1:12" x14ac:dyDescent="0.25">
      <c r="A2386" s="7" t="s">
        <v>2755</v>
      </c>
      <c r="B2386" s="7">
        <v>2245</v>
      </c>
      <c r="C2386" s="250">
        <v>41590</v>
      </c>
      <c r="D2386" s="7" t="s">
        <v>1499</v>
      </c>
      <c r="E2386" s="7" t="s">
        <v>7482</v>
      </c>
      <c r="F2386" s="7" t="s">
        <v>2757</v>
      </c>
      <c r="H2386" s="7" t="s">
        <v>372</v>
      </c>
      <c r="L2386" s="7" t="s">
        <v>7477</v>
      </c>
    </row>
    <row r="2387" spans="1:12" x14ac:dyDescent="0.25">
      <c r="A2387" s="7" t="s">
        <v>2755</v>
      </c>
      <c r="B2387" s="7">
        <v>2246</v>
      </c>
      <c r="C2387" s="250">
        <v>41590</v>
      </c>
      <c r="D2387" s="7" t="s">
        <v>42</v>
      </c>
      <c r="E2387" s="7" t="s">
        <v>7483</v>
      </c>
      <c r="F2387" s="7" t="s">
        <v>2753</v>
      </c>
      <c r="H2387" s="7" t="s">
        <v>372</v>
      </c>
      <c r="L2387" s="7" t="s">
        <v>7477</v>
      </c>
    </row>
    <row r="2388" spans="1:12" x14ac:dyDescent="0.25">
      <c r="A2388" s="7" t="s">
        <v>2763</v>
      </c>
      <c r="B2388" s="7">
        <v>46</v>
      </c>
      <c r="C2388" s="250">
        <v>41591</v>
      </c>
      <c r="D2388" s="7" t="s">
        <v>50</v>
      </c>
      <c r="E2388" s="7" t="s">
        <v>7484</v>
      </c>
      <c r="F2388" s="7" t="s">
        <v>3060</v>
      </c>
      <c r="H2388" s="7" t="s">
        <v>372</v>
      </c>
      <c r="L2388" s="7" t="s">
        <v>7485</v>
      </c>
    </row>
    <row r="2389" spans="1:12" x14ac:dyDescent="0.25">
      <c r="A2389" s="7" t="s">
        <v>2763</v>
      </c>
      <c r="B2389" s="7">
        <v>47</v>
      </c>
      <c r="C2389" s="250">
        <v>41591</v>
      </c>
      <c r="D2389" s="7" t="s">
        <v>62</v>
      </c>
      <c r="E2389" s="7" t="s">
        <v>7486</v>
      </c>
      <c r="F2389" s="7" t="s">
        <v>3060</v>
      </c>
      <c r="H2389" s="7" t="s">
        <v>372</v>
      </c>
      <c r="L2389" s="7" t="s">
        <v>7487</v>
      </c>
    </row>
    <row r="2390" spans="1:12" x14ac:dyDescent="0.25">
      <c r="A2390" s="7" t="s">
        <v>2750</v>
      </c>
      <c r="B2390" s="7">
        <v>72</v>
      </c>
      <c r="C2390" s="250">
        <v>41591</v>
      </c>
      <c r="D2390" s="7" t="s">
        <v>49</v>
      </c>
      <c r="E2390" s="7" t="s">
        <v>7488</v>
      </c>
      <c r="F2390" s="7" t="s">
        <v>2757</v>
      </c>
      <c r="H2390" s="7" t="s">
        <v>372</v>
      </c>
      <c r="L2390" s="7" t="s">
        <v>7489</v>
      </c>
    </row>
    <row r="2391" spans="1:12" x14ac:dyDescent="0.25">
      <c r="A2391" s="7" t="s">
        <v>2750</v>
      </c>
      <c r="B2391" s="7">
        <v>73</v>
      </c>
      <c r="C2391" s="250">
        <v>41591</v>
      </c>
      <c r="D2391" s="7" t="s">
        <v>49</v>
      </c>
      <c r="E2391" s="7" t="s">
        <v>7490</v>
      </c>
      <c r="F2391" s="7" t="s">
        <v>2757</v>
      </c>
      <c r="H2391" s="7" t="s">
        <v>372</v>
      </c>
      <c r="L2391" s="7" t="s">
        <v>7489</v>
      </c>
    </row>
    <row r="2392" spans="1:12" x14ac:dyDescent="0.25">
      <c r="A2392" s="7" t="s">
        <v>2750</v>
      </c>
      <c r="B2392" s="7">
        <v>74</v>
      </c>
      <c r="C2392" s="250">
        <v>41591</v>
      </c>
      <c r="D2392" s="7" t="s">
        <v>369</v>
      </c>
      <c r="E2392" s="7" t="s">
        <v>7491</v>
      </c>
      <c r="F2392" s="7" t="s">
        <v>2757</v>
      </c>
      <c r="H2392" s="7" t="s">
        <v>372</v>
      </c>
      <c r="L2392" s="7" t="s">
        <v>7489</v>
      </c>
    </row>
    <row r="2393" spans="1:12" x14ac:dyDescent="0.25">
      <c r="A2393" s="7" t="s">
        <v>2750</v>
      </c>
      <c r="B2393" s="7">
        <v>75</v>
      </c>
      <c r="C2393" s="250">
        <v>41591</v>
      </c>
      <c r="D2393" s="7" t="s">
        <v>538</v>
      </c>
      <c r="E2393" s="7" t="s">
        <v>7492</v>
      </c>
      <c r="F2393" s="7" t="s">
        <v>2757</v>
      </c>
      <c r="H2393" s="7" t="s">
        <v>372</v>
      </c>
      <c r="L2393" s="7" t="s">
        <v>7489</v>
      </c>
    </row>
    <row r="2394" spans="1:12" x14ac:dyDescent="0.25">
      <c r="A2394" s="7" t="s">
        <v>2755</v>
      </c>
      <c r="B2394" s="7">
        <v>2210</v>
      </c>
      <c r="C2394" s="250">
        <v>41591</v>
      </c>
      <c r="D2394" s="7" t="s">
        <v>906</v>
      </c>
      <c r="E2394" s="7" t="s">
        <v>7493</v>
      </c>
      <c r="F2394" s="7" t="s">
        <v>2782</v>
      </c>
      <c r="H2394" s="7" t="s">
        <v>372</v>
      </c>
      <c r="L2394" s="7" t="s">
        <v>7494</v>
      </c>
    </row>
    <row r="2395" spans="1:12" x14ac:dyDescent="0.25">
      <c r="A2395" s="7" t="s">
        <v>2755</v>
      </c>
      <c r="B2395" s="7">
        <v>2244</v>
      </c>
      <c r="C2395" s="250">
        <v>41591</v>
      </c>
      <c r="D2395" s="7" t="s">
        <v>68</v>
      </c>
      <c r="E2395" s="7" t="s">
        <v>7495</v>
      </c>
      <c r="F2395" s="7" t="s">
        <v>2773</v>
      </c>
      <c r="H2395" s="7" t="s">
        <v>372</v>
      </c>
      <c r="L2395" s="7" t="s">
        <v>7496</v>
      </c>
    </row>
    <row r="2396" spans="1:12" x14ac:dyDescent="0.25">
      <c r="A2396" s="7" t="s">
        <v>2755</v>
      </c>
      <c r="B2396" s="7">
        <v>2248</v>
      </c>
      <c r="C2396" s="250">
        <v>41591</v>
      </c>
      <c r="D2396" s="7" t="s">
        <v>32</v>
      </c>
      <c r="E2396" s="7" t="s">
        <v>7497</v>
      </c>
      <c r="F2396" s="7" t="s">
        <v>2757</v>
      </c>
      <c r="H2396" s="7" t="s">
        <v>372</v>
      </c>
      <c r="L2396" s="7" t="s">
        <v>7489</v>
      </c>
    </row>
    <row r="2397" spans="1:12" x14ac:dyDescent="0.25">
      <c r="A2397" s="7" t="s">
        <v>2755</v>
      </c>
      <c r="B2397" s="7">
        <v>2249</v>
      </c>
      <c r="C2397" s="250">
        <v>41591</v>
      </c>
      <c r="D2397" s="7" t="s">
        <v>107</v>
      </c>
      <c r="E2397" s="7" t="s">
        <v>7498</v>
      </c>
      <c r="F2397" s="7" t="s">
        <v>2753</v>
      </c>
      <c r="H2397" s="7" t="s">
        <v>372</v>
      </c>
      <c r="L2397" s="7" t="s">
        <v>7489</v>
      </c>
    </row>
    <row r="2398" spans="1:12" x14ac:dyDescent="0.25">
      <c r="A2398" s="7" t="s">
        <v>2755</v>
      </c>
      <c r="B2398" s="7">
        <v>2250</v>
      </c>
      <c r="C2398" s="250">
        <v>41592</v>
      </c>
      <c r="D2398" s="7" t="s">
        <v>906</v>
      </c>
      <c r="E2398" s="7" t="s">
        <v>7499</v>
      </c>
      <c r="F2398" s="7" t="s">
        <v>2782</v>
      </c>
      <c r="H2398" s="7" t="s">
        <v>372</v>
      </c>
      <c r="L2398" s="7" t="s">
        <v>7500</v>
      </c>
    </row>
    <row r="2399" spans="1:12" x14ac:dyDescent="0.25">
      <c r="A2399" s="7" t="s">
        <v>2755</v>
      </c>
      <c r="B2399" s="7">
        <v>2251</v>
      </c>
      <c r="C2399" s="250">
        <v>41599</v>
      </c>
      <c r="D2399" s="7" t="s">
        <v>39</v>
      </c>
      <c r="E2399" s="7" t="s">
        <v>7501</v>
      </c>
      <c r="F2399" s="7" t="s">
        <v>2782</v>
      </c>
      <c r="H2399" s="7" t="s">
        <v>372</v>
      </c>
      <c r="L2399" s="7" t="s">
        <v>7502</v>
      </c>
    </row>
    <row r="2400" spans="1:12" x14ac:dyDescent="0.25">
      <c r="A2400" s="7" t="s">
        <v>2755</v>
      </c>
      <c r="B2400" s="7">
        <v>2253</v>
      </c>
      <c r="C2400" s="250">
        <v>41599</v>
      </c>
      <c r="D2400" s="7" t="s">
        <v>54</v>
      </c>
      <c r="E2400" s="7" t="s">
        <v>7503</v>
      </c>
      <c r="F2400" s="7" t="s">
        <v>2782</v>
      </c>
      <c r="H2400" s="7" t="s">
        <v>372</v>
      </c>
      <c r="L2400" s="7" t="s">
        <v>7504</v>
      </c>
    </row>
    <row r="2401" spans="1:14" x14ac:dyDescent="0.25">
      <c r="A2401" s="7" t="s">
        <v>2755</v>
      </c>
      <c r="B2401" s="7">
        <v>2255</v>
      </c>
      <c r="C2401" s="250">
        <v>41604</v>
      </c>
      <c r="D2401" s="7" t="s">
        <v>931</v>
      </c>
      <c r="E2401" s="7" t="s">
        <v>7505</v>
      </c>
      <c r="F2401" s="7" t="s">
        <v>2757</v>
      </c>
      <c r="H2401" s="7" t="s">
        <v>372</v>
      </c>
      <c r="L2401" s="7" t="s">
        <v>7506</v>
      </c>
    </row>
    <row r="2402" spans="1:14" x14ac:dyDescent="0.25">
      <c r="A2402" s="7" t="s">
        <v>2755</v>
      </c>
      <c r="B2402" s="7">
        <v>2256</v>
      </c>
      <c r="C2402" s="250">
        <v>41604</v>
      </c>
      <c r="D2402" s="7" t="s">
        <v>36</v>
      </c>
      <c r="E2402" s="7" t="s">
        <v>7507</v>
      </c>
      <c r="F2402" s="7" t="s">
        <v>2757</v>
      </c>
      <c r="H2402" s="7" t="s">
        <v>372</v>
      </c>
      <c r="L2402" s="7" t="s">
        <v>7506</v>
      </c>
    </row>
    <row r="2403" spans="1:14" x14ac:dyDescent="0.25">
      <c r="A2403" s="7" t="s">
        <v>2755</v>
      </c>
      <c r="B2403" s="7">
        <v>2257</v>
      </c>
      <c r="C2403" s="250">
        <v>41604</v>
      </c>
      <c r="D2403" s="7" t="s">
        <v>7508</v>
      </c>
      <c r="E2403" s="7" t="s">
        <v>7509</v>
      </c>
      <c r="F2403" s="7" t="s">
        <v>2753</v>
      </c>
      <c r="H2403" s="7" t="s">
        <v>372</v>
      </c>
      <c r="L2403" s="7" t="s">
        <v>7506</v>
      </c>
    </row>
    <row r="2404" spans="1:14" x14ac:dyDescent="0.25">
      <c r="A2404" s="7" t="s">
        <v>2755</v>
      </c>
      <c r="B2404" s="7">
        <v>2258</v>
      </c>
      <c r="C2404" s="250">
        <v>41604</v>
      </c>
      <c r="D2404" s="7" t="s">
        <v>65</v>
      </c>
      <c r="E2404" s="7" t="s">
        <v>7510</v>
      </c>
      <c r="F2404" s="7" t="s">
        <v>2753</v>
      </c>
      <c r="H2404" s="7" t="s">
        <v>372</v>
      </c>
      <c r="L2404" s="7" t="s">
        <v>7506</v>
      </c>
    </row>
    <row r="2405" spans="1:14" x14ac:dyDescent="0.25">
      <c r="A2405" s="7" t="s">
        <v>2755</v>
      </c>
      <c r="B2405" s="7">
        <v>2259</v>
      </c>
      <c r="C2405" s="250">
        <v>41604</v>
      </c>
      <c r="D2405" s="7" t="s">
        <v>369</v>
      </c>
      <c r="E2405" s="7" t="s">
        <v>7511</v>
      </c>
      <c r="F2405" s="7" t="s">
        <v>2753</v>
      </c>
      <c r="H2405" s="7" t="s">
        <v>372</v>
      </c>
      <c r="L2405" s="7" t="s">
        <v>7506</v>
      </c>
    </row>
    <row r="2406" spans="1:14" x14ac:dyDescent="0.25">
      <c r="A2406" s="7" t="s">
        <v>2755</v>
      </c>
      <c r="B2406" s="7">
        <v>2260</v>
      </c>
      <c r="C2406" s="250">
        <v>41604</v>
      </c>
      <c r="D2406" s="7" t="s">
        <v>931</v>
      </c>
      <c r="E2406" s="7" t="s">
        <v>7510</v>
      </c>
      <c r="F2406" s="7" t="s">
        <v>2753</v>
      </c>
      <c r="H2406" s="7" t="s">
        <v>372</v>
      </c>
      <c r="L2406" s="7" t="s">
        <v>7506</v>
      </c>
    </row>
    <row r="2407" spans="1:14" x14ac:dyDescent="0.25">
      <c r="A2407" s="7" t="s">
        <v>2755</v>
      </c>
      <c r="B2407" s="7">
        <v>2261</v>
      </c>
      <c r="C2407" s="250">
        <v>41604</v>
      </c>
      <c r="D2407" s="7" t="s">
        <v>369</v>
      </c>
      <c r="E2407" s="7" t="s">
        <v>7512</v>
      </c>
      <c r="F2407" s="7" t="s">
        <v>2773</v>
      </c>
      <c r="H2407" s="7" t="s">
        <v>372</v>
      </c>
      <c r="L2407" s="7" t="s">
        <v>7489</v>
      </c>
    </row>
    <row r="2408" spans="1:14" x14ac:dyDescent="0.25">
      <c r="A2408" s="7" t="s">
        <v>2755</v>
      </c>
      <c r="B2408" s="7">
        <v>2262</v>
      </c>
      <c r="C2408" s="250">
        <v>41604</v>
      </c>
      <c r="D2408" s="7" t="s">
        <v>1499</v>
      </c>
      <c r="E2408" s="7" t="s">
        <v>7513</v>
      </c>
      <c r="F2408" s="7" t="s">
        <v>2782</v>
      </c>
      <c r="H2408" s="7" t="s">
        <v>372</v>
      </c>
      <c r="L2408" s="7" t="s">
        <v>7514</v>
      </c>
    </row>
    <row r="2409" spans="1:14" x14ac:dyDescent="0.25">
      <c r="A2409" s="7" t="s">
        <v>2755</v>
      </c>
      <c r="B2409" s="7">
        <v>2263</v>
      </c>
      <c r="C2409" s="250">
        <v>41604</v>
      </c>
      <c r="D2409" s="7" t="s">
        <v>68</v>
      </c>
      <c r="E2409" s="7" t="s">
        <v>7515</v>
      </c>
      <c r="F2409" s="7" t="s">
        <v>2782</v>
      </c>
      <c r="H2409" s="7" t="s">
        <v>372</v>
      </c>
      <c r="L2409" s="7" t="s">
        <v>7514</v>
      </c>
    </row>
    <row r="2410" spans="1:14" x14ac:dyDescent="0.25">
      <c r="A2410" s="7" t="s">
        <v>2755</v>
      </c>
      <c r="B2410" s="7">
        <v>2264</v>
      </c>
      <c r="C2410" s="250">
        <v>41604</v>
      </c>
      <c r="D2410" s="7" t="s">
        <v>43</v>
      </c>
      <c r="E2410" s="7" t="s">
        <v>7516</v>
      </c>
      <c r="F2410" s="7" t="s">
        <v>2881</v>
      </c>
      <c r="H2410" s="7" t="s">
        <v>372</v>
      </c>
      <c r="L2410" s="7" t="s">
        <v>7517</v>
      </c>
      <c r="N2410" s="7" t="s">
        <v>7518</v>
      </c>
    </row>
    <row r="2411" spans="1:14" x14ac:dyDescent="0.25">
      <c r="A2411" s="7" t="s">
        <v>2755</v>
      </c>
      <c r="B2411" s="7">
        <v>2265</v>
      </c>
      <c r="C2411" s="250">
        <v>41604</v>
      </c>
      <c r="D2411" s="7" t="s">
        <v>29</v>
      </c>
      <c r="E2411" s="7" t="s">
        <v>7519</v>
      </c>
      <c r="F2411" s="7" t="s">
        <v>2881</v>
      </c>
      <c r="H2411" s="7" t="s">
        <v>372</v>
      </c>
      <c r="L2411" s="7" t="s">
        <v>7520</v>
      </c>
      <c r="N2411" s="7" t="s">
        <v>7521</v>
      </c>
    </row>
    <row r="2412" spans="1:14" x14ac:dyDescent="0.25">
      <c r="A2412" s="7" t="s">
        <v>2755</v>
      </c>
      <c r="B2412" s="7">
        <v>2266</v>
      </c>
      <c r="C2412" s="250">
        <v>41604</v>
      </c>
      <c r="D2412" s="7" t="s">
        <v>906</v>
      </c>
      <c r="E2412" s="7" t="s">
        <v>7522</v>
      </c>
      <c r="F2412" s="7" t="s">
        <v>2855</v>
      </c>
      <c r="H2412" s="7" t="s">
        <v>372</v>
      </c>
      <c r="L2412" s="7" t="s">
        <v>7523</v>
      </c>
      <c r="N2412" s="7" t="s">
        <v>7524</v>
      </c>
    </row>
    <row r="2413" spans="1:14" x14ac:dyDescent="0.25">
      <c r="A2413" s="7" t="s">
        <v>2755</v>
      </c>
      <c r="B2413" s="7">
        <v>2267</v>
      </c>
      <c r="C2413" s="250">
        <v>41604</v>
      </c>
      <c r="D2413" s="7" t="s">
        <v>54</v>
      </c>
      <c r="E2413" s="7" t="s">
        <v>7525</v>
      </c>
      <c r="F2413" s="7" t="s">
        <v>2855</v>
      </c>
      <c r="H2413" s="7" t="s">
        <v>372</v>
      </c>
      <c r="L2413" s="7" t="s">
        <v>7526</v>
      </c>
      <c r="N2413" s="7" t="s">
        <v>7527</v>
      </c>
    </row>
    <row r="2414" spans="1:14" x14ac:dyDescent="0.25">
      <c r="A2414" s="7" t="s">
        <v>2755</v>
      </c>
      <c r="B2414" s="7">
        <v>2268</v>
      </c>
      <c r="C2414" s="250">
        <v>41604</v>
      </c>
      <c r="D2414" s="7" t="s">
        <v>361</v>
      </c>
      <c r="E2414" s="7" t="s">
        <v>7528</v>
      </c>
      <c r="F2414" s="7" t="s">
        <v>2855</v>
      </c>
      <c r="H2414" s="7" t="s">
        <v>372</v>
      </c>
      <c r="L2414" s="7" t="s">
        <v>7523</v>
      </c>
      <c r="N2414" s="7" t="s">
        <v>7529</v>
      </c>
    </row>
    <row r="2415" spans="1:14" x14ac:dyDescent="0.25">
      <c r="A2415" s="7" t="s">
        <v>2755</v>
      </c>
      <c r="B2415" s="7">
        <v>2269</v>
      </c>
      <c r="C2415" s="250">
        <v>41604</v>
      </c>
      <c r="D2415" s="7" t="s">
        <v>361</v>
      </c>
      <c r="E2415" s="7" t="s">
        <v>7530</v>
      </c>
      <c r="F2415" s="7" t="s">
        <v>2855</v>
      </c>
      <c r="H2415" s="7" t="s">
        <v>372</v>
      </c>
      <c r="L2415" s="7" t="s">
        <v>7523</v>
      </c>
      <c r="N2415" s="7" t="s">
        <v>7531</v>
      </c>
    </row>
    <row r="2416" spans="1:14" x14ac:dyDescent="0.25">
      <c r="A2416" s="7" t="s">
        <v>2755</v>
      </c>
      <c r="B2416" s="7">
        <v>2270</v>
      </c>
      <c r="C2416" s="250">
        <v>41604</v>
      </c>
      <c r="D2416" s="7" t="s">
        <v>361</v>
      </c>
      <c r="E2416" s="7" t="s">
        <v>7532</v>
      </c>
      <c r="F2416" s="7" t="s">
        <v>2855</v>
      </c>
      <c r="H2416" s="7" t="s">
        <v>372</v>
      </c>
      <c r="L2416" s="7" t="s">
        <v>7523</v>
      </c>
      <c r="N2416" s="7" t="s">
        <v>7533</v>
      </c>
    </row>
    <row r="2417" spans="1:14" x14ac:dyDescent="0.25">
      <c r="A2417" s="7" t="s">
        <v>2755</v>
      </c>
      <c r="B2417" s="7">
        <v>2271</v>
      </c>
      <c r="C2417" s="250">
        <v>41604</v>
      </c>
      <c r="D2417" s="7" t="s">
        <v>47</v>
      </c>
      <c r="E2417" s="7" t="s">
        <v>7534</v>
      </c>
      <c r="F2417" s="7" t="s">
        <v>2855</v>
      </c>
      <c r="H2417" s="7" t="s">
        <v>372</v>
      </c>
      <c r="L2417" s="7" t="s">
        <v>7535</v>
      </c>
      <c r="N2417" s="7" t="s">
        <v>7536</v>
      </c>
    </row>
    <row r="2418" spans="1:14" x14ac:dyDescent="0.25">
      <c r="A2418" s="7" t="s">
        <v>2763</v>
      </c>
      <c r="B2418" s="7">
        <v>45</v>
      </c>
      <c r="C2418" s="250">
        <v>41605</v>
      </c>
      <c r="D2418" s="7" t="s">
        <v>38</v>
      </c>
      <c r="E2418" s="7" t="s">
        <v>7537</v>
      </c>
      <c r="F2418" s="7" t="s">
        <v>3780</v>
      </c>
      <c r="H2418" s="7" t="s">
        <v>372</v>
      </c>
      <c r="L2418" s="7" t="s">
        <v>7538</v>
      </c>
    </row>
    <row r="2419" spans="1:14" x14ac:dyDescent="0.25">
      <c r="A2419" s="7" t="s">
        <v>2755</v>
      </c>
      <c r="B2419" s="7">
        <v>2272</v>
      </c>
      <c r="C2419" s="250">
        <v>41605</v>
      </c>
      <c r="D2419" s="7" t="s">
        <v>34</v>
      </c>
      <c r="E2419" s="7" t="s">
        <v>7539</v>
      </c>
      <c r="F2419" s="7" t="s">
        <v>2912</v>
      </c>
      <c r="H2419" s="7" t="s">
        <v>372</v>
      </c>
      <c r="L2419" s="7" t="s">
        <v>7540</v>
      </c>
    </row>
    <row r="2420" spans="1:14" x14ac:dyDescent="0.25">
      <c r="A2420" s="7" t="s">
        <v>2755</v>
      </c>
      <c r="B2420" s="7">
        <v>2273</v>
      </c>
      <c r="C2420" s="250">
        <v>41605</v>
      </c>
      <c r="D2420" s="7" t="s">
        <v>36</v>
      </c>
      <c r="E2420" s="7" t="s">
        <v>7541</v>
      </c>
      <c r="F2420" s="7" t="s">
        <v>2757</v>
      </c>
      <c r="H2420" s="7" t="s">
        <v>372</v>
      </c>
      <c r="L2420" s="7" t="s">
        <v>7540</v>
      </c>
    </row>
    <row r="2421" spans="1:14" x14ac:dyDescent="0.25">
      <c r="A2421" s="7" t="s">
        <v>2755</v>
      </c>
      <c r="B2421" s="7">
        <v>2274</v>
      </c>
      <c r="C2421" s="250">
        <v>41605</v>
      </c>
      <c r="D2421" s="7" t="s">
        <v>1394</v>
      </c>
      <c r="E2421" s="7" t="s">
        <v>7542</v>
      </c>
      <c r="F2421" s="7" t="s">
        <v>2753</v>
      </c>
      <c r="H2421" s="7" t="s">
        <v>372</v>
      </c>
      <c r="L2421" s="7" t="s">
        <v>7540</v>
      </c>
    </row>
    <row r="2422" spans="1:14" x14ac:dyDescent="0.25">
      <c r="A2422" s="7" t="s">
        <v>2755</v>
      </c>
      <c r="B2422" s="7">
        <v>2275</v>
      </c>
      <c r="C2422" s="250">
        <v>41605</v>
      </c>
      <c r="D2422" s="7" t="s">
        <v>972</v>
      </c>
      <c r="E2422" s="7" t="s">
        <v>7543</v>
      </c>
      <c r="F2422" s="7" t="s">
        <v>2753</v>
      </c>
      <c r="H2422" s="7" t="s">
        <v>372</v>
      </c>
      <c r="L2422" s="7" t="s">
        <v>7540</v>
      </c>
    </row>
    <row r="2423" spans="1:14" x14ac:dyDescent="0.25">
      <c r="A2423" s="7" t="s">
        <v>2755</v>
      </c>
      <c r="B2423" s="7">
        <v>2277</v>
      </c>
      <c r="C2423" s="250">
        <v>41605</v>
      </c>
      <c r="D2423" s="7" t="s">
        <v>47</v>
      </c>
      <c r="E2423" s="7" t="s">
        <v>7544</v>
      </c>
      <c r="F2423" s="7" t="s">
        <v>2753</v>
      </c>
      <c r="H2423" s="7" t="s">
        <v>372</v>
      </c>
      <c r="L2423" s="7" t="s">
        <v>7540</v>
      </c>
    </row>
    <row r="2424" spans="1:14" x14ac:dyDescent="0.25">
      <c r="A2424" s="7" t="s">
        <v>2755</v>
      </c>
      <c r="B2424" s="7">
        <v>2278</v>
      </c>
      <c r="C2424" s="250">
        <v>41605</v>
      </c>
      <c r="D2424" s="7" t="s">
        <v>47</v>
      </c>
      <c r="E2424" s="7" t="s">
        <v>7545</v>
      </c>
      <c r="F2424" s="7" t="s">
        <v>2753</v>
      </c>
      <c r="H2424" s="7" t="s">
        <v>372</v>
      </c>
      <c r="L2424" s="7" t="s">
        <v>7540</v>
      </c>
    </row>
    <row r="2425" spans="1:14" x14ac:dyDescent="0.25">
      <c r="A2425" s="7" t="s">
        <v>2755</v>
      </c>
      <c r="B2425" s="7">
        <v>2281</v>
      </c>
      <c r="C2425" s="250">
        <v>41605</v>
      </c>
      <c r="D2425" s="7" t="s">
        <v>1499</v>
      </c>
      <c r="E2425" s="7" t="s">
        <v>7546</v>
      </c>
      <c r="F2425" s="7" t="s">
        <v>2757</v>
      </c>
      <c r="H2425" s="7" t="s">
        <v>372</v>
      </c>
      <c r="L2425" s="7" t="s">
        <v>7540</v>
      </c>
    </row>
    <row r="2426" spans="1:14" x14ac:dyDescent="0.25">
      <c r="A2426" s="7" t="s">
        <v>2755</v>
      </c>
      <c r="B2426" s="7">
        <v>2282</v>
      </c>
      <c r="C2426" s="250">
        <v>41605</v>
      </c>
      <c r="D2426" s="7" t="s">
        <v>7547</v>
      </c>
      <c r="E2426" s="7" t="s">
        <v>7548</v>
      </c>
      <c r="F2426" s="7" t="s">
        <v>2753</v>
      </c>
      <c r="H2426" s="7" t="s">
        <v>372</v>
      </c>
      <c r="L2426" s="7" t="s">
        <v>7296</v>
      </c>
    </row>
    <row r="2427" spans="1:14" x14ac:dyDescent="0.25">
      <c r="A2427" s="7" t="s">
        <v>2755</v>
      </c>
      <c r="B2427" s="7">
        <v>2283</v>
      </c>
      <c r="C2427" s="250">
        <v>41605</v>
      </c>
      <c r="D2427" s="7" t="s">
        <v>7549</v>
      </c>
      <c r="E2427" s="7" t="s">
        <v>7550</v>
      </c>
      <c r="F2427" s="7" t="s">
        <v>2753</v>
      </c>
      <c r="H2427" s="7" t="s">
        <v>372</v>
      </c>
      <c r="L2427" s="7" t="s">
        <v>7540</v>
      </c>
    </row>
    <row r="2428" spans="1:14" x14ac:dyDescent="0.25">
      <c r="A2428" s="7" t="s">
        <v>2755</v>
      </c>
      <c r="B2428" s="7">
        <v>2284</v>
      </c>
      <c r="C2428" s="250">
        <v>41605</v>
      </c>
      <c r="D2428" s="7" t="s">
        <v>38</v>
      </c>
      <c r="E2428" s="7" t="s">
        <v>7551</v>
      </c>
      <c r="F2428" s="7" t="s">
        <v>2855</v>
      </c>
      <c r="H2428" s="7" t="s">
        <v>372</v>
      </c>
      <c r="L2428" s="7" t="s">
        <v>7552</v>
      </c>
      <c r="N2428" s="7" t="s">
        <v>7553</v>
      </c>
    </row>
    <row r="2429" spans="1:14" x14ac:dyDescent="0.25">
      <c r="A2429" s="7" t="s">
        <v>2755</v>
      </c>
      <c r="B2429" s="7">
        <v>2285</v>
      </c>
      <c r="C2429" s="250">
        <v>41605</v>
      </c>
      <c r="D2429" s="7" t="s">
        <v>38</v>
      </c>
      <c r="E2429" s="7" t="s">
        <v>7554</v>
      </c>
      <c r="F2429" s="7" t="s">
        <v>2855</v>
      </c>
      <c r="H2429" s="7" t="s">
        <v>372</v>
      </c>
      <c r="L2429" s="7" t="s">
        <v>7552</v>
      </c>
      <c r="N2429" s="7" t="s">
        <v>7555</v>
      </c>
    </row>
    <row r="2430" spans="1:14" x14ac:dyDescent="0.25">
      <c r="A2430" s="7" t="s">
        <v>2755</v>
      </c>
      <c r="B2430" s="7">
        <v>2286</v>
      </c>
      <c r="C2430" s="250">
        <v>41605</v>
      </c>
      <c r="D2430" s="7" t="s">
        <v>38</v>
      </c>
      <c r="E2430" s="7" t="s">
        <v>7556</v>
      </c>
      <c r="F2430" s="7" t="s">
        <v>2855</v>
      </c>
      <c r="H2430" s="7" t="s">
        <v>372</v>
      </c>
      <c r="L2430" s="7" t="s">
        <v>7552</v>
      </c>
      <c r="N2430" s="7" t="s">
        <v>7557</v>
      </c>
    </row>
    <row r="2431" spans="1:14" x14ac:dyDescent="0.25">
      <c r="A2431" s="7" t="s">
        <v>2755</v>
      </c>
      <c r="B2431" s="7">
        <v>2287</v>
      </c>
      <c r="C2431" s="250">
        <v>41605</v>
      </c>
      <c r="D2431" s="7" t="s">
        <v>38</v>
      </c>
      <c r="E2431" s="7" t="s">
        <v>7558</v>
      </c>
      <c r="F2431" s="7" t="s">
        <v>2855</v>
      </c>
      <c r="H2431" s="7" t="s">
        <v>372</v>
      </c>
      <c r="L2431" s="7" t="s">
        <v>7552</v>
      </c>
      <c r="N2431" s="7" t="s">
        <v>7559</v>
      </c>
    </row>
    <row r="2432" spans="1:14" x14ac:dyDescent="0.25">
      <c r="A2432" s="7" t="s">
        <v>2755</v>
      </c>
      <c r="B2432" s="7">
        <v>2288</v>
      </c>
      <c r="C2432" s="250">
        <v>41605</v>
      </c>
      <c r="D2432" s="7" t="s">
        <v>38</v>
      </c>
      <c r="E2432" s="7" t="s">
        <v>7560</v>
      </c>
      <c r="F2432" s="7" t="s">
        <v>2855</v>
      </c>
      <c r="H2432" s="7" t="s">
        <v>372</v>
      </c>
      <c r="L2432" s="7" t="s">
        <v>7552</v>
      </c>
      <c r="N2432" s="7" t="s">
        <v>7561</v>
      </c>
    </row>
    <row r="2433" spans="1:14" x14ac:dyDescent="0.25">
      <c r="A2433" s="7" t="s">
        <v>2755</v>
      </c>
      <c r="B2433" s="7">
        <v>2289</v>
      </c>
      <c r="C2433" s="250">
        <v>41605</v>
      </c>
      <c r="D2433" s="7" t="s">
        <v>38</v>
      </c>
      <c r="E2433" s="7" t="s">
        <v>7562</v>
      </c>
      <c r="F2433" s="7" t="s">
        <v>2855</v>
      </c>
      <c r="H2433" s="7" t="s">
        <v>372</v>
      </c>
      <c r="L2433" s="7" t="s">
        <v>7552</v>
      </c>
      <c r="N2433" s="7" t="s">
        <v>7563</v>
      </c>
    </row>
    <row r="2434" spans="1:14" x14ac:dyDescent="0.25">
      <c r="A2434" s="7" t="s">
        <v>2755</v>
      </c>
      <c r="B2434" s="7">
        <v>2290</v>
      </c>
      <c r="C2434" s="250">
        <v>41605</v>
      </c>
      <c r="D2434" s="7" t="s">
        <v>107</v>
      </c>
      <c r="E2434" s="7" t="s">
        <v>7564</v>
      </c>
      <c r="F2434" s="7" t="s">
        <v>2855</v>
      </c>
      <c r="H2434" s="7" t="s">
        <v>372</v>
      </c>
      <c r="L2434" s="7" t="s">
        <v>7565</v>
      </c>
      <c r="N2434" s="7" t="s">
        <v>7566</v>
      </c>
    </row>
    <row r="2435" spans="1:14" x14ac:dyDescent="0.25">
      <c r="A2435" s="7" t="s">
        <v>2755</v>
      </c>
      <c r="B2435" s="7">
        <v>2291</v>
      </c>
      <c r="C2435" s="250">
        <v>41605</v>
      </c>
      <c r="D2435" s="7" t="s">
        <v>43</v>
      </c>
      <c r="E2435" s="7" t="s">
        <v>7567</v>
      </c>
      <c r="F2435" s="7" t="s">
        <v>2881</v>
      </c>
      <c r="H2435" s="7" t="s">
        <v>372</v>
      </c>
      <c r="L2435" s="7" t="s">
        <v>7568</v>
      </c>
      <c r="N2435" s="7" t="s">
        <v>7569</v>
      </c>
    </row>
    <row r="2436" spans="1:14" x14ac:dyDescent="0.25">
      <c r="A2436" s="7" t="s">
        <v>2755</v>
      </c>
      <c r="B2436" s="7">
        <v>2292</v>
      </c>
      <c r="C2436" s="250">
        <v>41605</v>
      </c>
      <c r="D2436" s="7" t="s">
        <v>55</v>
      </c>
      <c r="E2436" s="7" t="s">
        <v>7570</v>
      </c>
      <c r="F2436" s="7" t="s">
        <v>2881</v>
      </c>
      <c r="H2436" s="7" t="s">
        <v>372</v>
      </c>
      <c r="L2436" s="7" t="s">
        <v>7568</v>
      </c>
      <c r="N2436" s="7" t="s">
        <v>7571</v>
      </c>
    </row>
    <row r="2437" spans="1:14" x14ac:dyDescent="0.25">
      <c r="A2437" s="7" t="s">
        <v>2755</v>
      </c>
      <c r="B2437" s="7">
        <v>2293</v>
      </c>
      <c r="C2437" s="250">
        <v>41605</v>
      </c>
      <c r="D2437" s="7" t="s">
        <v>48</v>
      </c>
      <c r="E2437" s="7" t="s">
        <v>7572</v>
      </c>
      <c r="F2437" s="7" t="s">
        <v>2881</v>
      </c>
      <c r="H2437" s="7" t="s">
        <v>372</v>
      </c>
      <c r="L2437" s="7" t="s">
        <v>7568</v>
      </c>
      <c r="N2437" s="7" t="s">
        <v>7573</v>
      </c>
    </row>
    <row r="2438" spans="1:14" x14ac:dyDescent="0.25">
      <c r="A2438" s="7" t="s">
        <v>2755</v>
      </c>
      <c r="B2438" s="7">
        <v>2294</v>
      </c>
      <c r="C2438" s="250">
        <v>41605</v>
      </c>
      <c r="D2438" s="7" t="s">
        <v>107</v>
      </c>
      <c r="E2438" s="7" t="s">
        <v>7574</v>
      </c>
      <c r="F2438" s="7" t="s">
        <v>2855</v>
      </c>
      <c r="H2438" s="7" t="s">
        <v>372</v>
      </c>
      <c r="L2438" s="7" t="s">
        <v>7575</v>
      </c>
      <c r="N2438" s="7" t="s">
        <v>7576</v>
      </c>
    </row>
    <row r="2439" spans="1:14" x14ac:dyDescent="0.25">
      <c r="A2439" s="7" t="s">
        <v>2755</v>
      </c>
      <c r="B2439" s="7">
        <v>2295</v>
      </c>
      <c r="C2439" s="250">
        <v>41605</v>
      </c>
      <c r="D2439" s="7" t="s">
        <v>107</v>
      </c>
      <c r="E2439" s="7" t="s">
        <v>7577</v>
      </c>
      <c r="F2439" s="7" t="s">
        <v>2855</v>
      </c>
      <c r="H2439" s="7" t="s">
        <v>372</v>
      </c>
      <c r="L2439" s="7" t="s">
        <v>7575</v>
      </c>
      <c r="N2439" s="7" t="s">
        <v>7578</v>
      </c>
    </row>
    <row r="2440" spans="1:14" x14ac:dyDescent="0.25">
      <c r="A2440" s="7" t="s">
        <v>2755</v>
      </c>
      <c r="B2440" s="7">
        <v>2296</v>
      </c>
      <c r="C2440" s="250">
        <v>41605</v>
      </c>
      <c r="D2440" s="7" t="s">
        <v>54</v>
      </c>
      <c r="E2440" s="7" t="s">
        <v>7579</v>
      </c>
      <c r="F2440" s="7" t="s">
        <v>2855</v>
      </c>
      <c r="H2440" s="7" t="s">
        <v>372</v>
      </c>
      <c r="L2440" s="7" t="s">
        <v>7552</v>
      </c>
      <c r="N2440" s="7" t="s">
        <v>7580</v>
      </c>
    </row>
    <row r="2441" spans="1:14" x14ac:dyDescent="0.25">
      <c r="A2441" s="7" t="s">
        <v>2755</v>
      </c>
      <c r="B2441" s="7">
        <v>2297</v>
      </c>
      <c r="C2441" s="250">
        <v>41605</v>
      </c>
      <c r="D2441" s="7" t="s">
        <v>54</v>
      </c>
      <c r="E2441" s="7" t="s">
        <v>7581</v>
      </c>
      <c r="F2441" s="7" t="s">
        <v>2855</v>
      </c>
      <c r="H2441" s="7" t="s">
        <v>372</v>
      </c>
      <c r="L2441" s="7" t="s">
        <v>7526</v>
      </c>
      <c r="N2441" s="7" t="s">
        <v>7582</v>
      </c>
    </row>
    <row r="2442" spans="1:14" x14ac:dyDescent="0.25">
      <c r="A2442" s="7" t="s">
        <v>2755</v>
      </c>
      <c r="B2442" s="7">
        <v>2298</v>
      </c>
      <c r="C2442" s="250">
        <v>41605</v>
      </c>
      <c r="D2442" s="7" t="s">
        <v>54</v>
      </c>
      <c r="E2442" s="7" t="s">
        <v>7583</v>
      </c>
      <c r="F2442" s="7" t="s">
        <v>2855</v>
      </c>
      <c r="H2442" s="7" t="s">
        <v>372</v>
      </c>
      <c r="L2442" s="7" t="s">
        <v>7584</v>
      </c>
      <c r="N2442" s="7" t="s">
        <v>7585</v>
      </c>
    </row>
    <row r="2443" spans="1:14" x14ac:dyDescent="0.25">
      <c r="A2443" s="7" t="s">
        <v>2755</v>
      </c>
      <c r="B2443" s="7">
        <v>2299</v>
      </c>
      <c r="C2443" s="250">
        <v>41605</v>
      </c>
      <c r="D2443" s="7" t="s">
        <v>68</v>
      </c>
      <c r="E2443" s="7" t="s">
        <v>7586</v>
      </c>
      <c r="F2443" s="7" t="s">
        <v>2855</v>
      </c>
      <c r="H2443" s="7" t="s">
        <v>372</v>
      </c>
      <c r="L2443" s="7" t="s">
        <v>7565</v>
      </c>
      <c r="N2443" s="7" t="s">
        <v>7587</v>
      </c>
    </row>
    <row r="2444" spans="1:14" x14ac:dyDescent="0.25">
      <c r="A2444" s="7" t="s">
        <v>2755</v>
      </c>
      <c r="B2444" s="7">
        <v>2300</v>
      </c>
      <c r="C2444" s="250">
        <v>41605</v>
      </c>
      <c r="D2444" s="7" t="s">
        <v>68</v>
      </c>
      <c r="E2444" s="7" t="s">
        <v>7588</v>
      </c>
      <c r="F2444" s="7" t="s">
        <v>2855</v>
      </c>
      <c r="H2444" s="7" t="s">
        <v>372</v>
      </c>
      <c r="L2444" s="7" t="s">
        <v>7565</v>
      </c>
      <c r="N2444" s="7" t="s">
        <v>7589</v>
      </c>
    </row>
    <row r="2445" spans="1:14" x14ac:dyDescent="0.25">
      <c r="A2445" s="7" t="s">
        <v>2755</v>
      </c>
      <c r="B2445" s="7">
        <v>2301</v>
      </c>
      <c r="C2445" s="250">
        <v>41605</v>
      </c>
      <c r="D2445" s="7" t="s">
        <v>68</v>
      </c>
      <c r="E2445" s="7" t="s">
        <v>7590</v>
      </c>
      <c r="F2445" s="7" t="s">
        <v>2855</v>
      </c>
      <c r="H2445" s="7" t="s">
        <v>372</v>
      </c>
      <c r="L2445" s="7" t="s">
        <v>7565</v>
      </c>
      <c r="N2445" s="7" t="s">
        <v>7591</v>
      </c>
    </row>
    <row r="2446" spans="1:14" x14ac:dyDescent="0.25">
      <c r="A2446" s="7" t="s">
        <v>2755</v>
      </c>
      <c r="B2446" s="7">
        <v>2302</v>
      </c>
      <c r="C2446" s="250">
        <v>41605</v>
      </c>
      <c r="D2446" s="7" t="s">
        <v>68</v>
      </c>
      <c r="E2446" s="7" t="s">
        <v>7592</v>
      </c>
      <c r="F2446" s="7" t="s">
        <v>2855</v>
      </c>
      <c r="H2446" s="7" t="s">
        <v>372</v>
      </c>
      <c r="L2446" s="7" t="s">
        <v>7565</v>
      </c>
      <c r="N2446" s="7" t="s">
        <v>7593</v>
      </c>
    </row>
    <row r="2447" spans="1:14" x14ac:dyDescent="0.25">
      <c r="A2447" s="7" t="s">
        <v>2755</v>
      </c>
      <c r="B2447" s="7">
        <v>2303</v>
      </c>
      <c r="C2447" s="250">
        <v>41605</v>
      </c>
      <c r="D2447" s="7" t="s">
        <v>68</v>
      </c>
      <c r="E2447" s="7" t="s">
        <v>7594</v>
      </c>
      <c r="F2447" s="7" t="s">
        <v>2855</v>
      </c>
      <c r="H2447" s="7" t="s">
        <v>372</v>
      </c>
      <c r="L2447" s="7" t="s">
        <v>7565</v>
      </c>
      <c r="N2447" s="7" t="s">
        <v>7595</v>
      </c>
    </row>
    <row r="2448" spans="1:14" x14ac:dyDescent="0.25">
      <c r="A2448" s="7" t="s">
        <v>2755</v>
      </c>
      <c r="B2448" s="7">
        <v>2304</v>
      </c>
      <c r="C2448" s="250">
        <v>41605</v>
      </c>
      <c r="D2448" s="7" t="s">
        <v>68</v>
      </c>
      <c r="E2448" s="7" t="s">
        <v>7596</v>
      </c>
      <c r="F2448" s="7" t="s">
        <v>2855</v>
      </c>
      <c r="H2448" s="7" t="s">
        <v>372</v>
      </c>
      <c r="L2448" s="7" t="s">
        <v>7565</v>
      </c>
      <c r="N2448" s="7" t="s">
        <v>7597</v>
      </c>
    </row>
    <row r="2449" spans="1:14" x14ac:dyDescent="0.25">
      <c r="A2449" s="7" t="s">
        <v>2755</v>
      </c>
      <c r="B2449" s="7">
        <v>2305</v>
      </c>
      <c r="C2449" s="250">
        <v>41605</v>
      </c>
      <c r="D2449" s="7" t="s">
        <v>68</v>
      </c>
      <c r="E2449" s="7" t="s">
        <v>7598</v>
      </c>
      <c r="F2449" s="7" t="s">
        <v>2855</v>
      </c>
      <c r="H2449" s="7" t="s">
        <v>372</v>
      </c>
      <c r="L2449" s="7" t="s">
        <v>7565</v>
      </c>
      <c r="N2449" s="7" t="s">
        <v>7599</v>
      </c>
    </row>
    <row r="2450" spans="1:14" x14ac:dyDescent="0.25">
      <c r="A2450" s="7" t="s">
        <v>2755</v>
      </c>
      <c r="B2450" s="7">
        <v>2306</v>
      </c>
      <c r="C2450" s="250">
        <v>41605</v>
      </c>
      <c r="D2450" s="7" t="s">
        <v>53</v>
      </c>
      <c r="E2450" s="7" t="s">
        <v>7600</v>
      </c>
      <c r="F2450" s="7" t="s">
        <v>2757</v>
      </c>
      <c r="H2450" s="7" t="s">
        <v>372</v>
      </c>
      <c r="L2450" s="7" t="s">
        <v>7601</v>
      </c>
    </row>
    <row r="2451" spans="1:14" x14ac:dyDescent="0.25">
      <c r="A2451" s="7" t="s">
        <v>2755</v>
      </c>
      <c r="B2451" s="7">
        <v>2276</v>
      </c>
      <c r="C2451" s="250">
        <v>41606</v>
      </c>
      <c r="D2451" s="7" t="s">
        <v>64</v>
      </c>
      <c r="E2451" s="7" t="s">
        <v>7602</v>
      </c>
      <c r="F2451" s="7" t="s">
        <v>2757</v>
      </c>
      <c r="H2451" s="7" t="s">
        <v>372</v>
      </c>
      <c r="L2451" s="7" t="s">
        <v>7540</v>
      </c>
    </row>
    <row r="2452" spans="1:14" x14ac:dyDescent="0.25">
      <c r="A2452" s="7" t="s">
        <v>2755</v>
      </c>
      <c r="B2452" s="7">
        <v>2279</v>
      </c>
      <c r="C2452" s="250">
        <v>41606</v>
      </c>
      <c r="D2452" s="7" t="s">
        <v>538</v>
      </c>
      <c r="E2452" s="7" t="s">
        <v>7603</v>
      </c>
      <c r="F2452" s="7" t="s">
        <v>3280</v>
      </c>
      <c r="H2452" s="7" t="s">
        <v>372</v>
      </c>
      <c r="L2452" s="7" t="s">
        <v>7540</v>
      </c>
    </row>
    <row r="2453" spans="1:14" x14ac:dyDescent="0.25">
      <c r="A2453" s="7" t="s">
        <v>2755</v>
      </c>
      <c r="B2453" s="7">
        <v>2280</v>
      </c>
      <c r="C2453" s="250">
        <v>41606</v>
      </c>
      <c r="D2453" s="7" t="s">
        <v>1394</v>
      </c>
      <c r="E2453" s="7" t="s">
        <v>7604</v>
      </c>
      <c r="F2453" s="7" t="s">
        <v>2753</v>
      </c>
      <c r="H2453" s="7" t="s">
        <v>372</v>
      </c>
      <c r="L2453" s="7" t="s">
        <v>7540</v>
      </c>
    </row>
    <row r="2454" spans="1:14" x14ac:dyDescent="0.25">
      <c r="A2454" s="7" t="s">
        <v>2755</v>
      </c>
      <c r="B2454" s="7">
        <v>2307</v>
      </c>
      <c r="C2454" s="250">
        <v>41606</v>
      </c>
      <c r="D2454" s="7" t="s">
        <v>65</v>
      </c>
      <c r="E2454" s="7" t="s">
        <v>7605</v>
      </c>
      <c r="F2454" s="7" t="s">
        <v>2757</v>
      </c>
      <c r="H2454" s="7" t="s">
        <v>372</v>
      </c>
      <c r="L2454" s="7" t="s">
        <v>7606</v>
      </c>
    </row>
    <row r="2455" spans="1:14" x14ac:dyDescent="0.25">
      <c r="A2455" s="7" t="s">
        <v>2755</v>
      </c>
      <c r="B2455" s="7">
        <v>2309</v>
      </c>
      <c r="C2455" s="250">
        <v>41606</v>
      </c>
      <c r="D2455" s="7" t="s">
        <v>108</v>
      </c>
      <c r="E2455" s="7" t="s">
        <v>7607</v>
      </c>
      <c r="F2455" s="7" t="s">
        <v>2757</v>
      </c>
      <c r="H2455" s="7" t="s">
        <v>372</v>
      </c>
      <c r="L2455" s="7" t="s">
        <v>7606</v>
      </c>
    </row>
    <row r="2456" spans="1:14" x14ac:dyDescent="0.25">
      <c r="A2456" s="7" t="s">
        <v>2755</v>
      </c>
      <c r="B2456" s="7">
        <v>2310</v>
      </c>
      <c r="C2456" s="250">
        <v>41606</v>
      </c>
      <c r="D2456" s="7" t="s">
        <v>442</v>
      </c>
      <c r="E2456" s="7" t="s">
        <v>7608</v>
      </c>
      <c r="F2456" s="7" t="s">
        <v>2782</v>
      </c>
      <c r="H2456" s="7" t="s">
        <v>372</v>
      </c>
      <c r="L2456" s="7" t="s">
        <v>7609</v>
      </c>
    </row>
    <row r="2457" spans="1:14" x14ac:dyDescent="0.25">
      <c r="A2457" s="7" t="s">
        <v>2755</v>
      </c>
      <c r="B2457" s="7">
        <v>2311</v>
      </c>
      <c r="C2457" s="250">
        <v>41606</v>
      </c>
      <c r="D2457" s="7" t="s">
        <v>36</v>
      </c>
      <c r="E2457" s="7" t="s">
        <v>7610</v>
      </c>
      <c r="F2457" s="7" t="s">
        <v>2757</v>
      </c>
      <c r="H2457" s="7" t="s">
        <v>372</v>
      </c>
      <c r="L2457" s="7" t="s">
        <v>7606</v>
      </c>
    </row>
    <row r="2458" spans="1:14" x14ac:dyDescent="0.25">
      <c r="A2458" s="7" t="s">
        <v>2755</v>
      </c>
      <c r="B2458" s="7">
        <v>2312</v>
      </c>
      <c r="C2458" s="250">
        <v>41606</v>
      </c>
      <c r="D2458" s="7" t="s">
        <v>361</v>
      </c>
      <c r="E2458" s="7" t="s">
        <v>7611</v>
      </c>
      <c r="F2458" s="7" t="s">
        <v>2881</v>
      </c>
      <c r="H2458" s="7" t="s">
        <v>372</v>
      </c>
      <c r="L2458" s="7" t="s">
        <v>7612</v>
      </c>
      <c r="N2458" s="7" t="s">
        <v>7613</v>
      </c>
    </row>
    <row r="2459" spans="1:14" x14ac:dyDescent="0.25">
      <c r="A2459" s="7" t="s">
        <v>2755</v>
      </c>
      <c r="B2459" s="7">
        <v>2313</v>
      </c>
      <c r="C2459" s="250">
        <v>41606</v>
      </c>
      <c r="D2459" s="7" t="s">
        <v>108</v>
      </c>
      <c r="E2459" s="7" t="s">
        <v>7614</v>
      </c>
      <c r="F2459" s="7" t="s">
        <v>2881</v>
      </c>
      <c r="H2459" s="7" t="s">
        <v>372</v>
      </c>
      <c r="L2459" s="7" t="s">
        <v>7612</v>
      </c>
      <c r="N2459" s="7" t="s">
        <v>7615</v>
      </c>
    </row>
    <row r="2460" spans="1:14" x14ac:dyDescent="0.25">
      <c r="A2460" s="7" t="s">
        <v>2755</v>
      </c>
      <c r="B2460" s="7">
        <v>2314</v>
      </c>
      <c r="C2460" s="250">
        <v>41606</v>
      </c>
      <c r="D2460" s="7" t="s">
        <v>107</v>
      </c>
      <c r="E2460" s="7" t="s">
        <v>7616</v>
      </c>
      <c r="F2460" s="7" t="s">
        <v>2881</v>
      </c>
      <c r="H2460" s="7" t="s">
        <v>372</v>
      </c>
      <c r="L2460" s="7" t="s">
        <v>7612</v>
      </c>
      <c r="N2460" s="7" t="s">
        <v>7617</v>
      </c>
    </row>
    <row r="2461" spans="1:14" x14ac:dyDescent="0.25">
      <c r="A2461" s="7" t="s">
        <v>2755</v>
      </c>
      <c r="B2461" s="7">
        <v>2315</v>
      </c>
      <c r="C2461" s="250">
        <v>41606</v>
      </c>
      <c r="D2461" s="7" t="s">
        <v>891</v>
      </c>
      <c r="E2461" s="7" t="s">
        <v>7618</v>
      </c>
      <c r="F2461" s="7" t="s">
        <v>2855</v>
      </c>
      <c r="H2461" s="7" t="s">
        <v>372</v>
      </c>
      <c r="L2461" s="7" t="s">
        <v>7612</v>
      </c>
      <c r="N2461" s="7" t="s">
        <v>7619</v>
      </c>
    </row>
    <row r="2462" spans="1:14" x14ac:dyDescent="0.25">
      <c r="A2462" s="7" t="s">
        <v>2755</v>
      </c>
      <c r="B2462" s="7">
        <v>2316</v>
      </c>
      <c r="C2462" s="250">
        <v>41606</v>
      </c>
      <c r="D2462" s="7" t="s">
        <v>38</v>
      </c>
      <c r="E2462" s="7" t="s">
        <v>7620</v>
      </c>
      <c r="F2462" s="7" t="s">
        <v>2855</v>
      </c>
      <c r="H2462" s="7" t="s">
        <v>372</v>
      </c>
      <c r="L2462" s="7" t="s">
        <v>7621</v>
      </c>
      <c r="N2462" s="7" t="s">
        <v>7622</v>
      </c>
    </row>
    <row r="2463" spans="1:14" x14ac:dyDescent="0.25">
      <c r="A2463" s="7" t="s">
        <v>2755</v>
      </c>
      <c r="B2463" s="7">
        <v>2317</v>
      </c>
      <c r="C2463" s="250">
        <v>41606</v>
      </c>
      <c r="D2463" s="7" t="s">
        <v>38</v>
      </c>
      <c r="E2463" s="7" t="s">
        <v>7623</v>
      </c>
      <c r="F2463" s="7" t="s">
        <v>2855</v>
      </c>
      <c r="H2463" s="7" t="s">
        <v>372</v>
      </c>
      <c r="L2463" s="7" t="s">
        <v>7621</v>
      </c>
      <c r="N2463" s="7" t="s">
        <v>7624</v>
      </c>
    </row>
    <row r="2464" spans="1:14" x14ac:dyDescent="0.25">
      <c r="A2464" s="7" t="s">
        <v>2755</v>
      </c>
      <c r="B2464" s="7">
        <v>2318</v>
      </c>
      <c r="C2464" s="250">
        <v>41606</v>
      </c>
      <c r="D2464" s="7" t="s">
        <v>38</v>
      </c>
      <c r="E2464" s="7" t="s">
        <v>7625</v>
      </c>
      <c r="F2464" s="7" t="s">
        <v>2855</v>
      </c>
      <c r="H2464" s="7" t="s">
        <v>372</v>
      </c>
      <c r="L2464" s="7" t="s">
        <v>7621</v>
      </c>
      <c r="N2464" s="7" t="s">
        <v>7626</v>
      </c>
    </row>
    <row r="2465" spans="1:14" x14ac:dyDescent="0.25">
      <c r="A2465" s="7" t="s">
        <v>2755</v>
      </c>
      <c r="B2465" s="7">
        <v>2319</v>
      </c>
      <c r="C2465" s="250">
        <v>41606</v>
      </c>
      <c r="D2465" s="7" t="s">
        <v>38</v>
      </c>
      <c r="E2465" s="7" t="s">
        <v>7627</v>
      </c>
      <c r="F2465" s="7" t="s">
        <v>2855</v>
      </c>
      <c r="H2465" s="7" t="s">
        <v>372</v>
      </c>
      <c r="L2465" s="7" t="s">
        <v>7621</v>
      </c>
      <c r="N2465" s="7" t="s">
        <v>7628</v>
      </c>
    </row>
    <row r="2466" spans="1:14" x14ac:dyDescent="0.25">
      <c r="A2466" s="7" t="s">
        <v>2755</v>
      </c>
      <c r="B2466" s="7">
        <v>2320</v>
      </c>
      <c r="C2466" s="250">
        <v>41606</v>
      </c>
      <c r="D2466" s="7" t="s">
        <v>38</v>
      </c>
      <c r="E2466" s="7" t="s">
        <v>7629</v>
      </c>
      <c r="F2466" s="7" t="s">
        <v>2855</v>
      </c>
      <c r="H2466" s="7" t="s">
        <v>372</v>
      </c>
      <c r="L2466" s="7" t="s">
        <v>7621</v>
      </c>
      <c r="N2466" s="7" t="s">
        <v>7630</v>
      </c>
    </row>
    <row r="2467" spans="1:14" x14ac:dyDescent="0.25">
      <c r="A2467" s="7" t="s">
        <v>2755</v>
      </c>
      <c r="B2467" s="7">
        <v>2321</v>
      </c>
      <c r="C2467" s="250">
        <v>41606</v>
      </c>
      <c r="D2467" s="7" t="s">
        <v>38</v>
      </c>
      <c r="E2467" s="7" t="s">
        <v>7631</v>
      </c>
      <c r="F2467" s="7" t="s">
        <v>2855</v>
      </c>
      <c r="H2467" s="7" t="s">
        <v>372</v>
      </c>
      <c r="L2467" s="7" t="s">
        <v>7621</v>
      </c>
      <c r="N2467" s="7" t="s">
        <v>7632</v>
      </c>
    </row>
    <row r="2468" spans="1:14" x14ac:dyDescent="0.25">
      <c r="A2468" s="7" t="s">
        <v>2755</v>
      </c>
      <c r="B2468" s="7">
        <v>2322</v>
      </c>
      <c r="C2468" s="250">
        <v>41606</v>
      </c>
      <c r="D2468" s="7" t="s">
        <v>38</v>
      </c>
      <c r="E2468" s="7" t="s">
        <v>7633</v>
      </c>
      <c r="F2468" s="7" t="s">
        <v>2855</v>
      </c>
      <c r="H2468" s="7" t="s">
        <v>372</v>
      </c>
      <c r="L2468" s="7" t="s">
        <v>7621</v>
      </c>
      <c r="N2468" s="7" t="s">
        <v>7634</v>
      </c>
    </row>
    <row r="2469" spans="1:14" x14ac:dyDescent="0.25">
      <c r="A2469" s="7" t="s">
        <v>2755</v>
      </c>
      <c r="B2469" s="7">
        <v>2323</v>
      </c>
      <c r="C2469" s="250">
        <v>41606</v>
      </c>
      <c r="D2469" s="7" t="s">
        <v>38</v>
      </c>
      <c r="E2469" s="7" t="s">
        <v>7635</v>
      </c>
      <c r="F2469" s="7" t="s">
        <v>2855</v>
      </c>
      <c r="H2469" s="7" t="s">
        <v>372</v>
      </c>
      <c r="L2469" s="7" t="s">
        <v>7621</v>
      </c>
      <c r="N2469" s="7" t="s">
        <v>7636</v>
      </c>
    </row>
    <row r="2470" spans="1:14" x14ac:dyDescent="0.25">
      <c r="A2470" s="7" t="s">
        <v>2755</v>
      </c>
      <c r="B2470" s="7">
        <v>2324</v>
      </c>
      <c r="C2470" s="250">
        <v>41606</v>
      </c>
      <c r="D2470" s="7" t="s">
        <v>38</v>
      </c>
      <c r="E2470" s="7" t="s">
        <v>7637</v>
      </c>
      <c r="F2470" s="7" t="s">
        <v>2855</v>
      </c>
      <c r="H2470" s="7" t="s">
        <v>372</v>
      </c>
      <c r="L2470" s="7" t="s">
        <v>7621</v>
      </c>
      <c r="N2470" s="7" t="s">
        <v>7638</v>
      </c>
    </row>
    <row r="2471" spans="1:14" x14ac:dyDescent="0.25">
      <c r="A2471" s="7" t="s">
        <v>2755</v>
      </c>
      <c r="B2471" s="7">
        <v>2325</v>
      </c>
      <c r="C2471" s="250">
        <v>41606</v>
      </c>
      <c r="D2471" s="7" t="s">
        <v>54</v>
      </c>
      <c r="E2471" s="7" t="s">
        <v>7639</v>
      </c>
      <c r="F2471" s="7" t="s">
        <v>2855</v>
      </c>
      <c r="H2471" s="7" t="s">
        <v>372</v>
      </c>
      <c r="L2471" s="7" t="s">
        <v>7621</v>
      </c>
      <c r="N2471" s="7" t="s">
        <v>7640</v>
      </c>
    </row>
    <row r="2472" spans="1:14" x14ac:dyDescent="0.25">
      <c r="A2472" s="7" t="s">
        <v>2755</v>
      </c>
      <c r="B2472" s="7">
        <v>2326</v>
      </c>
      <c r="C2472" s="250">
        <v>41606</v>
      </c>
      <c r="D2472" s="7" t="s">
        <v>43</v>
      </c>
      <c r="E2472" s="7" t="s">
        <v>7641</v>
      </c>
      <c r="F2472" s="7" t="s">
        <v>2855</v>
      </c>
      <c r="H2472" s="7" t="s">
        <v>372</v>
      </c>
      <c r="L2472" s="7" t="s">
        <v>7612</v>
      </c>
      <c r="N2472" s="7" t="s">
        <v>7642</v>
      </c>
    </row>
    <row r="2473" spans="1:14" x14ac:dyDescent="0.25">
      <c r="A2473" s="7" t="s">
        <v>2755</v>
      </c>
      <c r="B2473" s="7">
        <v>2327</v>
      </c>
      <c r="C2473" s="250">
        <v>41606</v>
      </c>
      <c r="D2473" s="7" t="s">
        <v>43</v>
      </c>
      <c r="E2473" s="7" t="s">
        <v>7643</v>
      </c>
      <c r="F2473" s="7" t="s">
        <v>2855</v>
      </c>
      <c r="H2473" s="7" t="s">
        <v>372</v>
      </c>
      <c r="L2473" s="7" t="s">
        <v>7612</v>
      </c>
      <c r="N2473" s="7" t="s">
        <v>7644</v>
      </c>
    </row>
    <row r="2474" spans="1:14" x14ac:dyDescent="0.25">
      <c r="A2474" s="7" t="s">
        <v>2755</v>
      </c>
      <c r="B2474" s="7">
        <v>2328</v>
      </c>
      <c r="C2474" s="250">
        <v>41606</v>
      </c>
      <c r="D2474" s="7" t="s">
        <v>107</v>
      </c>
      <c r="E2474" s="7" t="s">
        <v>7645</v>
      </c>
      <c r="F2474" s="7" t="s">
        <v>2881</v>
      </c>
      <c r="H2474" s="7" t="s">
        <v>372</v>
      </c>
      <c r="L2474" s="7" t="s">
        <v>7575</v>
      </c>
      <c r="N2474" s="7" t="s">
        <v>7646</v>
      </c>
    </row>
    <row r="2475" spans="1:14" x14ac:dyDescent="0.25">
      <c r="A2475" s="7" t="s">
        <v>2755</v>
      </c>
      <c r="B2475" s="7">
        <v>2329</v>
      </c>
      <c r="C2475" s="250">
        <v>41606</v>
      </c>
      <c r="D2475" s="7" t="s">
        <v>54</v>
      </c>
      <c r="E2475" s="7" t="s">
        <v>7647</v>
      </c>
      <c r="F2475" s="7" t="s">
        <v>2855</v>
      </c>
      <c r="H2475" s="7" t="s">
        <v>372</v>
      </c>
      <c r="L2475" s="7" t="s">
        <v>7612</v>
      </c>
      <c r="N2475" s="7" t="s">
        <v>7648</v>
      </c>
    </row>
    <row r="2476" spans="1:14" x14ac:dyDescent="0.25">
      <c r="A2476" s="7" t="s">
        <v>2755</v>
      </c>
      <c r="B2476" s="7">
        <v>2330</v>
      </c>
      <c r="C2476" s="250">
        <v>41606</v>
      </c>
      <c r="D2476" s="7" t="s">
        <v>369</v>
      </c>
      <c r="E2476" s="7" t="s">
        <v>7649</v>
      </c>
      <c r="F2476" s="7" t="s">
        <v>2855</v>
      </c>
      <c r="H2476" s="7" t="s">
        <v>372</v>
      </c>
      <c r="L2476" s="7" t="s">
        <v>7650</v>
      </c>
      <c r="N2476" s="7" t="s">
        <v>7651</v>
      </c>
    </row>
    <row r="2477" spans="1:14" x14ac:dyDescent="0.25">
      <c r="A2477" s="7" t="s">
        <v>2755</v>
      </c>
      <c r="B2477" s="7">
        <v>2331</v>
      </c>
      <c r="C2477" s="250">
        <v>41606</v>
      </c>
      <c r="D2477" s="7" t="s">
        <v>369</v>
      </c>
      <c r="E2477" s="7" t="s">
        <v>7652</v>
      </c>
      <c r="F2477" s="7" t="s">
        <v>2855</v>
      </c>
      <c r="H2477" s="7" t="s">
        <v>372</v>
      </c>
      <c r="L2477" s="7" t="s">
        <v>7650</v>
      </c>
      <c r="N2477" s="7" t="s">
        <v>7653</v>
      </c>
    </row>
    <row r="2478" spans="1:14" x14ac:dyDescent="0.25">
      <c r="A2478" s="7" t="s">
        <v>2755</v>
      </c>
      <c r="B2478" s="7">
        <v>2332</v>
      </c>
      <c r="C2478" s="250">
        <v>41606</v>
      </c>
      <c r="D2478" s="7" t="s">
        <v>369</v>
      </c>
      <c r="E2478" s="7" t="s">
        <v>7652</v>
      </c>
      <c r="F2478" s="7" t="s">
        <v>2855</v>
      </c>
      <c r="H2478" s="7" t="s">
        <v>372</v>
      </c>
      <c r="L2478" s="7" t="s">
        <v>7650</v>
      </c>
      <c r="N2478" s="7" t="s">
        <v>7654</v>
      </c>
    </row>
    <row r="2479" spans="1:14" x14ac:dyDescent="0.25">
      <c r="A2479" s="7" t="s">
        <v>2755</v>
      </c>
      <c r="B2479" s="7">
        <v>2333</v>
      </c>
      <c r="C2479" s="250">
        <v>41606</v>
      </c>
      <c r="D2479" s="7" t="s">
        <v>68</v>
      </c>
      <c r="E2479" s="7" t="s">
        <v>7655</v>
      </c>
      <c r="F2479" s="7" t="s">
        <v>2855</v>
      </c>
      <c r="H2479" s="7" t="s">
        <v>372</v>
      </c>
      <c r="L2479" s="7" t="s">
        <v>7612</v>
      </c>
      <c r="N2479" s="7" t="s">
        <v>7656</v>
      </c>
    </row>
    <row r="2480" spans="1:14" x14ac:dyDescent="0.25">
      <c r="A2480" s="7" t="s">
        <v>2755</v>
      </c>
      <c r="B2480" s="7">
        <v>2334</v>
      </c>
      <c r="C2480" s="250">
        <v>41606</v>
      </c>
      <c r="D2480" s="7" t="s">
        <v>891</v>
      </c>
      <c r="E2480" s="7" t="s">
        <v>7657</v>
      </c>
      <c r="F2480" s="7" t="s">
        <v>2855</v>
      </c>
      <c r="H2480" s="7" t="s">
        <v>372</v>
      </c>
      <c r="L2480" s="7" t="s">
        <v>7612</v>
      </c>
      <c r="N2480" s="7" t="s">
        <v>7658</v>
      </c>
    </row>
    <row r="2481" spans="1:14" x14ac:dyDescent="0.25">
      <c r="A2481" s="7" t="s">
        <v>2755</v>
      </c>
      <c r="B2481" s="7">
        <v>2335</v>
      </c>
      <c r="C2481" s="250">
        <v>41606</v>
      </c>
      <c r="D2481" s="7" t="s">
        <v>63</v>
      </c>
      <c r="E2481" s="7" t="s">
        <v>7659</v>
      </c>
      <c r="F2481" s="7" t="s">
        <v>2855</v>
      </c>
      <c r="H2481" s="7" t="s">
        <v>372</v>
      </c>
      <c r="L2481" s="7" t="s">
        <v>7621</v>
      </c>
      <c r="N2481" s="7" t="s">
        <v>7660</v>
      </c>
    </row>
    <row r="2482" spans="1:14" x14ac:dyDescent="0.25">
      <c r="A2482" s="7" t="s">
        <v>2755</v>
      </c>
      <c r="B2482" s="7">
        <v>2308</v>
      </c>
      <c r="C2482" s="250">
        <v>41606</v>
      </c>
      <c r="D2482" s="7" t="s">
        <v>69</v>
      </c>
      <c r="E2482" s="7" t="s">
        <v>7661</v>
      </c>
      <c r="F2482" s="7" t="s">
        <v>2808</v>
      </c>
      <c r="H2482" s="7" t="s">
        <v>355</v>
      </c>
      <c r="L2482" s="7" t="s">
        <v>7662</v>
      </c>
      <c r="N2482" s="7" t="s">
        <v>7663</v>
      </c>
    </row>
    <row r="2483" spans="1:14" x14ac:dyDescent="0.25">
      <c r="A2483" s="7" t="s">
        <v>2755</v>
      </c>
      <c r="B2483" s="7">
        <v>2336</v>
      </c>
      <c r="C2483" s="250">
        <v>41611</v>
      </c>
      <c r="D2483" s="7" t="s">
        <v>49</v>
      </c>
      <c r="E2483" s="7" t="s">
        <v>7664</v>
      </c>
      <c r="F2483" s="7" t="s">
        <v>2753</v>
      </c>
      <c r="H2483" s="7" t="s">
        <v>372</v>
      </c>
      <c r="L2483" s="7" t="s">
        <v>7540</v>
      </c>
    </row>
    <row r="2484" spans="1:14" x14ac:dyDescent="0.25">
      <c r="A2484" s="7" t="s">
        <v>2755</v>
      </c>
      <c r="B2484" s="7">
        <v>2337</v>
      </c>
      <c r="C2484" s="250">
        <v>41611</v>
      </c>
      <c r="D2484" s="7" t="s">
        <v>68</v>
      </c>
      <c r="E2484" s="7" t="s">
        <v>7665</v>
      </c>
      <c r="F2484" s="7" t="s">
        <v>2912</v>
      </c>
      <c r="H2484" s="7" t="s">
        <v>372</v>
      </c>
      <c r="L2484" s="7" t="s">
        <v>7666</v>
      </c>
    </row>
    <row r="2485" spans="1:14" x14ac:dyDescent="0.25">
      <c r="A2485" s="7" t="s">
        <v>2755</v>
      </c>
      <c r="B2485" s="7">
        <v>2338</v>
      </c>
      <c r="C2485" s="250">
        <v>41612</v>
      </c>
      <c r="D2485" s="7" t="s">
        <v>7667</v>
      </c>
      <c r="E2485" s="7" t="s">
        <v>7668</v>
      </c>
      <c r="F2485" s="7" t="s">
        <v>2753</v>
      </c>
      <c r="H2485" s="7" t="s">
        <v>372</v>
      </c>
      <c r="L2485" s="7" t="s">
        <v>7669</v>
      </c>
    </row>
    <row r="2486" spans="1:14" x14ac:dyDescent="0.25">
      <c r="A2486" s="7" t="s">
        <v>2755</v>
      </c>
      <c r="B2486" s="7">
        <v>2339</v>
      </c>
      <c r="C2486" s="250">
        <v>41612</v>
      </c>
      <c r="D2486" s="7" t="s">
        <v>7670</v>
      </c>
      <c r="E2486" s="7" t="s">
        <v>7671</v>
      </c>
      <c r="F2486" s="7" t="s">
        <v>2753</v>
      </c>
      <c r="H2486" s="7" t="s">
        <v>372</v>
      </c>
      <c r="L2486" s="7" t="s">
        <v>7669</v>
      </c>
    </row>
    <row r="2487" spans="1:14" x14ac:dyDescent="0.25">
      <c r="A2487" s="7" t="s">
        <v>2755</v>
      </c>
      <c r="B2487" s="7">
        <v>2341</v>
      </c>
      <c r="C2487" s="250">
        <v>41612</v>
      </c>
      <c r="D2487" s="7" t="s">
        <v>7672</v>
      </c>
      <c r="E2487" s="7" t="s">
        <v>7673</v>
      </c>
      <c r="F2487" s="7" t="s">
        <v>2753</v>
      </c>
      <c r="H2487" s="7" t="s">
        <v>372</v>
      </c>
      <c r="L2487" s="7" t="s">
        <v>7669</v>
      </c>
    </row>
    <row r="2488" spans="1:14" x14ac:dyDescent="0.25">
      <c r="A2488" s="7" t="s">
        <v>2755</v>
      </c>
      <c r="B2488" s="7">
        <v>2342</v>
      </c>
      <c r="C2488" s="250">
        <v>41612</v>
      </c>
      <c r="D2488" s="7" t="s">
        <v>369</v>
      </c>
      <c r="E2488" s="7" t="s">
        <v>7674</v>
      </c>
      <c r="F2488" s="7" t="s">
        <v>2855</v>
      </c>
      <c r="H2488" s="7" t="s">
        <v>372</v>
      </c>
      <c r="L2488" s="7" t="s">
        <v>7675</v>
      </c>
      <c r="N2488" s="7" t="s">
        <v>7676</v>
      </c>
    </row>
    <row r="2489" spans="1:14" x14ac:dyDescent="0.25">
      <c r="A2489" s="7" t="s">
        <v>2755</v>
      </c>
      <c r="B2489" s="7">
        <v>2343</v>
      </c>
      <c r="C2489" s="250">
        <v>41612</v>
      </c>
      <c r="D2489" s="7" t="s">
        <v>369</v>
      </c>
      <c r="E2489" s="7" t="s">
        <v>7677</v>
      </c>
      <c r="F2489" s="7" t="s">
        <v>2855</v>
      </c>
      <c r="H2489" s="7" t="s">
        <v>372</v>
      </c>
      <c r="L2489" s="7" t="s">
        <v>7678</v>
      </c>
    </row>
    <row r="2490" spans="1:14" x14ac:dyDescent="0.25">
      <c r="A2490" s="7" t="s">
        <v>2755</v>
      </c>
      <c r="B2490" s="7">
        <v>2344</v>
      </c>
      <c r="C2490" s="250">
        <v>41612</v>
      </c>
      <c r="D2490" s="7" t="s">
        <v>369</v>
      </c>
      <c r="E2490" s="7" t="s">
        <v>7674</v>
      </c>
      <c r="F2490" s="7" t="s">
        <v>2855</v>
      </c>
      <c r="H2490" s="7" t="s">
        <v>372</v>
      </c>
      <c r="L2490" s="7" t="s">
        <v>7679</v>
      </c>
      <c r="N2490" s="7" t="s">
        <v>7680</v>
      </c>
    </row>
    <row r="2491" spans="1:14" x14ac:dyDescent="0.25">
      <c r="A2491" s="7" t="s">
        <v>2755</v>
      </c>
      <c r="B2491" s="7">
        <v>2345</v>
      </c>
      <c r="C2491" s="250">
        <v>41612</v>
      </c>
      <c r="D2491" s="7" t="s">
        <v>369</v>
      </c>
      <c r="E2491" s="7" t="s">
        <v>7681</v>
      </c>
      <c r="F2491" s="7" t="s">
        <v>2855</v>
      </c>
      <c r="H2491" s="7" t="s">
        <v>372</v>
      </c>
      <c r="L2491" s="7" t="s">
        <v>7675</v>
      </c>
      <c r="N2491" s="7" t="s">
        <v>7682</v>
      </c>
    </row>
    <row r="2492" spans="1:14" x14ac:dyDescent="0.25">
      <c r="A2492" s="7" t="s">
        <v>2755</v>
      </c>
      <c r="B2492" s="7">
        <v>2346</v>
      </c>
      <c r="C2492" s="250">
        <v>41612</v>
      </c>
      <c r="D2492" s="7" t="s">
        <v>369</v>
      </c>
      <c r="E2492" s="7" t="s">
        <v>7681</v>
      </c>
      <c r="F2492" s="7" t="s">
        <v>2855</v>
      </c>
      <c r="H2492" s="7" t="s">
        <v>372</v>
      </c>
      <c r="L2492" s="7" t="s">
        <v>7675</v>
      </c>
      <c r="N2492" s="7" t="s">
        <v>7683</v>
      </c>
    </row>
    <row r="2493" spans="1:14" x14ac:dyDescent="0.25">
      <c r="A2493" s="7" t="s">
        <v>2755</v>
      </c>
      <c r="B2493" s="7">
        <v>2347</v>
      </c>
      <c r="C2493" s="250">
        <v>41612</v>
      </c>
      <c r="D2493" s="7" t="s">
        <v>54</v>
      </c>
      <c r="E2493" s="7" t="s">
        <v>7684</v>
      </c>
      <c r="F2493" s="7" t="s">
        <v>2855</v>
      </c>
      <c r="H2493" s="7" t="s">
        <v>372</v>
      </c>
      <c r="L2493" s="7" t="s">
        <v>7675</v>
      </c>
      <c r="N2493" s="7" t="s">
        <v>7685</v>
      </c>
    </row>
    <row r="2494" spans="1:14" x14ac:dyDescent="0.25">
      <c r="A2494" s="7" t="s">
        <v>2755</v>
      </c>
      <c r="B2494" s="7">
        <v>2348</v>
      </c>
      <c r="C2494" s="250">
        <v>41612</v>
      </c>
      <c r="D2494" s="7" t="s">
        <v>54</v>
      </c>
      <c r="E2494" s="7" t="s">
        <v>7686</v>
      </c>
      <c r="F2494" s="7" t="s">
        <v>2855</v>
      </c>
      <c r="H2494" s="7" t="s">
        <v>372</v>
      </c>
      <c r="L2494" s="7" t="s">
        <v>7687</v>
      </c>
      <c r="N2494" s="7" t="s">
        <v>7688</v>
      </c>
    </row>
    <row r="2495" spans="1:14" x14ac:dyDescent="0.25">
      <c r="A2495" s="7" t="s">
        <v>2755</v>
      </c>
      <c r="B2495" s="7">
        <v>2349</v>
      </c>
      <c r="C2495" s="250">
        <v>41612</v>
      </c>
      <c r="D2495" s="7" t="s">
        <v>54</v>
      </c>
      <c r="E2495" s="7" t="s">
        <v>7689</v>
      </c>
      <c r="F2495" s="7" t="s">
        <v>2855</v>
      </c>
      <c r="H2495" s="7" t="s">
        <v>372</v>
      </c>
      <c r="L2495" s="7" t="s">
        <v>7690</v>
      </c>
      <c r="N2495" s="7" t="s">
        <v>7691</v>
      </c>
    </row>
    <row r="2496" spans="1:14" x14ac:dyDescent="0.25">
      <c r="A2496" s="7" t="s">
        <v>2755</v>
      </c>
      <c r="B2496" s="7">
        <v>2350</v>
      </c>
      <c r="C2496" s="250">
        <v>41612</v>
      </c>
      <c r="D2496" s="7" t="s">
        <v>68</v>
      </c>
      <c r="E2496" s="7" t="s">
        <v>7692</v>
      </c>
      <c r="F2496" s="7" t="s">
        <v>2855</v>
      </c>
      <c r="H2496" s="7" t="s">
        <v>372</v>
      </c>
      <c r="L2496" s="7" t="s">
        <v>7675</v>
      </c>
      <c r="N2496" s="7" t="s">
        <v>7693</v>
      </c>
    </row>
    <row r="2497" spans="1:14" x14ac:dyDescent="0.25">
      <c r="A2497" s="7" t="s">
        <v>2755</v>
      </c>
      <c r="B2497" s="7">
        <v>2351</v>
      </c>
      <c r="C2497" s="250">
        <v>41612</v>
      </c>
      <c r="D2497" s="7" t="s">
        <v>68</v>
      </c>
      <c r="E2497" s="7" t="s">
        <v>7694</v>
      </c>
      <c r="F2497" s="7" t="s">
        <v>2855</v>
      </c>
      <c r="H2497" s="7" t="s">
        <v>372</v>
      </c>
      <c r="L2497" s="7" t="s">
        <v>7675</v>
      </c>
      <c r="N2497" s="7" t="s">
        <v>7695</v>
      </c>
    </row>
    <row r="2498" spans="1:14" x14ac:dyDescent="0.25">
      <c r="A2498" s="7" t="s">
        <v>2755</v>
      </c>
      <c r="B2498" s="7">
        <v>2352</v>
      </c>
      <c r="C2498" s="250">
        <v>41612</v>
      </c>
      <c r="D2498" s="7" t="s">
        <v>68</v>
      </c>
      <c r="E2498" s="7" t="s">
        <v>7696</v>
      </c>
      <c r="F2498" s="7" t="s">
        <v>2855</v>
      </c>
      <c r="H2498" s="7" t="s">
        <v>372</v>
      </c>
      <c r="L2498" s="7" t="s">
        <v>7675</v>
      </c>
      <c r="N2498" s="7" t="s">
        <v>7697</v>
      </c>
    </row>
    <row r="2499" spans="1:14" x14ac:dyDescent="0.25">
      <c r="A2499" s="7" t="s">
        <v>2755</v>
      </c>
      <c r="B2499" s="7">
        <v>2353</v>
      </c>
      <c r="C2499" s="250">
        <v>41612</v>
      </c>
      <c r="D2499" s="7" t="s">
        <v>68</v>
      </c>
      <c r="E2499" s="7" t="s">
        <v>7698</v>
      </c>
      <c r="F2499" s="7" t="s">
        <v>2855</v>
      </c>
      <c r="H2499" s="7" t="s">
        <v>372</v>
      </c>
      <c r="L2499" s="7" t="s">
        <v>7675</v>
      </c>
      <c r="N2499" s="7" t="s">
        <v>7699</v>
      </c>
    </row>
    <row r="2500" spans="1:14" x14ac:dyDescent="0.25">
      <c r="A2500" s="7" t="s">
        <v>2755</v>
      </c>
      <c r="B2500" s="7">
        <v>2354</v>
      </c>
      <c r="C2500" s="250">
        <v>41612</v>
      </c>
      <c r="D2500" s="7" t="s">
        <v>68</v>
      </c>
      <c r="E2500" s="7" t="s">
        <v>7700</v>
      </c>
      <c r="F2500" s="7" t="s">
        <v>2855</v>
      </c>
      <c r="H2500" s="7" t="s">
        <v>372</v>
      </c>
      <c r="L2500" s="7" t="s">
        <v>7687</v>
      </c>
      <c r="N2500" s="7" t="s">
        <v>7701</v>
      </c>
    </row>
    <row r="2501" spans="1:14" x14ac:dyDescent="0.25">
      <c r="A2501" s="7" t="s">
        <v>2755</v>
      </c>
      <c r="B2501" s="7">
        <v>2355</v>
      </c>
      <c r="C2501" s="250">
        <v>41612</v>
      </c>
      <c r="D2501" s="7" t="s">
        <v>68</v>
      </c>
      <c r="E2501" s="7" t="s">
        <v>7702</v>
      </c>
      <c r="F2501" s="7" t="s">
        <v>2855</v>
      </c>
      <c r="H2501" s="7" t="s">
        <v>372</v>
      </c>
      <c r="L2501" s="7" t="s">
        <v>7675</v>
      </c>
      <c r="N2501" s="7" t="s">
        <v>7703</v>
      </c>
    </row>
    <row r="2502" spans="1:14" x14ac:dyDescent="0.25">
      <c r="A2502" s="7" t="s">
        <v>2755</v>
      </c>
      <c r="B2502" s="7">
        <v>2356</v>
      </c>
      <c r="C2502" s="250">
        <v>41612</v>
      </c>
      <c r="D2502" s="7" t="s">
        <v>68</v>
      </c>
      <c r="E2502" s="7" t="s">
        <v>7704</v>
      </c>
      <c r="F2502" s="7" t="s">
        <v>2855</v>
      </c>
      <c r="H2502" s="7" t="s">
        <v>372</v>
      </c>
      <c r="L2502" s="7" t="s">
        <v>7675</v>
      </c>
      <c r="N2502" s="7" t="s">
        <v>7705</v>
      </c>
    </row>
    <row r="2503" spans="1:14" x14ac:dyDescent="0.25">
      <c r="A2503" s="7" t="s">
        <v>2755</v>
      </c>
      <c r="B2503" s="7">
        <v>2357</v>
      </c>
      <c r="C2503" s="250">
        <v>41612</v>
      </c>
      <c r="D2503" s="7" t="s">
        <v>43</v>
      </c>
      <c r="E2503" s="7" t="s">
        <v>7706</v>
      </c>
      <c r="F2503" s="7" t="s">
        <v>2881</v>
      </c>
      <c r="H2503" s="7" t="s">
        <v>372</v>
      </c>
      <c r="L2503" s="7" t="s">
        <v>7675</v>
      </c>
      <c r="N2503" s="7" t="s">
        <v>7707</v>
      </c>
    </row>
    <row r="2504" spans="1:14" x14ac:dyDescent="0.25">
      <c r="A2504" s="7" t="s">
        <v>2755</v>
      </c>
      <c r="B2504" s="7">
        <v>2358</v>
      </c>
      <c r="C2504" s="250">
        <v>41612</v>
      </c>
      <c r="D2504" s="7" t="s">
        <v>43</v>
      </c>
      <c r="E2504" s="7" t="s">
        <v>7708</v>
      </c>
      <c r="F2504" s="7" t="s">
        <v>2881</v>
      </c>
      <c r="H2504" s="7" t="s">
        <v>372</v>
      </c>
      <c r="L2504" s="7" t="s">
        <v>7675</v>
      </c>
      <c r="N2504" s="7" t="s">
        <v>7709</v>
      </c>
    </row>
    <row r="2505" spans="1:14" x14ac:dyDescent="0.25">
      <c r="A2505" s="7" t="s">
        <v>2755</v>
      </c>
      <c r="B2505" s="7">
        <v>2359</v>
      </c>
      <c r="C2505" s="250">
        <v>41612</v>
      </c>
      <c r="D2505" s="7" t="s">
        <v>43</v>
      </c>
      <c r="E2505" s="7" t="s">
        <v>7710</v>
      </c>
      <c r="F2505" s="7" t="s">
        <v>2881</v>
      </c>
      <c r="H2505" s="7" t="s">
        <v>372</v>
      </c>
      <c r="L2505" s="7" t="s">
        <v>7675</v>
      </c>
      <c r="N2505" s="7" t="s">
        <v>7711</v>
      </c>
    </row>
    <row r="2506" spans="1:14" x14ac:dyDescent="0.25">
      <c r="A2506" s="7" t="s">
        <v>2755</v>
      </c>
      <c r="B2506" s="7">
        <v>2360</v>
      </c>
      <c r="C2506" s="250">
        <v>41612</v>
      </c>
      <c r="D2506" s="7" t="s">
        <v>47</v>
      </c>
      <c r="E2506" s="7" t="s">
        <v>7712</v>
      </c>
      <c r="F2506" s="7" t="s">
        <v>2855</v>
      </c>
      <c r="H2506" s="7" t="s">
        <v>372</v>
      </c>
      <c r="L2506" s="7" t="s">
        <v>7675</v>
      </c>
      <c r="N2506" s="7" t="s">
        <v>7713</v>
      </c>
    </row>
    <row r="2507" spans="1:14" x14ac:dyDescent="0.25">
      <c r="A2507" s="7" t="s">
        <v>2755</v>
      </c>
      <c r="B2507" s="7">
        <v>2361</v>
      </c>
      <c r="C2507" s="250">
        <v>41612</v>
      </c>
      <c r="D2507" s="7" t="s">
        <v>361</v>
      </c>
      <c r="E2507" s="7" t="s">
        <v>7714</v>
      </c>
      <c r="F2507" s="7" t="s">
        <v>2855</v>
      </c>
      <c r="H2507" s="7" t="s">
        <v>372</v>
      </c>
      <c r="L2507" s="7" t="s">
        <v>7715</v>
      </c>
      <c r="N2507" s="7" t="s">
        <v>7716</v>
      </c>
    </row>
    <row r="2508" spans="1:14" x14ac:dyDescent="0.25">
      <c r="A2508" s="7" t="s">
        <v>2755</v>
      </c>
      <c r="B2508" s="7">
        <v>2362</v>
      </c>
      <c r="C2508" s="250">
        <v>41612</v>
      </c>
      <c r="D2508" s="7" t="s">
        <v>361</v>
      </c>
      <c r="E2508" s="7" t="s">
        <v>7717</v>
      </c>
      <c r="F2508" s="7" t="s">
        <v>2855</v>
      </c>
      <c r="H2508" s="7" t="s">
        <v>372</v>
      </c>
      <c r="L2508" s="7" t="s">
        <v>7718</v>
      </c>
      <c r="N2508" s="7" t="s">
        <v>7719</v>
      </c>
    </row>
    <row r="2509" spans="1:14" x14ac:dyDescent="0.25">
      <c r="A2509" s="7" t="s">
        <v>2755</v>
      </c>
      <c r="B2509" s="7">
        <v>2363</v>
      </c>
      <c r="C2509" s="250">
        <v>41612</v>
      </c>
      <c r="D2509" s="7" t="s">
        <v>361</v>
      </c>
      <c r="E2509" s="7" t="s">
        <v>7720</v>
      </c>
      <c r="F2509" s="7" t="s">
        <v>2855</v>
      </c>
      <c r="H2509" s="7" t="s">
        <v>372</v>
      </c>
      <c r="L2509" s="7" t="s">
        <v>7715</v>
      </c>
      <c r="N2509" s="7" t="s">
        <v>7721</v>
      </c>
    </row>
    <row r="2510" spans="1:14" x14ac:dyDescent="0.25">
      <c r="A2510" s="7" t="s">
        <v>2755</v>
      </c>
      <c r="B2510" s="7">
        <v>2364</v>
      </c>
      <c r="C2510" s="250">
        <v>41612</v>
      </c>
      <c r="D2510" s="7" t="s">
        <v>361</v>
      </c>
      <c r="E2510" s="7" t="s">
        <v>7722</v>
      </c>
      <c r="F2510" s="7" t="s">
        <v>2855</v>
      </c>
      <c r="H2510" s="7" t="s">
        <v>372</v>
      </c>
      <c r="L2510" s="7" t="s">
        <v>7715</v>
      </c>
      <c r="N2510" s="7" t="s">
        <v>7723</v>
      </c>
    </row>
    <row r="2511" spans="1:14" x14ac:dyDescent="0.25">
      <c r="A2511" s="7" t="s">
        <v>2755</v>
      </c>
      <c r="B2511" s="7">
        <v>2365</v>
      </c>
      <c r="C2511" s="250">
        <v>41612</v>
      </c>
      <c r="D2511" s="7" t="s">
        <v>361</v>
      </c>
      <c r="E2511" s="7" t="s">
        <v>7724</v>
      </c>
      <c r="F2511" s="7" t="s">
        <v>2855</v>
      </c>
      <c r="H2511" s="7" t="s">
        <v>372</v>
      </c>
      <c r="L2511" s="7" t="s">
        <v>7715</v>
      </c>
      <c r="N2511" s="7" t="s">
        <v>7725</v>
      </c>
    </row>
    <row r="2512" spans="1:14" x14ac:dyDescent="0.25">
      <c r="A2512" s="7" t="s">
        <v>2755</v>
      </c>
      <c r="B2512" s="7">
        <v>2366</v>
      </c>
      <c r="C2512" s="250">
        <v>41612</v>
      </c>
      <c r="D2512" s="7" t="s">
        <v>361</v>
      </c>
      <c r="E2512" s="7" t="s">
        <v>7726</v>
      </c>
      <c r="F2512" s="7" t="s">
        <v>2855</v>
      </c>
      <c r="H2512" s="7" t="s">
        <v>372</v>
      </c>
      <c r="L2512" s="7" t="s">
        <v>7715</v>
      </c>
      <c r="N2512" s="7" t="s">
        <v>7727</v>
      </c>
    </row>
    <row r="2513" spans="1:14" x14ac:dyDescent="0.25">
      <c r="A2513" s="7" t="s">
        <v>2755</v>
      </c>
      <c r="B2513" s="7">
        <v>2367</v>
      </c>
      <c r="C2513" s="250">
        <v>41612</v>
      </c>
      <c r="D2513" s="7" t="s">
        <v>361</v>
      </c>
      <c r="E2513" s="7" t="s">
        <v>7728</v>
      </c>
      <c r="F2513" s="7" t="s">
        <v>2855</v>
      </c>
      <c r="H2513" s="7" t="s">
        <v>372</v>
      </c>
      <c r="L2513" s="7" t="s">
        <v>7715</v>
      </c>
      <c r="N2513" s="7" t="s">
        <v>7729</v>
      </c>
    </row>
    <row r="2514" spans="1:14" x14ac:dyDescent="0.25">
      <c r="A2514" s="7" t="s">
        <v>2755</v>
      </c>
      <c r="B2514" s="7">
        <v>2368</v>
      </c>
      <c r="C2514" s="250">
        <v>41612</v>
      </c>
      <c r="D2514" s="7" t="s">
        <v>7730</v>
      </c>
      <c r="E2514" s="7" t="s">
        <v>7731</v>
      </c>
      <c r="F2514" s="7" t="s">
        <v>2808</v>
      </c>
      <c r="H2514" s="7" t="s">
        <v>372</v>
      </c>
      <c r="L2514" s="7" t="s">
        <v>7669</v>
      </c>
    </row>
    <row r="2515" spans="1:14" x14ac:dyDescent="0.25">
      <c r="A2515" s="7" t="s">
        <v>2755</v>
      </c>
      <c r="B2515" s="7">
        <v>2369</v>
      </c>
      <c r="C2515" s="250">
        <v>41612</v>
      </c>
      <c r="D2515" s="7" t="s">
        <v>7732</v>
      </c>
      <c r="E2515" s="7" t="s">
        <v>7733</v>
      </c>
      <c r="F2515" s="7" t="s">
        <v>2753</v>
      </c>
      <c r="H2515" s="7" t="s">
        <v>372</v>
      </c>
      <c r="L2515" s="7" t="s">
        <v>7669</v>
      </c>
    </row>
    <row r="2516" spans="1:14" x14ac:dyDescent="0.25">
      <c r="A2516" s="7" t="s">
        <v>2755</v>
      </c>
      <c r="B2516" s="7">
        <v>2340</v>
      </c>
      <c r="C2516" s="250">
        <v>41613</v>
      </c>
      <c r="D2516" s="7" t="s">
        <v>46</v>
      </c>
      <c r="E2516" s="7" t="s">
        <v>7734</v>
      </c>
      <c r="F2516" s="7" t="s">
        <v>2757</v>
      </c>
      <c r="H2516" s="7" t="s">
        <v>372</v>
      </c>
      <c r="L2516" s="7" t="s">
        <v>7669</v>
      </c>
    </row>
    <row r="2517" spans="1:14" x14ac:dyDescent="0.25">
      <c r="A2517" s="7" t="s">
        <v>2755</v>
      </c>
      <c r="B2517" s="7">
        <v>2370</v>
      </c>
      <c r="C2517" s="250">
        <v>41613</v>
      </c>
      <c r="D2517" s="7" t="s">
        <v>68</v>
      </c>
      <c r="E2517" s="7" t="s">
        <v>7735</v>
      </c>
      <c r="F2517" s="7" t="s">
        <v>2757</v>
      </c>
      <c r="H2517" s="7" t="s">
        <v>372</v>
      </c>
      <c r="L2517" s="7" t="s">
        <v>7736</v>
      </c>
    </row>
    <row r="2518" spans="1:14" x14ac:dyDescent="0.25">
      <c r="A2518" s="7" t="s">
        <v>2755</v>
      </c>
      <c r="B2518" s="7">
        <v>2371</v>
      </c>
      <c r="C2518" s="250">
        <v>41613</v>
      </c>
      <c r="D2518" s="7" t="s">
        <v>7737</v>
      </c>
      <c r="E2518" s="7" t="s">
        <v>7738</v>
      </c>
      <c r="F2518" s="7" t="s">
        <v>2753</v>
      </c>
      <c r="H2518" s="7" t="s">
        <v>372</v>
      </c>
      <c r="L2518" s="7" t="s">
        <v>7736</v>
      </c>
    </row>
    <row r="2519" spans="1:14" x14ac:dyDescent="0.25">
      <c r="A2519" s="7" t="s">
        <v>2755</v>
      </c>
      <c r="B2519" s="7">
        <v>2373</v>
      </c>
      <c r="C2519" s="250">
        <v>41613</v>
      </c>
      <c r="D2519" s="7" t="s">
        <v>30</v>
      </c>
      <c r="E2519" s="7" t="s">
        <v>7739</v>
      </c>
      <c r="F2519" s="7" t="s">
        <v>2753</v>
      </c>
      <c r="H2519" s="7" t="s">
        <v>372</v>
      </c>
      <c r="L2519" s="7" t="s">
        <v>7736</v>
      </c>
    </row>
    <row r="2520" spans="1:14" x14ac:dyDescent="0.25">
      <c r="A2520" s="7" t="s">
        <v>2946</v>
      </c>
      <c r="B2520" s="7">
        <v>22</v>
      </c>
      <c r="C2520" s="250">
        <v>41613</v>
      </c>
      <c r="D2520" s="7" t="s">
        <v>54</v>
      </c>
      <c r="E2520" s="7" t="s">
        <v>7740</v>
      </c>
      <c r="F2520" s="7" t="s">
        <v>2808</v>
      </c>
      <c r="H2520" s="7" t="s">
        <v>355</v>
      </c>
      <c r="L2520" s="7" t="s">
        <v>7736</v>
      </c>
    </row>
    <row r="2521" spans="1:14" x14ac:dyDescent="0.25">
      <c r="A2521" s="7" t="s">
        <v>2755</v>
      </c>
      <c r="B2521" s="7">
        <v>2374</v>
      </c>
      <c r="C2521" s="250">
        <v>41618</v>
      </c>
      <c r="D2521" s="7" t="s">
        <v>972</v>
      </c>
      <c r="E2521" s="7" t="s">
        <v>7741</v>
      </c>
      <c r="F2521" s="7" t="s">
        <v>2753</v>
      </c>
      <c r="H2521" s="7" t="s">
        <v>372</v>
      </c>
      <c r="L2521" s="7" t="s">
        <v>7742</v>
      </c>
    </row>
    <row r="2522" spans="1:14" x14ac:dyDescent="0.25">
      <c r="A2522" s="7" t="s">
        <v>2755</v>
      </c>
      <c r="B2522" s="7">
        <v>2375</v>
      </c>
      <c r="C2522" s="250">
        <v>41618</v>
      </c>
      <c r="D2522" s="7" t="s">
        <v>442</v>
      </c>
      <c r="E2522" s="7" t="s">
        <v>7743</v>
      </c>
      <c r="F2522" s="7" t="s">
        <v>3280</v>
      </c>
      <c r="H2522" s="7" t="s">
        <v>372</v>
      </c>
      <c r="L2522" s="7" t="s">
        <v>7742</v>
      </c>
    </row>
    <row r="2523" spans="1:14" x14ac:dyDescent="0.25">
      <c r="A2523" s="7" t="s">
        <v>2755</v>
      </c>
      <c r="B2523" s="7">
        <v>2378</v>
      </c>
      <c r="C2523" s="250">
        <v>41618</v>
      </c>
      <c r="D2523" s="7" t="s">
        <v>36</v>
      </c>
      <c r="E2523" s="7" t="s">
        <v>7744</v>
      </c>
      <c r="F2523" s="7" t="s">
        <v>2757</v>
      </c>
      <c r="H2523" s="7" t="s">
        <v>372</v>
      </c>
      <c r="L2523" s="7" t="s">
        <v>7745</v>
      </c>
    </row>
    <row r="2524" spans="1:14" x14ac:dyDescent="0.25">
      <c r="A2524" s="7" t="s">
        <v>2755</v>
      </c>
      <c r="B2524" s="7">
        <v>2379</v>
      </c>
      <c r="C2524" s="250">
        <v>41618</v>
      </c>
      <c r="D2524" s="7" t="s">
        <v>369</v>
      </c>
      <c r="E2524" s="7" t="s">
        <v>7746</v>
      </c>
      <c r="F2524" s="7" t="s">
        <v>2753</v>
      </c>
      <c r="H2524" s="7" t="s">
        <v>372</v>
      </c>
      <c r="L2524" s="7" t="s">
        <v>7745</v>
      </c>
    </row>
    <row r="2525" spans="1:14" x14ac:dyDescent="0.25">
      <c r="A2525" s="7" t="s">
        <v>2755</v>
      </c>
      <c r="B2525" s="7">
        <v>2380</v>
      </c>
      <c r="C2525" s="250">
        <v>41618</v>
      </c>
      <c r="D2525" s="7" t="s">
        <v>47</v>
      </c>
      <c r="E2525" s="7" t="s">
        <v>7747</v>
      </c>
      <c r="F2525" s="7" t="s">
        <v>2753</v>
      </c>
      <c r="H2525" s="7" t="s">
        <v>372</v>
      </c>
      <c r="L2525" s="7" t="s">
        <v>7745</v>
      </c>
    </row>
    <row r="2526" spans="1:14" x14ac:dyDescent="0.25">
      <c r="A2526" s="7" t="s">
        <v>2755</v>
      </c>
      <c r="B2526" s="7">
        <v>2381</v>
      </c>
      <c r="C2526" s="250">
        <v>41618</v>
      </c>
      <c r="D2526" s="7" t="s">
        <v>47</v>
      </c>
      <c r="E2526" s="7" t="s">
        <v>7748</v>
      </c>
      <c r="F2526" s="7" t="s">
        <v>2753</v>
      </c>
      <c r="H2526" s="7" t="s">
        <v>372</v>
      </c>
      <c r="L2526" s="7" t="s">
        <v>7745</v>
      </c>
    </row>
    <row r="2527" spans="1:14" x14ac:dyDescent="0.25">
      <c r="A2527" s="7" t="s">
        <v>2755</v>
      </c>
      <c r="B2527" s="7">
        <v>2382</v>
      </c>
      <c r="C2527" s="250">
        <v>41618</v>
      </c>
      <c r="D2527" s="7" t="s">
        <v>47</v>
      </c>
      <c r="E2527" s="7" t="s">
        <v>7749</v>
      </c>
      <c r="F2527" s="7" t="s">
        <v>2753</v>
      </c>
      <c r="H2527" s="7" t="s">
        <v>372</v>
      </c>
      <c r="L2527" s="7" t="s">
        <v>7745</v>
      </c>
    </row>
    <row r="2528" spans="1:14" x14ac:dyDescent="0.25">
      <c r="A2528" s="7" t="s">
        <v>2755</v>
      </c>
      <c r="B2528" s="7">
        <v>2383</v>
      </c>
      <c r="C2528" s="250">
        <v>41618</v>
      </c>
      <c r="D2528" s="7" t="s">
        <v>972</v>
      </c>
      <c r="E2528" s="7" t="s">
        <v>7750</v>
      </c>
      <c r="F2528" s="7" t="s">
        <v>2757</v>
      </c>
      <c r="H2528" s="7" t="s">
        <v>372</v>
      </c>
      <c r="L2528" s="7" t="s">
        <v>7745</v>
      </c>
    </row>
    <row r="2529" spans="1:15" x14ac:dyDescent="0.25">
      <c r="A2529" s="7" t="s">
        <v>2755</v>
      </c>
      <c r="B2529" s="7">
        <v>2384</v>
      </c>
      <c r="C2529" s="250">
        <v>41618</v>
      </c>
      <c r="D2529" s="7" t="s">
        <v>42</v>
      </c>
      <c r="E2529" s="7" t="s">
        <v>7751</v>
      </c>
      <c r="F2529" s="7" t="s">
        <v>2753</v>
      </c>
      <c r="H2529" s="7" t="s">
        <v>372</v>
      </c>
      <c r="L2529" s="7" t="s">
        <v>7745</v>
      </c>
    </row>
    <row r="2530" spans="1:15" x14ac:dyDescent="0.25">
      <c r="A2530" s="7" t="s">
        <v>2755</v>
      </c>
      <c r="B2530" s="7">
        <v>2377</v>
      </c>
      <c r="C2530" s="250">
        <v>41618</v>
      </c>
      <c r="D2530" s="7" t="s">
        <v>108</v>
      </c>
      <c r="E2530" s="7" t="s">
        <v>7752</v>
      </c>
      <c r="F2530" s="7" t="s">
        <v>2808</v>
      </c>
      <c r="H2530" s="7" t="s">
        <v>355</v>
      </c>
      <c r="L2530" s="7" t="s">
        <v>7753</v>
      </c>
      <c r="N2530" s="7" t="s">
        <v>7754</v>
      </c>
    </row>
    <row r="2531" spans="1:15" x14ac:dyDescent="0.25">
      <c r="A2531" s="7" t="s">
        <v>2755</v>
      </c>
      <c r="B2531" s="7">
        <v>2372</v>
      </c>
      <c r="C2531" s="250">
        <v>41618</v>
      </c>
      <c r="D2531" s="7" t="s">
        <v>62</v>
      </c>
      <c r="E2531" s="7" t="s">
        <v>7755</v>
      </c>
      <c r="F2531" s="7" t="s">
        <v>2808</v>
      </c>
      <c r="H2531" s="7" t="s">
        <v>355</v>
      </c>
      <c r="L2531" s="7" t="s">
        <v>7756</v>
      </c>
      <c r="N2531" s="7" t="s">
        <v>7757</v>
      </c>
    </row>
    <row r="2532" spans="1:15" x14ac:dyDescent="0.25">
      <c r="A2532" s="7" t="s">
        <v>2763</v>
      </c>
      <c r="B2532" s="7">
        <v>48</v>
      </c>
      <c r="C2532" s="250">
        <v>41619</v>
      </c>
      <c r="D2532" s="7" t="s">
        <v>108</v>
      </c>
      <c r="E2532" s="7" t="s">
        <v>7758</v>
      </c>
      <c r="F2532" s="7" t="s">
        <v>2765</v>
      </c>
      <c r="H2532" s="7" t="s">
        <v>372</v>
      </c>
      <c r="L2532" s="7" t="s">
        <v>7759</v>
      </c>
      <c r="O2532" s="7" t="s">
        <v>7760</v>
      </c>
    </row>
    <row r="2533" spans="1:15" x14ac:dyDescent="0.25">
      <c r="A2533" s="7" t="s">
        <v>2755</v>
      </c>
      <c r="B2533" s="7">
        <v>2376</v>
      </c>
      <c r="C2533" s="250">
        <v>41619</v>
      </c>
      <c r="D2533" s="7" t="s">
        <v>1499</v>
      </c>
      <c r="E2533" s="7" t="s">
        <v>7761</v>
      </c>
      <c r="F2533" s="7" t="s">
        <v>2753</v>
      </c>
      <c r="H2533" s="7" t="s">
        <v>372</v>
      </c>
      <c r="L2533" s="7" t="s">
        <v>7742</v>
      </c>
    </row>
    <row r="2534" spans="1:15" x14ac:dyDescent="0.25">
      <c r="A2534" s="7" t="s">
        <v>2755</v>
      </c>
      <c r="B2534" s="7">
        <v>2385</v>
      </c>
      <c r="C2534" s="250">
        <v>41619</v>
      </c>
      <c r="D2534" s="7" t="s">
        <v>69</v>
      </c>
      <c r="E2534" s="7" t="s">
        <v>7762</v>
      </c>
      <c r="F2534" s="7" t="s">
        <v>2753</v>
      </c>
      <c r="H2534" s="7" t="s">
        <v>372</v>
      </c>
      <c r="L2534" s="7" t="s">
        <v>7745</v>
      </c>
      <c r="N2534" s="7" t="s">
        <v>7763</v>
      </c>
    </row>
    <row r="2535" spans="1:15" x14ac:dyDescent="0.25">
      <c r="A2535" s="7" t="s">
        <v>2755</v>
      </c>
      <c r="B2535" s="7">
        <v>2386</v>
      </c>
      <c r="C2535" s="250">
        <v>41619</v>
      </c>
      <c r="D2535" s="7" t="s">
        <v>69</v>
      </c>
      <c r="E2535" s="7" t="s">
        <v>7764</v>
      </c>
      <c r="F2535" s="7" t="s">
        <v>2753</v>
      </c>
      <c r="H2535" s="7" t="s">
        <v>372</v>
      </c>
      <c r="L2535" s="7" t="s">
        <v>7745</v>
      </c>
    </row>
    <row r="2536" spans="1:15" x14ac:dyDescent="0.25">
      <c r="A2536" s="7" t="s">
        <v>2755</v>
      </c>
      <c r="B2536" s="7">
        <v>2387</v>
      </c>
      <c r="C2536" s="250">
        <v>41619</v>
      </c>
      <c r="D2536" s="7" t="s">
        <v>36</v>
      </c>
      <c r="E2536" s="7" t="s">
        <v>7765</v>
      </c>
      <c r="F2536" s="7" t="s">
        <v>2757</v>
      </c>
      <c r="H2536" s="7" t="s">
        <v>372</v>
      </c>
      <c r="L2536" s="7" t="s">
        <v>7766</v>
      </c>
    </row>
    <row r="2537" spans="1:15" x14ac:dyDescent="0.25">
      <c r="A2537" s="7" t="s">
        <v>2755</v>
      </c>
      <c r="B2537" s="7">
        <v>2388</v>
      </c>
      <c r="C2537" s="250">
        <v>41619</v>
      </c>
      <c r="D2537" s="7" t="s">
        <v>7767</v>
      </c>
      <c r="E2537" s="7" t="s">
        <v>7768</v>
      </c>
      <c r="F2537" s="7" t="s">
        <v>2753</v>
      </c>
      <c r="H2537" s="7" t="s">
        <v>372</v>
      </c>
      <c r="L2537" s="7" t="s">
        <v>7766</v>
      </c>
    </row>
    <row r="2538" spans="1:15" x14ac:dyDescent="0.25">
      <c r="A2538" s="7" t="s">
        <v>2755</v>
      </c>
      <c r="B2538" s="7">
        <v>2389</v>
      </c>
      <c r="C2538" s="250">
        <v>41619</v>
      </c>
      <c r="D2538" s="7" t="s">
        <v>538</v>
      </c>
      <c r="E2538" s="7" t="s">
        <v>7769</v>
      </c>
      <c r="F2538" s="7" t="s">
        <v>2855</v>
      </c>
      <c r="H2538" s="7" t="s">
        <v>372</v>
      </c>
      <c r="L2538" s="7" t="s">
        <v>7770</v>
      </c>
      <c r="N2538" s="7" t="s">
        <v>7771</v>
      </c>
    </row>
    <row r="2539" spans="1:15" x14ac:dyDescent="0.25">
      <c r="A2539" s="7" t="s">
        <v>2755</v>
      </c>
      <c r="B2539" s="7">
        <v>2390</v>
      </c>
      <c r="C2539" s="250">
        <v>41619</v>
      </c>
      <c r="D2539" s="7" t="s">
        <v>538</v>
      </c>
      <c r="E2539" s="7" t="s">
        <v>7772</v>
      </c>
      <c r="F2539" s="7" t="s">
        <v>2855</v>
      </c>
      <c r="H2539" s="7" t="s">
        <v>372</v>
      </c>
      <c r="L2539" s="7" t="s">
        <v>7770</v>
      </c>
      <c r="N2539" s="7" t="s">
        <v>7773</v>
      </c>
    </row>
    <row r="2540" spans="1:15" x14ac:dyDescent="0.25">
      <c r="A2540" s="7" t="s">
        <v>2755</v>
      </c>
      <c r="B2540" s="7">
        <v>2391</v>
      </c>
      <c r="C2540" s="250">
        <v>41619</v>
      </c>
      <c r="D2540" s="7" t="s">
        <v>538</v>
      </c>
      <c r="E2540" s="7" t="s">
        <v>7774</v>
      </c>
      <c r="F2540" s="7" t="s">
        <v>2855</v>
      </c>
      <c r="H2540" s="7" t="s">
        <v>372</v>
      </c>
      <c r="L2540" s="7" t="s">
        <v>7770</v>
      </c>
      <c r="N2540" s="7" t="s">
        <v>7775</v>
      </c>
    </row>
    <row r="2541" spans="1:15" x14ac:dyDescent="0.25">
      <c r="A2541" s="7" t="s">
        <v>2755</v>
      </c>
      <c r="B2541" s="7">
        <v>2392</v>
      </c>
      <c r="C2541" s="250">
        <v>41619</v>
      </c>
      <c r="D2541" s="7" t="s">
        <v>538</v>
      </c>
      <c r="E2541" s="7" t="s">
        <v>7776</v>
      </c>
      <c r="F2541" s="7" t="s">
        <v>2855</v>
      </c>
      <c r="H2541" s="7" t="s">
        <v>372</v>
      </c>
      <c r="L2541" s="7" t="s">
        <v>7777</v>
      </c>
      <c r="N2541" s="7" t="s">
        <v>7778</v>
      </c>
    </row>
    <row r="2542" spans="1:15" x14ac:dyDescent="0.25">
      <c r="A2542" s="7" t="s">
        <v>2755</v>
      </c>
      <c r="B2542" s="7">
        <v>2393</v>
      </c>
      <c r="C2542" s="250">
        <v>41619</v>
      </c>
      <c r="D2542" s="7" t="s">
        <v>891</v>
      </c>
      <c r="E2542" s="7" t="s">
        <v>7779</v>
      </c>
      <c r="F2542" s="7" t="s">
        <v>2855</v>
      </c>
      <c r="H2542" s="7" t="s">
        <v>372</v>
      </c>
      <c r="L2542" s="7" t="s">
        <v>7780</v>
      </c>
      <c r="N2542" s="7" t="s">
        <v>7781</v>
      </c>
    </row>
    <row r="2543" spans="1:15" x14ac:dyDescent="0.25">
      <c r="A2543" s="7" t="s">
        <v>2755</v>
      </c>
      <c r="B2543" s="7">
        <v>2394</v>
      </c>
      <c r="C2543" s="250">
        <v>41619</v>
      </c>
      <c r="D2543" s="7" t="s">
        <v>891</v>
      </c>
      <c r="E2543" s="7" t="s">
        <v>7782</v>
      </c>
      <c r="F2543" s="7" t="s">
        <v>2855</v>
      </c>
      <c r="H2543" s="7" t="s">
        <v>372</v>
      </c>
      <c r="L2543" s="7" t="s">
        <v>7780</v>
      </c>
      <c r="N2543" s="7" t="s">
        <v>7783</v>
      </c>
    </row>
    <row r="2544" spans="1:15" x14ac:dyDescent="0.25">
      <c r="A2544" s="7" t="s">
        <v>2755</v>
      </c>
      <c r="B2544" s="7">
        <v>2395</v>
      </c>
      <c r="C2544" s="250">
        <v>41619</v>
      </c>
      <c r="D2544" s="7" t="s">
        <v>891</v>
      </c>
      <c r="E2544" s="7" t="s">
        <v>7784</v>
      </c>
      <c r="F2544" s="7" t="s">
        <v>2855</v>
      </c>
      <c r="H2544" s="7" t="s">
        <v>372</v>
      </c>
      <c r="L2544" s="7" t="s">
        <v>7780</v>
      </c>
      <c r="N2544" s="7" t="s">
        <v>7785</v>
      </c>
    </row>
    <row r="2545" spans="1:14" x14ac:dyDescent="0.25">
      <c r="A2545" s="7" t="s">
        <v>2755</v>
      </c>
      <c r="B2545" s="7">
        <v>2396</v>
      </c>
      <c r="C2545" s="250">
        <v>41619</v>
      </c>
      <c r="D2545" s="7" t="s">
        <v>68</v>
      </c>
      <c r="E2545" s="7" t="s">
        <v>7786</v>
      </c>
      <c r="F2545" s="7" t="s">
        <v>2881</v>
      </c>
      <c r="H2545" s="7" t="s">
        <v>372</v>
      </c>
      <c r="L2545" s="7" t="s">
        <v>7787</v>
      </c>
      <c r="N2545" s="7" t="s">
        <v>7788</v>
      </c>
    </row>
    <row r="2546" spans="1:14" x14ac:dyDescent="0.25">
      <c r="A2546" s="7" t="s">
        <v>2755</v>
      </c>
      <c r="B2546" s="7">
        <v>2397</v>
      </c>
      <c r="C2546" s="250">
        <v>41619</v>
      </c>
      <c r="D2546" s="7" t="s">
        <v>48</v>
      </c>
      <c r="E2546" s="7" t="s">
        <v>7789</v>
      </c>
      <c r="F2546" s="7" t="s">
        <v>2881</v>
      </c>
      <c r="H2546" s="7" t="s">
        <v>372</v>
      </c>
      <c r="L2546" s="7" t="s">
        <v>7780</v>
      </c>
      <c r="N2546" s="7" t="s">
        <v>7790</v>
      </c>
    </row>
    <row r="2547" spans="1:14" x14ac:dyDescent="0.25">
      <c r="A2547" s="7" t="s">
        <v>2755</v>
      </c>
      <c r="B2547" s="7">
        <v>2398</v>
      </c>
      <c r="C2547" s="250">
        <v>41619</v>
      </c>
      <c r="D2547" s="7" t="s">
        <v>48</v>
      </c>
      <c r="E2547" s="7" t="s">
        <v>7791</v>
      </c>
      <c r="F2547" s="7" t="s">
        <v>2881</v>
      </c>
      <c r="H2547" s="7" t="s">
        <v>372</v>
      </c>
      <c r="L2547" s="7" t="s">
        <v>7780</v>
      </c>
      <c r="N2547" s="7" t="s">
        <v>7792</v>
      </c>
    </row>
    <row r="2548" spans="1:14" x14ac:dyDescent="0.25">
      <c r="A2548" s="7" t="s">
        <v>2755</v>
      </c>
      <c r="B2548" s="7">
        <v>2399</v>
      </c>
      <c r="C2548" s="250">
        <v>41619</v>
      </c>
      <c r="D2548" s="7" t="s">
        <v>48</v>
      </c>
      <c r="E2548" s="7" t="s">
        <v>7793</v>
      </c>
      <c r="F2548" s="7" t="s">
        <v>2881</v>
      </c>
      <c r="H2548" s="7" t="s">
        <v>372</v>
      </c>
      <c r="L2548" s="7" t="s">
        <v>7780</v>
      </c>
      <c r="N2548" s="7" t="s">
        <v>7794</v>
      </c>
    </row>
    <row r="2549" spans="1:14" x14ac:dyDescent="0.25">
      <c r="A2549" s="7" t="s">
        <v>2755</v>
      </c>
      <c r="B2549" s="7">
        <v>2400</v>
      </c>
      <c r="C2549" s="250">
        <v>41619</v>
      </c>
      <c r="D2549" s="7" t="s">
        <v>906</v>
      </c>
      <c r="E2549" s="7" t="s">
        <v>7795</v>
      </c>
      <c r="F2549" s="7" t="s">
        <v>2881</v>
      </c>
      <c r="H2549" s="7" t="s">
        <v>372</v>
      </c>
      <c r="L2549" s="7" t="s">
        <v>7796</v>
      </c>
      <c r="N2549" s="7" t="s">
        <v>7797</v>
      </c>
    </row>
    <row r="2550" spans="1:14" x14ac:dyDescent="0.25">
      <c r="A2550" s="7" t="s">
        <v>2755</v>
      </c>
      <c r="B2550" s="7">
        <v>2401</v>
      </c>
      <c r="C2550" s="250">
        <v>41619</v>
      </c>
      <c r="D2550" s="7" t="s">
        <v>54</v>
      </c>
      <c r="E2550" s="7" t="s">
        <v>7798</v>
      </c>
      <c r="F2550" s="7" t="s">
        <v>2881</v>
      </c>
      <c r="H2550" s="7" t="s">
        <v>372</v>
      </c>
      <c r="L2550" s="7" t="s">
        <v>7796</v>
      </c>
      <c r="N2550" s="7" t="s">
        <v>7799</v>
      </c>
    </row>
    <row r="2551" spans="1:14" x14ac:dyDescent="0.25">
      <c r="A2551" s="7" t="s">
        <v>2755</v>
      </c>
      <c r="B2551" s="7">
        <v>2402</v>
      </c>
      <c r="C2551" s="250">
        <v>41619</v>
      </c>
      <c r="D2551" s="7" t="s">
        <v>54</v>
      </c>
      <c r="E2551" s="7" t="s">
        <v>7800</v>
      </c>
      <c r="F2551" s="7" t="s">
        <v>2855</v>
      </c>
      <c r="H2551" s="7" t="s">
        <v>372</v>
      </c>
      <c r="L2551" s="7" t="s">
        <v>7801</v>
      </c>
      <c r="N2551" s="7" t="s">
        <v>7802</v>
      </c>
    </row>
    <row r="2552" spans="1:14" x14ac:dyDescent="0.25">
      <c r="A2552" s="7" t="s">
        <v>2755</v>
      </c>
      <c r="B2552" s="7">
        <v>2403</v>
      </c>
      <c r="C2552" s="250">
        <v>41619</v>
      </c>
      <c r="D2552" s="7" t="s">
        <v>29</v>
      </c>
      <c r="E2552" s="7" t="s">
        <v>7803</v>
      </c>
      <c r="F2552" s="7" t="s">
        <v>2855</v>
      </c>
      <c r="H2552" s="7" t="s">
        <v>372</v>
      </c>
      <c r="L2552" s="7" t="s">
        <v>7780</v>
      </c>
      <c r="N2552" s="7" t="s">
        <v>7804</v>
      </c>
    </row>
    <row r="2553" spans="1:14" x14ac:dyDescent="0.25">
      <c r="A2553" s="7" t="s">
        <v>2755</v>
      </c>
      <c r="B2553" s="7">
        <v>2404</v>
      </c>
      <c r="C2553" s="250">
        <v>41619</v>
      </c>
      <c r="D2553" s="7" t="s">
        <v>1394</v>
      </c>
      <c r="E2553" s="7" t="s">
        <v>7805</v>
      </c>
      <c r="F2553" s="7" t="s">
        <v>2855</v>
      </c>
      <c r="H2553" s="7" t="s">
        <v>372</v>
      </c>
      <c r="L2553" s="7" t="s">
        <v>7780</v>
      </c>
      <c r="N2553" s="7" t="s">
        <v>7806</v>
      </c>
    </row>
    <row r="2554" spans="1:14" x14ac:dyDescent="0.25">
      <c r="A2554" s="7" t="s">
        <v>2763</v>
      </c>
      <c r="B2554" s="7">
        <v>49</v>
      </c>
      <c r="C2554" s="250">
        <v>41620</v>
      </c>
      <c r="D2554" s="7" t="s">
        <v>54</v>
      </c>
      <c r="E2554" s="7" t="s">
        <v>7807</v>
      </c>
      <c r="F2554" s="7" t="s">
        <v>2765</v>
      </c>
      <c r="H2554" s="7" t="s">
        <v>372</v>
      </c>
      <c r="L2554" s="7" t="s">
        <v>7808</v>
      </c>
    </row>
    <row r="2555" spans="1:14" x14ac:dyDescent="0.25">
      <c r="A2555" s="7" t="s">
        <v>2750</v>
      </c>
      <c r="B2555" s="7">
        <v>77</v>
      </c>
      <c r="C2555" s="250">
        <v>41620</v>
      </c>
      <c r="D2555" s="7" t="s">
        <v>47</v>
      </c>
      <c r="E2555" s="7" t="s">
        <v>7809</v>
      </c>
      <c r="F2555" s="7" t="s">
        <v>3143</v>
      </c>
      <c r="H2555" s="7" t="s">
        <v>372</v>
      </c>
      <c r="L2555" s="7" t="s">
        <v>7766</v>
      </c>
    </row>
    <row r="2556" spans="1:14" x14ac:dyDescent="0.25">
      <c r="A2556" s="7" t="s">
        <v>2755</v>
      </c>
      <c r="B2556" s="7">
        <v>2405</v>
      </c>
      <c r="C2556" s="250">
        <v>41620</v>
      </c>
      <c r="D2556" s="7" t="s">
        <v>891</v>
      </c>
      <c r="E2556" s="7" t="s">
        <v>7810</v>
      </c>
      <c r="F2556" s="7" t="s">
        <v>2753</v>
      </c>
      <c r="H2556" s="7" t="s">
        <v>372</v>
      </c>
      <c r="L2556" s="7" t="s">
        <v>7808</v>
      </c>
    </row>
    <row r="2557" spans="1:14" x14ac:dyDescent="0.25">
      <c r="A2557" s="7" t="s">
        <v>2755</v>
      </c>
      <c r="B2557" s="7">
        <v>2406</v>
      </c>
      <c r="C2557" s="250">
        <v>41620</v>
      </c>
      <c r="D2557" s="7" t="s">
        <v>51</v>
      </c>
      <c r="E2557" s="7" t="s">
        <v>7811</v>
      </c>
      <c r="F2557" s="7" t="s">
        <v>2912</v>
      </c>
      <c r="H2557" s="7" t="s">
        <v>372</v>
      </c>
      <c r="L2557" s="7" t="s">
        <v>7808</v>
      </c>
    </row>
    <row r="2558" spans="1:14" x14ac:dyDescent="0.25">
      <c r="A2558" s="7" t="s">
        <v>2755</v>
      </c>
      <c r="B2558" s="7">
        <v>2407</v>
      </c>
      <c r="C2558" s="250">
        <v>41620</v>
      </c>
      <c r="D2558" s="7" t="s">
        <v>53</v>
      </c>
      <c r="E2558" s="7" t="s">
        <v>7812</v>
      </c>
      <c r="F2558" s="7" t="s">
        <v>2757</v>
      </c>
      <c r="H2558" s="7" t="s">
        <v>372</v>
      </c>
      <c r="L2558" s="7" t="s">
        <v>7808</v>
      </c>
    </row>
    <row r="2559" spans="1:14" x14ac:dyDescent="0.25">
      <c r="A2559" s="7" t="s">
        <v>2755</v>
      </c>
      <c r="B2559" s="7">
        <v>2408</v>
      </c>
      <c r="C2559" s="250">
        <v>41620</v>
      </c>
      <c r="D2559" s="7" t="s">
        <v>28</v>
      </c>
      <c r="E2559" s="7" t="s">
        <v>7813</v>
      </c>
      <c r="F2559" s="7" t="s">
        <v>2753</v>
      </c>
      <c r="H2559" s="7" t="s">
        <v>372</v>
      </c>
      <c r="L2559" s="7" t="s">
        <v>7808</v>
      </c>
    </row>
    <row r="2560" spans="1:14" x14ac:dyDescent="0.25">
      <c r="A2560" s="7" t="s">
        <v>2755</v>
      </c>
      <c r="B2560" s="7">
        <v>2409</v>
      </c>
      <c r="C2560" s="250">
        <v>41620</v>
      </c>
      <c r="D2560" s="7" t="s">
        <v>65</v>
      </c>
      <c r="E2560" s="7" t="s">
        <v>7814</v>
      </c>
      <c r="F2560" s="7" t="s">
        <v>2808</v>
      </c>
      <c r="H2560" s="7" t="s">
        <v>355</v>
      </c>
      <c r="L2560" s="7" t="s">
        <v>7815</v>
      </c>
      <c r="N2560" s="7" t="s">
        <v>7816</v>
      </c>
    </row>
    <row r="2561" spans="1:14" x14ac:dyDescent="0.25">
      <c r="A2561" s="7" t="s">
        <v>2763</v>
      </c>
      <c r="B2561" s="7">
        <v>50</v>
      </c>
      <c r="C2561" s="250">
        <v>41625</v>
      </c>
      <c r="D2561" s="7" t="s">
        <v>29</v>
      </c>
      <c r="E2561" s="7" t="s">
        <v>7817</v>
      </c>
      <c r="F2561" s="7" t="s">
        <v>2765</v>
      </c>
      <c r="H2561" s="7" t="s">
        <v>372</v>
      </c>
      <c r="L2561" s="7" t="s">
        <v>7818</v>
      </c>
    </row>
    <row r="2562" spans="1:14" x14ac:dyDescent="0.25">
      <c r="A2562" s="7" t="s">
        <v>2755</v>
      </c>
      <c r="B2562" s="7">
        <v>2410</v>
      </c>
      <c r="C2562" s="250">
        <v>41625</v>
      </c>
      <c r="D2562" s="7" t="s">
        <v>38</v>
      </c>
      <c r="E2562" s="7" t="s">
        <v>7819</v>
      </c>
      <c r="F2562" s="7" t="s">
        <v>2900</v>
      </c>
      <c r="H2562" s="7" t="s">
        <v>372</v>
      </c>
      <c r="L2562" s="7" t="s">
        <v>7820</v>
      </c>
    </row>
    <row r="2563" spans="1:14" x14ac:dyDescent="0.25">
      <c r="A2563" s="7" t="s">
        <v>2755</v>
      </c>
      <c r="B2563" s="7">
        <v>2411</v>
      </c>
      <c r="C2563" s="250">
        <v>41625</v>
      </c>
      <c r="D2563" s="7" t="s">
        <v>38</v>
      </c>
      <c r="E2563" s="7" t="s">
        <v>7821</v>
      </c>
      <c r="F2563" s="7" t="s">
        <v>2900</v>
      </c>
      <c r="H2563" s="7" t="s">
        <v>372</v>
      </c>
      <c r="L2563" s="7" t="s">
        <v>7820</v>
      </c>
    </row>
    <row r="2564" spans="1:14" x14ac:dyDescent="0.25">
      <c r="A2564" s="7" t="s">
        <v>2755</v>
      </c>
      <c r="B2564" s="7">
        <v>2412</v>
      </c>
      <c r="C2564" s="250">
        <v>41625</v>
      </c>
      <c r="D2564" s="7" t="s">
        <v>38</v>
      </c>
      <c r="E2564" s="7" t="s">
        <v>7822</v>
      </c>
      <c r="F2564" s="7" t="s">
        <v>2900</v>
      </c>
      <c r="H2564" s="7" t="s">
        <v>372</v>
      </c>
      <c r="L2564" s="7" t="s">
        <v>7820</v>
      </c>
    </row>
    <row r="2565" spans="1:14" x14ac:dyDescent="0.25">
      <c r="A2565" s="7" t="s">
        <v>2755</v>
      </c>
      <c r="B2565" s="7">
        <v>2416</v>
      </c>
      <c r="C2565" s="250">
        <v>41625</v>
      </c>
      <c r="D2565" s="7" t="s">
        <v>68</v>
      </c>
      <c r="E2565" s="7" t="s">
        <v>7823</v>
      </c>
      <c r="F2565" s="7" t="s">
        <v>2855</v>
      </c>
      <c r="H2565" s="7" t="s">
        <v>372</v>
      </c>
      <c r="L2565" s="7" t="s">
        <v>7770</v>
      </c>
      <c r="N2565" s="7" t="s">
        <v>7824</v>
      </c>
    </row>
    <row r="2566" spans="1:14" x14ac:dyDescent="0.25">
      <c r="A2566" s="7" t="s">
        <v>2755</v>
      </c>
      <c r="B2566" s="7">
        <v>2417</v>
      </c>
      <c r="C2566" s="250">
        <v>41625</v>
      </c>
      <c r="D2566" s="7" t="s">
        <v>68</v>
      </c>
      <c r="E2566" s="7" t="s">
        <v>7825</v>
      </c>
      <c r="F2566" s="7" t="s">
        <v>2855</v>
      </c>
      <c r="H2566" s="7" t="s">
        <v>372</v>
      </c>
      <c r="L2566" s="7" t="s">
        <v>7770</v>
      </c>
      <c r="N2566" s="7" t="s">
        <v>7826</v>
      </c>
    </row>
    <row r="2567" spans="1:14" x14ac:dyDescent="0.25">
      <c r="A2567" s="7" t="s">
        <v>2755</v>
      </c>
      <c r="B2567" s="7">
        <v>2418</v>
      </c>
      <c r="C2567" s="250">
        <v>41625</v>
      </c>
      <c r="D2567" s="7" t="s">
        <v>68</v>
      </c>
      <c r="E2567" s="7" t="s">
        <v>7827</v>
      </c>
      <c r="F2567" s="7" t="s">
        <v>2855</v>
      </c>
      <c r="H2567" s="7" t="s">
        <v>372</v>
      </c>
      <c r="L2567" s="7" t="s">
        <v>7770</v>
      </c>
      <c r="N2567" s="7" t="s">
        <v>7828</v>
      </c>
    </row>
    <row r="2568" spans="1:14" x14ac:dyDescent="0.25">
      <c r="A2568" s="7" t="s">
        <v>2755</v>
      </c>
      <c r="B2568" s="7">
        <v>2419</v>
      </c>
      <c r="C2568" s="250">
        <v>41625</v>
      </c>
      <c r="D2568" s="7" t="s">
        <v>54</v>
      </c>
      <c r="E2568" s="7" t="s">
        <v>7829</v>
      </c>
      <c r="F2568" s="7" t="s">
        <v>2782</v>
      </c>
      <c r="H2568" s="7" t="s">
        <v>372</v>
      </c>
      <c r="L2568" s="7" t="s">
        <v>7830</v>
      </c>
    </row>
    <row r="2569" spans="1:14" x14ac:dyDescent="0.25">
      <c r="A2569" s="7" t="s">
        <v>2755</v>
      </c>
      <c r="B2569" s="7">
        <v>2420</v>
      </c>
      <c r="C2569" s="250">
        <v>41626</v>
      </c>
      <c r="D2569" s="7" t="s">
        <v>101</v>
      </c>
      <c r="E2569" s="7" t="s">
        <v>7831</v>
      </c>
      <c r="F2569" s="7" t="s">
        <v>2808</v>
      </c>
      <c r="H2569" s="7" t="s">
        <v>355</v>
      </c>
      <c r="L2569" s="7" t="s">
        <v>7832</v>
      </c>
      <c r="N2569" s="7" t="s">
        <v>7833</v>
      </c>
    </row>
    <row r="2570" spans="1:14" x14ac:dyDescent="0.25">
      <c r="A2570" s="7" t="s">
        <v>2755</v>
      </c>
      <c r="B2570" s="7">
        <v>2421</v>
      </c>
      <c r="C2570" s="250">
        <v>41626</v>
      </c>
      <c r="D2570" s="7" t="s">
        <v>101</v>
      </c>
      <c r="E2570" s="7" t="s">
        <v>7834</v>
      </c>
      <c r="F2570" s="7" t="s">
        <v>2808</v>
      </c>
      <c r="H2570" s="7" t="s">
        <v>355</v>
      </c>
      <c r="L2570" s="7" t="s">
        <v>7832</v>
      </c>
      <c r="N2570" s="7" t="s">
        <v>7835</v>
      </c>
    </row>
    <row r="2571" spans="1:14" x14ac:dyDescent="0.25">
      <c r="A2571" s="7" t="s">
        <v>2755</v>
      </c>
      <c r="B2571" s="7">
        <v>2422</v>
      </c>
      <c r="C2571" s="250">
        <v>41626</v>
      </c>
      <c r="D2571" s="7" t="s">
        <v>101</v>
      </c>
      <c r="E2571" s="7" t="s">
        <v>7836</v>
      </c>
      <c r="F2571" s="7" t="s">
        <v>2808</v>
      </c>
      <c r="H2571" s="7" t="s">
        <v>355</v>
      </c>
      <c r="L2571" s="7" t="s">
        <v>7832</v>
      </c>
      <c r="N2571" s="7" t="s">
        <v>7837</v>
      </c>
    </row>
    <row r="2572" spans="1:14" x14ac:dyDescent="0.25">
      <c r="A2572" s="7" t="s">
        <v>2755</v>
      </c>
      <c r="B2572" s="7">
        <v>2423</v>
      </c>
      <c r="C2572" s="250">
        <v>41626</v>
      </c>
      <c r="D2572" s="7" t="s">
        <v>101</v>
      </c>
      <c r="E2572" s="7" t="s">
        <v>7838</v>
      </c>
      <c r="F2572" s="7" t="s">
        <v>2808</v>
      </c>
      <c r="H2572" s="7" t="s">
        <v>355</v>
      </c>
      <c r="L2572" s="7" t="s">
        <v>7832</v>
      </c>
      <c r="N2572" s="7" t="s">
        <v>7839</v>
      </c>
    </row>
    <row r="2573" spans="1:14" x14ac:dyDescent="0.25">
      <c r="A2573" s="7" t="s">
        <v>2755</v>
      </c>
      <c r="B2573" s="7">
        <v>2424</v>
      </c>
      <c r="C2573" s="250">
        <v>41626</v>
      </c>
      <c r="D2573" s="7" t="s">
        <v>101</v>
      </c>
      <c r="E2573" s="7" t="s">
        <v>7840</v>
      </c>
      <c r="F2573" s="7" t="s">
        <v>2808</v>
      </c>
      <c r="H2573" s="7" t="s">
        <v>355</v>
      </c>
      <c r="L2573" s="7" t="s">
        <v>7832</v>
      </c>
      <c r="N2573" s="7" t="s">
        <v>7841</v>
      </c>
    </row>
    <row r="2574" spans="1:14" x14ac:dyDescent="0.25">
      <c r="A2574" s="7" t="s">
        <v>2755</v>
      </c>
      <c r="B2574" s="7">
        <v>2425</v>
      </c>
      <c r="C2574" s="250">
        <v>41626</v>
      </c>
      <c r="D2574" s="7" t="s">
        <v>101</v>
      </c>
      <c r="E2574" s="7" t="s">
        <v>7842</v>
      </c>
      <c r="F2574" s="7" t="s">
        <v>2808</v>
      </c>
      <c r="H2574" s="7" t="s">
        <v>355</v>
      </c>
      <c r="L2574" s="7" t="s">
        <v>7832</v>
      </c>
      <c r="N2574" s="7" t="s">
        <v>7843</v>
      </c>
    </row>
    <row r="2575" spans="1:14" x14ac:dyDescent="0.25">
      <c r="A2575" s="7" t="s">
        <v>2755</v>
      </c>
      <c r="B2575" s="7">
        <v>2426</v>
      </c>
      <c r="C2575" s="250">
        <v>41626</v>
      </c>
      <c r="D2575" s="7" t="s">
        <v>101</v>
      </c>
      <c r="E2575" s="7" t="s">
        <v>7838</v>
      </c>
      <c r="F2575" s="7" t="s">
        <v>2808</v>
      </c>
      <c r="H2575" s="7" t="s">
        <v>355</v>
      </c>
      <c r="L2575" s="7" t="s">
        <v>7832</v>
      </c>
      <c r="N2575" s="7" t="s">
        <v>7844</v>
      </c>
    </row>
    <row r="2576" spans="1:14" x14ac:dyDescent="0.25">
      <c r="A2576" s="7" t="s">
        <v>2755</v>
      </c>
      <c r="B2576" s="7">
        <v>2427</v>
      </c>
      <c r="C2576" s="250">
        <v>41626</v>
      </c>
      <c r="D2576" s="7" t="s">
        <v>101</v>
      </c>
      <c r="E2576" s="7" t="s">
        <v>7845</v>
      </c>
      <c r="F2576" s="7" t="s">
        <v>2808</v>
      </c>
      <c r="H2576" s="7" t="s">
        <v>355</v>
      </c>
      <c r="L2576" s="7" t="s">
        <v>7832</v>
      </c>
      <c r="N2576" s="7" t="s">
        <v>7846</v>
      </c>
    </row>
    <row r="2577" spans="1:14" x14ac:dyDescent="0.25">
      <c r="A2577" s="7" t="s">
        <v>2755</v>
      </c>
      <c r="B2577" s="7">
        <v>2428</v>
      </c>
      <c r="C2577" s="250">
        <v>41626</v>
      </c>
      <c r="D2577" s="7" t="s">
        <v>101</v>
      </c>
      <c r="E2577" s="7" t="s">
        <v>7842</v>
      </c>
      <c r="F2577" s="7" t="s">
        <v>2808</v>
      </c>
      <c r="H2577" s="7" t="s">
        <v>355</v>
      </c>
      <c r="L2577" s="7" t="s">
        <v>7832</v>
      </c>
      <c r="N2577" s="7" t="s">
        <v>7847</v>
      </c>
    </row>
    <row r="2578" spans="1:14" x14ac:dyDescent="0.25">
      <c r="A2578" s="7" t="s">
        <v>2755</v>
      </c>
      <c r="B2578" s="7">
        <v>2429</v>
      </c>
      <c r="C2578" s="250">
        <v>41626</v>
      </c>
      <c r="D2578" s="7" t="s">
        <v>101</v>
      </c>
      <c r="E2578" s="7" t="s">
        <v>7848</v>
      </c>
      <c r="F2578" s="7" t="s">
        <v>2808</v>
      </c>
      <c r="H2578" s="7" t="s">
        <v>355</v>
      </c>
      <c r="L2578" s="7" t="s">
        <v>7832</v>
      </c>
      <c r="N2578" s="7" t="s">
        <v>7849</v>
      </c>
    </row>
    <row r="2579" spans="1:14" x14ac:dyDescent="0.25">
      <c r="A2579" s="7" t="s">
        <v>2755</v>
      </c>
      <c r="B2579" s="7">
        <v>2430</v>
      </c>
      <c r="C2579" s="250">
        <v>41626</v>
      </c>
      <c r="D2579" s="7" t="s">
        <v>101</v>
      </c>
      <c r="E2579" s="7" t="s">
        <v>7850</v>
      </c>
      <c r="F2579" s="7" t="s">
        <v>2808</v>
      </c>
      <c r="H2579" s="7" t="s">
        <v>355</v>
      </c>
      <c r="L2579" s="7" t="s">
        <v>7832</v>
      </c>
      <c r="N2579" s="7" t="s">
        <v>7851</v>
      </c>
    </row>
    <row r="2580" spans="1:14" x14ac:dyDescent="0.25">
      <c r="A2580" s="7" t="s">
        <v>2755</v>
      </c>
      <c r="B2580" s="7">
        <v>2431</v>
      </c>
      <c r="C2580" s="250">
        <v>41626</v>
      </c>
      <c r="D2580" s="7" t="s">
        <v>101</v>
      </c>
      <c r="E2580" s="7" t="s">
        <v>7842</v>
      </c>
      <c r="F2580" s="7" t="s">
        <v>2808</v>
      </c>
      <c r="H2580" s="7" t="s">
        <v>355</v>
      </c>
      <c r="L2580" s="7" t="s">
        <v>7832</v>
      </c>
      <c r="N2580" s="7" t="s">
        <v>7852</v>
      </c>
    </row>
    <row r="2581" spans="1:14" x14ac:dyDescent="0.25">
      <c r="A2581" s="7" t="s">
        <v>2750</v>
      </c>
      <c r="B2581" s="7">
        <v>29</v>
      </c>
      <c r="C2581" s="250">
        <v>41626</v>
      </c>
      <c r="D2581" s="7" t="s">
        <v>972</v>
      </c>
      <c r="E2581" s="7" t="s">
        <v>7853</v>
      </c>
      <c r="F2581" s="7" t="s">
        <v>3148</v>
      </c>
      <c r="H2581" s="7" t="s">
        <v>372</v>
      </c>
      <c r="L2581" s="7" t="s">
        <v>7854</v>
      </c>
    </row>
    <row r="2582" spans="1:14" x14ac:dyDescent="0.25">
      <c r="A2582" s="7" t="s">
        <v>2763</v>
      </c>
      <c r="B2582" s="7">
        <v>51</v>
      </c>
      <c r="C2582" s="250">
        <v>41626</v>
      </c>
      <c r="D2582" s="7" t="s">
        <v>59</v>
      </c>
      <c r="E2582" s="7" t="s">
        <v>7855</v>
      </c>
      <c r="F2582" s="7" t="s">
        <v>2765</v>
      </c>
      <c r="H2582" s="7" t="s">
        <v>372</v>
      </c>
      <c r="L2582" s="7" t="s">
        <v>7854</v>
      </c>
    </row>
    <row r="2583" spans="1:14" x14ac:dyDescent="0.25">
      <c r="A2583" s="7" t="s">
        <v>2755</v>
      </c>
      <c r="B2583" s="7">
        <v>2413</v>
      </c>
      <c r="C2583" s="250">
        <v>41626</v>
      </c>
      <c r="D2583" s="7" t="s">
        <v>972</v>
      </c>
      <c r="E2583" s="7" t="s">
        <v>7856</v>
      </c>
      <c r="F2583" s="7" t="s">
        <v>2753</v>
      </c>
      <c r="H2583" s="7" t="s">
        <v>372</v>
      </c>
      <c r="L2583" s="7" t="s">
        <v>7857</v>
      </c>
    </row>
    <row r="2584" spans="1:14" x14ac:dyDescent="0.25">
      <c r="A2584" s="7" t="s">
        <v>2755</v>
      </c>
      <c r="B2584" s="7">
        <v>2414</v>
      </c>
      <c r="C2584" s="250">
        <v>41626</v>
      </c>
      <c r="D2584" s="7" t="s">
        <v>101</v>
      </c>
      <c r="E2584" s="7" t="s">
        <v>7858</v>
      </c>
      <c r="F2584" s="7" t="s">
        <v>2753</v>
      </c>
      <c r="H2584" s="7" t="s">
        <v>372</v>
      </c>
      <c r="L2584" s="7" t="s">
        <v>7857</v>
      </c>
    </row>
    <row r="2585" spans="1:14" x14ac:dyDescent="0.25">
      <c r="A2585" s="7" t="s">
        <v>2755</v>
      </c>
      <c r="B2585" s="7">
        <v>2415</v>
      </c>
      <c r="C2585" s="250">
        <v>41626</v>
      </c>
      <c r="D2585" s="7" t="s">
        <v>906</v>
      </c>
      <c r="E2585" s="7" t="s">
        <v>7859</v>
      </c>
      <c r="F2585" s="7" t="s">
        <v>2753</v>
      </c>
      <c r="H2585" s="7" t="s">
        <v>372</v>
      </c>
      <c r="L2585" s="7" t="s">
        <v>7818</v>
      </c>
    </row>
    <row r="2586" spans="1:14" x14ac:dyDescent="0.25">
      <c r="A2586" s="7" t="s">
        <v>2755</v>
      </c>
      <c r="B2586" s="7">
        <v>2432</v>
      </c>
      <c r="C2586" s="250">
        <v>41626</v>
      </c>
      <c r="D2586" s="7" t="s">
        <v>43</v>
      </c>
      <c r="E2586" s="7" t="s">
        <v>7860</v>
      </c>
      <c r="F2586" s="7" t="s">
        <v>2881</v>
      </c>
      <c r="H2586" s="7" t="s">
        <v>372</v>
      </c>
      <c r="L2586" s="7" t="s">
        <v>7861</v>
      </c>
      <c r="N2586" s="7" t="s">
        <v>7862</v>
      </c>
    </row>
    <row r="2587" spans="1:14" x14ac:dyDescent="0.25">
      <c r="A2587" s="7" t="s">
        <v>2755</v>
      </c>
      <c r="B2587" s="7">
        <v>2433</v>
      </c>
      <c r="C2587" s="250">
        <v>41626</v>
      </c>
      <c r="D2587" s="7" t="s">
        <v>107</v>
      </c>
      <c r="E2587" s="7" t="s">
        <v>7863</v>
      </c>
      <c r="F2587" s="7" t="s">
        <v>2855</v>
      </c>
      <c r="H2587" s="7" t="s">
        <v>372</v>
      </c>
      <c r="L2587" s="7" t="s">
        <v>7861</v>
      </c>
      <c r="N2587" s="7" t="s">
        <v>7864</v>
      </c>
    </row>
    <row r="2588" spans="1:14" x14ac:dyDescent="0.25">
      <c r="A2588" s="7" t="s">
        <v>2755</v>
      </c>
      <c r="B2588" s="7">
        <v>2434</v>
      </c>
      <c r="C2588" s="250">
        <v>41626</v>
      </c>
      <c r="D2588" s="7" t="s">
        <v>107</v>
      </c>
      <c r="E2588" s="7" t="s">
        <v>7863</v>
      </c>
      <c r="F2588" s="7" t="s">
        <v>2855</v>
      </c>
      <c r="H2588" s="7" t="s">
        <v>372</v>
      </c>
      <c r="L2588" s="7" t="s">
        <v>7861</v>
      </c>
      <c r="N2588" s="7" t="s">
        <v>7865</v>
      </c>
    </row>
    <row r="2589" spans="1:14" x14ac:dyDescent="0.25">
      <c r="A2589" s="7" t="s">
        <v>2755</v>
      </c>
      <c r="B2589" s="7">
        <v>2435</v>
      </c>
      <c r="C2589" s="250">
        <v>41626</v>
      </c>
      <c r="D2589" s="7" t="s">
        <v>107</v>
      </c>
      <c r="E2589" s="7" t="s">
        <v>7866</v>
      </c>
      <c r="F2589" s="7" t="s">
        <v>2855</v>
      </c>
      <c r="H2589" s="7" t="s">
        <v>372</v>
      </c>
      <c r="L2589" s="7" t="s">
        <v>7861</v>
      </c>
      <c r="N2589" s="7" t="s">
        <v>7867</v>
      </c>
    </row>
    <row r="2590" spans="1:14" x14ac:dyDescent="0.25">
      <c r="A2590" s="7" t="s">
        <v>2755</v>
      </c>
      <c r="B2590" s="7">
        <v>2436</v>
      </c>
      <c r="C2590" s="250">
        <v>41626</v>
      </c>
      <c r="D2590" s="7" t="s">
        <v>107</v>
      </c>
      <c r="E2590" s="7" t="s">
        <v>7868</v>
      </c>
      <c r="F2590" s="7" t="s">
        <v>2855</v>
      </c>
      <c r="H2590" s="7" t="s">
        <v>372</v>
      </c>
      <c r="L2590" s="7" t="s">
        <v>7861</v>
      </c>
      <c r="N2590" s="7" t="s">
        <v>7869</v>
      </c>
    </row>
    <row r="2591" spans="1:14" x14ac:dyDescent="0.25">
      <c r="A2591" s="7" t="s">
        <v>2755</v>
      </c>
      <c r="B2591" s="7">
        <v>2437</v>
      </c>
      <c r="C2591" s="250">
        <v>41626</v>
      </c>
      <c r="D2591" s="7" t="s">
        <v>107</v>
      </c>
      <c r="E2591" s="7" t="s">
        <v>7870</v>
      </c>
      <c r="F2591" s="7" t="s">
        <v>2855</v>
      </c>
      <c r="H2591" s="7" t="s">
        <v>372</v>
      </c>
      <c r="L2591" s="7" t="s">
        <v>7861</v>
      </c>
      <c r="N2591" s="7" t="s">
        <v>7871</v>
      </c>
    </row>
    <row r="2592" spans="1:14" x14ac:dyDescent="0.25">
      <c r="A2592" s="7" t="s">
        <v>2755</v>
      </c>
      <c r="B2592" s="7">
        <v>2438</v>
      </c>
      <c r="C2592" s="250">
        <v>41626</v>
      </c>
      <c r="D2592" s="7" t="s">
        <v>43</v>
      </c>
      <c r="E2592" s="7" t="s">
        <v>7872</v>
      </c>
      <c r="F2592" s="7" t="s">
        <v>2855</v>
      </c>
      <c r="H2592" s="7" t="s">
        <v>372</v>
      </c>
      <c r="L2592" s="7" t="s">
        <v>7861</v>
      </c>
      <c r="N2592" s="7" t="s">
        <v>7873</v>
      </c>
    </row>
    <row r="2593" spans="1:14" x14ac:dyDescent="0.25">
      <c r="A2593" s="7" t="s">
        <v>2755</v>
      </c>
      <c r="B2593" s="7">
        <v>2439</v>
      </c>
      <c r="C2593" s="250">
        <v>41626</v>
      </c>
      <c r="D2593" s="7" t="s">
        <v>68</v>
      </c>
      <c r="E2593" s="7" t="s">
        <v>7874</v>
      </c>
      <c r="F2593" s="7" t="s">
        <v>2855</v>
      </c>
      <c r="H2593" s="7" t="s">
        <v>372</v>
      </c>
      <c r="L2593" s="7" t="s">
        <v>7875</v>
      </c>
      <c r="N2593" s="7" t="s">
        <v>7876</v>
      </c>
    </row>
    <row r="2594" spans="1:14" x14ac:dyDescent="0.25">
      <c r="A2594" s="7" t="s">
        <v>2755</v>
      </c>
      <c r="B2594" s="7">
        <v>2440</v>
      </c>
      <c r="C2594" s="250">
        <v>41626</v>
      </c>
      <c r="D2594" s="7" t="s">
        <v>68</v>
      </c>
      <c r="E2594" s="7" t="s">
        <v>7877</v>
      </c>
      <c r="F2594" s="7" t="s">
        <v>2855</v>
      </c>
      <c r="H2594" s="7" t="s">
        <v>372</v>
      </c>
      <c r="L2594" s="7" t="s">
        <v>7861</v>
      </c>
      <c r="N2594" s="7" t="s">
        <v>7878</v>
      </c>
    </row>
    <row r="2595" spans="1:14" x14ac:dyDescent="0.25">
      <c r="A2595" s="7" t="s">
        <v>2755</v>
      </c>
      <c r="B2595" s="7">
        <v>2441</v>
      </c>
      <c r="C2595" s="250">
        <v>41626</v>
      </c>
      <c r="D2595" s="7" t="s">
        <v>68</v>
      </c>
      <c r="E2595" s="7" t="s">
        <v>7879</v>
      </c>
      <c r="F2595" s="7" t="s">
        <v>2855</v>
      </c>
      <c r="H2595" s="7" t="s">
        <v>372</v>
      </c>
      <c r="L2595" s="7" t="s">
        <v>7861</v>
      </c>
      <c r="N2595" s="7" t="s">
        <v>7880</v>
      </c>
    </row>
    <row r="2596" spans="1:14" x14ac:dyDescent="0.25">
      <c r="A2596" s="7" t="s">
        <v>2755</v>
      </c>
      <c r="B2596" s="7">
        <v>2442</v>
      </c>
      <c r="C2596" s="250">
        <v>41626</v>
      </c>
      <c r="D2596" s="7" t="s">
        <v>68</v>
      </c>
      <c r="E2596" s="7" t="s">
        <v>7881</v>
      </c>
      <c r="F2596" s="7" t="s">
        <v>2855</v>
      </c>
      <c r="H2596" s="7" t="s">
        <v>372</v>
      </c>
      <c r="L2596" s="7" t="s">
        <v>7861</v>
      </c>
      <c r="N2596" s="7" t="s">
        <v>7882</v>
      </c>
    </row>
    <row r="2597" spans="1:14" x14ac:dyDescent="0.25">
      <c r="A2597" s="7" t="s">
        <v>2755</v>
      </c>
      <c r="B2597" s="7">
        <v>2443</v>
      </c>
      <c r="C2597" s="250">
        <v>41626</v>
      </c>
      <c r="D2597" s="7" t="s">
        <v>68</v>
      </c>
      <c r="E2597" s="7" t="s">
        <v>7883</v>
      </c>
      <c r="F2597" s="7" t="s">
        <v>2855</v>
      </c>
      <c r="H2597" s="7" t="s">
        <v>372</v>
      </c>
      <c r="L2597" s="7" t="s">
        <v>7861</v>
      </c>
      <c r="N2597" s="7" t="s">
        <v>7884</v>
      </c>
    </row>
    <row r="2598" spans="1:14" x14ac:dyDescent="0.25">
      <c r="A2598" s="7" t="s">
        <v>2755</v>
      </c>
      <c r="B2598" s="7">
        <v>2444</v>
      </c>
      <c r="C2598" s="250">
        <v>41626</v>
      </c>
      <c r="D2598" s="7" t="s">
        <v>68</v>
      </c>
      <c r="E2598" s="7" t="s">
        <v>7885</v>
      </c>
      <c r="F2598" s="7" t="s">
        <v>2855</v>
      </c>
      <c r="H2598" s="7" t="s">
        <v>372</v>
      </c>
      <c r="L2598" s="7" t="s">
        <v>7861</v>
      </c>
      <c r="N2598" s="7" t="s">
        <v>7886</v>
      </c>
    </row>
    <row r="2599" spans="1:14" x14ac:dyDescent="0.25">
      <c r="A2599" s="7" t="s">
        <v>2755</v>
      </c>
      <c r="B2599" s="7">
        <v>2445</v>
      </c>
      <c r="C2599" s="250">
        <v>41626</v>
      </c>
      <c r="D2599" s="7" t="s">
        <v>68</v>
      </c>
      <c r="E2599" s="7" t="s">
        <v>7887</v>
      </c>
      <c r="F2599" s="7" t="s">
        <v>2855</v>
      </c>
      <c r="H2599" s="7" t="s">
        <v>372</v>
      </c>
      <c r="L2599" s="7" t="s">
        <v>7861</v>
      </c>
      <c r="N2599" s="7" t="s">
        <v>7888</v>
      </c>
    </row>
    <row r="2600" spans="1:14" x14ac:dyDescent="0.25">
      <c r="A2600" s="7" t="s">
        <v>2755</v>
      </c>
      <c r="B2600" s="7">
        <v>2446</v>
      </c>
      <c r="C2600" s="250">
        <v>41626</v>
      </c>
      <c r="D2600" s="7" t="s">
        <v>54</v>
      </c>
      <c r="E2600" s="7" t="s">
        <v>7889</v>
      </c>
      <c r="F2600" s="7" t="s">
        <v>2855</v>
      </c>
      <c r="H2600" s="7" t="s">
        <v>372</v>
      </c>
      <c r="L2600" s="7" t="s">
        <v>7861</v>
      </c>
      <c r="N2600" s="7" t="s">
        <v>7890</v>
      </c>
    </row>
    <row r="2601" spans="1:14" x14ac:dyDescent="0.25">
      <c r="A2601" s="7" t="s">
        <v>2755</v>
      </c>
      <c r="B2601" s="7">
        <v>2447</v>
      </c>
      <c r="C2601" s="250">
        <v>41626</v>
      </c>
      <c r="D2601" s="7" t="s">
        <v>54</v>
      </c>
      <c r="E2601" s="7" t="s">
        <v>7891</v>
      </c>
      <c r="F2601" s="7" t="s">
        <v>2855</v>
      </c>
      <c r="H2601" s="7" t="s">
        <v>372</v>
      </c>
      <c r="L2601" s="7" t="s">
        <v>7861</v>
      </c>
      <c r="N2601" s="7" t="s">
        <v>7892</v>
      </c>
    </row>
    <row r="2602" spans="1:14" x14ac:dyDescent="0.25">
      <c r="A2602" s="7" t="s">
        <v>2755</v>
      </c>
      <c r="B2602" s="7">
        <v>2448</v>
      </c>
      <c r="C2602" s="250">
        <v>41626</v>
      </c>
      <c r="D2602" s="7" t="s">
        <v>65</v>
      </c>
      <c r="E2602" s="7" t="s">
        <v>7893</v>
      </c>
      <c r="F2602" s="7" t="s">
        <v>2855</v>
      </c>
      <c r="H2602" s="7" t="s">
        <v>372</v>
      </c>
      <c r="L2602" s="7" t="s">
        <v>7861</v>
      </c>
      <c r="N2602" s="7" t="s">
        <v>7894</v>
      </c>
    </row>
    <row r="2603" spans="1:14" x14ac:dyDescent="0.25">
      <c r="A2603" s="7" t="s">
        <v>2755</v>
      </c>
      <c r="B2603" s="7">
        <v>2449</v>
      </c>
      <c r="C2603" s="250">
        <v>41626</v>
      </c>
      <c r="D2603" s="7" t="s">
        <v>63</v>
      </c>
      <c r="E2603" s="7" t="s">
        <v>7895</v>
      </c>
      <c r="F2603" s="7" t="s">
        <v>2855</v>
      </c>
      <c r="H2603" s="7" t="s">
        <v>372</v>
      </c>
      <c r="L2603" s="7" t="s">
        <v>7832</v>
      </c>
      <c r="N2603" s="7" t="s">
        <v>7896</v>
      </c>
    </row>
    <row r="2604" spans="1:14" x14ac:dyDescent="0.25">
      <c r="A2604" s="7" t="s">
        <v>2755</v>
      </c>
      <c r="B2604" s="7">
        <v>2450</v>
      </c>
      <c r="C2604" s="250">
        <v>41626</v>
      </c>
      <c r="D2604" s="7" t="s">
        <v>38</v>
      </c>
      <c r="E2604" s="7" t="s">
        <v>7897</v>
      </c>
      <c r="F2604" s="7" t="s">
        <v>2855</v>
      </c>
      <c r="H2604" s="7" t="s">
        <v>372</v>
      </c>
      <c r="L2604" s="7" t="s">
        <v>7861</v>
      </c>
      <c r="N2604" s="7" t="s">
        <v>7898</v>
      </c>
    </row>
    <row r="2605" spans="1:14" x14ac:dyDescent="0.25">
      <c r="A2605" s="7" t="s">
        <v>2755</v>
      </c>
      <c r="B2605" s="7">
        <v>2451</v>
      </c>
      <c r="C2605" s="250">
        <v>41626</v>
      </c>
      <c r="D2605" s="7" t="s">
        <v>369</v>
      </c>
      <c r="E2605" s="7" t="s">
        <v>7677</v>
      </c>
      <c r="F2605" s="7" t="s">
        <v>2855</v>
      </c>
      <c r="H2605" s="7" t="s">
        <v>372</v>
      </c>
      <c r="L2605" s="7" t="s">
        <v>7861</v>
      </c>
      <c r="N2605" s="7" t="s">
        <v>7899</v>
      </c>
    </row>
    <row r="2606" spans="1:14" x14ac:dyDescent="0.25">
      <c r="A2606" s="7" t="s">
        <v>2755</v>
      </c>
      <c r="B2606" s="7">
        <v>2452</v>
      </c>
      <c r="C2606" s="250">
        <v>41626</v>
      </c>
      <c r="D2606" s="7" t="s">
        <v>369</v>
      </c>
      <c r="E2606" s="7" t="s">
        <v>7677</v>
      </c>
      <c r="F2606" s="7" t="s">
        <v>2855</v>
      </c>
      <c r="H2606" s="7" t="s">
        <v>372</v>
      </c>
      <c r="L2606" s="7" t="s">
        <v>7861</v>
      </c>
      <c r="N2606" s="7" t="s">
        <v>7900</v>
      </c>
    </row>
    <row r="2607" spans="1:14" x14ac:dyDescent="0.25">
      <c r="A2607" s="7" t="s">
        <v>2946</v>
      </c>
      <c r="B2607" s="7">
        <v>23</v>
      </c>
      <c r="C2607" s="250">
        <v>41626</v>
      </c>
      <c r="D2607" s="7" t="s">
        <v>54</v>
      </c>
      <c r="E2607" s="7" t="s">
        <v>7901</v>
      </c>
      <c r="F2607" s="7" t="s">
        <v>2808</v>
      </c>
      <c r="H2607" s="7" t="s">
        <v>355</v>
      </c>
      <c r="L2607" s="7" t="s">
        <v>7854</v>
      </c>
    </row>
    <row r="2608" spans="1:14" x14ac:dyDescent="0.25">
      <c r="A2608" s="7" t="s">
        <v>2763</v>
      </c>
      <c r="B2608" s="7">
        <v>1</v>
      </c>
      <c r="C2608" s="250">
        <v>41649</v>
      </c>
      <c r="D2608" s="7" t="s">
        <v>972</v>
      </c>
      <c r="E2608" s="7" t="s">
        <v>7902</v>
      </c>
      <c r="F2608" s="7" t="s">
        <v>2757</v>
      </c>
      <c r="H2608" s="7" t="s">
        <v>372</v>
      </c>
      <c r="L2608" s="7" t="s">
        <v>7903</v>
      </c>
    </row>
    <row r="2609" spans="1:15" x14ac:dyDescent="0.25">
      <c r="A2609" s="7" t="s">
        <v>2946</v>
      </c>
      <c r="B2609" s="7">
        <v>1</v>
      </c>
      <c r="C2609" s="250">
        <v>41659</v>
      </c>
      <c r="D2609" s="7" t="s">
        <v>54</v>
      </c>
      <c r="E2609" s="7" t="s">
        <v>7904</v>
      </c>
      <c r="F2609" s="7" t="s">
        <v>2808</v>
      </c>
      <c r="H2609" s="7" t="s">
        <v>355</v>
      </c>
      <c r="L2609" s="7" t="s">
        <v>7905</v>
      </c>
    </row>
    <row r="2610" spans="1:15" x14ac:dyDescent="0.25">
      <c r="A2610" s="7" t="s">
        <v>2750</v>
      </c>
      <c r="B2610" s="7">
        <v>1</v>
      </c>
      <c r="C2610" s="250">
        <v>41674</v>
      </c>
      <c r="D2610" s="7" t="s">
        <v>44</v>
      </c>
      <c r="E2610" s="7" t="s">
        <v>7906</v>
      </c>
      <c r="F2610" s="7" t="s">
        <v>5194</v>
      </c>
      <c r="H2610" s="7" t="s">
        <v>372</v>
      </c>
      <c r="L2610" s="7" t="s">
        <v>7907</v>
      </c>
    </row>
    <row r="2611" spans="1:15" x14ac:dyDescent="0.25">
      <c r="A2611" s="7" t="s">
        <v>2946</v>
      </c>
      <c r="B2611" s="7">
        <v>2</v>
      </c>
      <c r="C2611" s="250">
        <v>41674</v>
      </c>
      <c r="D2611" s="7" t="s">
        <v>60</v>
      </c>
      <c r="E2611" s="7" t="s">
        <v>7908</v>
      </c>
      <c r="F2611" s="7" t="s">
        <v>2948</v>
      </c>
      <c r="H2611" s="7" t="s">
        <v>372</v>
      </c>
      <c r="L2611" s="7" t="s">
        <v>7907</v>
      </c>
    </row>
    <row r="2612" spans="1:15" x14ac:dyDescent="0.25">
      <c r="A2612" s="7" t="s">
        <v>2755</v>
      </c>
      <c r="B2612" s="7">
        <v>4</v>
      </c>
      <c r="C2612" s="250">
        <v>41674</v>
      </c>
      <c r="D2612" s="7" t="s">
        <v>369</v>
      </c>
      <c r="E2612" s="7" t="s">
        <v>7909</v>
      </c>
      <c r="F2612" s="7" t="s">
        <v>2912</v>
      </c>
      <c r="H2612" s="7" t="s">
        <v>372</v>
      </c>
      <c r="L2612" s="7" t="s">
        <v>7910</v>
      </c>
    </row>
    <row r="2613" spans="1:15" x14ac:dyDescent="0.25">
      <c r="A2613" s="7" t="s">
        <v>2755</v>
      </c>
      <c r="B2613" s="7">
        <v>5</v>
      </c>
      <c r="C2613" s="250">
        <v>41674</v>
      </c>
      <c r="D2613" s="7" t="s">
        <v>972</v>
      </c>
      <c r="E2613" s="7" t="s">
        <v>7911</v>
      </c>
      <c r="F2613" s="7" t="s">
        <v>2782</v>
      </c>
      <c r="H2613" s="7" t="s">
        <v>372</v>
      </c>
      <c r="L2613" s="7" t="s">
        <v>7912</v>
      </c>
    </row>
    <row r="2614" spans="1:15" x14ac:dyDescent="0.25">
      <c r="A2614" s="7" t="s">
        <v>2755</v>
      </c>
      <c r="B2614" s="7">
        <v>6</v>
      </c>
      <c r="C2614" s="250">
        <v>41674</v>
      </c>
      <c r="D2614" s="7" t="s">
        <v>972</v>
      </c>
      <c r="E2614" s="7" t="s">
        <v>7913</v>
      </c>
      <c r="F2614" s="7" t="s">
        <v>2782</v>
      </c>
      <c r="H2614" s="7" t="s">
        <v>372</v>
      </c>
      <c r="L2614" s="7" t="s">
        <v>7912</v>
      </c>
    </row>
    <row r="2615" spans="1:15" x14ac:dyDescent="0.25">
      <c r="A2615" s="7" t="s">
        <v>2755</v>
      </c>
      <c r="B2615" s="7">
        <v>7</v>
      </c>
      <c r="C2615" s="250">
        <v>41674</v>
      </c>
      <c r="D2615" s="7" t="s">
        <v>49</v>
      </c>
      <c r="E2615" s="7" t="s">
        <v>7914</v>
      </c>
      <c r="F2615" s="7" t="s">
        <v>2773</v>
      </c>
      <c r="H2615" s="7" t="s">
        <v>372</v>
      </c>
      <c r="L2615" s="7" t="s">
        <v>7907</v>
      </c>
    </row>
    <row r="2616" spans="1:15" x14ac:dyDescent="0.25">
      <c r="A2616" s="7" t="s">
        <v>2755</v>
      </c>
      <c r="B2616" s="7">
        <v>8</v>
      </c>
      <c r="C2616" s="250">
        <v>41674</v>
      </c>
      <c r="D2616" s="7" t="s">
        <v>50</v>
      </c>
      <c r="E2616" s="7" t="s">
        <v>7915</v>
      </c>
      <c r="F2616" s="7" t="s">
        <v>2757</v>
      </c>
      <c r="H2616" s="7" t="s">
        <v>372</v>
      </c>
      <c r="L2616" s="7" t="s">
        <v>7907</v>
      </c>
    </row>
    <row r="2617" spans="1:15" x14ac:dyDescent="0.25">
      <c r="A2617" s="7" t="s">
        <v>2755</v>
      </c>
      <c r="B2617" s="7">
        <v>9</v>
      </c>
      <c r="C2617" s="250">
        <v>41674</v>
      </c>
      <c r="D2617" s="7" t="s">
        <v>891</v>
      </c>
      <c r="E2617" s="7" t="s">
        <v>7916</v>
      </c>
      <c r="F2617" s="7" t="s">
        <v>2753</v>
      </c>
      <c r="H2617" s="7" t="s">
        <v>372</v>
      </c>
      <c r="L2617" s="7" t="s">
        <v>7907</v>
      </c>
    </row>
    <row r="2618" spans="1:15" x14ac:dyDescent="0.25">
      <c r="A2618" s="7" t="s">
        <v>2755</v>
      </c>
      <c r="B2618" s="7">
        <v>13</v>
      </c>
      <c r="C2618" s="250">
        <v>41674</v>
      </c>
      <c r="D2618" s="7" t="s">
        <v>36</v>
      </c>
      <c r="E2618" s="7" t="s">
        <v>7917</v>
      </c>
      <c r="F2618" s="7" t="s">
        <v>2757</v>
      </c>
      <c r="H2618" s="7" t="s">
        <v>372</v>
      </c>
      <c r="L2618" s="7" t="s">
        <v>7907</v>
      </c>
    </row>
    <row r="2619" spans="1:15" x14ac:dyDescent="0.25">
      <c r="A2619" s="7" t="s">
        <v>2755</v>
      </c>
      <c r="B2619" s="7">
        <v>16</v>
      </c>
      <c r="C2619" s="250">
        <v>41675</v>
      </c>
      <c r="D2619" s="7" t="s">
        <v>101</v>
      </c>
      <c r="E2619" s="7" t="s">
        <v>7918</v>
      </c>
      <c r="F2619" s="7" t="s">
        <v>2808</v>
      </c>
      <c r="H2619" s="7" t="s">
        <v>355</v>
      </c>
      <c r="L2619" s="7" t="s">
        <v>7919</v>
      </c>
      <c r="N2619" s="7" t="s">
        <v>7920</v>
      </c>
    </row>
    <row r="2620" spans="1:15" x14ac:dyDescent="0.25">
      <c r="A2620" s="7" t="s">
        <v>2755</v>
      </c>
      <c r="B2620" s="7">
        <v>2</v>
      </c>
      <c r="C2620" s="250">
        <v>41675</v>
      </c>
      <c r="D2620" s="7" t="s">
        <v>369</v>
      </c>
      <c r="E2620" s="7" t="s">
        <v>7921</v>
      </c>
      <c r="F2620" s="7" t="s">
        <v>2782</v>
      </c>
      <c r="H2620" s="7" t="s">
        <v>372</v>
      </c>
      <c r="L2620" s="7" t="s">
        <v>7922</v>
      </c>
    </row>
    <row r="2621" spans="1:15" x14ac:dyDescent="0.25">
      <c r="A2621" s="7" t="s">
        <v>2750</v>
      </c>
      <c r="B2621" s="7">
        <v>2</v>
      </c>
      <c r="C2621" s="250">
        <v>41675</v>
      </c>
      <c r="D2621" s="7" t="s">
        <v>64</v>
      </c>
      <c r="E2621" s="7" t="s">
        <v>7923</v>
      </c>
      <c r="F2621" s="7" t="s">
        <v>2757</v>
      </c>
      <c r="H2621" s="7" t="s">
        <v>372</v>
      </c>
      <c r="L2621" s="7" t="s">
        <v>7907</v>
      </c>
      <c r="M2621" s="7" t="s">
        <v>7924</v>
      </c>
    </row>
    <row r="2622" spans="1:15" x14ac:dyDescent="0.25">
      <c r="A2622" s="7" t="s">
        <v>2763</v>
      </c>
      <c r="B2622" s="7">
        <v>2</v>
      </c>
      <c r="C2622" s="250">
        <v>41675</v>
      </c>
      <c r="D2622" s="7" t="s">
        <v>891</v>
      </c>
      <c r="E2622" s="7" t="s">
        <v>7925</v>
      </c>
      <c r="F2622" s="7" t="s">
        <v>2765</v>
      </c>
      <c r="H2622" s="7" t="s">
        <v>372</v>
      </c>
      <c r="L2622" s="7" t="s">
        <v>7926</v>
      </c>
      <c r="O2622" s="7" t="s">
        <v>7927</v>
      </c>
    </row>
    <row r="2623" spans="1:15" x14ac:dyDescent="0.25">
      <c r="A2623" s="7" t="s">
        <v>2755</v>
      </c>
      <c r="B2623" s="7">
        <v>3</v>
      </c>
      <c r="C2623" s="250">
        <v>41675</v>
      </c>
      <c r="D2623" s="7" t="s">
        <v>51</v>
      </c>
      <c r="E2623" s="7" t="s">
        <v>7928</v>
      </c>
      <c r="F2623" s="7" t="s">
        <v>2782</v>
      </c>
      <c r="H2623" s="7" t="s">
        <v>372</v>
      </c>
      <c r="L2623" s="7" t="s">
        <v>7929</v>
      </c>
    </row>
    <row r="2624" spans="1:15" x14ac:dyDescent="0.25">
      <c r="A2624" s="7" t="s">
        <v>2750</v>
      </c>
      <c r="B2624" s="7">
        <v>3</v>
      </c>
      <c r="C2624" s="250">
        <v>41675</v>
      </c>
      <c r="D2624" s="7" t="s">
        <v>906</v>
      </c>
      <c r="E2624" s="7" t="s">
        <v>7930</v>
      </c>
      <c r="F2624" s="7" t="s">
        <v>2757</v>
      </c>
      <c r="H2624" s="7" t="s">
        <v>372</v>
      </c>
      <c r="L2624" s="7" t="s">
        <v>7931</v>
      </c>
      <c r="M2624" s="7" t="s">
        <v>7924</v>
      </c>
    </row>
    <row r="2625" spans="1:14" x14ac:dyDescent="0.25">
      <c r="A2625" s="7" t="s">
        <v>2763</v>
      </c>
      <c r="B2625" s="7">
        <v>3</v>
      </c>
      <c r="C2625" s="250">
        <v>41675</v>
      </c>
      <c r="D2625" s="7" t="s">
        <v>931</v>
      </c>
      <c r="E2625" s="7" t="s">
        <v>7932</v>
      </c>
      <c r="F2625" s="7" t="s">
        <v>3780</v>
      </c>
      <c r="H2625" s="7" t="s">
        <v>372</v>
      </c>
      <c r="L2625" s="7" t="s">
        <v>7933</v>
      </c>
    </row>
    <row r="2626" spans="1:14" x14ac:dyDescent="0.25">
      <c r="A2626" s="7" t="s">
        <v>2755</v>
      </c>
      <c r="B2626" s="7">
        <v>10</v>
      </c>
      <c r="C2626" s="250">
        <v>41675</v>
      </c>
      <c r="D2626" s="7" t="s">
        <v>47</v>
      </c>
      <c r="E2626" s="7" t="s">
        <v>7934</v>
      </c>
      <c r="F2626" s="7" t="s">
        <v>2782</v>
      </c>
      <c r="H2626" s="7" t="s">
        <v>372</v>
      </c>
      <c r="L2626" s="7" t="s">
        <v>7935</v>
      </c>
    </row>
    <row r="2627" spans="1:14" x14ac:dyDescent="0.25">
      <c r="A2627" s="7" t="s">
        <v>2755</v>
      </c>
      <c r="B2627" s="7">
        <v>11</v>
      </c>
      <c r="C2627" s="250">
        <v>41675</v>
      </c>
      <c r="D2627" s="7" t="s">
        <v>538</v>
      </c>
      <c r="E2627" s="7" t="s">
        <v>7936</v>
      </c>
      <c r="F2627" s="7" t="s">
        <v>2782</v>
      </c>
      <c r="H2627" s="7" t="s">
        <v>372</v>
      </c>
      <c r="L2627" s="7" t="s">
        <v>7937</v>
      </c>
    </row>
    <row r="2628" spans="1:14" x14ac:dyDescent="0.25">
      <c r="A2628" s="7" t="s">
        <v>2755</v>
      </c>
      <c r="B2628" s="7">
        <v>12</v>
      </c>
      <c r="C2628" s="250">
        <v>41675</v>
      </c>
      <c r="D2628" s="7" t="s">
        <v>891</v>
      </c>
      <c r="E2628" s="7" t="s">
        <v>7938</v>
      </c>
      <c r="F2628" s="7" t="s">
        <v>2782</v>
      </c>
      <c r="H2628" s="7" t="s">
        <v>372</v>
      </c>
      <c r="L2628" s="7" t="s">
        <v>7939</v>
      </c>
    </row>
    <row r="2629" spans="1:14" x14ac:dyDescent="0.25">
      <c r="A2629" s="7" t="s">
        <v>2755</v>
      </c>
      <c r="B2629" s="7">
        <v>15</v>
      </c>
      <c r="C2629" s="250">
        <v>41675</v>
      </c>
      <c r="D2629" s="7" t="s">
        <v>3049</v>
      </c>
      <c r="E2629" s="7" t="s">
        <v>7940</v>
      </c>
      <c r="F2629" s="7" t="s">
        <v>2912</v>
      </c>
      <c r="H2629" s="7" t="s">
        <v>372</v>
      </c>
      <c r="L2629" s="7" t="s">
        <v>7931</v>
      </c>
    </row>
    <row r="2630" spans="1:14" x14ac:dyDescent="0.25">
      <c r="A2630" s="7" t="s">
        <v>2755</v>
      </c>
      <c r="B2630" s="7">
        <v>17</v>
      </c>
      <c r="C2630" s="250">
        <v>41675</v>
      </c>
      <c r="D2630" s="7" t="s">
        <v>538</v>
      </c>
      <c r="E2630" s="7" t="s">
        <v>7941</v>
      </c>
      <c r="F2630" s="7" t="s">
        <v>2757</v>
      </c>
      <c r="H2630" s="7" t="s">
        <v>372</v>
      </c>
      <c r="L2630" s="7" t="s">
        <v>7931</v>
      </c>
    </row>
    <row r="2631" spans="1:14" x14ac:dyDescent="0.25">
      <c r="A2631" s="7" t="s">
        <v>2755</v>
      </c>
      <c r="B2631" s="7">
        <v>18</v>
      </c>
      <c r="C2631" s="250">
        <v>41675</v>
      </c>
      <c r="D2631" s="7" t="s">
        <v>41</v>
      </c>
      <c r="E2631" s="7" t="s">
        <v>7942</v>
      </c>
      <c r="F2631" s="7" t="s">
        <v>2782</v>
      </c>
      <c r="H2631" s="7" t="s">
        <v>372</v>
      </c>
      <c r="L2631" s="7" t="s">
        <v>7943</v>
      </c>
    </row>
    <row r="2632" spans="1:14" x14ac:dyDescent="0.25">
      <c r="A2632" s="7" t="s">
        <v>2755</v>
      </c>
      <c r="B2632" s="7">
        <v>19</v>
      </c>
      <c r="C2632" s="250">
        <v>41675</v>
      </c>
      <c r="D2632" s="7" t="s">
        <v>107</v>
      </c>
      <c r="E2632" s="7" t="s">
        <v>7944</v>
      </c>
      <c r="F2632" s="7" t="s">
        <v>2782</v>
      </c>
      <c r="H2632" s="7" t="s">
        <v>372</v>
      </c>
      <c r="L2632" s="7" t="s">
        <v>7945</v>
      </c>
    </row>
    <row r="2633" spans="1:14" x14ac:dyDescent="0.25">
      <c r="A2633" s="7" t="s">
        <v>2755</v>
      </c>
      <c r="B2633" s="7">
        <v>20</v>
      </c>
      <c r="C2633" s="250">
        <v>41675</v>
      </c>
      <c r="D2633" s="7" t="s">
        <v>39</v>
      </c>
      <c r="E2633" s="7" t="s">
        <v>7946</v>
      </c>
      <c r="F2633" s="7" t="s">
        <v>2782</v>
      </c>
      <c r="H2633" s="7" t="s">
        <v>372</v>
      </c>
      <c r="L2633" s="7" t="s">
        <v>7947</v>
      </c>
    </row>
    <row r="2634" spans="1:14" x14ac:dyDescent="0.25">
      <c r="A2634" s="7" t="s">
        <v>2755</v>
      </c>
      <c r="B2634" s="7">
        <v>21</v>
      </c>
      <c r="C2634" s="250">
        <v>41675</v>
      </c>
      <c r="D2634" s="7" t="s">
        <v>891</v>
      </c>
      <c r="E2634" s="7" t="s">
        <v>7948</v>
      </c>
      <c r="F2634" s="7" t="s">
        <v>2782</v>
      </c>
      <c r="H2634" s="7" t="s">
        <v>372</v>
      </c>
      <c r="L2634" s="7" t="s">
        <v>7949</v>
      </c>
    </row>
    <row r="2635" spans="1:14" x14ac:dyDescent="0.25">
      <c r="A2635" s="7" t="s">
        <v>2755</v>
      </c>
      <c r="B2635" s="7">
        <v>22</v>
      </c>
      <c r="C2635" s="250">
        <v>41675</v>
      </c>
      <c r="D2635" s="7" t="s">
        <v>442</v>
      </c>
      <c r="E2635" s="7" t="s">
        <v>7950</v>
      </c>
      <c r="F2635" s="7" t="s">
        <v>2782</v>
      </c>
      <c r="H2635" s="7" t="s">
        <v>372</v>
      </c>
      <c r="L2635" s="7" t="s">
        <v>7951</v>
      </c>
    </row>
    <row r="2636" spans="1:14" x14ac:dyDescent="0.25">
      <c r="A2636" s="7" t="s">
        <v>2755</v>
      </c>
      <c r="B2636" s="7">
        <v>23</v>
      </c>
      <c r="C2636" s="250">
        <v>41675</v>
      </c>
      <c r="D2636" s="7" t="s">
        <v>108</v>
      </c>
      <c r="E2636" s="7" t="s">
        <v>7952</v>
      </c>
      <c r="F2636" s="7" t="s">
        <v>2782</v>
      </c>
      <c r="H2636" s="7" t="s">
        <v>372</v>
      </c>
      <c r="L2636" s="7" t="s">
        <v>7953</v>
      </c>
    </row>
    <row r="2637" spans="1:14" x14ac:dyDescent="0.25">
      <c r="A2637" s="7" t="s">
        <v>2755</v>
      </c>
      <c r="B2637" s="7">
        <v>24</v>
      </c>
      <c r="C2637" s="250">
        <v>41675</v>
      </c>
      <c r="D2637" s="7" t="s">
        <v>108</v>
      </c>
      <c r="E2637" s="7" t="s">
        <v>7954</v>
      </c>
      <c r="F2637" s="7" t="s">
        <v>2782</v>
      </c>
      <c r="H2637" s="7" t="s">
        <v>372</v>
      </c>
      <c r="L2637" s="7" t="s">
        <v>7947</v>
      </c>
    </row>
    <row r="2638" spans="1:14" x14ac:dyDescent="0.25">
      <c r="A2638" s="7" t="s">
        <v>2755</v>
      </c>
      <c r="B2638" s="7">
        <v>25</v>
      </c>
      <c r="C2638" s="250">
        <v>41675</v>
      </c>
      <c r="D2638" s="7" t="s">
        <v>36</v>
      </c>
      <c r="E2638" s="7" t="s">
        <v>7955</v>
      </c>
      <c r="F2638" s="7" t="s">
        <v>2782</v>
      </c>
      <c r="H2638" s="7" t="s">
        <v>372</v>
      </c>
      <c r="L2638" s="7" t="s">
        <v>7956</v>
      </c>
    </row>
    <row r="2639" spans="1:14" x14ac:dyDescent="0.25">
      <c r="A2639" s="7" t="s">
        <v>2755</v>
      </c>
      <c r="B2639" s="7">
        <v>14</v>
      </c>
      <c r="C2639" s="250">
        <v>41675</v>
      </c>
      <c r="D2639" s="7" t="s">
        <v>108</v>
      </c>
      <c r="E2639" s="7" t="s">
        <v>7957</v>
      </c>
      <c r="F2639" s="7" t="s">
        <v>2808</v>
      </c>
      <c r="H2639" s="7" t="s">
        <v>355</v>
      </c>
      <c r="L2639" s="7" t="s">
        <v>7919</v>
      </c>
      <c r="N2639" s="7" t="s">
        <v>7958</v>
      </c>
    </row>
    <row r="2640" spans="1:14" x14ac:dyDescent="0.25">
      <c r="A2640" s="7" t="s">
        <v>2755</v>
      </c>
      <c r="B2640" s="7">
        <v>26</v>
      </c>
      <c r="C2640" s="250">
        <v>41676</v>
      </c>
      <c r="D2640" s="7" t="s">
        <v>43</v>
      </c>
      <c r="E2640" s="7" t="s">
        <v>7959</v>
      </c>
      <c r="F2640" s="7" t="s">
        <v>2782</v>
      </c>
      <c r="H2640" s="7" t="s">
        <v>372</v>
      </c>
      <c r="L2640" s="7" t="s">
        <v>7960</v>
      </c>
    </row>
    <row r="2641" spans="1:14" x14ac:dyDescent="0.25">
      <c r="A2641" s="7" t="s">
        <v>2755</v>
      </c>
      <c r="B2641" s="7">
        <v>27</v>
      </c>
      <c r="C2641" s="250">
        <v>41676</v>
      </c>
      <c r="D2641" s="7" t="s">
        <v>891</v>
      </c>
      <c r="E2641" s="7" t="s">
        <v>7961</v>
      </c>
      <c r="F2641" s="7" t="s">
        <v>2753</v>
      </c>
      <c r="H2641" s="7" t="s">
        <v>372</v>
      </c>
      <c r="L2641" s="7" t="s">
        <v>7962</v>
      </c>
    </row>
    <row r="2642" spans="1:14" x14ac:dyDescent="0.25">
      <c r="A2642" s="7" t="s">
        <v>2755</v>
      </c>
      <c r="B2642" s="7">
        <v>28</v>
      </c>
      <c r="C2642" s="250">
        <v>41676</v>
      </c>
      <c r="D2642" s="7" t="s">
        <v>891</v>
      </c>
      <c r="E2642" s="7" t="s">
        <v>7963</v>
      </c>
      <c r="F2642" s="7" t="s">
        <v>2757</v>
      </c>
      <c r="H2642" s="7" t="s">
        <v>372</v>
      </c>
      <c r="L2642" s="7" t="s">
        <v>7962</v>
      </c>
    </row>
    <row r="2643" spans="1:14" x14ac:dyDescent="0.25">
      <c r="A2643" s="7" t="s">
        <v>2755</v>
      </c>
      <c r="B2643" s="7">
        <v>29</v>
      </c>
      <c r="C2643" s="250">
        <v>41676</v>
      </c>
      <c r="D2643" s="7" t="s">
        <v>47</v>
      </c>
      <c r="E2643" s="7" t="s">
        <v>7964</v>
      </c>
      <c r="F2643" s="7" t="s">
        <v>2782</v>
      </c>
      <c r="H2643" s="7" t="s">
        <v>372</v>
      </c>
      <c r="L2643" s="7" t="s">
        <v>7965</v>
      </c>
    </row>
    <row r="2644" spans="1:14" x14ac:dyDescent="0.25">
      <c r="A2644" s="7" t="s">
        <v>2755</v>
      </c>
      <c r="B2644" s="7">
        <v>35</v>
      </c>
      <c r="C2644" s="250">
        <v>41676</v>
      </c>
      <c r="D2644" s="7" t="s">
        <v>43</v>
      </c>
      <c r="E2644" s="7" t="s">
        <v>7966</v>
      </c>
      <c r="F2644" s="7" t="s">
        <v>2782</v>
      </c>
      <c r="H2644" s="7" t="s">
        <v>372</v>
      </c>
      <c r="L2644" s="7" t="s">
        <v>7965</v>
      </c>
    </row>
    <row r="2645" spans="1:14" x14ac:dyDescent="0.25">
      <c r="A2645" s="7" t="s">
        <v>2755</v>
      </c>
      <c r="B2645" s="7">
        <v>36</v>
      </c>
      <c r="C2645" s="250">
        <v>41676</v>
      </c>
      <c r="D2645" s="7" t="s">
        <v>44</v>
      </c>
      <c r="E2645" s="7" t="s">
        <v>7967</v>
      </c>
      <c r="F2645" s="7" t="s">
        <v>2782</v>
      </c>
      <c r="H2645" s="7" t="s">
        <v>372</v>
      </c>
      <c r="L2645" s="7" t="s">
        <v>7968</v>
      </c>
    </row>
    <row r="2646" spans="1:14" x14ac:dyDescent="0.25">
      <c r="A2646" s="7" t="s">
        <v>2755</v>
      </c>
      <c r="B2646" s="7">
        <v>33</v>
      </c>
      <c r="C2646" s="250">
        <v>41676</v>
      </c>
      <c r="D2646" s="7" t="s">
        <v>107</v>
      </c>
      <c r="E2646" s="7" t="s">
        <v>7969</v>
      </c>
      <c r="F2646" s="7" t="s">
        <v>2808</v>
      </c>
      <c r="H2646" s="7" t="s">
        <v>355</v>
      </c>
      <c r="L2646" s="7" t="s">
        <v>7970</v>
      </c>
      <c r="N2646" s="7" t="s">
        <v>7971</v>
      </c>
    </row>
    <row r="2647" spans="1:14" x14ac:dyDescent="0.25">
      <c r="A2647" s="7" t="s">
        <v>2755</v>
      </c>
      <c r="B2647" s="7">
        <v>32</v>
      </c>
      <c r="C2647" s="250">
        <v>41676</v>
      </c>
      <c r="D2647" s="7" t="s">
        <v>63</v>
      </c>
      <c r="E2647" s="7" t="s">
        <v>7972</v>
      </c>
      <c r="F2647" s="7" t="s">
        <v>2808</v>
      </c>
      <c r="H2647" s="7" t="s">
        <v>355</v>
      </c>
      <c r="L2647" s="7" t="s">
        <v>7973</v>
      </c>
      <c r="N2647" s="7" t="s">
        <v>7974</v>
      </c>
    </row>
    <row r="2648" spans="1:14" x14ac:dyDescent="0.25">
      <c r="A2648" s="7" t="s">
        <v>2755</v>
      </c>
      <c r="B2648" s="7">
        <v>37</v>
      </c>
      <c r="C2648" s="250">
        <v>41681</v>
      </c>
      <c r="D2648" s="7" t="s">
        <v>7975</v>
      </c>
      <c r="E2648" s="7" t="s">
        <v>7976</v>
      </c>
      <c r="F2648" s="7" t="s">
        <v>2753</v>
      </c>
      <c r="H2648" s="7" t="s">
        <v>372</v>
      </c>
      <c r="L2648" s="7" t="s">
        <v>7977</v>
      </c>
    </row>
    <row r="2649" spans="1:14" x14ac:dyDescent="0.25">
      <c r="A2649" s="7" t="s">
        <v>2755</v>
      </c>
      <c r="B2649" s="7">
        <v>40</v>
      </c>
      <c r="C2649" s="250">
        <v>41681</v>
      </c>
      <c r="D2649" s="7" t="s">
        <v>64</v>
      </c>
      <c r="E2649" s="7" t="s">
        <v>7978</v>
      </c>
      <c r="F2649" s="7" t="s">
        <v>2900</v>
      </c>
      <c r="H2649" s="7" t="s">
        <v>372</v>
      </c>
      <c r="L2649" s="7" t="s">
        <v>7979</v>
      </c>
    </row>
    <row r="2650" spans="1:14" x14ac:dyDescent="0.25">
      <c r="A2650" s="7" t="s">
        <v>2755</v>
      </c>
      <c r="B2650" s="7">
        <v>41</v>
      </c>
      <c r="C2650" s="250">
        <v>41681</v>
      </c>
      <c r="D2650" s="7" t="s">
        <v>60</v>
      </c>
      <c r="E2650" s="7" t="s">
        <v>7980</v>
      </c>
      <c r="F2650" s="7" t="s">
        <v>2900</v>
      </c>
      <c r="H2650" s="7" t="s">
        <v>372</v>
      </c>
      <c r="L2650" s="7" t="s">
        <v>7979</v>
      </c>
    </row>
    <row r="2651" spans="1:14" x14ac:dyDescent="0.25">
      <c r="A2651" s="7" t="s">
        <v>2755</v>
      </c>
      <c r="B2651" s="7">
        <v>42</v>
      </c>
      <c r="C2651" s="250">
        <v>41681</v>
      </c>
      <c r="D2651" s="7" t="s">
        <v>60</v>
      </c>
      <c r="E2651" s="7" t="s">
        <v>7981</v>
      </c>
      <c r="F2651" s="7" t="s">
        <v>3044</v>
      </c>
      <c r="H2651" s="7" t="s">
        <v>372</v>
      </c>
      <c r="L2651" s="7" t="s">
        <v>7979</v>
      </c>
    </row>
    <row r="2652" spans="1:14" x14ac:dyDescent="0.25">
      <c r="A2652" s="7" t="s">
        <v>2755</v>
      </c>
      <c r="B2652" s="7">
        <v>43</v>
      </c>
      <c r="C2652" s="250">
        <v>41681</v>
      </c>
      <c r="D2652" s="7" t="s">
        <v>30</v>
      </c>
      <c r="E2652" s="7" t="s">
        <v>7982</v>
      </c>
      <c r="F2652" s="7" t="s">
        <v>3044</v>
      </c>
      <c r="H2652" s="7" t="s">
        <v>372</v>
      </c>
      <c r="L2652" s="7" t="s">
        <v>7979</v>
      </c>
    </row>
    <row r="2653" spans="1:14" x14ac:dyDescent="0.25">
      <c r="A2653" s="7" t="s">
        <v>2755</v>
      </c>
      <c r="B2653" s="7">
        <v>44</v>
      </c>
      <c r="C2653" s="250">
        <v>41681</v>
      </c>
      <c r="D2653" s="7" t="s">
        <v>30</v>
      </c>
      <c r="E2653" s="7" t="s">
        <v>7983</v>
      </c>
      <c r="F2653" s="7" t="s">
        <v>3044</v>
      </c>
      <c r="H2653" s="7" t="s">
        <v>372</v>
      </c>
      <c r="L2653" s="7" t="s">
        <v>7979</v>
      </c>
    </row>
    <row r="2654" spans="1:14" x14ac:dyDescent="0.25">
      <c r="A2654" s="7" t="s">
        <v>2755</v>
      </c>
      <c r="B2654" s="7">
        <v>46</v>
      </c>
      <c r="C2654" s="250">
        <v>41681</v>
      </c>
      <c r="D2654" s="7" t="s">
        <v>7984</v>
      </c>
      <c r="E2654" s="7" t="s">
        <v>7985</v>
      </c>
      <c r="F2654" s="7" t="s">
        <v>3044</v>
      </c>
      <c r="H2654" s="7" t="s">
        <v>372</v>
      </c>
      <c r="L2654" s="7" t="s">
        <v>7979</v>
      </c>
    </row>
    <row r="2655" spans="1:14" x14ac:dyDescent="0.25">
      <c r="A2655" s="7" t="s">
        <v>2755</v>
      </c>
      <c r="B2655" s="7">
        <v>47</v>
      </c>
      <c r="C2655" s="250">
        <v>41681</v>
      </c>
      <c r="D2655" s="7" t="s">
        <v>7986</v>
      </c>
      <c r="E2655" s="7" t="s">
        <v>7987</v>
      </c>
      <c r="F2655" s="7" t="s">
        <v>2753</v>
      </c>
      <c r="H2655" s="7" t="s">
        <v>372</v>
      </c>
      <c r="L2655" s="7" t="s">
        <v>7979</v>
      </c>
    </row>
    <row r="2656" spans="1:14" x14ac:dyDescent="0.25">
      <c r="A2656" s="7" t="s">
        <v>2755</v>
      </c>
      <c r="B2656" s="7">
        <v>48</v>
      </c>
      <c r="C2656" s="250">
        <v>41681</v>
      </c>
      <c r="D2656" s="7" t="s">
        <v>63</v>
      </c>
      <c r="E2656" s="7" t="s">
        <v>7988</v>
      </c>
      <c r="F2656" s="7" t="s">
        <v>3044</v>
      </c>
      <c r="H2656" s="7" t="s">
        <v>372</v>
      </c>
      <c r="L2656" s="7" t="s">
        <v>7979</v>
      </c>
    </row>
    <row r="2657" spans="1:14" x14ac:dyDescent="0.25">
      <c r="A2657" s="7" t="s">
        <v>2755</v>
      </c>
      <c r="B2657" s="7">
        <v>49</v>
      </c>
      <c r="C2657" s="250">
        <v>41681</v>
      </c>
      <c r="D2657" s="7" t="s">
        <v>60</v>
      </c>
      <c r="E2657" s="7" t="s">
        <v>7989</v>
      </c>
      <c r="F2657" s="7" t="s">
        <v>3044</v>
      </c>
      <c r="H2657" s="7" t="s">
        <v>372</v>
      </c>
      <c r="L2657" s="7" t="s">
        <v>7979</v>
      </c>
    </row>
    <row r="2658" spans="1:14" x14ac:dyDescent="0.25">
      <c r="A2658" s="7" t="s">
        <v>2755</v>
      </c>
      <c r="B2658" s="7">
        <v>50</v>
      </c>
      <c r="C2658" s="250">
        <v>41681</v>
      </c>
      <c r="D2658" s="7" t="s">
        <v>41</v>
      </c>
      <c r="E2658" s="7" t="s">
        <v>7990</v>
      </c>
      <c r="F2658" s="7" t="s">
        <v>3044</v>
      </c>
      <c r="H2658" s="7" t="s">
        <v>372</v>
      </c>
      <c r="L2658" s="7" t="s">
        <v>7979</v>
      </c>
    </row>
    <row r="2659" spans="1:14" x14ac:dyDescent="0.25">
      <c r="A2659" s="7" t="s">
        <v>2755</v>
      </c>
      <c r="B2659" s="7">
        <v>51</v>
      </c>
      <c r="C2659" s="250">
        <v>41681</v>
      </c>
      <c r="D2659" s="7" t="s">
        <v>52</v>
      </c>
      <c r="E2659" s="7" t="s">
        <v>7991</v>
      </c>
      <c r="F2659" s="7" t="s">
        <v>3044</v>
      </c>
      <c r="H2659" s="7" t="s">
        <v>372</v>
      </c>
      <c r="L2659" s="7" t="s">
        <v>7979</v>
      </c>
    </row>
    <row r="2660" spans="1:14" x14ac:dyDescent="0.25">
      <c r="A2660" s="7" t="s">
        <v>2755</v>
      </c>
      <c r="B2660" s="7">
        <v>52</v>
      </c>
      <c r="C2660" s="250">
        <v>41681</v>
      </c>
      <c r="D2660" s="7" t="s">
        <v>369</v>
      </c>
      <c r="E2660" s="7" t="s">
        <v>7992</v>
      </c>
      <c r="F2660" s="7" t="s">
        <v>3044</v>
      </c>
      <c r="H2660" s="7" t="s">
        <v>372</v>
      </c>
      <c r="L2660" s="7" t="s">
        <v>7979</v>
      </c>
    </row>
    <row r="2661" spans="1:14" x14ac:dyDescent="0.25">
      <c r="A2661" s="7" t="s">
        <v>2755</v>
      </c>
      <c r="B2661" s="7">
        <v>53</v>
      </c>
      <c r="C2661" s="250">
        <v>41681</v>
      </c>
      <c r="D2661" s="7" t="s">
        <v>49</v>
      </c>
      <c r="E2661" s="7" t="s">
        <v>7993</v>
      </c>
      <c r="F2661" s="7" t="s">
        <v>3044</v>
      </c>
      <c r="H2661" s="7" t="s">
        <v>372</v>
      </c>
      <c r="L2661" s="7" t="s">
        <v>7979</v>
      </c>
    </row>
    <row r="2662" spans="1:14" x14ac:dyDescent="0.25">
      <c r="A2662" s="7" t="s">
        <v>2755</v>
      </c>
      <c r="B2662" s="7">
        <v>39</v>
      </c>
      <c r="C2662" s="250">
        <v>41681</v>
      </c>
      <c r="D2662" s="7" t="s">
        <v>54</v>
      </c>
      <c r="E2662" s="7" t="s">
        <v>7994</v>
      </c>
      <c r="F2662" s="7" t="s">
        <v>2808</v>
      </c>
      <c r="H2662" s="7" t="s">
        <v>355</v>
      </c>
      <c r="L2662" s="7" t="s">
        <v>7995</v>
      </c>
      <c r="N2662" s="7" t="s">
        <v>7996</v>
      </c>
    </row>
    <row r="2663" spans="1:14" x14ac:dyDescent="0.25">
      <c r="A2663" s="7" t="s">
        <v>2755</v>
      </c>
      <c r="B2663" s="7">
        <v>34</v>
      </c>
      <c r="C2663" s="250">
        <v>41681</v>
      </c>
      <c r="D2663" s="7" t="s">
        <v>63</v>
      </c>
      <c r="E2663" s="7" t="s">
        <v>7997</v>
      </c>
      <c r="F2663" s="7" t="s">
        <v>2808</v>
      </c>
      <c r="H2663" s="7" t="s">
        <v>355</v>
      </c>
      <c r="L2663" s="7" t="s">
        <v>7998</v>
      </c>
      <c r="N2663" s="7" t="s">
        <v>7999</v>
      </c>
    </row>
    <row r="2664" spans="1:14" x14ac:dyDescent="0.25">
      <c r="A2664" s="7" t="s">
        <v>2755</v>
      </c>
      <c r="B2664" s="7">
        <v>30</v>
      </c>
      <c r="C2664" s="250">
        <v>41682</v>
      </c>
      <c r="D2664" s="7" t="s">
        <v>70</v>
      </c>
      <c r="E2664" s="7" t="s">
        <v>8000</v>
      </c>
      <c r="F2664" s="7" t="s">
        <v>2782</v>
      </c>
      <c r="H2664" s="7" t="s">
        <v>372</v>
      </c>
      <c r="L2664" s="7" t="s">
        <v>8001</v>
      </c>
    </row>
    <row r="2665" spans="1:14" x14ac:dyDescent="0.25">
      <c r="A2665" s="7" t="s">
        <v>2755</v>
      </c>
      <c r="B2665" s="7">
        <v>31</v>
      </c>
      <c r="C2665" s="250">
        <v>41682</v>
      </c>
      <c r="D2665" s="7" t="s">
        <v>8002</v>
      </c>
      <c r="E2665" s="7" t="s">
        <v>8003</v>
      </c>
      <c r="F2665" s="7" t="s">
        <v>2782</v>
      </c>
      <c r="H2665" s="7" t="s">
        <v>372</v>
      </c>
      <c r="L2665" s="7" t="s">
        <v>8004</v>
      </c>
    </row>
    <row r="2666" spans="1:14" x14ac:dyDescent="0.25">
      <c r="A2666" s="7" t="s">
        <v>2755</v>
      </c>
      <c r="B2666" s="7">
        <v>38</v>
      </c>
      <c r="C2666" s="250">
        <v>41682</v>
      </c>
      <c r="D2666" s="7" t="s">
        <v>538</v>
      </c>
      <c r="E2666" s="7" t="s">
        <v>8005</v>
      </c>
      <c r="F2666" s="7" t="s">
        <v>2782</v>
      </c>
      <c r="H2666" s="7" t="s">
        <v>372</v>
      </c>
      <c r="L2666" s="7" t="s">
        <v>8006</v>
      </c>
    </row>
    <row r="2667" spans="1:14" x14ac:dyDescent="0.25">
      <c r="A2667" s="7" t="s">
        <v>2755</v>
      </c>
      <c r="B2667" s="7">
        <v>45</v>
      </c>
      <c r="C2667" s="250">
        <v>41682</v>
      </c>
      <c r="D2667" s="7" t="s">
        <v>8007</v>
      </c>
      <c r="E2667" s="7" t="s">
        <v>8008</v>
      </c>
      <c r="F2667" s="7" t="s">
        <v>2753</v>
      </c>
      <c r="H2667" s="7" t="s">
        <v>372</v>
      </c>
      <c r="L2667" s="7" t="s">
        <v>7979</v>
      </c>
    </row>
    <row r="2668" spans="1:14" x14ac:dyDescent="0.25">
      <c r="A2668" s="7" t="s">
        <v>2755</v>
      </c>
      <c r="B2668" s="7">
        <v>54</v>
      </c>
      <c r="C2668" s="250">
        <v>41682</v>
      </c>
      <c r="D2668" s="7" t="s">
        <v>52</v>
      </c>
      <c r="E2668" s="7" t="s">
        <v>8009</v>
      </c>
      <c r="F2668" s="7" t="s">
        <v>3044</v>
      </c>
      <c r="H2668" s="7" t="s">
        <v>372</v>
      </c>
      <c r="L2668" s="7" t="s">
        <v>8010</v>
      </c>
    </row>
    <row r="2669" spans="1:14" x14ac:dyDescent="0.25">
      <c r="A2669" s="7" t="s">
        <v>2755</v>
      </c>
      <c r="B2669" s="7">
        <v>55</v>
      </c>
      <c r="C2669" s="250">
        <v>41682</v>
      </c>
      <c r="D2669" s="7" t="s">
        <v>50</v>
      </c>
      <c r="E2669" s="7" t="s">
        <v>8011</v>
      </c>
      <c r="F2669" s="7" t="s">
        <v>2757</v>
      </c>
      <c r="H2669" s="7" t="s">
        <v>372</v>
      </c>
      <c r="L2669" s="7" t="s">
        <v>8010</v>
      </c>
    </row>
    <row r="2670" spans="1:14" x14ac:dyDescent="0.25">
      <c r="A2670" s="7" t="s">
        <v>2755</v>
      </c>
      <c r="B2670" s="7">
        <v>56</v>
      </c>
      <c r="C2670" s="250">
        <v>41682</v>
      </c>
      <c r="D2670" s="7" t="s">
        <v>63</v>
      </c>
      <c r="E2670" s="7" t="s">
        <v>8012</v>
      </c>
      <c r="F2670" s="7" t="s">
        <v>3044</v>
      </c>
      <c r="H2670" s="7" t="s">
        <v>372</v>
      </c>
      <c r="L2670" s="7" t="s">
        <v>7979</v>
      </c>
    </row>
    <row r="2671" spans="1:14" x14ac:dyDescent="0.25">
      <c r="A2671" s="7" t="s">
        <v>2755</v>
      </c>
      <c r="B2671" s="7">
        <v>63</v>
      </c>
      <c r="C2671" s="250">
        <v>41682</v>
      </c>
      <c r="D2671" s="7" t="s">
        <v>29</v>
      </c>
      <c r="E2671" s="7" t="s">
        <v>8013</v>
      </c>
      <c r="F2671" s="7" t="s">
        <v>2855</v>
      </c>
      <c r="H2671" s="7" t="s">
        <v>372</v>
      </c>
      <c r="L2671" s="7" t="s">
        <v>8014</v>
      </c>
      <c r="N2671" s="7" t="s">
        <v>8015</v>
      </c>
    </row>
    <row r="2672" spans="1:14" x14ac:dyDescent="0.25">
      <c r="A2672" s="7" t="s">
        <v>2755</v>
      </c>
      <c r="B2672" s="7">
        <v>64</v>
      </c>
      <c r="C2672" s="250">
        <v>41682</v>
      </c>
      <c r="D2672" s="7" t="s">
        <v>1394</v>
      </c>
      <c r="E2672" s="7" t="s">
        <v>8016</v>
      </c>
      <c r="F2672" s="7" t="s">
        <v>2855</v>
      </c>
      <c r="H2672" s="7" t="s">
        <v>372</v>
      </c>
      <c r="L2672" s="7" t="s">
        <v>8017</v>
      </c>
      <c r="N2672" s="7" t="s">
        <v>8018</v>
      </c>
    </row>
    <row r="2673" spans="1:14" x14ac:dyDescent="0.25">
      <c r="A2673" s="7" t="s">
        <v>2755</v>
      </c>
      <c r="B2673" s="7">
        <v>65</v>
      </c>
      <c r="C2673" s="250">
        <v>41682</v>
      </c>
      <c r="D2673" s="7" t="s">
        <v>891</v>
      </c>
      <c r="E2673" s="7" t="s">
        <v>8019</v>
      </c>
      <c r="F2673" s="7" t="s">
        <v>2855</v>
      </c>
      <c r="H2673" s="7" t="s">
        <v>372</v>
      </c>
      <c r="L2673" s="7" t="s">
        <v>8020</v>
      </c>
      <c r="N2673" s="7" t="s">
        <v>8021</v>
      </c>
    </row>
    <row r="2674" spans="1:14" x14ac:dyDescent="0.25">
      <c r="A2674" s="7" t="s">
        <v>2755</v>
      </c>
      <c r="B2674" s="7">
        <v>66</v>
      </c>
      <c r="C2674" s="250">
        <v>41682</v>
      </c>
      <c r="D2674" s="7" t="s">
        <v>361</v>
      </c>
      <c r="E2674" s="7" t="s">
        <v>8022</v>
      </c>
      <c r="F2674" s="7" t="s">
        <v>2855</v>
      </c>
      <c r="H2674" s="7" t="s">
        <v>372</v>
      </c>
      <c r="L2674" s="7" t="s">
        <v>8020</v>
      </c>
      <c r="N2674" s="7" t="s">
        <v>8023</v>
      </c>
    </row>
    <row r="2675" spans="1:14" x14ac:dyDescent="0.25">
      <c r="A2675" s="7" t="s">
        <v>2755</v>
      </c>
      <c r="B2675" s="7">
        <v>67</v>
      </c>
      <c r="C2675" s="250">
        <v>41682</v>
      </c>
      <c r="D2675" s="7" t="s">
        <v>107</v>
      </c>
      <c r="E2675" s="7" t="s">
        <v>8024</v>
      </c>
      <c r="F2675" s="7" t="s">
        <v>2855</v>
      </c>
      <c r="H2675" s="7" t="s">
        <v>372</v>
      </c>
      <c r="L2675" s="7" t="s">
        <v>8025</v>
      </c>
      <c r="N2675" s="7" t="s">
        <v>8026</v>
      </c>
    </row>
    <row r="2676" spans="1:14" x14ac:dyDescent="0.25">
      <c r="A2676" s="7" t="s">
        <v>2755</v>
      </c>
      <c r="B2676" s="7">
        <v>68</v>
      </c>
      <c r="C2676" s="250">
        <v>41682</v>
      </c>
      <c r="D2676" s="7" t="s">
        <v>107</v>
      </c>
      <c r="E2676" s="7" t="s">
        <v>8027</v>
      </c>
      <c r="F2676" s="7" t="s">
        <v>2855</v>
      </c>
      <c r="H2676" s="7" t="s">
        <v>372</v>
      </c>
      <c r="L2676" s="7" t="s">
        <v>8025</v>
      </c>
      <c r="N2676" s="7" t="s">
        <v>8028</v>
      </c>
    </row>
    <row r="2677" spans="1:14" x14ac:dyDescent="0.25">
      <c r="A2677" s="7" t="s">
        <v>2755</v>
      </c>
      <c r="B2677" s="7">
        <v>69</v>
      </c>
      <c r="C2677" s="250">
        <v>41682</v>
      </c>
      <c r="D2677" s="7" t="s">
        <v>107</v>
      </c>
      <c r="E2677" s="7" t="s">
        <v>8029</v>
      </c>
      <c r="F2677" s="7" t="s">
        <v>2855</v>
      </c>
      <c r="H2677" s="7" t="s">
        <v>372</v>
      </c>
      <c r="L2677" s="7" t="s">
        <v>8025</v>
      </c>
      <c r="N2677" s="7" t="s">
        <v>8030</v>
      </c>
    </row>
    <row r="2678" spans="1:14" x14ac:dyDescent="0.25">
      <c r="A2678" s="7" t="s">
        <v>2755</v>
      </c>
      <c r="B2678" s="7">
        <v>70</v>
      </c>
      <c r="C2678" s="250">
        <v>41682</v>
      </c>
      <c r="D2678" s="7" t="s">
        <v>107</v>
      </c>
      <c r="E2678" s="7" t="s">
        <v>8031</v>
      </c>
      <c r="F2678" s="7" t="s">
        <v>2855</v>
      </c>
      <c r="H2678" s="7" t="s">
        <v>372</v>
      </c>
      <c r="L2678" s="7" t="s">
        <v>8025</v>
      </c>
      <c r="N2678" s="7" t="s">
        <v>8032</v>
      </c>
    </row>
    <row r="2679" spans="1:14" x14ac:dyDescent="0.25">
      <c r="A2679" s="7" t="s">
        <v>2755</v>
      </c>
      <c r="B2679" s="7">
        <v>71</v>
      </c>
      <c r="C2679" s="250">
        <v>41682</v>
      </c>
      <c r="D2679" s="7" t="s">
        <v>54</v>
      </c>
      <c r="E2679" s="7" t="s">
        <v>8033</v>
      </c>
      <c r="F2679" s="7" t="s">
        <v>2855</v>
      </c>
      <c r="H2679" s="7" t="s">
        <v>372</v>
      </c>
      <c r="L2679" s="7" t="s">
        <v>8034</v>
      </c>
      <c r="N2679" s="7" t="s">
        <v>8035</v>
      </c>
    </row>
    <row r="2680" spans="1:14" x14ac:dyDescent="0.25">
      <c r="A2680" s="7" t="s">
        <v>2755</v>
      </c>
      <c r="B2680" s="7">
        <v>72</v>
      </c>
      <c r="C2680" s="250">
        <v>41682</v>
      </c>
      <c r="D2680" s="7" t="s">
        <v>1394</v>
      </c>
      <c r="E2680" s="7" t="s">
        <v>8036</v>
      </c>
      <c r="F2680" s="7" t="s">
        <v>2855</v>
      </c>
      <c r="H2680" s="7" t="s">
        <v>372</v>
      </c>
      <c r="L2680" s="7" t="s">
        <v>8017</v>
      </c>
      <c r="N2680" s="7" t="s">
        <v>8037</v>
      </c>
    </row>
    <row r="2681" spans="1:14" x14ac:dyDescent="0.25">
      <c r="A2681" s="7" t="s">
        <v>2755</v>
      </c>
      <c r="B2681" s="7">
        <v>73</v>
      </c>
      <c r="C2681" s="250">
        <v>41682</v>
      </c>
      <c r="D2681" s="7" t="s">
        <v>38</v>
      </c>
      <c r="E2681" s="7" t="s">
        <v>8038</v>
      </c>
      <c r="F2681" s="7" t="s">
        <v>2855</v>
      </c>
      <c r="H2681" s="7" t="s">
        <v>372</v>
      </c>
      <c r="L2681" s="7" t="s">
        <v>8020</v>
      </c>
      <c r="N2681" s="7" t="s">
        <v>8039</v>
      </c>
    </row>
    <row r="2682" spans="1:14" x14ac:dyDescent="0.25">
      <c r="A2682" s="7" t="s">
        <v>2755</v>
      </c>
      <c r="B2682" s="7">
        <v>74</v>
      </c>
      <c r="C2682" s="250">
        <v>41682</v>
      </c>
      <c r="D2682" s="7" t="s">
        <v>38</v>
      </c>
      <c r="E2682" s="7" t="s">
        <v>8040</v>
      </c>
      <c r="F2682" s="7" t="s">
        <v>2855</v>
      </c>
      <c r="H2682" s="7" t="s">
        <v>372</v>
      </c>
      <c r="L2682" s="7" t="s">
        <v>8041</v>
      </c>
      <c r="N2682" s="7" t="s">
        <v>8042</v>
      </c>
    </row>
    <row r="2683" spans="1:14" x14ac:dyDescent="0.25">
      <c r="A2683" s="7" t="s">
        <v>2755</v>
      </c>
      <c r="B2683" s="7">
        <v>75</v>
      </c>
      <c r="C2683" s="250">
        <v>41682</v>
      </c>
      <c r="D2683" s="7" t="s">
        <v>38</v>
      </c>
      <c r="E2683" s="7" t="s">
        <v>8043</v>
      </c>
      <c r="F2683" s="7" t="s">
        <v>2855</v>
      </c>
      <c r="H2683" s="7" t="s">
        <v>372</v>
      </c>
      <c r="L2683" s="7" t="s">
        <v>8041</v>
      </c>
      <c r="N2683" s="7" t="s">
        <v>8044</v>
      </c>
    </row>
    <row r="2684" spans="1:14" x14ac:dyDescent="0.25">
      <c r="A2684" s="7" t="s">
        <v>2755</v>
      </c>
      <c r="B2684" s="7">
        <v>76</v>
      </c>
      <c r="C2684" s="250">
        <v>41682</v>
      </c>
      <c r="D2684" s="7" t="s">
        <v>38</v>
      </c>
      <c r="E2684" s="7" t="s">
        <v>8045</v>
      </c>
      <c r="F2684" s="7" t="s">
        <v>2855</v>
      </c>
      <c r="H2684" s="7" t="s">
        <v>372</v>
      </c>
      <c r="L2684" s="7" t="s">
        <v>8041</v>
      </c>
      <c r="N2684" s="7" t="s">
        <v>8046</v>
      </c>
    </row>
    <row r="2685" spans="1:14" x14ac:dyDescent="0.25">
      <c r="A2685" s="7" t="s">
        <v>2755</v>
      </c>
      <c r="B2685" s="7">
        <v>77</v>
      </c>
      <c r="C2685" s="250">
        <v>41682</v>
      </c>
      <c r="D2685" s="7" t="s">
        <v>38</v>
      </c>
      <c r="E2685" s="7" t="s">
        <v>8047</v>
      </c>
      <c r="F2685" s="7" t="s">
        <v>2855</v>
      </c>
      <c r="H2685" s="7" t="s">
        <v>372</v>
      </c>
      <c r="L2685" s="7" t="s">
        <v>8041</v>
      </c>
      <c r="N2685" s="7" t="s">
        <v>8048</v>
      </c>
    </row>
    <row r="2686" spans="1:14" x14ac:dyDescent="0.25">
      <c r="A2686" s="7" t="s">
        <v>2755</v>
      </c>
      <c r="B2686" s="7">
        <v>78</v>
      </c>
      <c r="C2686" s="250">
        <v>41682</v>
      </c>
      <c r="D2686" s="7" t="s">
        <v>38</v>
      </c>
      <c r="E2686" s="7" t="s">
        <v>8049</v>
      </c>
      <c r="F2686" s="7" t="s">
        <v>2855</v>
      </c>
      <c r="H2686" s="7" t="s">
        <v>372</v>
      </c>
      <c r="L2686" s="7" t="s">
        <v>8041</v>
      </c>
      <c r="N2686" s="7" t="s">
        <v>8050</v>
      </c>
    </row>
    <row r="2687" spans="1:14" x14ac:dyDescent="0.25">
      <c r="A2687" s="7" t="s">
        <v>2755</v>
      </c>
      <c r="B2687" s="7">
        <v>79</v>
      </c>
      <c r="C2687" s="250">
        <v>41682</v>
      </c>
      <c r="D2687" s="7" t="s">
        <v>38</v>
      </c>
      <c r="E2687" s="7" t="s">
        <v>8051</v>
      </c>
      <c r="F2687" s="7" t="s">
        <v>2855</v>
      </c>
      <c r="H2687" s="7" t="s">
        <v>372</v>
      </c>
      <c r="L2687" s="7" t="s">
        <v>8020</v>
      </c>
      <c r="N2687" s="7" t="s">
        <v>8052</v>
      </c>
    </row>
    <row r="2688" spans="1:14" x14ac:dyDescent="0.25">
      <c r="A2688" s="7" t="s">
        <v>2755</v>
      </c>
      <c r="B2688" s="7">
        <v>80</v>
      </c>
      <c r="C2688" s="250">
        <v>41682</v>
      </c>
      <c r="D2688" s="7" t="s">
        <v>38</v>
      </c>
      <c r="E2688" s="7" t="s">
        <v>8053</v>
      </c>
      <c r="F2688" s="7" t="s">
        <v>2855</v>
      </c>
      <c r="H2688" s="7" t="s">
        <v>372</v>
      </c>
      <c r="L2688" s="7" t="s">
        <v>8020</v>
      </c>
      <c r="N2688" s="7" t="s">
        <v>8054</v>
      </c>
    </row>
    <row r="2689" spans="1:14" x14ac:dyDescent="0.25">
      <c r="A2689" s="7" t="s">
        <v>2755</v>
      </c>
      <c r="B2689" s="7">
        <v>81</v>
      </c>
      <c r="C2689" s="250">
        <v>41682</v>
      </c>
      <c r="D2689" s="7" t="s">
        <v>38</v>
      </c>
      <c r="E2689" s="7" t="s">
        <v>8055</v>
      </c>
      <c r="F2689" s="7" t="s">
        <v>2855</v>
      </c>
      <c r="H2689" s="7" t="s">
        <v>372</v>
      </c>
      <c r="L2689" s="7" t="s">
        <v>8020</v>
      </c>
      <c r="N2689" s="7" t="s">
        <v>8056</v>
      </c>
    </row>
    <row r="2690" spans="1:14" x14ac:dyDescent="0.25">
      <c r="A2690" s="7" t="s">
        <v>2755</v>
      </c>
      <c r="B2690" s="7">
        <v>82</v>
      </c>
      <c r="C2690" s="250">
        <v>41682</v>
      </c>
      <c r="D2690" s="7" t="s">
        <v>38</v>
      </c>
      <c r="E2690" s="7" t="s">
        <v>8057</v>
      </c>
      <c r="F2690" s="7" t="s">
        <v>2855</v>
      </c>
      <c r="H2690" s="7" t="s">
        <v>372</v>
      </c>
      <c r="L2690" s="7" t="s">
        <v>8020</v>
      </c>
      <c r="N2690" s="7" t="s">
        <v>8058</v>
      </c>
    </row>
    <row r="2691" spans="1:14" x14ac:dyDescent="0.25">
      <c r="A2691" s="7" t="s">
        <v>2755</v>
      </c>
      <c r="B2691" s="7">
        <v>83</v>
      </c>
      <c r="C2691" s="250">
        <v>41682</v>
      </c>
      <c r="D2691" s="7" t="s">
        <v>38</v>
      </c>
      <c r="E2691" s="7" t="s">
        <v>8059</v>
      </c>
      <c r="F2691" s="7" t="s">
        <v>2855</v>
      </c>
      <c r="H2691" s="7" t="s">
        <v>372</v>
      </c>
      <c r="L2691" s="7" t="s">
        <v>8020</v>
      </c>
      <c r="N2691" s="7" t="s">
        <v>8060</v>
      </c>
    </row>
    <row r="2692" spans="1:14" x14ac:dyDescent="0.25">
      <c r="A2692" s="7" t="s">
        <v>2755</v>
      </c>
      <c r="B2692" s="7">
        <v>84</v>
      </c>
      <c r="C2692" s="250">
        <v>41682</v>
      </c>
      <c r="D2692" s="7" t="s">
        <v>38</v>
      </c>
      <c r="E2692" s="7" t="s">
        <v>8061</v>
      </c>
      <c r="F2692" s="7" t="s">
        <v>2855</v>
      </c>
      <c r="H2692" s="7" t="s">
        <v>372</v>
      </c>
      <c r="L2692" s="7" t="s">
        <v>8020</v>
      </c>
      <c r="N2692" s="7" t="s">
        <v>8062</v>
      </c>
    </row>
    <row r="2693" spans="1:14" x14ac:dyDescent="0.25">
      <c r="A2693" s="7" t="s">
        <v>2755</v>
      </c>
      <c r="B2693" s="7">
        <v>85</v>
      </c>
      <c r="C2693" s="250">
        <v>41682</v>
      </c>
      <c r="D2693" s="7" t="s">
        <v>38</v>
      </c>
      <c r="E2693" s="7" t="s">
        <v>8063</v>
      </c>
      <c r="F2693" s="7" t="s">
        <v>2855</v>
      </c>
      <c r="H2693" s="7" t="s">
        <v>372</v>
      </c>
      <c r="L2693" s="7" t="s">
        <v>8020</v>
      </c>
      <c r="N2693" s="7" t="s">
        <v>8064</v>
      </c>
    </row>
    <row r="2694" spans="1:14" x14ac:dyDescent="0.25">
      <c r="A2694" s="7" t="s">
        <v>2755</v>
      </c>
      <c r="B2694" s="7">
        <v>86</v>
      </c>
      <c r="C2694" s="250">
        <v>41682</v>
      </c>
      <c r="D2694" s="7" t="s">
        <v>38</v>
      </c>
      <c r="E2694" s="7" t="s">
        <v>8065</v>
      </c>
      <c r="F2694" s="7" t="s">
        <v>2855</v>
      </c>
      <c r="H2694" s="7" t="s">
        <v>372</v>
      </c>
      <c r="L2694" s="7" t="s">
        <v>8020</v>
      </c>
      <c r="N2694" s="7" t="s">
        <v>8066</v>
      </c>
    </row>
    <row r="2695" spans="1:14" x14ac:dyDescent="0.25">
      <c r="A2695" s="7" t="s">
        <v>2755</v>
      </c>
      <c r="B2695" s="7">
        <v>87</v>
      </c>
      <c r="C2695" s="250">
        <v>41682</v>
      </c>
      <c r="D2695" s="7" t="s">
        <v>38</v>
      </c>
      <c r="E2695" s="7" t="s">
        <v>8067</v>
      </c>
      <c r="F2695" s="7" t="s">
        <v>2855</v>
      </c>
      <c r="H2695" s="7" t="s">
        <v>372</v>
      </c>
      <c r="L2695" s="7" t="s">
        <v>8020</v>
      </c>
      <c r="N2695" s="7" t="s">
        <v>8068</v>
      </c>
    </row>
    <row r="2696" spans="1:14" x14ac:dyDescent="0.25">
      <c r="A2696" s="7" t="s">
        <v>2755</v>
      </c>
      <c r="B2696" s="7">
        <v>88</v>
      </c>
      <c r="C2696" s="250">
        <v>41682</v>
      </c>
      <c r="D2696" s="7" t="s">
        <v>38</v>
      </c>
      <c r="E2696" s="7" t="s">
        <v>8069</v>
      </c>
      <c r="F2696" s="7" t="s">
        <v>2855</v>
      </c>
      <c r="H2696" s="7" t="s">
        <v>372</v>
      </c>
      <c r="L2696" s="7" t="s">
        <v>8020</v>
      </c>
      <c r="N2696" s="7" t="s">
        <v>8070</v>
      </c>
    </row>
    <row r="2697" spans="1:14" x14ac:dyDescent="0.25">
      <c r="A2697" s="7" t="s">
        <v>2755</v>
      </c>
      <c r="B2697" s="7">
        <v>89</v>
      </c>
      <c r="C2697" s="250">
        <v>41682</v>
      </c>
      <c r="D2697" s="7" t="s">
        <v>38</v>
      </c>
      <c r="E2697" s="7" t="s">
        <v>8071</v>
      </c>
      <c r="F2697" s="7" t="s">
        <v>2855</v>
      </c>
      <c r="H2697" s="7" t="s">
        <v>372</v>
      </c>
      <c r="L2697" s="7" t="s">
        <v>8020</v>
      </c>
      <c r="N2697" s="7" t="s">
        <v>8072</v>
      </c>
    </row>
    <row r="2698" spans="1:14" x14ac:dyDescent="0.25">
      <c r="A2698" s="7" t="s">
        <v>2755</v>
      </c>
      <c r="B2698" s="7">
        <v>90</v>
      </c>
      <c r="C2698" s="250">
        <v>41682</v>
      </c>
      <c r="D2698" s="7" t="s">
        <v>38</v>
      </c>
      <c r="E2698" s="7" t="s">
        <v>8073</v>
      </c>
      <c r="F2698" s="7" t="s">
        <v>2855</v>
      </c>
      <c r="H2698" s="7" t="s">
        <v>372</v>
      </c>
      <c r="L2698" s="7" t="s">
        <v>8020</v>
      </c>
      <c r="N2698" s="7" t="s">
        <v>8074</v>
      </c>
    </row>
    <row r="2699" spans="1:14" x14ac:dyDescent="0.25">
      <c r="A2699" s="7" t="s">
        <v>2755</v>
      </c>
      <c r="B2699" s="7">
        <v>91</v>
      </c>
      <c r="C2699" s="250">
        <v>41682</v>
      </c>
      <c r="D2699" s="7" t="s">
        <v>38</v>
      </c>
      <c r="E2699" s="7" t="s">
        <v>8075</v>
      </c>
      <c r="F2699" s="7" t="s">
        <v>2855</v>
      </c>
      <c r="H2699" s="7" t="s">
        <v>372</v>
      </c>
      <c r="L2699" s="7" t="s">
        <v>8020</v>
      </c>
      <c r="N2699" s="7" t="s">
        <v>8076</v>
      </c>
    </row>
    <row r="2700" spans="1:14" x14ac:dyDescent="0.25">
      <c r="A2700" s="7" t="s">
        <v>2755</v>
      </c>
      <c r="B2700" s="7">
        <v>92</v>
      </c>
      <c r="C2700" s="250">
        <v>41682</v>
      </c>
      <c r="D2700" s="7" t="s">
        <v>38</v>
      </c>
      <c r="E2700" s="7" t="s">
        <v>8077</v>
      </c>
      <c r="F2700" s="7" t="s">
        <v>2855</v>
      </c>
      <c r="H2700" s="7" t="s">
        <v>372</v>
      </c>
      <c r="L2700" s="7" t="s">
        <v>8020</v>
      </c>
      <c r="N2700" s="7" t="s">
        <v>8078</v>
      </c>
    </row>
    <row r="2701" spans="1:14" x14ac:dyDescent="0.25">
      <c r="A2701" s="7" t="s">
        <v>2755</v>
      </c>
      <c r="B2701" s="7">
        <v>93</v>
      </c>
      <c r="C2701" s="250">
        <v>41682</v>
      </c>
      <c r="D2701" s="7" t="s">
        <v>38</v>
      </c>
      <c r="E2701" s="7" t="s">
        <v>8079</v>
      </c>
      <c r="F2701" s="7" t="s">
        <v>2855</v>
      </c>
      <c r="H2701" s="7" t="s">
        <v>372</v>
      </c>
      <c r="L2701" s="7" t="s">
        <v>8020</v>
      </c>
    </row>
    <row r="2702" spans="1:14" x14ac:dyDescent="0.25">
      <c r="A2702" s="7" t="s">
        <v>2755</v>
      </c>
      <c r="B2702" s="7">
        <v>94</v>
      </c>
      <c r="C2702" s="250">
        <v>41682</v>
      </c>
      <c r="D2702" s="7" t="s">
        <v>38</v>
      </c>
      <c r="E2702" s="7" t="s">
        <v>8080</v>
      </c>
      <c r="F2702" s="7" t="s">
        <v>2855</v>
      </c>
      <c r="H2702" s="7" t="s">
        <v>372</v>
      </c>
      <c r="L2702" s="7" t="s">
        <v>8020</v>
      </c>
      <c r="N2702" s="7" t="s">
        <v>8081</v>
      </c>
    </row>
    <row r="2703" spans="1:14" x14ac:dyDescent="0.25">
      <c r="A2703" s="7" t="s">
        <v>2755</v>
      </c>
      <c r="B2703" s="7">
        <v>95</v>
      </c>
      <c r="C2703" s="250">
        <v>41682</v>
      </c>
      <c r="D2703" s="7" t="s">
        <v>38</v>
      </c>
      <c r="E2703" s="7" t="s">
        <v>8082</v>
      </c>
      <c r="F2703" s="7" t="s">
        <v>2855</v>
      </c>
      <c r="H2703" s="7" t="s">
        <v>372</v>
      </c>
      <c r="L2703" s="7" t="s">
        <v>8020</v>
      </c>
      <c r="N2703" s="7" t="s">
        <v>8083</v>
      </c>
    </row>
    <row r="2704" spans="1:14" x14ac:dyDescent="0.25">
      <c r="A2704" s="7" t="s">
        <v>2755</v>
      </c>
      <c r="B2704" s="7">
        <v>96</v>
      </c>
      <c r="C2704" s="250">
        <v>41682</v>
      </c>
      <c r="D2704" s="7" t="s">
        <v>38</v>
      </c>
      <c r="E2704" s="7" t="s">
        <v>8084</v>
      </c>
      <c r="F2704" s="7" t="s">
        <v>2855</v>
      </c>
      <c r="H2704" s="7" t="s">
        <v>372</v>
      </c>
      <c r="L2704" s="7" t="s">
        <v>8020</v>
      </c>
      <c r="N2704" s="7" t="s">
        <v>8085</v>
      </c>
    </row>
    <row r="2705" spans="1:14" x14ac:dyDescent="0.25">
      <c r="A2705" s="7" t="s">
        <v>2755</v>
      </c>
      <c r="B2705" s="7">
        <v>97</v>
      </c>
      <c r="C2705" s="250">
        <v>41682</v>
      </c>
      <c r="D2705" s="7" t="s">
        <v>38</v>
      </c>
      <c r="E2705" s="7" t="s">
        <v>8086</v>
      </c>
      <c r="F2705" s="7" t="s">
        <v>2855</v>
      </c>
      <c r="H2705" s="7" t="s">
        <v>372</v>
      </c>
      <c r="L2705" s="7" t="s">
        <v>8020</v>
      </c>
      <c r="N2705" s="7" t="s">
        <v>8087</v>
      </c>
    </row>
    <row r="2706" spans="1:14" x14ac:dyDescent="0.25">
      <c r="A2706" s="7" t="s">
        <v>2755</v>
      </c>
      <c r="B2706" s="7">
        <v>98</v>
      </c>
      <c r="C2706" s="250">
        <v>41682</v>
      </c>
      <c r="D2706" s="7" t="s">
        <v>107</v>
      </c>
      <c r="E2706" s="7" t="s">
        <v>8088</v>
      </c>
      <c r="F2706" s="7" t="s">
        <v>2855</v>
      </c>
      <c r="H2706" s="7" t="s">
        <v>372</v>
      </c>
      <c r="L2706" s="7" t="s">
        <v>8020</v>
      </c>
      <c r="N2706" s="7" t="s">
        <v>8089</v>
      </c>
    </row>
    <row r="2707" spans="1:14" x14ac:dyDescent="0.25">
      <c r="A2707" s="7" t="s">
        <v>2755</v>
      </c>
      <c r="B2707" s="7">
        <v>99</v>
      </c>
      <c r="C2707" s="250">
        <v>41682</v>
      </c>
      <c r="D2707" s="7" t="s">
        <v>68</v>
      </c>
      <c r="E2707" s="7" t="s">
        <v>8090</v>
      </c>
      <c r="F2707" s="7" t="s">
        <v>2855</v>
      </c>
      <c r="H2707" s="7" t="s">
        <v>372</v>
      </c>
      <c r="L2707" s="7" t="s">
        <v>8014</v>
      </c>
      <c r="N2707" s="7" t="s">
        <v>8091</v>
      </c>
    </row>
    <row r="2708" spans="1:14" x14ac:dyDescent="0.25">
      <c r="A2708" s="7" t="s">
        <v>2755</v>
      </c>
      <c r="B2708" s="7">
        <v>100</v>
      </c>
      <c r="C2708" s="250">
        <v>41682</v>
      </c>
      <c r="D2708" s="7" t="s">
        <v>68</v>
      </c>
      <c r="E2708" s="7" t="s">
        <v>8092</v>
      </c>
      <c r="F2708" s="7" t="s">
        <v>2855</v>
      </c>
      <c r="H2708" s="7" t="s">
        <v>372</v>
      </c>
      <c r="L2708" s="7" t="s">
        <v>8014</v>
      </c>
      <c r="N2708" s="7" t="s">
        <v>8093</v>
      </c>
    </row>
    <row r="2709" spans="1:14" x14ac:dyDescent="0.25">
      <c r="A2709" s="7" t="s">
        <v>2755</v>
      </c>
      <c r="B2709" s="7">
        <v>101</v>
      </c>
      <c r="C2709" s="250">
        <v>41682</v>
      </c>
      <c r="D2709" s="7" t="s">
        <v>68</v>
      </c>
      <c r="E2709" s="7" t="s">
        <v>8094</v>
      </c>
      <c r="F2709" s="7" t="s">
        <v>2855</v>
      </c>
      <c r="H2709" s="7" t="s">
        <v>372</v>
      </c>
      <c r="L2709" s="7" t="s">
        <v>8014</v>
      </c>
      <c r="N2709" s="7" t="s">
        <v>8095</v>
      </c>
    </row>
    <row r="2710" spans="1:14" x14ac:dyDescent="0.25">
      <c r="A2710" s="7" t="s">
        <v>2755</v>
      </c>
      <c r="B2710" s="7">
        <v>102</v>
      </c>
      <c r="C2710" s="250">
        <v>41682</v>
      </c>
      <c r="D2710" s="7" t="s">
        <v>68</v>
      </c>
      <c r="E2710" s="7" t="s">
        <v>8096</v>
      </c>
      <c r="F2710" s="7" t="s">
        <v>2855</v>
      </c>
      <c r="H2710" s="7" t="s">
        <v>372</v>
      </c>
      <c r="L2710" s="7" t="s">
        <v>8014</v>
      </c>
      <c r="N2710" s="7" t="s">
        <v>8097</v>
      </c>
    </row>
    <row r="2711" spans="1:14" x14ac:dyDescent="0.25">
      <c r="A2711" s="7" t="s">
        <v>2755</v>
      </c>
      <c r="B2711" s="7">
        <v>103</v>
      </c>
      <c r="C2711" s="250">
        <v>41682</v>
      </c>
      <c r="D2711" s="7" t="s">
        <v>29</v>
      </c>
      <c r="E2711" s="7" t="s">
        <v>8098</v>
      </c>
      <c r="F2711" s="7" t="s">
        <v>2855</v>
      </c>
      <c r="H2711" s="7" t="s">
        <v>372</v>
      </c>
      <c r="L2711" s="7" t="s">
        <v>8020</v>
      </c>
      <c r="N2711" s="7" t="s">
        <v>8099</v>
      </c>
    </row>
    <row r="2712" spans="1:14" x14ac:dyDescent="0.25">
      <c r="A2712" s="7" t="s">
        <v>2755</v>
      </c>
      <c r="B2712" s="7">
        <v>104</v>
      </c>
      <c r="C2712" s="250">
        <v>41682</v>
      </c>
      <c r="D2712" s="7" t="s">
        <v>38</v>
      </c>
      <c r="E2712" s="7" t="s">
        <v>8100</v>
      </c>
      <c r="F2712" s="7" t="s">
        <v>2855</v>
      </c>
      <c r="H2712" s="7" t="s">
        <v>372</v>
      </c>
      <c r="L2712" s="7" t="s">
        <v>8041</v>
      </c>
      <c r="N2712" s="7" t="s">
        <v>8101</v>
      </c>
    </row>
    <row r="2713" spans="1:14" x14ac:dyDescent="0.25">
      <c r="A2713" s="7" t="s">
        <v>2755</v>
      </c>
      <c r="B2713" s="7">
        <v>105</v>
      </c>
      <c r="C2713" s="250">
        <v>41682</v>
      </c>
      <c r="D2713" s="7" t="s">
        <v>38</v>
      </c>
      <c r="E2713" s="7" t="s">
        <v>8102</v>
      </c>
      <c r="F2713" s="7" t="s">
        <v>2855</v>
      </c>
      <c r="H2713" s="7" t="s">
        <v>372</v>
      </c>
      <c r="L2713" s="7" t="s">
        <v>8041</v>
      </c>
      <c r="N2713" s="7" t="s">
        <v>8103</v>
      </c>
    </row>
    <row r="2714" spans="1:14" x14ac:dyDescent="0.25">
      <c r="A2714" s="7" t="s">
        <v>2755</v>
      </c>
      <c r="B2714" s="7">
        <v>106</v>
      </c>
      <c r="C2714" s="250">
        <v>41682</v>
      </c>
      <c r="D2714" s="7" t="s">
        <v>38</v>
      </c>
      <c r="E2714" s="7" t="s">
        <v>8104</v>
      </c>
      <c r="F2714" s="7" t="s">
        <v>2881</v>
      </c>
      <c r="H2714" s="7" t="s">
        <v>372</v>
      </c>
      <c r="L2714" s="7" t="s">
        <v>8041</v>
      </c>
      <c r="N2714" s="7" t="s">
        <v>8105</v>
      </c>
    </row>
    <row r="2715" spans="1:14" x14ac:dyDescent="0.25">
      <c r="A2715" s="7" t="s">
        <v>2755</v>
      </c>
      <c r="B2715" s="7">
        <v>107</v>
      </c>
      <c r="C2715" s="250">
        <v>41682</v>
      </c>
      <c r="D2715" s="7" t="s">
        <v>68</v>
      </c>
      <c r="E2715" s="7" t="s">
        <v>8106</v>
      </c>
      <c r="F2715" s="7" t="s">
        <v>2881</v>
      </c>
      <c r="H2715" s="7" t="s">
        <v>372</v>
      </c>
      <c r="L2715" s="7" t="s">
        <v>8014</v>
      </c>
      <c r="N2715" s="7" t="s">
        <v>8107</v>
      </c>
    </row>
    <row r="2716" spans="1:14" x14ac:dyDescent="0.25">
      <c r="A2716" s="7" t="s">
        <v>2755</v>
      </c>
      <c r="B2716" s="7">
        <v>108</v>
      </c>
      <c r="C2716" s="250">
        <v>41682</v>
      </c>
      <c r="D2716" s="7" t="s">
        <v>29</v>
      </c>
      <c r="E2716" s="7" t="s">
        <v>8108</v>
      </c>
      <c r="F2716" s="7" t="s">
        <v>2881</v>
      </c>
      <c r="H2716" s="7" t="s">
        <v>372</v>
      </c>
      <c r="L2716" s="7" t="s">
        <v>8014</v>
      </c>
      <c r="N2716" s="7" t="s">
        <v>8109</v>
      </c>
    </row>
    <row r="2717" spans="1:14" x14ac:dyDescent="0.25">
      <c r="A2717" s="7" t="s">
        <v>2755</v>
      </c>
      <c r="B2717" s="7">
        <v>109</v>
      </c>
      <c r="C2717" s="250">
        <v>41682</v>
      </c>
      <c r="D2717" s="7" t="s">
        <v>107</v>
      </c>
      <c r="E2717" s="7" t="s">
        <v>8110</v>
      </c>
      <c r="F2717" s="7" t="s">
        <v>2881</v>
      </c>
      <c r="H2717" s="7" t="s">
        <v>372</v>
      </c>
      <c r="L2717" s="7" t="s">
        <v>8025</v>
      </c>
      <c r="N2717" s="7" t="s">
        <v>8111</v>
      </c>
    </row>
    <row r="2718" spans="1:14" x14ac:dyDescent="0.25">
      <c r="A2718" s="7" t="s">
        <v>2755</v>
      </c>
      <c r="B2718" s="7">
        <v>110</v>
      </c>
      <c r="C2718" s="250">
        <v>41682</v>
      </c>
      <c r="D2718" s="7" t="s">
        <v>107</v>
      </c>
      <c r="E2718" s="7" t="s">
        <v>8112</v>
      </c>
      <c r="F2718" s="7" t="s">
        <v>2881</v>
      </c>
      <c r="H2718" s="7" t="s">
        <v>372</v>
      </c>
      <c r="L2718" s="7" t="s">
        <v>8025</v>
      </c>
      <c r="N2718" s="7" t="s">
        <v>8113</v>
      </c>
    </row>
    <row r="2719" spans="1:14" x14ac:dyDescent="0.25">
      <c r="A2719" s="7" t="s">
        <v>2755</v>
      </c>
      <c r="B2719" s="7">
        <v>111</v>
      </c>
      <c r="C2719" s="250">
        <v>41682</v>
      </c>
      <c r="D2719" s="7" t="s">
        <v>361</v>
      </c>
      <c r="E2719" s="7" t="s">
        <v>8114</v>
      </c>
      <c r="F2719" s="7" t="s">
        <v>2881</v>
      </c>
      <c r="H2719" s="7" t="s">
        <v>372</v>
      </c>
      <c r="L2719" s="7" t="s">
        <v>8115</v>
      </c>
      <c r="N2719" s="7" t="s">
        <v>8116</v>
      </c>
    </row>
    <row r="2720" spans="1:14" x14ac:dyDescent="0.25">
      <c r="A2720" s="7" t="s">
        <v>2755</v>
      </c>
      <c r="B2720" s="7">
        <v>112</v>
      </c>
      <c r="C2720" s="250">
        <v>41682</v>
      </c>
      <c r="D2720" s="7" t="s">
        <v>972</v>
      </c>
      <c r="E2720" s="7" t="s">
        <v>8117</v>
      </c>
      <c r="F2720" s="7" t="s">
        <v>2782</v>
      </c>
      <c r="H2720" s="7" t="s">
        <v>372</v>
      </c>
      <c r="L2720" s="7" t="s">
        <v>8118</v>
      </c>
    </row>
    <row r="2721" spans="1:14" x14ac:dyDescent="0.25">
      <c r="A2721" s="7" t="s">
        <v>2755</v>
      </c>
      <c r="B2721" s="7">
        <v>113</v>
      </c>
      <c r="C2721" s="250">
        <v>41682</v>
      </c>
      <c r="D2721" s="7" t="s">
        <v>361</v>
      </c>
      <c r="E2721" s="7" t="s">
        <v>8119</v>
      </c>
      <c r="F2721" s="7" t="s">
        <v>2855</v>
      </c>
      <c r="H2721" s="7" t="s">
        <v>372</v>
      </c>
      <c r="L2721" s="7" t="s">
        <v>8120</v>
      </c>
      <c r="N2721" s="7" t="s">
        <v>8121</v>
      </c>
    </row>
    <row r="2722" spans="1:14" x14ac:dyDescent="0.25">
      <c r="A2722" s="7" t="s">
        <v>2755</v>
      </c>
      <c r="B2722" s="7">
        <v>114</v>
      </c>
      <c r="C2722" s="250">
        <v>41682</v>
      </c>
      <c r="D2722" s="7" t="s">
        <v>361</v>
      </c>
      <c r="E2722" s="7" t="s">
        <v>8122</v>
      </c>
      <c r="F2722" s="7" t="s">
        <v>2855</v>
      </c>
      <c r="H2722" s="7" t="s">
        <v>372</v>
      </c>
      <c r="L2722" s="7" t="s">
        <v>8120</v>
      </c>
      <c r="N2722" s="7" t="s">
        <v>8123</v>
      </c>
    </row>
    <row r="2723" spans="1:14" x14ac:dyDescent="0.25">
      <c r="A2723" s="7" t="s">
        <v>2755</v>
      </c>
      <c r="B2723" s="7">
        <v>115</v>
      </c>
      <c r="C2723" s="250">
        <v>41682</v>
      </c>
      <c r="D2723" s="7" t="s">
        <v>361</v>
      </c>
      <c r="E2723" s="7" t="s">
        <v>8124</v>
      </c>
      <c r="F2723" s="7" t="s">
        <v>2855</v>
      </c>
      <c r="H2723" s="7" t="s">
        <v>372</v>
      </c>
      <c r="L2723" s="7" t="s">
        <v>8120</v>
      </c>
      <c r="N2723" s="7" t="s">
        <v>8125</v>
      </c>
    </row>
    <row r="2724" spans="1:14" x14ac:dyDescent="0.25">
      <c r="A2724" s="7" t="s">
        <v>2755</v>
      </c>
      <c r="B2724" s="7">
        <v>116</v>
      </c>
      <c r="C2724" s="250">
        <v>41682</v>
      </c>
      <c r="D2724" s="7" t="s">
        <v>361</v>
      </c>
      <c r="E2724" s="7" t="s">
        <v>8126</v>
      </c>
      <c r="F2724" s="7" t="s">
        <v>2855</v>
      </c>
      <c r="H2724" s="7" t="s">
        <v>372</v>
      </c>
      <c r="L2724" s="7" t="s">
        <v>8120</v>
      </c>
      <c r="N2724" s="7" t="s">
        <v>8127</v>
      </c>
    </row>
    <row r="2725" spans="1:14" x14ac:dyDescent="0.25">
      <c r="A2725" s="7" t="s">
        <v>2755</v>
      </c>
      <c r="B2725" s="7">
        <v>117</v>
      </c>
      <c r="C2725" s="250">
        <v>41682</v>
      </c>
      <c r="D2725" s="7" t="s">
        <v>361</v>
      </c>
      <c r="E2725" s="7" t="s">
        <v>8128</v>
      </c>
      <c r="F2725" s="7" t="s">
        <v>2855</v>
      </c>
      <c r="H2725" s="7" t="s">
        <v>372</v>
      </c>
      <c r="L2725" s="7" t="s">
        <v>8120</v>
      </c>
      <c r="N2725" s="7" t="s">
        <v>8129</v>
      </c>
    </row>
    <row r="2726" spans="1:14" x14ac:dyDescent="0.25">
      <c r="A2726" s="7" t="s">
        <v>2755</v>
      </c>
      <c r="B2726" s="7">
        <v>118</v>
      </c>
      <c r="C2726" s="250">
        <v>41682</v>
      </c>
      <c r="D2726" s="7" t="s">
        <v>361</v>
      </c>
      <c r="E2726" s="7" t="s">
        <v>8130</v>
      </c>
      <c r="F2726" s="7" t="s">
        <v>2855</v>
      </c>
      <c r="H2726" s="7" t="s">
        <v>372</v>
      </c>
      <c r="L2726" s="7" t="s">
        <v>8120</v>
      </c>
      <c r="N2726" s="7" t="s">
        <v>8131</v>
      </c>
    </row>
    <row r="2727" spans="1:14" x14ac:dyDescent="0.25">
      <c r="A2727" s="7" t="s">
        <v>2755</v>
      </c>
      <c r="B2727" s="7">
        <v>119</v>
      </c>
      <c r="C2727" s="250">
        <v>41682</v>
      </c>
      <c r="D2727" s="7" t="s">
        <v>361</v>
      </c>
      <c r="E2727" s="7" t="s">
        <v>8132</v>
      </c>
      <c r="F2727" s="7" t="s">
        <v>2855</v>
      </c>
      <c r="H2727" s="7" t="s">
        <v>372</v>
      </c>
      <c r="L2727" s="7" t="s">
        <v>8120</v>
      </c>
      <c r="N2727" s="7" t="s">
        <v>8133</v>
      </c>
    </row>
    <row r="2728" spans="1:14" x14ac:dyDescent="0.25">
      <c r="A2728" s="7" t="s">
        <v>2755</v>
      </c>
      <c r="B2728" s="7">
        <v>120</v>
      </c>
      <c r="C2728" s="250">
        <v>41682</v>
      </c>
      <c r="D2728" s="7" t="s">
        <v>361</v>
      </c>
      <c r="E2728" s="7" t="s">
        <v>8134</v>
      </c>
      <c r="F2728" s="7" t="s">
        <v>2855</v>
      </c>
      <c r="H2728" s="7" t="s">
        <v>372</v>
      </c>
      <c r="L2728" s="7" t="s">
        <v>8120</v>
      </c>
      <c r="N2728" s="7" t="s">
        <v>8135</v>
      </c>
    </row>
    <row r="2729" spans="1:14" x14ac:dyDescent="0.25">
      <c r="A2729" s="7" t="s">
        <v>2755</v>
      </c>
      <c r="B2729" s="7">
        <v>121</v>
      </c>
      <c r="C2729" s="250">
        <v>41682</v>
      </c>
      <c r="D2729" s="7" t="s">
        <v>361</v>
      </c>
      <c r="E2729" s="7" t="s">
        <v>8136</v>
      </c>
      <c r="F2729" s="7" t="s">
        <v>2855</v>
      </c>
      <c r="H2729" s="7" t="s">
        <v>372</v>
      </c>
      <c r="L2729" s="7" t="s">
        <v>8120</v>
      </c>
      <c r="N2729" s="7" t="s">
        <v>8137</v>
      </c>
    </row>
    <row r="2730" spans="1:14" x14ac:dyDescent="0.25">
      <c r="A2730" s="7" t="s">
        <v>2755</v>
      </c>
      <c r="B2730" s="7">
        <v>122</v>
      </c>
      <c r="C2730" s="250">
        <v>41682</v>
      </c>
      <c r="D2730" s="7" t="s">
        <v>361</v>
      </c>
      <c r="E2730" s="7" t="s">
        <v>8138</v>
      </c>
      <c r="F2730" s="7" t="s">
        <v>2855</v>
      </c>
      <c r="H2730" s="7" t="s">
        <v>372</v>
      </c>
      <c r="L2730" s="7" t="s">
        <v>8120</v>
      </c>
      <c r="N2730" s="7" t="s">
        <v>8139</v>
      </c>
    </row>
    <row r="2731" spans="1:14" x14ac:dyDescent="0.25">
      <c r="A2731" s="7" t="s">
        <v>2755</v>
      </c>
      <c r="B2731" s="7">
        <v>123</v>
      </c>
      <c r="C2731" s="250">
        <v>41682</v>
      </c>
      <c r="D2731" s="7" t="s">
        <v>361</v>
      </c>
      <c r="E2731" s="7" t="s">
        <v>8140</v>
      </c>
      <c r="F2731" s="7" t="s">
        <v>2855</v>
      </c>
      <c r="H2731" s="7" t="s">
        <v>372</v>
      </c>
      <c r="L2731" s="7" t="s">
        <v>8120</v>
      </c>
      <c r="N2731" s="7" t="s">
        <v>8141</v>
      </c>
    </row>
    <row r="2732" spans="1:14" x14ac:dyDescent="0.25">
      <c r="A2732" s="7" t="s">
        <v>2755</v>
      </c>
      <c r="B2732" s="7">
        <v>124</v>
      </c>
      <c r="C2732" s="250">
        <v>41682</v>
      </c>
      <c r="D2732" s="7" t="s">
        <v>361</v>
      </c>
      <c r="E2732" s="7" t="s">
        <v>8142</v>
      </c>
      <c r="F2732" s="7" t="s">
        <v>2855</v>
      </c>
      <c r="H2732" s="7" t="s">
        <v>372</v>
      </c>
      <c r="L2732" s="7" t="s">
        <v>8120</v>
      </c>
      <c r="N2732" s="7" t="s">
        <v>8143</v>
      </c>
    </row>
    <row r="2733" spans="1:14" x14ac:dyDescent="0.25">
      <c r="A2733" s="7" t="s">
        <v>2755</v>
      </c>
      <c r="B2733" s="7">
        <v>125</v>
      </c>
      <c r="C2733" s="250">
        <v>41682</v>
      </c>
      <c r="D2733" s="7" t="s">
        <v>361</v>
      </c>
      <c r="E2733" s="7" t="s">
        <v>8144</v>
      </c>
      <c r="F2733" s="7" t="s">
        <v>2855</v>
      </c>
      <c r="H2733" s="7" t="s">
        <v>372</v>
      </c>
      <c r="L2733" s="7" t="s">
        <v>8120</v>
      </c>
      <c r="N2733" s="7" t="s">
        <v>8145</v>
      </c>
    </row>
    <row r="2734" spans="1:14" x14ac:dyDescent="0.25">
      <c r="A2734" s="7" t="s">
        <v>2755</v>
      </c>
      <c r="B2734" s="7">
        <v>126</v>
      </c>
      <c r="C2734" s="250">
        <v>41682</v>
      </c>
      <c r="D2734" s="7" t="s">
        <v>361</v>
      </c>
      <c r="E2734" s="7" t="s">
        <v>8146</v>
      </c>
      <c r="F2734" s="7" t="s">
        <v>2855</v>
      </c>
      <c r="H2734" s="7" t="s">
        <v>372</v>
      </c>
      <c r="L2734" s="7" t="s">
        <v>8120</v>
      </c>
    </row>
    <row r="2735" spans="1:14" x14ac:dyDescent="0.25">
      <c r="A2735" s="7" t="s">
        <v>2755</v>
      </c>
      <c r="B2735" s="7">
        <v>127</v>
      </c>
      <c r="C2735" s="250">
        <v>41682</v>
      </c>
      <c r="D2735" s="7" t="s">
        <v>1394</v>
      </c>
      <c r="E2735" s="7" t="s">
        <v>8147</v>
      </c>
      <c r="F2735" s="7" t="s">
        <v>2855</v>
      </c>
      <c r="H2735" s="7" t="s">
        <v>372</v>
      </c>
      <c r="L2735" s="7" t="s">
        <v>8020</v>
      </c>
      <c r="N2735" s="7" t="s">
        <v>8148</v>
      </c>
    </row>
    <row r="2736" spans="1:14" x14ac:dyDescent="0.25">
      <c r="A2736" s="7" t="s">
        <v>2755</v>
      </c>
      <c r="B2736" s="7">
        <v>128</v>
      </c>
      <c r="C2736" s="250">
        <v>41682</v>
      </c>
      <c r="D2736" s="7" t="s">
        <v>361</v>
      </c>
      <c r="E2736" s="7" t="s">
        <v>8149</v>
      </c>
      <c r="F2736" s="7" t="s">
        <v>2855</v>
      </c>
      <c r="H2736" s="7" t="s">
        <v>372</v>
      </c>
      <c r="L2736" s="7" t="s">
        <v>8020</v>
      </c>
      <c r="N2736" s="7" t="s">
        <v>8150</v>
      </c>
    </row>
    <row r="2737" spans="1:14" x14ac:dyDescent="0.25">
      <c r="A2737" s="7" t="s">
        <v>2755</v>
      </c>
      <c r="B2737" s="7">
        <v>129</v>
      </c>
      <c r="C2737" s="250">
        <v>41682</v>
      </c>
      <c r="D2737" s="7" t="s">
        <v>1394</v>
      </c>
      <c r="E2737" s="7" t="s">
        <v>8151</v>
      </c>
      <c r="F2737" s="7" t="s">
        <v>2855</v>
      </c>
      <c r="H2737" s="7" t="s">
        <v>372</v>
      </c>
      <c r="L2737" s="7" t="s">
        <v>8020</v>
      </c>
    </row>
    <row r="2738" spans="1:14" x14ac:dyDescent="0.25">
      <c r="A2738" s="7" t="s">
        <v>2755</v>
      </c>
      <c r="B2738" s="7">
        <v>130</v>
      </c>
      <c r="C2738" s="250">
        <v>41682</v>
      </c>
      <c r="D2738" s="7" t="s">
        <v>54</v>
      </c>
      <c r="E2738" s="7" t="s">
        <v>8152</v>
      </c>
      <c r="F2738" s="7" t="s">
        <v>2881</v>
      </c>
      <c r="H2738" s="7" t="s">
        <v>372</v>
      </c>
      <c r="L2738" s="7" t="s">
        <v>8020</v>
      </c>
      <c r="N2738" s="7" t="s">
        <v>8153</v>
      </c>
    </row>
    <row r="2739" spans="1:14" x14ac:dyDescent="0.25">
      <c r="A2739" s="7" t="s">
        <v>2755</v>
      </c>
      <c r="B2739" s="7">
        <v>131</v>
      </c>
      <c r="C2739" s="250">
        <v>41683</v>
      </c>
      <c r="D2739" s="7" t="s">
        <v>68</v>
      </c>
      <c r="E2739" s="7" t="s">
        <v>8154</v>
      </c>
      <c r="F2739" s="7" t="s">
        <v>2912</v>
      </c>
      <c r="H2739" s="7" t="s">
        <v>372</v>
      </c>
      <c r="L2739" s="7" t="s">
        <v>8155</v>
      </c>
    </row>
    <row r="2740" spans="1:14" x14ac:dyDescent="0.25">
      <c r="A2740" s="7" t="s">
        <v>2755</v>
      </c>
      <c r="B2740" s="7">
        <v>132</v>
      </c>
      <c r="C2740" s="250">
        <v>41683</v>
      </c>
      <c r="D2740" s="7" t="s">
        <v>42</v>
      </c>
      <c r="E2740" s="7" t="s">
        <v>8156</v>
      </c>
      <c r="F2740" s="7" t="s">
        <v>2753</v>
      </c>
      <c r="H2740" s="7" t="s">
        <v>372</v>
      </c>
      <c r="L2740" s="7" t="s">
        <v>8155</v>
      </c>
    </row>
    <row r="2741" spans="1:14" x14ac:dyDescent="0.25">
      <c r="A2741" s="7" t="s">
        <v>2755</v>
      </c>
      <c r="B2741" s="7">
        <v>133</v>
      </c>
      <c r="C2741" s="250">
        <v>41683</v>
      </c>
      <c r="D2741" s="7" t="s">
        <v>41</v>
      </c>
      <c r="E2741" s="7" t="s">
        <v>8157</v>
      </c>
      <c r="F2741" s="7" t="s">
        <v>2753</v>
      </c>
      <c r="H2741" s="7" t="s">
        <v>372</v>
      </c>
      <c r="L2741" s="7" t="s">
        <v>8155</v>
      </c>
    </row>
    <row r="2742" spans="1:14" x14ac:dyDescent="0.25">
      <c r="A2742" s="7" t="s">
        <v>2755</v>
      </c>
      <c r="B2742" s="7">
        <v>134</v>
      </c>
      <c r="C2742" s="250">
        <v>41683</v>
      </c>
      <c r="D2742" s="7" t="s">
        <v>41</v>
      </c>
      <c r="E2742" s="7" t="s">
        <v>8158</v>
      </c>
      <c r="F2742" s="7" t="s">
        <v>2753</v>
      </c>
      <c r="H2742" s="7" t="s">
        <v>372</v>
      </c>
      <c r="L2742" s="7" t="s">
        <v>8155</v>
      </c>
    </row>
    <row r="2743" spans="1:14" x14ac:dyDescent="0.25">
      <c r="A2743" s="7" t="s">
        <v>2755</v>
      </c>
      <c r="B2743" s="7">
        <v>135</v>
      </c>
      <c r="C2743" s="250">
        <v>41683</v>
      </c>
      <c r="D2743" s="7" t="s">
        <v>41</v>
      </c>
      <c r="E2743" s="7" t="s">
        <v>8159</v>
      </c>
      <c r="F2743" s="7" t="s">
        <v>2753</v>
      </c>
      <c r="H2743" s="7" t="s">
        <v>372</v>
      </c>
      <c r="L2743" s="7" t="s">
        <v>8155</v>
      </c>
    </row>
    <row r="2744" spans="1:14" x14ac:dyDescent="0.25">
      <c r="A2744" s="7" t="s">
        <v>2755</v>
      </c>
      <c r="B2744" s="7">
        <v>136</v>
      </c>
      <c r="C2744" s="250">
        <v>41683</v>
      </c>
      <c r="D2744" s="7" t="s">
        <v>361</v>
      </c>
      <c r="E2744" s="7" t="s">
        <v>8160</v>
      </c>
      <c r="F2744" s="7" t="s">
        <v>2757</v>
      </c>
      <c r="H2744" s="7" t="s">
        <v>372</v>
      </c>
      <c r="L2744" s="7" t="s">
        <v>8155</v>
      </c>
    </row>
    <row r="2745" spans="1:14" x14ac:dyDescent="0.25">
      <c r="A2745" s="7" t="s">
        <v>2755</v>
      </c>
      <c r="B2745" s="7">
        <v>137</v>
      </c>
      <c r="C2745" s="250">
        <v>41683</v>
      </c>
      <c r="D2745" s="7" t="s">
        <v>107</v>
      </c>
      <c r="E2745" s="7" t="s">
        <v>8161</v>
      </c>
      <c r="F2745" s="7" t="s">
        <v>2855</v>
      </c>
      <c r="H2745" s="7" t="s">
        <v>372</v>
      </c>
      <c r="L2745" s="7" t="s">
        <v>8041</v>
      </c>
      <c r="N2745" s="7" t="s">
        <v>8162</v>
      </c>
    </row>
    <row r="2746" spans="1:14" x14ac:dyDescent="0.25">
      <c r="A2746" s="7" t="s">
        <v>2755</v>
      </c>
      <c r="B2746" s="7">
        <v>138</v>
      </c>
      <c r="C2746" s="250">
        <v>41683</v>
      </c>
      <c r="D2746" s="7" t="s">
        <v>107</v>
      </c>
      <c r="E2746" s="7" t="s">
        <v>8163</v>
      </c>
      <c r="F2746" s="7" t="s">
        <v>2855</v>
      </c>
      <c r="H2746" s="7" t="s">
        <v>372</v>
      </c>
      <c r="L2746" s="7" t="s">
        <v>8041</v>
      </c>
      <c r="N2746" s="7" t="s">
        <v>8164</v>
      </c>
    </row>
    <row r="2747" spans="1:14" x14ac:dyDescent="0.25">
      <c r="A2747" s="7" t="s">
        <v>2755</v>
      </c>
      <c r="B2747" s="7">
        <v>139</v>
      </c>
      <c r="C2747" s="250">
        <v>41683</v>
      </c>
      <c r="D2747" s="7" t="s">
        <v>107</v>
      </c>
      <c r="E2747" s="7" t="s">
        <v>8165</v>
      </c>
      <c r="F2747" s="7" t="s">
        <v>2855</v>
      </c>
      <c r="H2747" s="7" t="s">
        <v>372</v>
      </c>
      <c r="L2747" s="7" t="s">
        <v>8041</v>
      </c>
      <c r="N2747" s="7" t="s">
        <v>8166</v>
      </c>
    </row>
    <row r="2748" spans="1:14" x14ac:dyDescent="0.25">
      <c r="A2748" s="7" t="s">
        <v>2755</v>
      </c>
      <c r="B2748" s="7">
        <v>140</v>
      </c>
      <c r="C2748" s="250">
        <v>41683</v>
      </c>
      <c r="D2748" s="7" t="s">
        <v>107</v>
      </c>
      <c r="E2748" s="7" t="s">
        <v>8167</v>
      </c>
      <c r="F2748" s="7" t="s">
        <v>2855</v>
      </c>
      <c r="H2748" s="7" t="s">
        <v>372</v>
      </c>
      <c r="L2748" s="7" t="s">
        <v>8041</v>
      </c>
      <c r="N2748" s="7" t="s">
        <v>8168</v>
      </c>
    </row>
    <row r="2749" spans="1:14" x14ac:dyDescent="0.25">
      <c r="A2749" s="7" t="s">
        <v>2755</v>
      </c>
      <c r="B2749" s="7">
        <v>141</v>
      </c>
      <c r="C2749" s="250">
        <v>41683</v>
      </c>
      <c r="D2749" s="7" t="s">
        <v>107</v>
      </c>
      <c r="E2749" s="7" t="s">
        <v>8169</v>
      </c>
      <c r="F2749" s="7" t="s">
        <v>2855</v>
      </c>
      <c r="H2749" s="7" t="s">
        <v>372</v>
      </c>
      <c r="L2749" s="7" t="s">
        <v>8041</v>
      </c>
      <c r="N2749" s="7" t="s">
        <v>8170</v>
      </c>
    </row>
    <row r="2750" spans="1:14" x14ac:dyDescent="0.25">
      <c r="A2750" s="7" t="s">
        <v>2755</v>
      </c>
      <c r="B2750" s="7">
        <v>142</v>
      </c>
      <c r="C2750" s="250">
        <v>41683</v>
      </c>
      <c r="D2750" s="7" t="s">
        <v>47</v>
      </c>
      <c r="E2750" s="7" t="s">
        <v>8171</v>
      </c>
      <c r="F2750" s="7" t="s">
        <v>2855</v>
      </c>
      <c r="H2750" s="7" t="s">
        <v>372</v>
      </c>
      <c r="L2750" s="7" t="s">
        <v>8172</v>
      </c>
      <c r="N2750" s="7" t="s">
        <v>8173</v>
      </c>
    </row>
    <row r="2751" spans="1:14" x14ac:dyDescent="0.25">
      <c r="A2751" s="7" t="s">
        <v>2755</v>
      </c>
      <c r="B2751" s="7">
        <v>143</v>
      </c>
      <c r="C2751" s="250">
        <v>41683</v>
      </c>
      <c r="D2751" s="7" t="s">
        <v>47</v>
      </c>
      <c r="E2751" s="7" t="s">
        <v>8174</v>
      </c>
      <c r="F2751" s="7" t="s">
        <v>2855</v>
      </c>
      <c r="H2751" s="7" t="s">
        <v>372</v>
      </c>
      <c r="L2751" s="7" t="s">
        <v>8172</v>
      </c>
      <c r="N2751" s="7" t="s">
        <v>8175</v>
      </c>
    </row>
    <row r="2752" spans="1:14" x14ac:dyDescent="0.25">
      <c r="A2752" s="7" t="s">
        <v>2755</v>
      </c>
      <c r="B2752" s="7">
        <v>144</v>
      </c>
      <c r="C2752" s="250">
        <v>41683</v>
      </c>
      <c r="D2752" s="7" t="s">
        <v>43</v>
      </c>
      <c r="E2752" s="7" t="s">
        <v>8176</v>
      </c>
      <c r="F2752" s="7" t="s">
        <v>2855</v>
      </c>
      <c r="H2752" s="7" t="s">
        <v>372</v>
      </c>
      <c r="L2752" s="7" t="s">
        <v>8177</v>
      </c>
      <c r="N2752" s="7" t="s">
        <v>8178</v>
      </c>
    </row>
    <row r="2753" spans="1:14" x14ac:dyDescent="0.25">
      <c r="A2753" s="7" t="s">
        <v>2755</v>
      </c>
      <c r="B2753" s="7">
        <v>145</v>
      </c>
      <c r="C2753" s="250">
        <v>41683</v>
      </c>
      <c r="D2753" s="7" t="s">
        <v>43</v>
      </c>
      <c r="E2753" s="7" t="s">
        <v>8179</v>
      </c>
      <c r="F2753" s="7" t="s">
        <v>2855</v>
      </c>
      <c r="H2753" s="7" t="s">
        <v>372</v>
      </c>
      <c r="L2753" s="7" t="s">
        <v>8177</v>
      </c>
      <c r="N2753" s="7" t="s">
        <v>8180</v>
      </c>
    </row>
    <row r="2754" spans="1:14" x14ac:dyDescent="0.25">
      <c r="A2754" s="7" t="s">
        <v>2755</v>
      </c>
      <c r="B2754" s="7">
        <v>146</v>
      </c>
      <c r="C2754" s="250">
        <v>41683</v>
      </c>
      <c r="D2754" s="7" t="s">
        <v>43</v>
      </c>
      <c r="E2754" s="7" t="s">
        <v>8181</v>
      </c>
      <c r="F2754" s="7" t="s">
        <v>2855</v>
      </c>
      <c r="H2754" s="7" t="s">
        <v>372</v>
      </c>
      <c r="L2754" s="7" t="s">
        <v>8177</v>
      </c>
      <c r="N2754" s="7" t="s">
        <v>8182</v>
      </c>
    </row>
    <row r="2755" spans="1:14" x14ac:dyDescent="0.25">
      <c r="A2755" s="7" t="s">
        <v>2755</v>
      </c>
      <c r="B2755" s="7">
        <v>147</v>
      </c>
      <c r="C2755" s="250">
        <v>41683</v>
      </c>
      <c r="D2755" s="7" t="s">
        <v>43</v>
      </c>
      <c r="E2755" s="7" t="s">
        <v>8183</v>
      </c>
      <c r="F2755" s="7" t="s">
        <v>2855</v>
      </c>
      <c r="H2755" s="7" t="s">
        <v>372</v>
      </c>
      <c r="L2755" s="7" t="s">
        <v>8177</v>
      </c>
      <c r="N2755" s="7" t="s">
        <v>8184</v>
      </c>
    </row>
    <row r="2756" spans="1:14" x14ac:dyDescent="0.25">
      <c r="A2756" s="7" t="s">
        <v>2755</v>
      </c>
      <c r="B2756" s="7">
        <v>148</v>
      </c>
      <c r="C2756" s="250">
        <v>41683</v>
      </c>
      <c r="D2756" s="7" t="s">
        <v>43</v>
      </c>
      <c r="E2756" s="7" t="s">
        <v>8185</v>
      </c>
      <c r="F2756" s="7" t="s">
        <v>2855</v>
      </c>
      <c r="H2756" s="7" t="s">
        <v>372</v>
      </c>
      <c r="L2756" s="7" t="s">
        <v>8177</v>
      </c>
      <c r="N2756" s="7" t="s">
        <v>8186</v>
      </c>
    </row>
    <row r="2757" spans="1:14" x14ac:dyDescent="0.25">
      <c r="A2757" s="7" t="s">
        <v>2755</v>
      </c>
      <c r="B2757" s="7">
        <v>149</v>
      </c>
      <c r="C2757" s="250">
        <v>41683</v>
      </c>
      <c r="D2757" s="7" t="s">
        <v>43</v>
      </c>
      <c r="E2757" s="7" t="s">
        <v>8187</v>
      </c>
      <c r="F2757" s="7" t="s">
        <v>2855</v>
      </c>
      <c r="H2757" s="7" t="s">
        <v>372</v>
      </c>
      <c r="L2757" s="7" t="s">
        <v>8177</v>
      </c>
      <c r="N2757" s="7" t="s">
        <v>8188</v>
      </c>
    </row>
    <row r="2758" spans="1:14" x14ac:dyDescent="0.25">
      <c r="A2758" s="7" t="s">
        <v>2755</v>
      </c>
      <c r="B2758" s="7">
        <v>150</v>
      </c>
      <c r="C2758" s="250">
        <v>41683</v>
      </c>
      <c r="D2758" s="7" t="s">
        <v>43</v>
      </c>
      <c r="E2758" s="7" t="s">
        <v>8189</v>
      </c>
      <c r="F2758" s="7" t="s">
        <v>2855</v>
      </c>
      <c r="H2758" s="7" t="s">
        <v>372</v>
      </c>
      <c r="L2758" s="7" t="s">
        <v>8177</v>
      </c>
      <c r="N2758" s="7" t="s">
        <v>8190</v>
      </c>
    </row>
    <row r="2759" spans="1:14" x14ac:dyDescent="0.25">
      <c r="A2759" s="7" t="s">
        <v>2755</v>
      </c>
      <c r="B2759" s="7">
        <v>151</v>
      </c>
      <c r="C2759" s="250">
        <v>41683</v>
      </c>
      <c r="D2759" s="7" t="s">
        <v>43</v>
      </c>
      <c r="E2759" s="7" t="s">
        <v>8191</v>
      </c>
      <c r="F2759" s="7" t="s">
        <v>2855</v>
      </c>
      <c r="H2759" s="7" t="s">
        <v>372</v>
      </c>
      <c r="L2759" s="7" t="s">
        <v>8177</v>
      </c>
      <c r="N2759" s="7" t="s">
        <v>8192</v>
      </c>
    </row>
    <row r="2760" spans="1:14" x14ac:dyDescent="0.25">
      <c r="A2760" s="7" t="s">
        <v>2755</v>
      </c>
      <c r="B2760" s="7">
        <v>152</v>
      </c>
      <c r="C2760" s="250">
        <v>41683</v>
      </c>
      <c r="D2760" s="7" t="s">
        <v>43</v>
      </c>
      <c r="E2760" s="7" t="s">
        <v>8193</v>
      </c>
      <c r="F2760" s="7" t="s">
        <v>2855</v>
      </c>
      <c r="H2760" s="7" t="s">
        <v>372</v>
      </c>
      <c r="L2760" s="7" t="s">
        <v>8177</v>
      </c>
      <c r="N2760" s="7" t="s">
        <v>8194</v>
      </c>
    </row>
    <row r="2761" spans="1:14" x14ac:dyDescent="0.25">
      <c r="A2761" s="7" t="s">
        <v>2755</v>
      </c>
      <c r="B2761" s="7">
        <v>57</v>
      </c>
      <c r="C2761" s="250">
        <v>41688</v>
      </c>
      <c r="D2761" s="7" t="s">
        <v>891</v>
      </c>
      <c r="E2761" s="7" t="s">
        <v>8195</v>
      </c>
      <c r="F2761" s="7" t="s">
        <v>2782</v>
      </c>
      <c r="H2761" s="7" t="s">
        <v>372</v>
      </c>
      <c r="L2761" s="7" t="s">
        <v>8196</v>
      </c>
    </row>
    <row r="2762" spans="1:14" x14ac:dyDescent="0.25">
      <c r="A2762" s="7" t="s">
        <v>2755</v>
      </c>
      <c r="B2762" s="7">
        <v>58</v>
      </c>
      <c r="C2762" s="250">
        <v>41688</v>
      </c>
      <c r="D2762" s="7" t="s">
        <v>1499</v>
      </c>
      <c r="E2762" s="7" t="s">
        <v>8197</v>
      </c>
      <c r="F2762" s="7" t="s">
        <v>2782</v>
      </c>
      <c r="H2762" s="7" t="s">
        <v>372</v>
      </c>
      <c r="L2762" s="7" t="s">
        <v>8198</v>
      </c>
    </row>
    <row r="2763" spans="1:14" x14ac:dyDescent="0.25">
      <c r="A2763" s="7" t="s">
        <v>2755</v>
      </c>
      <c r="B2763" s="7">
        <v>59</v>
      </c>
      <c r="C2763" s="250">
        <v>41688</v>
      </c>
      <c r="D2763" s="7" t="s">
        <v>1499</v>
      </c>
      <c r="E2763" s="7" t="s">
        <v>8199</v>
      </c>
      <c r="F2763" s="7" t="s">
        <v>2782</v>
      </c>
      <c r="H2763" s="7" t="s">
        <v>372</v>
      </c>
      <c r="L2763" s="7" t="s">
        <v>8200</v>
      </c>
    </row>
    <row r="2764" spans="1:14" x14ac:dyDescent="0.25">
      <c r="A2764" s="7" t="s">
        <v>2755</v>
      </c>
      <c r="B2764" s="7">
        <v>60</v>
      </c>
      <c r="C2764" s="250">
        <v>41688</v>
      </c>
      <c r="D2764" s="7" t="s">
        <v>1499</v>
      </c>
      <c r="E2764" s="7" t="s">
        <v>8201</v>
      </c>
      <c r="F2764" s="7" t="s">
        <v>2782</v>
      </c>
      <c r="H2764" s="7" t="s">
        <v>372</v>
      </c>
      <c r="L2764" s="7" t="s">
        <v>8010</v>
      </c>
    </row>
    <row r="2765" spans="1:14" x14ac:dyDescent="0.25">
      <c r="A2765" s="7" t="s">
        <v>2755</v>
      </c>
      <c r="B2765" s="7">
        <v>61</v>
      </c>
      <c r="C2765" s="250">
        <v>41688</v>
      </c>
      <c r="D2765" s="7" t="s">
        <v>68</v>
      </c>
      <c r="E2765" s="7" t="s">
        <v>8202</v>
      </c>
      <c r="F2765" s="7" t="s">
        <v>2782</v>
      </c>
      <c r="H2765" s="7" t="s">
        <v>372</v>
      </c>
      <c r="L2765" s="7" t="s">
        <v>8203</v>
      </c>
    </row>
    <row r="2766" spans="1:14" x14ac:dyDescent="0.25">
      <c r="A2766" s="7" t="s">
        <v>2755</v>
      </c>
      <c r="B2766" s="7">
        <v>62</v>
      </c>
      <c r="C2766" s="250">
        <v>41688</v>
      </c>
      <c r="D2766" s="7" t="s">
        <v>442</v>
      </c>
      <c r="E2766" s="7" t="s">
        <v>8204</v>
      </c>
      <c r="F2766" s="7" t="s">
        <v>2782</v>
      </c>
      <c r="H2766" s="7" t="s">
        <v>372</v>
      </c>
      <c r="L2766" s="7" t="s">
        <v>8198</v>
      </c>
    </row>
    <row r="2767" spans="1:14" x14ac:dyDescent="0.25">
      <c r="A2767" s="7" t="s">
        <v>2755</v>
      </c>
      <c r="B2767" s="7">
        <v>153</v>
      </c>
      <c r="C2767" s="250">
        <v>41688</v>
      </c>
      <c r="D2767" s="7" t="s">
        <v>891</v>
      </c>
      <c r="E2767" s="7" t="s">
        <v>8205</v>
      </c>
      <c r="F2767" s="7" t="s">
        <v>2782</v>
      </c>
      <c r="H2767" s="7" t="s">
        <v>372</v>
      </c>
      <c r="L2767" s="7" t="s">
        <v>8206</v>
      </c>
    </row>
    <row r="2768" spans="1:14" x14ac:dyDescent="0.25">
      <c r="A2768" s="7" t="s">
        <v>2755</v>
      </c>
      <c r="B2768" s="7">
        <v>154</v>
      </c>
      <c r="C2768" s="250">
        <v>41688</v>
      </c>
      <c r="D2768" s="7" t="s">
        <v>33</v>
      </c>
      <c r="E2768" s="7" t="s">
        <v>8207</v>
      </c>
      <c r="F2768" s="7" t="s">
        <v>2782</v>
      </c>
      <c r="H2768" s="7" t="s">
        <v>372</v>
      </c>
      <c r="L2768" s="7" t="s">
        <v>8208</v>
      </c>
    </row>
    <row r="2769" spans="1:12" x14ac:dyDescent="0.25">
      <c r="A2769" s="7" t="s">
        <v>2755</v>
      </c>
      <c r="B2769" s="7">
        <v>156</v>
      </c>
      <c r="C2769" s="250">
        <v>41688</v>
      </c>
      <c r="D2769" s="7" t="s">
        <v>1443</v>
      </c>
      <c r="E2769" s="7" t="s">
        <v>8209</v>
      </c>
      <c r="F2769" s="7" t="s">
        <v>2753</v>
      </c>
      <c r="H2769" s="7" t="s">
        <v>372</v>
      </c>
      <c r="L2769" s="7" t="s">
        <v>8210</v>
      </c>
    </row>
    <row r="2770" spans="1:12" x14ac:dyDescent="0.25">
      <c r="A2770" s="7" t="s">
        <v>2755</v>
      </c>
      <c r="B2770" s="7">
        <v>157</v>
      </c>
      <c r="C2770" s="250">
        <v>41688</v>
      </c>
      <c r="D2770" s="7" t="s">
        <v>8211</v>
      </c>
      <c r="E2770" s="7" t="s">
        <v>8212</v>
      </c>
      <c r="F2770" s="7" t="s">
        <v>2753</v>
      </c>
      <c r="H2770" s="7" t="s">
        <v>372</v>
      </c>
      <c r="L2770" s="7" t="s">
        <v>8210</v>
      </c>
    </row>
    <row r="2771" spans="1:12" x14ac:dyDescent="0.25">
      <c r="A2771" s="7" t="s">
        <v>2755</v>
      </c>
      <c r="B2771" s="7">
        <v>158</v>
      </c>
      <c r="C2771" s="250">
        <v>41688</v>
      </c>
      <c r="D2771" s="7" t="s">
        <v>442</v>
      </c>
      <c r="E2771" s="7" t="s">
        <v>8213</v>
      </c>
      <c r="F2771" s="7" t="s">
        <v>2757</v>
      </c>
      <c r="H2771" s="7" t="s">
        <v>372</v>
      </c>
      <c r="L2771" s="7" t="s">
        <v>8198</v>
      </c>
    </row>
    <row r="2772" spans="1:12" x14ac:dyDescent="0.25">
      <c r="A2772" s="7" t="s">
        <v>2755</v>
      </c>
      <c r="B2772" s="7">
        <v>159</v>
      </c>
      <c r="C2772" s="250">
        <v>41688</v>
      </c>
      <c r="D2772" s="7" t="s">
        <v>891</v>
      </c>
      <c r="E2772" s="7" t="s">
        <v>8214</v>
      </c>
      <c r="F2772" s="7" t="s">
        <v>2782</v>
      </c>
      <c r="H2772" s="7" t="s">
        <v>372</v>
      </c>
      <c r="L2772" s="7" t="s">
        <v>8215</v>
      </c>
    </row>
    <row r="2773" spans="1:12" x14ac:dyDescent="0.25">
      <c r="A2773" s="7" t="s">
        <v>2755</v>
      </c>
      <c r="B2773" s="7">
        <v>160</v>
      </c>
      <c r="C2773" s="250">
        <v>41688</v>
      </c>
      <c r="D2773" s="7" t="s">
        <v>50</v>
      </c>
      <c r="E2773" s="7" t="s">
        <v>8216</v>
      </c>
      <c r="F2773" s="7" t="s">
        <v>2757</v>
      </c>
      <c r="H2773" s="7" t="s">
        <v>372</v>
      </c>
      <c r="L2773" s="7" t="s">
        <v>8198</v>
      </c>
    </row>
    <row r="2774" spans="1:12" x14ac:dyDescent="0.25">
      <c r="A2774" s="7" t="s">
        <v>2755</v>
      </c>
      <c r="B2774" s="7">
        <v>161</v>
      </c>
      <c r="C2774" s="250">
        <v>41688</v>
      </c>
      <c r="D2774" s="7" t="s">
        <v>35</v>
      </c>
      <c r="E2774" s="7" t="s">
        <v>8217</v>
      </c>
      <c r="F2774" s="7" t="s">
        <v>3044</v>
      </c>
      <c r="H2774" s="7" t="s">
        <v>372</v>
      </c>
      <c r="L2774" s="7" t="s">
        <v>8155</v>
      </c>
    </row>
    <row r="2775" spans="1:12" x14ac:dyDescent="0.25">
      <c r="A2775" s="7" t="s">
        <v>2755</v>
      </c>
      <c r="B2775" s="7">
        <v>162</v>
      </c>
      <c r="C2775" s="250">
        <v>41688</v>
      </c>
      <c r="D2775" s="7" t="s">
        <v>369</v>
      </c>
      <c r="E2775" s="7" t="s">
        <v>8218</v>
      </c>
      <c r="F2775" s="7" t="s">
        <v>3044</v>
      </c>
      <c r="H2775" s="7" t="s">
        <v>372</v>
      </c>
      <c r="L2775" s="7" t="s">
        <v>8219</v>
      </c>
    </row>
    <row r="2776" spans="1:12" x14ac:dyDescent="0.25">
      <c r="A2776" s="7" t="s">
        <v>2755</v>
      </c>
      <c r="B2776" s="7">
        <v>163</v>
      </c>
      <c r="C2776" s="250">
        <v>41688</v>
      </c>
      <c r="D2776" s="7" t="s">
        <v>369</v>
      </c>
      <c r="E2776" s="7" t="s">
        <v>8220</v>
      </c>
      <c r="F2776" s="7" t="s">
        <v>3044</v>
      </c>
      <c r="H2776" s="7" t="s">
        <v>372</v>
      </c>
      <c r="L2776" s="7" t="s">
        <v>8198</v>
      </c>
    </row>
    <row r="2777" spans="1:12" x14ac:dyDescent="0.25">
      <c r="A2777" s="7" t="s">
        <v>2755</v>
      </c>
      <c r="B2777" s="7">
        <v>164</v>
      </c>
      <c r="C2777" s="250">
        <v>41688</v>
      </c>
      <c r="D2777" s="7" t="s">
        <v>369</v>
      </c>
      <c r="E2777" s="7" t="s">
        <v>8221</v>
      </c>
      <c r="F2777" s="7" t="s">
        <v>3044</v>
      </c>
      <c r="H2777" s="7" t="s">
        <v>372</v>
      </c>
      <c r="L2777" s="7" t="s">
        <v>8198</v>
      </c>
    </row>
    <row r="2778" spans="1:12" x14ac:dyDescent="0.25">
      <c r="A2778" s="7" t="s">
        <v>2755</v>
      </c>
      <c r="B2778" s="7">
        <v>165</v>
      </c>
      <c r="C2778" s="250">
        <v>41688</v>
      </c>
      <c r="D2778" s="7" t="s">
        <v>68</v>
      </c>
      <c r="E2778" s="7" t="s">
        <v>8222</v>
      </c>
      <c r="F2778" s="7" t="s">
        <v>3280</v>
      </c>
      <c r="H2778" s="7" t="s">
        <v>372</v>
      </c>
      <c r="L2778" s="7" t="s">
        <v>8198</v>
      </c>
    </row>
    <row r="2779" spans="1:12" x14ac:dyDescent="0.25">
      <c r="A2779" s="7" t="s">
        <v>2755</v>
      </c>
      <c r="B2779" s="7">
        <v>166</v>
      </c>
      <c r="C2779" s="250">
        <v>41688</v>
      </c>
      <c r="D2779" s="7" t="s">
        <v>101</v>
      </c>
      <c r="E2779" s="7" t="s">
        <v>8223</v>
      </c>
      <c r="F2779" s="7" t="s">
        <v>2782</v>
      </c>
      <c r="H2779" s="7" t="s">
        <v>372</v>
      </c>
      <c r="L2779" s="7" t="s">
        <v>8224</v>
      </c>
    </row>
    <row r="2780" spans="1:12" x14ac:dyDescent="0.25">
      <c r="A2780" s="7" t="s">
        <v>2755</v>
      </c>
      <c r="B2780" s="7">
        <v>167</v>
      </c>
      <c r="C2780" s="250">
        <v>41688</v>
      </c>
      <c r="D2780" s="7" t="s">
        <v>34</v>
      </c>
      <c r="E2780" s="7" t="s">
        <v>8225</v>
      </c>
      <c r="F2780" s="7" t="s">
        <v>2912</v>
      </c>
      <c r="H2780" s="7" t="s">
        <v>372</v>
      </c>
      <c r="L2780" s="7" t="s">
        <v>8198</v>
      </c>
    </row>
    <row r="2781" spans="1:12" x14ac:dyDescent="0.25">
      <c r="A2781" s="7" t="s">
        <v>2755</v>
      </c>
      <c r="B2781" s="7">
        <v>168</v>
      </c>
      <c r="C2781" s="250">
        <v>41688</v>
      </c>
      <c r="D2781" s="7" t="s">
        <v>33</v>
      </c>
      <c r="E2781" s="7" t="s">
        <v>8226</v>
      </c>
      <c r="F2781" s="7" t="s">
        <v>2912</v>
      </c>
      <c r="H2781" s="7" t="s">
        <v>372</v>
      </c>
      <c r="L2781" s="7" t="s">
        <v>8227</v>
      </c>
    </row>
    <row r="2782" spans="1:12" x14ac:dyDescent="0.25">
      <c r="A2782" s="7" t="s">
        <v>2755</v>
      </c>
      <c r="B2782" s="7">
        <v>169</v>
      </c>
      <c r="C2782" s="250">
        <v>41688</v>
      </c>
      <c r="D2782" s="7" t="s">
        <v>33</v>
      </c>
      <c r="E2782" s="7" t="s">
        <v>8228</v>
      </c>
      <c r="F2782" s="7" t="s">
        <v>2912</v>
      </c>
      <c r="H2782" s="7" t="s">
        <v>372</v>
      </c>
      <c r="L2782" s="7" t="s">
        <v>8198</v>
      </c>
    </row>
    <row r="2783" spans="1:12" x14ac:dyDescent="0.25">
      <c r="A2783" s="7" t="s">
        <v>2755</v>
      </c>
      <c r="B2783" s="7">
        <v>170</v>
      </c>
      <c r="C2783" s="250">
        <v>41688</v>
      </c>
      <c r="D2783" s="7" t="s">
        <v>41</v>
      </c>
      <c r="E2783" s="7" t="s">
        <v>8229</v>
      </c>
      <c r="F2783" s="7" t="s">
        <v>3044</v>
      </c>
      <c r="H2783" s="7" t="s">
        <v>372</v>
      </c>
      <c r="L2783" s="7" t="s">
        <v>8198</v>
      </c>
    </row>
    <row r="2784" spans="1:12" x14ac:dyDescent="0.25">
      <c r="A2784" s="7" t="s">
        <v>2755</v>
      </c>
      <c r="B2784" s="7">
        <v>171</v>
      </c>
      <c r="C2784" s="250">
        <v>41688</v>
      </c>
      <c r="D2784" s="7" t="s">
        <v>52</v>
      </c>
      <c r="E2784" s="7" t="s">
        <v>8230</v>
      </c>
      <c r="F2784" s="7" t="s">
        <v>2757</v>
      </c>
      <c r="H2784" s="7" t="s">
        <v>372</v>
      </c>
      <c r="L2784" s="7" t="s">
        <v>8198</v>
      </c>
    </row>
    <row r="2785" spans="1:14" x14ac:dyDescent="0.25">
      <c r="A2785" s="7" t="s">
        <v>2755</v>
      </c>
      <c r="B2785" s="7">
        <v>172</v>
      </c>
      <c r="C2785" s="250">
        <v>41688</v>
      </c>
      <c r="D2785" s="7" t="s">
        <v>1394</v>
      </c>
      <c r="E2785" s="7" t="s">
        <v>8231</v>
      </c>
      <c r="F2785" s="7" t="s">
        <v>2900</v>
      </c>
      <c r="H2785" s="7" t="s">
        <v>372</v>
      </c>
      <c r="L2785" s="7" t="s">
        <v>8155</v>
      </c>
    </row>
    <row r="2786" spans="1:14" x14ac:dyDescent="0.25">
      <c r="A2786" s="7" t="s">
        <v>2755</v>
      </c>
      <c r="B2786" s="7">
        <v>174</v>
      </c>
      <c r="C2786" s="250">
        <v>41688</v>
      </c>
      <c r="D2786" s="7" t="s">
        <v>8232</v>
      </c>
      <c r="E2786" s="7" t="s">
        <v>8233</v>
      </c>
      <c r="F2786" s="7" t="s">
        <v>2753</v>
      </c>
      <c r="H2786" s="7" t="s">
        <v>372</v>
      </c>
      <c r="L2786" s="7" t="s">
        <v>8198</v>
      </c>
    </row>
    <row r="2787" spans="1:14" x14ac:dyDescent="0.25">
      <c r="A2787" s="7" t="s">
        <v>2755</v>
      </c>
      <c r="B2787" s="7">
        <v>175</v>
      </c>
      <c r="C2787" s="250">
        <v>41688</v>
      </c>
      <c r="D2787" s="7" t="s">
        <v>69</v>
      </c>
      <c r="E2787" s="7" t="s">
        <v>8234</v>
      </c>
      <c r="F2787" s="7" t="s">
        <v>2753</v>
      </c>
      <c r="H2787" s="7" t="s">
        <v>372</v>
      </c>
      <c r="L2787" s="7" t="s">
        <v>8198</v>
      </c>
    </row>
    <row r="2788" spans="1:14" x14ac:dyDescent="0.25">
      <c r="A2788" s="7" t="s">
        <v>2755</v>
      </c>
      <c r="B2788" s="7">
        <v>177</v>
      </c>
      <c r="C2788" s="250">
        <v>41688</v>
      </c>
      <c r="D2788" s="7" t="s">
        <v>43</v>
      </c>
      <c r="E2788" s="7" t="s">
        <v>8235</v>
      </c>
      <c r="F2788" s="7" t="s">
        <v>2881</v>
      </c>
      <c r="H2788" s="7" t="s">
        <v>372</v>
      </c>
      <c r="L2788" s="7" t="s">
        <v>8236</v>
      </c>
      <c r="N2788" s="7" t="s">
        <v>8237</v>
      </c>
    </row>
    <row r="2789" spans="1:14" x14ac:dyDescent="0.25">
      <c r="A2789" s="7" t="s">
        <v>2755</v>
      </c>
      <c r="B2789" s="7">
        <v>178</v>
      </c>
      <c r="C2789" s="250">
        <v>41688</v>
      </c>
      <c r="D2789" s="7" t="s">
        <v>43</v>
      </c>
      <c r="E2789" s="7" t="s">
        <v>8238</v>
      </c>
      <c r="F2789" s="7" t="s">
        <v>2881</v>
      </c>
      <c r="H2789" s="7" t="s">
        <v>372</v>
      </c>
      <c r="L2789" s="7" t="s">
        <v>8236</v>
      </c>
      <c r="N2789" s="7" t="s">
        <v>8239</v>
      </c>
    </row>
    <row r="2790" spans="1:14" x14ac:dyDescent="0.25">
      <c r="A2790" s="7" t="s">
        <v>2755</v>
      </c>
      <c r="B2790" s="7">
        <v>179</v>
      </c>
      <c r="C2790" s="250">
        <v>41688</v>
      </c>
      <c r="D2790" s="7" t="s">
        <v>43</v>
      </c>
      <c r="E2790" s="7" t="s">
        <v>8240</v>
      </c>
      <c r="F2790" s="7" t="s">
        <v>2881</v>
      </c>
      <c r="H2790" s="7" t="s">
        <v>372</v>
      </c>
      <c r="L2790" s="7" t="s">
        <v>8236</v>
      </c>
      <c r="N2790" s="7" t="s">
        <v>8241</v>
      </c>
    </row>
    <row r="2791" spans="1:14" x14ac:dyDescent="0.25">
      <c r="A2791" s="7" t="s">
        <v>2755</v>
      </c>
      <c r="B2791" s="7">
        <v>180</v>
      </c>
      <c r="C2791" s="250">
        <v>41688</v>
      </c>
      <c r="D2791" s="7" t="s">
        <v>107</v>
      </c>
      <c r="E2791" s="7" t="s">
        <v>8242</v>
      </c>
      <c r="F2791" s="7" t="s">
        <v>2881</v>
      </c>
      <c r="H2791" s="7" t="s">
        <v>372</v>
      </c>
      <c r="L2791" s="7" t="s">
        <v>8243</v>
      </c>
      <c r="N2791" s="7" t="s">
        <v>8244</v>
      </c>
    </row>
    <row r="2792" spans="1:14" x14ac:dyDescent="0.25">
      <c r="A2792" s="7" t="s">
        <v>2755</v>
      </c>
      <c r="B2792" s="7">
        <v>181</v>
      </c>
      <c r="C2792" s="250">
        <v>41688</v>
      </c>
      <c r="D2792" s="7" t="s">
        <v>107</v>
      </c>
      <c r="E2792" s="7" t="s">
        <v>8245</v>
      </c>
      <c r="F2792" s="7" t="s">
        <v>2881</v>
      </c>
      <c r="H2792" s="7" t="s">
        <v>372</v>
      </c>
      <c r="L2792" s="7" t="s">
        <v>8243</v>
      </c>
      <c r="N2792" s="7" t="s">
        <v>8246</v>
      </c>
    </row>
    <row r="2793" spans="1:14" x14ac:dyDescent="0.25">
      <c r="A2793" s="7" t="s">
        <v>2755</v>
      </c>
      <c r="B2793" s="7">
        <v>182</v>
      </c>
      <c r="C2793" s="250">
        <v>41688</v>
      </c>
      <c r="D2793" s="7" t="s">
        <v>107</v>
      </c>
      <c r="E2793" s="7" t="s">
        <v>8247</v>
      </c>
      <c r="F2793" s="7" t="s">
        <v>2881</v>
      </c>
      <c r="H2793" s="7" t="s">
        <v>372</v>
      </c>
      <c r="L2793" s="7" t="s">
        <v>8243</v>
      </c>
      <c r="N2793" s="7" t="s">
        <v>8248</v>
      </c>
    </row>
    <row r="2794" spans="1:14" x14ac:dyDescent="0.25">
      <c r="A2794" s="7" t="s">
        <v>2755</v>
      </c>
      <c r="B2794" s="7">
        <v>183</v>
      </c>
      <c r="C2794" s="250">
        <v>41688</v>
      </c>
      <c r="D2794" s="7" t="s">
        <v>107</v>
      </c>
      <c r="E2794" s="7" t="s">
        <v>8249</v>
      </c>
      <c r="F2794" s="7" t="s">
        <v>2881</v>
      </c>
      <c r="H2794" s="7" t="s">
        <v>372</v>
      </c>
      <c r="L2794" s="7" t="s">
        <v>8243</v>
      </c>
      <c r="N2794" s="7" t="s">
        <v>8250</v>
      </c>
    </row>
    <row r="2795" spans="1:14" x14ac:dyDescent="0.25">
      <c r="A2795" s="7" t="s">
        <v>2755</v>
      </c>
      <c r="B2795" s="7">
        <v>155</v>
      </c>
      <c r="C2795" s="250">
        <v>41688</v>
      </c>
      <c r="D2795" s="7" t="s">
        <v>107</v>
      </c>
      <c r="E2795" s="7" t="s">
        <v>8251</v>
      </c>
      <c r="F2795" s="7" t="s">
        <v>2808</v>
      </c>
      <c r="H2795" s="7" t="s">
        <v>355</v>
      </c>
      <c r="L2795" s="7" t="s">
        <v>8252</v>
      </c>
      <c r="N2795" s="7" t="s">
        <v>8253</v>
      </c>
    </row>
    <row r="2796" spans="1:14" x14ac:dyDescent="0.25">
      <c r="A2796" s="7" t="s">
        <v>2755</v>
      </c>
      <c r="B2796" s="7">
        <v>176</v>
      </c>
      <c r="C2796" s="250">
        <v>41688</v>
      </c>
      <c r="D2796" s="7" t="s">
        <v>63</v>
      </c>
      <c r="E2796" s="7" t="s">
        <v>8254</v>
      </c>
      <c r="F2796" s="7" t="s">
        <v>2808</v>
      </c>
      <c r="H2796" s="7" t="s">
        <v>355</v>
      </c>
      <c r="L2796" s="7" t="s">
        <v>8255</v>
      </c>
      <c r="N2796" s="7" t="s">
        <v>8256</v>
      </c>
    </row>
    <row r="2797" spans="1:14" x14ac:dyDescent="0.25">
      <c r="A2797" s="7" t="s">
        <v>2755</v>
      </c>
      <c r="B2797" s="7">
        <v>173</v>
      </c>
      <c r="C2797" s="250">
        <v>41688</v>
      </c>
      <c r="D2797" s="7" t="s">
        <v>65</v>
      </c>
      <c r="E2797" s="7" t="s">
        <v>8257</v>
      </c>
      <c r="F2797" s="7" t="s">
        <v>2808</v>
      </c>
      <c r="H2797" s="7" t="s">
        <v>355</v>
      </c>
      <c r="L2797" s="7" t="s">
        <v>8258</v>
      </c>
      <c r="N2797" s="7" t="s">
        <v>8259</v>
      </c>
    </row>
    <row r="2798" spans="1:14" x14ac:dyDescent="0.25">
      <c r="A2798" s="7" t="s">
        <v>2763</v>
      </c>
      <c r="B2798" s="7">
        <v>4</v>
      </c>
      <c r="C2798" s="250">
        <v>41689</v>
      </c>
      <c r="D2798" s="7" t="s">
        <v>8260</v>
      </c>
      <c r="E2798" s="7" t="s">
        <v>8261</v>
      </c>
      <c r="F2798" s="7" t="s">
        <v>3060</v>
      </c>
      <c r="H2798" s="7" t="s">
        <v>372</v>
      </c>
      <c r="L2798" s="7" t="s">
        <v>8262</v>
      </c>
    </row>
    <row r="2799" spans="1:14" x14ac:dyDescent="0.25">
      <c r="A2799" s="7" t="s">
        <v>2755</v>
      </c>
      <c r="B2799" s="7">
        <v>188</v>
      </c>
      <c r="C2799" s="250">
        <v>41689</v>
      </c>
      <c r="D2799" s="7" t="s">
        <v>369</v>
      </c>
      <c r="E2799" s="7" t="s">
        <v>8263</v>
      </c>
      <c r="F2799" s="7" t="s">
        <v>2782</v>
      </c>
      <c r="H2799" s="7" t="s">
        <v>372</v>
      </c>
      <c r="L2799" s="7" t="s">
        <v>8264</v>
      </c>
    </row>
    <row r="2800" spans="1:14" x14ac:dyDescent="0.25">
      <c r="A2800" s="7" t="s">
        <v>2750</v>
      </c>
      <c r="B2800" s="7">
        <v>5</v>
      </c>
      <c r="C2800" s="250">
        <v>41690</v>
      </c>
      <c r="D2800" s="7" t="s">
        <v>369</v>
      </c>
      <c r="E2800" s="7" t="s">
        <v>8265</v>
      </c>
      <c r="F2800" s="7" t="s">
        <v>2757</v>
      </c>
      <c r="H2800" s="7" t="s">
        <v>372</v>
      </c>
      <c r="L2800" s="7" t="s">
        <v>8266</v>
      </c>
      <c r="M2800" s="7" t="s">
        <v>8267</v>
      </c>
    </row>
    <row r="2801" spans="1:14" x14ac:dyDescent="0.25">
      <c r="A2801" s="7" t="s">
        <v>2755</v>
      </c>
      <c r="B2801" s="7">
        <v>184</v>
      </c>
      <c r="C2801" s="250">
        <v>41690</v>
      </c>
      <c r="D2801" s="7" t="s">
        <v>891</v>
      </c>
      <c r="E2801" s="7" t="s">
        <v>8268</v>
      </c>
      <c r="F2801" s="7" t="s">
        <v>2912</v>
      </c>
      <c r="H2801" s="7" t="s">
        <v>372</v>
      </c>
      <c r="L2801" s="7" t="s">
        <v>8269</v>
      </c>
    </row>
    <row r="2802" spans="1:14" x14ac:dyDescent="0.25">
      <c r="A2802" s="7" t="s">
        <v>2755</v>
      </c>
      <c r="B2802" s="7">
        <v>185</v>
      </c>
      <c r="C2802" s="250">
        <v>41690</v>
      </c>
      <c r="D2802" s="7" t="s">
        <v>3049</v>
      </c>
      <c r="E2802" s="7" t="s">
        <v>8270</v>
      </c>
      <c r="F2802" s="7" t="s">
        <v>2900</v>
      </c>
      <c r="H2802" s="7" t="s">
        <v>372</v>
      </c>
      <c r="L2802" s="7" t="s">
        <v>8269</v>
      </c>
    </row>
    <row r="2803" spans="1:14" x14ac:dyDescent="0.25">
      <c r="A2803" s="7" t="s">
        <v>2755</v>
      </c>
      <c r="B2803" s="7">
        <v>186</v>
      </c>
      <c r="C2803" s="250">
        <v>41690</v>
      </c>
      <c r="D2803" s="7" t="s">
        <v>3049</v>
      </c>
      <c r="E2803" s="7" t="s">
        <v>8271</v>
      </c>
      <c r="F2803" s="7" t="s">
        <v>2900</v>
      </c>
      <c r="H2803" s="7" t="s">
        <v>372</v>
      </c>
      <c r="L2803" s="7" t="s">
        <v>8269</v>
      </c>
    </row>
    <row r="2804" spans="1:14" x14ac:dyDescent="0.25">
      <c r="A2804" s="7" t="s">
        <v>2755</v>
      </c>
      <c r="B2804" s="7">
        <v>187</v>
      </c>
      <c r="C2804" s="250">
        <v>41690</v>
      </c>
      <c r="D2804" s="7" t="s">
        <v>60</v>
      </c>
      <c r="E2804" s="7" t="s">
        <v>8272</v>
      </c>
      <c r="F2804" s="7" t="s">
        <v>3044</v>
      </c>
      <c r="H2804" s="7" t="s">
        <v>372</v>
      </c>
      <c r="L2804" s="7" t="s">
        <v>8269</v>
      </c>
    </row>
    <row r="2805" spans="1:14" x14ac:dyDescent="0.25">
      <c r="A2805" s="7" t="s">
        <v>2755</v>
      </c>
      <c r="B2805" s="7">
        <v>189</v>
      </c>
      <c r="C2805" s="250">
        <v>41690</v>
      </c>
      <c r="D2805" s="7" t="s">
        <v>8273</v>
      </c>
      <c r="E2805" s="7" t="s">
        <v>8274</v>
      </c>
      <c r="F2805" s="7" t="s">
        <v>2753</v>
      </c>
      <c r="H2805" s="7" t="s">
        <v>372</v>
      </c>
      <c r="L2805" s="7" t="s">
        <v>8269</v>
      </c>
    </row>
    <row r="2806" spans="1:14" x14ac:dyDescent="0.25">
      <c r="A2806" s="7" t="s">
        <v>2755</v>
      </c>
      <c r="B2806" s="7">
        <v>204</v>
      </c>
      <c r="C2806" s="250">
        <v>41690</v>
      </c>
      <c r="D2806" s="7" t="s">
        <v>35</v>
      </c>
      <c r="E2806" s="7" t="s">
        <v>8275</v>
      </c>
      <c r="F2806" s="7" t="s">
        <v>3044</v>
      </c>
      <c r="H2806" s="7" t="s">
        <v>372</v>
      </c>
      <c r="L2806" s="7" t="s">
        <v>8266</v>
      </c>
    </row>
    <row r="2807" spans="1:14" x14ac:dyDescent="0.25">
      <c r="A2807" s="7" t="s">
        <v>2755</v>
      </c>
      <c r="B2807" s="7">
        <v>206</v>
      </c>
      <c r="C2807" s="250">
        <v>41690</v>
      </c>
      <c r="D2807" s="7" t="s">
        <v>60</v>
      </c>
      <c r="E2807" s="7" t="s">
        <v>8276</v>
      </c>
      <c r="F2807" s="7" t="s">
        <v>3044</v>
      </c>
      <c r="H2807" s="7" t="s">
        <v>372</v>
      </c>
      <c r="L2807" s="7" t="s">
        <v>8269</v>
      </c>
    </row>
    <row r="2808" spans="1:14" x14ac:dyDescent="0.25">
      <c r="A2808" s="7" t="s">
        <v>2755</v>
      </c>
      <c r="B2808" s="7">
        <v>208</v>
      </c>
      <c r="C2808" s="250">
        <v>41690</v>
      </c>
      <c r="D2808" s="7" t="s">
        <v>47</v>
      </c>
      <c r="E2808" s="7" t="s">
        <v>8277</v>
      </c>
      <c r="F2808" s="7" t="s">
        <v>2855</v>
      </c>
      <c r="H2808" s="7" t="s">
        <v>372</v>
      </c>
      <c r="L2808" s="7" t="s">
        <v>8278</v>
      </c>
      <c r="N2808" s="7" t="s">
        <v>8279</v>
      </c>
    </row>
    <row r="2809" spans="1:14" x14ac:dyDescent="0.25">
      <c r="A2809" s="7" t="s">
        <v>2755</v>
      </c>
      <c r="B2809" s="7">
        <v>209</v>
      </c>
      <c r="C2809" s="250">
        <v>41690</v>
      </c>
      <c r="D2809" s="7" t="s">
        <v>47</v>
      </c>
      <c r="E2809" s="7" t="s">
        <v>8280</v>
      </c>
      <c r="F2809" s="7" t="s">
        <v>2855</v>
      </c>
      <c r="H2809" s="7" t="s">
        <v>372</v>
      </c>
      <c r="L2809" s="7" t="s">
        <v>8278</v>
      </c>
      <c r="N2809" s="7" t="s">
        <v>8281</v>
      </c>
    </row>
    <row r="2810" spans="1:14" x14ac:dyDescent="0.25">
      <c r="A2810" s="7" t="s">
        <v>2755</v>
      </c>
      <c r="B2810" s="7">
        <v>210</v>
      </c>
      <c r="C2810" s="250">
        <v>41690</v>
      </c>
      <c r="D2810" s="7" t="s">
        <v>39</v>
      </c>
      <c r="E2810" s="7" t="s">
        <v>8282</v>
      </c>
      <c r="F2810" s="7" t="s">
        <v>2855</v>
      </c>
      <c r="H2810" s="7" t="s">
        <v>372</v>
      </c>
      <c r="L2810" s="7" t="s">
        <v>8283</v>
      </c>
      <c r="N2810" s="7" t="s">
        <v>8284</v>
      </c>
    </row>
    <row r="2811" spans="1:14" x14ac:dyDescent="0.25">
      <c r="A2811" s="7" t="s">
        <v>2755</v>
      </c>
      <c r="B2811" s="7">
        <v>211</v>
      </c>
      <c r="C2811" s="250">
        <v>41690</v>
      </c>
      <c r="D2811" s="7" t="s">
        <v>39</v>
      </c>
      <c r="E2811" s="7" t="s">
        <v>8285</v>
      </c>
      <c r="F2811" s="7" t="s">
        <v>2855</v>
      </c>
      <c r="H2811" s="7" t="s">
        <v>372</v>
      </c>
      <c r="L2811" s="7" t="s">
        <v>8283</v>
      </c>
      <c r="N2811" s="7" t="s">
        <v>8286</v>
      </c>
    </row>
    <row r="2812" spans="1:14" x14ac:dyDescent="0.25">
      <c r="A2812" s="7" t="s">
        <v>2755</v>
      </c>
      <c r="B2812" s="7">
        <v>212</v>
      </c>
      <c r="C2812" s="250">
        <v>41690</v>
      </c>
      <c r="D2812" s="7" t="s">
        <v>39</v>
      </c>
      <c r="E2812" s="7" t="s">
        <v>8287</v>
      </c>
      <c r="F2812" s="7" t="s">
        <v>2855</v>
      </c>
      <c r="H2812" s="7" t="s">
        <v>372</v>
      </c>
      <c r="L2812" s="7" t="s">
        <v>8283</v>
      </c>
      <c r="N2812" s="7" t="s">
        <v>8288</v>
      </c>
    </row>
    <row r="2813" spans="1:14" x14ac:dyDescent="0.25">
      <c r="A2813" s="7" t="s">
        <v>2755</v>
      </c>
      <c r="B2813" s="7">
        <v>213</v>
      </c>
      <c r="C2813" s="250">
        <v>41690</v>
      </c>
      <c r="D2813" s="7" t="s">
        <v>39</v>
      </c>
      <c r="E2813" s="7" t="s">
        <v>8289</v>
      </c>
      <c r="F2813" s="7" t="s">
        <v>2855</v>
      </c>
      <c r="H2813" s="7" t="s">
        <v>372</v>
      </c>
      <c r="L2813" s="7" t="s">
        <v>8283</v>
      </c>
      <c r="N2813" s="7" t="s">
        <v>8290</v>
      </c>
    </row>
    <row r="2814" spans="1:14" x14ac:dyDescent="0.25">
      <c r="A2814" s="7" t="s">
        <v>2755</v>
      </c>
      <c r="B2814" s="7">
        <v>214</v>
      </c>
      <c r="C2814" s="250">
        <v>41690</v>
      </c>
      <c r="D2814" s="7" t="s">
        <v>39</v>
      </c>
      <c r="E2814" s="7" t="s">
        <v>8291</v>
      </c>
      <c r="F2814" s="7" t="s">
        <v>2855</v>
      </c>
      <c r="H2814" s="7" t="s">
        <v>372</v>
      </c>
      <c r="L2814" s="7" t="s">
        <v>8283</v>
      </c>
      <c r="N2814" s="7" t="s">
        <v>8292</v>
      </c>
    </row>
    <row r="2815" spans="1:14" x14ac:dyDescent="0.25">
      <c r="A2815" s="7" t="s">
        <v>2755</v>
      </c>
      <c r="B2815" s="7">
        <v>215</v>
      </c>
      <c r="C2815" s="250">
        <v>41690</v>
      </c>
      <c r="D2815" s="7" t="s">
        <v>39</v>
      </c>
      <c r="E2815" s="7" t="s">
        <v>8293</v>
      </c>
      <c r="F2815" s="7" t="s">
        <v>2855</v>
      </c>
      <c r="H2815" s="7" t="s">
        <v>372</v>
      </c>
      <c r="L2815" s="7" t="s">
        <v>8283</v>
      </c>
      <c r="N2815" s="7" t="s">
        <v>8294</v>
      </c>
    </row>
    <row r="2816" spans="1:14" x14ac:dyDescent="0.25">
      <c r="A2816" s="7" t="s">
        <v>2755</v>
      </c>
      <c r="B2816" s="7">
        <v>216</v>
      </c>
      <c r="C2816" s="250">
        <v>41690</v>
      </c>
      <c r="D2816" s="7" t="s">
        <v>39</v>
      </c>
      <c r="E2816" s="7" t="s">
        <v>8295</v>
      </c>
      <c r="F2816" s="7" t="s">
        <v>2855</v>
      </c>
      <c r="H2816" s="7" t="s">
        <v>372</v>
      </c>
      <c r="L2816" s="7" t="s">
        <v>8283</v>
      </c>
      <c r="N2816" s="7" t="s">
        <v>8296</v>
      </c>
    </row>
    <row r="2817" spans="1:14" x14ac:dyDescent="0.25">
      <c r="A2817" s="7" t="s">
        <v>2755</v>
      </c>
      <c r="B2817" s="7">
        <v>217</v>
      </c>
      <c r="C2817" s="250">
        <v>41690</v>
      </c>
      <c r="D2817" s="7" t="s">
        <v>39</v>
      </c>
      <c r="E2817" s="7" t="s">
        <v>8297</v>
      </c>
      <c r="F2817" s="7" t="s">
        <v>2855</v>
      </c>
      <c r="H2817" s="7" t="s">
        <v>372</v>
      </c>
      <c r="L2817" s="7" t="s">
        <v>8283</v>
      </c>
      <c r="N2817" s="7" t="s">
        <v>8298</v>
      </c>
    </row>
    <row r="2818" spans="1:14" x14ac:dyDescent="0.25">
      <c r="A2818" s="7" t="s">
        <v>2755</v>
      </c>
      <c r="B2818" s="7">
        <v>218</v>
      </c>
      <c r="C2818" s="250">
        <v>41690</v>
      </c>
      <c r="D2818" s="7" t="s">
        <v>39</v>
      </c>
      <c r="E2818" s="7" t="s">
        <v>8299</v>
      </c>
      <c r="F2818" s="7" t="s">
        <v>2855</v>
      </c>
      <c r="H2818" s="7" t="s">
        <v>372</v>
      </c>
      <c r="L2818" s="7" t="s">
        <v>8283</v>
      </c>
      <c r="N2818" s="7" t="s">
        <v>8300</v>
      </c>
    </row>
    <row r="2819" spans="1:14" x14ac:dyDescent="0.25">
      <c r="A2819" s="7" t="s">
        <v>2755</v>
      </c>
      <c r="B2819" s="7">
        <v>219</v>
      </c>
      <c r="C2819" s="250">
        <v>41690</v>
      </c>
      <c r="D2819" s="7" t="s">
        <v>39</v>
      </c>
      <c r="E2819" s="7" t="s">
        <v>8301</v>
      </c>
      <c r="F2819" s="7" t="s">
        <v>2855</v>
      </c>
      <c r="H2819" s="7" t="s">
        <v>372</v>
      </c>
      <c r="L2819" s="7" t="s">
        <v>8283</v>
      </c>
      <c r="N2819" s="7" t="s">
        <v>8302</v>
      </c>
    </row>
    <row r="2820" spans="1:14" x14ac:dyDescent="0.25">
      <c r="A2820" s="7" t="s">
        <v>2755</v>
      </c>
      <c r="B2820" s="7">
        <v>220</v>
      </c>
      <c r="C2820" s="250">
        <v>41690</v>
      </c>
      <c r="D2820" s="7" t="s">
        <v>39</v>
      </c>
      <c r="E2820" s="7" t="s">
        <v>8303</v>
      </c>
      <c r="F2820" s="7" t="s">
        <v>2855</v>
      </c>
      <c r="H2820" s="7" t="s">
        <v>372</v>
      </c>
      <c r="L2820" s="7" t="s">
        <v>8283</v>
      </c>
      <c r="N2820" s="7" t="s">
        <v>8304</v>
      </c>
    </row>
    <row r="2821" spans="1:14" x14ac:dyDescent="0.25">
      <c r="A2821" s="7" t="s">
        <v>2755</v>
      </c>
      <c r="B2821" s="7">
        <v>221</v>
      </c>
      <c r="C2821" s="250">
        <v>41690</v>
      </c>
      <c r="D2821" s="7" t="s">
        <v>39</v>
      </c>
      <c r="E2821" s="7" t="s">
        <v>8305</v>
      </c>
      <c r="F2821" s="7" t="s">
        <v>2855</v>
      </c>
      <c r="H2821" s="7" t="s">
        <v>372</v>
      </c>
      <c r="L2821" s="7" t="s">
        <v>8283</v>
      </c>
      <c r="N2821" s="7" t="s">
        <v>8306</v>
      </c>
    </row>
    <row r="2822" spans="1:14" x14ac:dyDescent="0.25">
      <c r="A2822" s="7" t="s">
        <v>2755</v>
      </c>
      <c r="B2822" s="7">
        <v>222</v>
      </c>
      <c r="C2822" s="250">
        <v>41690</v>
      </c>
      <c r="D2822" s="7" t="s">
        <v>39</v>
      </c>
      <c r="E2822" s="7" t="s">
        <v>8307</v>
      </c>
      <c r="F2822" s="7" t="s">
        <v>2855</v>
      </c>
      <c r="H2822" s="7" t="s">
        <v>372</v>
      </c>
      <c r="L2822" s="7" t="s">
        <v>8283</v>
      </c>
      <c r="N2822" s="7" t="s">
        <v>8308</v>
      </c>
    </row>
    <row r="2823" spans="1:14" x14ac:dyDescent="0.25">
      <c r="A2823" s="7" t="s">
        <v>2755</v>
      </c>
      <c r="B2823" s="7">
        <v>223</v>
      </c>
      <c r="C2823" s="250">
        <v>41690</v>
      </c>
      <c r="D2823" s="7" t="s">
        <v>39</v>
      </c>
      <c r="E2823" s="7" t="s">
        <v>8309</v>
      </c>
      <c r="F2823" s="7" t="s">
        <v>2855</v>
      </c>
      <c r="H2823" s="7" t="s">
        <v>372</v>
      </c>
      <c r="L2823" s="7" t="s">
        <v>8283</v>
      </c>
      <c r="N2823" s="7" t="s">
        <v>8310</v>
      </c>
    </row>
    <row r="2824" spans="1:14" x14ac:dyDescent="0.25">
      <c r="A2824" s="7" t="s">
        <v>2755</v>
      </c>
      <c r="B2824" s="7">
        <v>224</v>
      </c>
      <c r="C2824" s="250">
        <v>41690</v>
      </c>
      <c r="D2824" s="7" t="s">
        <v>38</v>
      </c>
      <c r="E2824" s="7" t="s">
        <v>8311</v>
      </c>
      <c r="F2824" s="7" t="s">
        <v>2855</v>
      </c>
      <c r="H2824" s="7" t="s">
        <v>372</v>
      </c>
      <c r="L2824" s="7" t="s">
        <v>8312</v>
      </c>
      <c r="N2824" s="7" t="s">
        <v>8313</v>
      </c>
    </row>
    <row r="2825" spans="1:14" x14ac:dyDescent="0.25">
      <c r="A2825" s="7" t="s">
        <v>2755</v>
      </c>
      <c r="B2825" s="7">
        <v>225</v>
      </c>
      <c r="C2825" s="250">
        <v>41690</v>
      </c>
      <c r="D2825" s="7" t="s">
        <v>38</v>
      </c>
      <c r="E2825" s="7" t="s">
        <v>8314</v>
      </c>
      <c r="F2825" s="7" t="s">
        <v>2855</v>
      </c>
      <c r="H2825" s="7" t="s">
        <v>372</v>
      </c>
      <c r="L2825" s="7" t="s">
        <v>8312</v>
      </c>
      <c r="N2825" s="7" t="s">
        <v>8315</v>
      </c>
    </row>
    <row r="2826" spans="1:14" x14ac:dyDescent="0.25">
      <c r="A2826" s="7" t="s">
        <v>2755</v>
      </c>
      <c r="B2826" s="7">
        <v>226</v>
      </c>
      <c r="C2826" s="250">
        <v>41690</v>
      </c>
      <c r="D2826" s="7" t="s">
        <v>38</v>
      </c>
      <c r="E2826" s="7" t="s">
        <v>8316</v>
      </c>
      <c r="F2826" s="7" t="s">
        <v>2881</v>
      </c>
      <c r="H2826" s="7" t="s">
        <v>372</v>
      </c>
      <c r="L2826" s="7" t="s">
        <v>8312</v>
      </c>
      <c r="N2826" s="7" t="s">
        <v>8317</v>
      </c>
    </row>
    <row r="2827" spans="1:14" x14ac:dyDescent="0.25">
      <c r="A2827" s="7" t="s">
        <v>2755</v>
      </c>
      <c r="B2827" s="7">
        <v>227</v>
      </c>
      <c r="C2827" s="250">
        <v>41690</v>
      </c>
      <c r="D2827" s="7" t="s">
        <v>38</v>
      </c>
      <c r="E2827" s="7" t="s">
        <v>8318</v>
      </c>
      <c r="F2827" s="7" t="s">
        <v>2855</v>
      </c>
      <c r="H2827" s="7" t="s">
        <v>372</v>
      </c>
      <c r="L2827" s="7" t="s">
        <v>8312</v>
      </c>
      <c r="N2827" s="7" t="s">
        <v>8319</v>
      </c>
    </row>
    <row r="2828" spans="1:14" x14ac:dyDescent="0.25">
      <c r="A2828" s="7" t="s">
        <v>2755</v>
      </c>
      <c r="B2828" s="7">
        <v>228</v>
      </c>
      <c r="C2828" s="250">
        <v>41690</v>
      </c>
      <c r="D2828" s="7" t="s">
        <v>38</v>
      </c>
      <c r="E2828" s="7" t="s">
        <v>8320</v>
      </c>
      <c r="F2828" s="7" t="s">
        <v>2855</v>
      </c>
      <c r="H2828" s="7" t="s">
        <v>372</v>
      </c>
      <c r="L2828" s="7" t="s">
        <v>8312</v>
      </c>
      <c r="N2828" s="7" t="s">
        <v>8321</v>
      </c>
    </row>
    <row r="2829" spans="1:14" x14ac:dyDescent="0.25">
      <c r="A2829" s="7" t="s">
        <v>2755</v>
      </c>
      <c r="B2829" s="7">
        <v>229</v>
      </c>
      <c r="C2829" s="250">
        <v>41690</v>
      </c>
      <c r="D2829" s="7" t="s">
        <v>38</v>
      </c>
      <c r="E2829" s="7" t="s">
        <v>8322</v>
      </c>
      <c r="F2829" s="7" t="s">
        <v>2855</v>
      </c>
      <c r="H2829" s="7" t="s">
        <v>372</v>
      </c>
      <c r="L2829" s="7" t="s">
        <v>8312</v>
      </c>
      <c r="N2829" s="7" t="s">
        <v>8323</v>
      </c>
    </row>
    <row r="2830" spans="1:14" x14ac:dyDescent="0.25">
      <c r="A2830" s="7" t="s">
        <v>2755</v>
      </c>
      <c r="B2830" s="7">
        <v>195</v>
      </c>
      <c r="C2830" s="250">
        <v>41690</v>
      </c>
      <c r="D2830" s="7" t="s">
        <v>43</v>
      </c>
      <c r="E2830" s="7" t="s">
        <v>8324</v>
      </c>
      <c r="F2830" s="7" t="s">
        <v>2808</v>
      </c>
      <c r="H2830" s="7" t="s">
        <v>355</v>
      </c>
      <c r="L2830" s="7" t="s">
        <v>8278</v>
      </c>
      <c r="N2830" s="7" t="s">
        <v>8325</v>
      </c>
    </row>
    <row r="2831" spans="1:14" x14ac:dyDescent="0.25">
      <c r="A2831" s="7" t="s">
        <v>2755</v>
      </c>
      <c r="B2831" s="7">
        <v>192</v>
      </c>
      <c r="C2831" s="250">
        <v>41690</v>
      </c>
      <c r="D2831" s="7" t="s">
        <v>62</v>
      </c>
      <c r="E2831" s="7" t="s">
        <v>8326</v>
      </c>
      <c r="F2831" s="7" t="s">
        <v>2808</v>
      </c>
      <c r="H2831" s="7" t="s">
        <v>355</v>
      </c>
      <c r="L2831" s="7" t="s">
        <v>8278</v>
      </c>
      <c r="N2831" s="7" t="s">
        <v>8327</v>
      </c>
    </row>
    <row r="2832" spans="1:14" x14ac:dyDescent="0.25">
      <c r="A2832" s="7" t="s">
        <v>2755</v>
      </c>
      <c r="B2832" s="7">
        <v>193</v>
      </c>
      <c r="C2832" s="250">
        <v>41690</v>
      </c>
      <c r="D2832" s="7" t="s">
        <v>62</v>
      </c>
      <c r="E2832" s="7" t="s">
        <v>8328</v>
      </c>
      <c r="F2832" s="7" t="s">
        <v>2808</v>
      </c>
      <c r="H2832" s="7" t="s">
        <v>355</v>
      </c>
      <c r="L2832" s="7" t="s">
        <v>8278</v>
      </c>
      <c r="N2832" s="7" t="s">
        <v>8329</v>
      </c>
    </row>
    <row r="2833" spans="1:14" x14ac:dyDescent="0.25">
      <c r="A2833" s="7" t="s">
        <v>2755</v>
      </c>
      <c r="B2833" s="7">
        <v>194</v>
      </c>
      <c r="C2833" s="250">
        <v>41690</v>
      </c>
      <c r="D2833" s="7" t="s">
        <v>62</v>
      </c>
      <c r="E2833" s="7" t="s">
        <v>8330</v>
      </c>
      <c r="F2833" s="7" t="s">
        <v>2808</v>
      </c>
      <c r="H2833" s="7" t="s">
        <v>355</v>
      </c>
      <c r="L2833" s="7" t="s">
        <v>8278</v>
      </c>
      <c r="N2833" s="7" t="s">
        <v>8331</v>
      </c>
    </row>
    <row r="2834" spans="1:14" x14ac:dyDescent="0.25">
      <c r="A2834" s="7" t="s">
        <v>2755</v>
      </c>
      <c r="B2834" s="7">
        <v>196</v>
      </c>
      <c r="C2834" s="250">
        <v>41690</v>
      </c>
      <c r="D2834" s="7" t="s">
        <v>65</v>
      </c>
      <c r="E2834" s="7" t="s">
        <v>8332</v>
      </c>
      <c r="F2834" s="7" t="s">
        <v>2808</v>
      </c>
      <c r="H2834" s="7" t="s">
        <v>355</v>
      </c>
      <c r="L2834" s="7" t="s">
        <v>8278</v>
      </c>
      <c r="N2834" s="7" t="s">
        <v>8333</v>
      </c>
    </row>
    <row r="2835" spans="1:14" x14ac:dyDescent="0.25">
      <c r="A2835" s="7" t="s">
        <v>2750</v>
      </c>
      <c r="B2835" s="7">
        <v>6</v>
      </c>
      <c r="C2835" s="250">
        <v>41695</v>
      </c>
      <c r="D2835" s="7" t="s">
        <v>68</v>
      </c>
      <c r="E2835" s="7" t="s">
        <v>8334</v>
      </c>
      <c r="F2835" s="7" t="s">
        <v>2912</v>
      </c>
      <c r="H2835" s="7" t="s">
        <v>372</v>
      </c>
      <c r="L2835" s="7" t="s">
        <v>8335</v>
      </c>
      <c r="M2835" s="7" t="s">
        <v>4109</v>
      </c>
    </row>
    <row r="2836" spans="1:14" x14ac:dyDescent="0.25">
      <c r="A2836" s="7" t="s">
        <v>2755</v>
      </c>
      <c r="B2836" s="7">
        <v>190</v>
      </c>
      <c r="C2836" s="250">
        <v>41695</v>
      </c>
      <c r="D2836" s="7" t="s">
        <v>43</v>
      </c>
      <c r="E2836" s="7" t="s">
        <v>8336</v>
      </c>
      <c r="F2836" s="7" t="s">
        <v>2912</v>
      </c>
      <c r="H2836" s="7" t="s">
        <v>372</v>
      </c>
      <c r="L2836" s="7" t="s">
        <v>8269</v>
      </c>
    </row>
    <row r="2837" spans="1:14" x14ac:dyDescent="0.25">
      <c r="A2837" s="7" t="s">
        <v>2755</v>
      </c>
      <c r="B2837" s="7">
        <v>191</v>
      </c>
      <c r="C2837" s="250">
        <v>41695</v>
      </c>
      <c r="D2837" s="7" t="s">
        <v>107</v>
      </c>
      <c r="E2837" s="7" t="s">
        <v>8337</v>
      </c>
      <c r="F2837" s="7" t="s">
        <v>2782</v>
      </c>
      <c r="H2837" s="7" t="s">
        <v>372</v>
      </c>
      <c r="L2837" s="7" t="s">
        <v>8269</v>
      </c>
    </row>
    <row r="2838" spans="1:14" x14ac:dyDescent="0.25">
      <c r="A2838" s="7" t="s">
        <v>2755</v>
      </c>
      <c r="B2838" s="7">
        <v>207</v>
      </c>
      <c r="C2838" s="250">
        <v>41695</v>
      </c>
      <c r="D2838" s="7" t="s">
        <v>891</v>
      </c>
      <c r="E2838" s="7" t="s">
        <v>8338</v>
      </c>
      <c r="F2838" s="7" t="s">
        <v>2753</v>
      </c>
      <c r="H2838" s="7" t="s">
        <v>372</v>
      </c>
      <c r="L2838" s="7" t="s">
        <v>8335</v>
      </c>
    </row>
    <row r="2839" spans="1:14" x14ac:dyDescent="0.25">
      <c r="A2839" s="7" t="s">
        <v>2755</v>
      </c>
      <c r="B2839" s="7">
        <v>231</v>
      </c>
      <c r="C2839" s="250">
        <v>41695</v>
      </c>
      <c r="D2839" s="7" t="s">
        <v>49</v>
      </c>
      <c r="E2839" s="7" t="s">
        <v>8339</v>
      </c>
      <c r="F2839" s="7" t="s">
        <v>2753</v>
      </c>
      <c r="H2839" s="7" t="s">
        <v>372</v>
      </c>
      <c r="L2839" s="7" t="s">
        <v>8340</v>
      </c>
    </row>
    <row r="2840" spans="1:14" x14ac:dyDescent="0.25">
      <c r="A2840" s="7" t="s">
        <v>2755</v>
      </c>
      <c r="B2840" s="7">
        <v>233</v>
      </c>
      <c r="C2840" s="250">
        <v>41695</v>
      </c>
      <c r="D2840" s="7" t="s">
        <v>108</v>
      </c>
      <c r="E2840" s="7" t="s">
        <v>8341</v>
      </c>
      <c r="F2840" s="7" t="s">
        <v>2782</v>
      </c>
      <c r="H2840" s="7" t="s">
        <v>372</v>
      </c>
      <c r="L2840" s="7" t="s">
        <v>8342</v>
      </c>
    </row>
    <row r="2841" spans="1:14" x14ac:dyDescent="0.25">
      <c r="A2841" s="7" t="s">
        <v>2755</v>
      </c>
      <c r="B2841" s="7">
        <v>234</v>
      </c>
      <c r="C2841" s="250">
        <v>41695</v>
      </c>
      <c r="D2841" s="7" t="s">
        <v>538</v>
      </c>
      <c r="E2841" s="7" t="s">
        <v>8343</v>
      </c>
      <c r="F2841" s="7" t="s">
        <v>2782</v>
      </c>
      <c r="H2841" s="7" t="s">
        <v>372</v>
      </c>
      <c r="L2841" s="7" t="s">
        <v>8344</v>
      </c>
    </row>
    <row r="2842" spans="1:14" x14ac:dyDescent="0.25">
      <c r="A2842" s="7" t="s">
        <v>2755</v>
      </c>
      <c r="B2842" s="7">
        <v>235</v>
      </c>
      <c r="C2842" s="250">
        <v>41695</v>
      </c>
      <c r="D2842" s="7" t="s">
        <v>538</v>
      </c>
      <c r="E2842" s="7" t="s">
        <v>8345</v>
      </c>
      <c r="F2842" s="7" t="s">
        <v>2782</v>
      </c>
      <c r="H2842" s="7" t="s">
        <v>372</v>
      </c>
      <c r="L2842" s="7" t="s">
        <v>8335</v>
      </c>
    </row>
    <row r="2843" spans="1:14" x14ac:dyDescent="0.25">
      <c r="A2843" s="7" t="s">
        <v>2755</v>
      </c>
      <c r="B2843" s="7">
        <v>236</v>
      </c>
      <c r="C2843" s="250">
        <v>41695</v>
      </c>
      <c r="D2843" s="7" t="s">
        <v>538</v>
      </c>
      <c r="E2843" s="7" t="s">
        <v>8346</v>
      </c>
      <c r="F2843" s="7" t="s">
        <v>2782</v>
      </c>
      <c r="H2843" s="7" t="s">
        <v>372</v>
      </c>
      <c r="L2843" s="7" t="s">
        <v>8335</v>
      </c>
    </row>
    <row r="2844" spans="1:14" x14ac:dyDescent="0.25">
      <c r="A2844" s="7" t="s">
        <v>2755</v>
      </c>
      <c r="B2844" s="7">
        <v>237</v>
      </c>
      <c r="C2844" s="250">
        <v>41695</v>
      </c>
      <c r="D2844" s="7" t="s">
        <v>156</v>
      </c>
      <c r="E2844" s="7" t="s">
        <v>8347</v>
      </c>
      <c r="F2844" s="7" t="s">
        <v>2757</v>
      </c>
      <c r="H2844" s="7" t="s">
        <v>372</v>
      </c>
      <c r="L2844" s="7" t="s">
        <v>8335</v>
      </c>
    </row>
    <row r="2845" spans="1:14" x14ac:dyDescent="0.25">
      <c r="A2845" s="7" t="s">
        <v>2755</v>
      </c>
      <c r="B2845" s="7">
        <v>239</v>
      </c>
      <c r="C2845" s="250">
        <v>41695</v>
      </c>
      <c r="D2845" s="7" t="s">
        <v>107</v>
      </c>
      <c r="E2845" s="7" t="s">
        <v>8348</v>
      </c>
      <c r="F2845" s="7" t="s">
        <v>2881</v>
      </c>
      <c r="H2845" s="7" t="s">
        <v>372</v>
      </c>
      <c r="L2845" s="7" t="s">
        <v>8349</v>
      </c>
      <c r="N2845" s="7" t="s">
        <v>8350</v>
      </c>
    </row>
    <row r="2846" spans="1:14" x14ac:dyDescent="0.25">
      <c r="A2846" s="7" t="s">
        <v>2755</v>
      </c>
      <c r="B2846" s="7">
        <v>240</v>
      </c>
      <c r="C2846" s="250">
        <v>41695</v>
      </c>
      <c r="D2846" s="7" t="s">
        <v>107</v>
      </c>
      <c r="E2846" s="7" t="s">
        <v>8351</v>
      </c>
      <c r="F2846" s="7" t="s">
        <v>2881</v>
      </c>
      <c r="H2846" s="7" t="s">
        <v>372</v>
      </c>
      <c r="L2846" s="7" t="s">
        <v>8349</v>
      </c>
      <c r="N2846" s="7" t="s">
        <v>8352</v>
      </c>
    </row>
    <row r="2847" spans="1:14" x14ac:dyDescent="0.25">
      <c r="A2847" s="7" t="s">
        <v>2755</v>
      </c>
      <c r="B2847" s="7">
        <v>241</v>
      </c>
      <c r="C2847" s="250">
        <v>41695</v>
      </c>
      <c r="D2847" s="7" t="s">
        <v>107</v>
      </c>
      <c r="E2847" s="7" t="s">
        <v>8353</v>
      </c>
      <c r="F2847" s="7" t="s">
        <v>2881</v>
      </c>
      <c r="H2847" s="7" t="s">
        <v>372</v>
      </c>
      <c r="L2847" s="7" t="s">
        <v>8349</v>
      </c>
      <c r="N2847" s="7" t="s">
        <v>8354</v>
      </c>
    </row>
    <row r="2848" spans="1:14" x14ac:dyDescent="0.25">
      <c r="A2848" s="7" t="s">
        <v>2755</v>
      </c>
      <c r="B2848" s="7">
        <v>242</v>
      </c>
      <c r="C2848" s="250">
        <v>41695</v>
      </c>
      <c r="D2848" s="7" t="s">
        <v>56</v>
      </c>
      <c r="E2848" s="7" t="s">
        <v>8355</v>
      </c>
      <c r="F2848" s="7" t="s">
        <v>2881</v>
      </c>
      <c r="H2848" s="7" t="s">
        <v>372</v>
      </c>
      <c r="L2848" s="7" t="s">
        <v>8349</v>
      </c>
      <c r="N2848" s="7" t="s">
        <v>8356</v>
      </c>
    </row>
    <row r="2849" spans="1:14" x14ac:dyDescent="0.25">
      <c r="A2849" s="7" t="s">
        <v>2755</v>
      </c>
      <c r="B2849" s="7">
        <v>243</v>
      </c>
      <c r="C2849" s="250">
        <v>41695</v>
      </c>
      <c r="D2849" s="7" t="s">
        <v>107</v>
      </c>
      <c r="E2849" s="7" t="s">
        <v>8357</v>
      </c>
      <c r="F2849" s="7" t="s">
        <v>2881</v>
      </c>
      <c r="H2849" s="7" t="s">
        <v>372</v>
      </c>
      <c r="L2849" s="7" t="s">
        <v>8349</v>
      </c>
      <c r="N2849" s="7" t="s">
        <v>8358</v>
      </c>
    </row>
    <row r="2850" spans="1:14" x14ac:dyDescent="0.25">
      <c r="A2850" s="7" t="s">
        <v>2755</v>
      </c>
      <c r="B2850" s="7">
        <v>244</v>
      </c>
      <c r="C2850" s="250">
        <v>41695</v>
      </c>
      <c r="D2850" s="7" t="s">
        <v>107</v>
      </c>
      <c r="E2850" s="7" t="s">
        <v>8359</v>
      </c>
      <c r="F2850" s="7" t="s">
        <v>2855</v>
      </c>
      <c r="H2850" s="7" t="s">
        <v>372</v>
      </c>
      <c r="L2850" s="7" t="s">
        <v>8360</v>
      </c>
      <c r="N2850" s="7" t="s">
        <v>8361</v>
      </c>
    </row>
    <row r="2851" spans="1:14" x14ac:dyDescent="0.25">
      <c r="A2851" s="7" t="s">
        <v>2755</v>
      </c>
      <c r="B2851" s="7">
        <v>245</v>
      </c>
      <c r="C2851" s="250">
        <v>41695</v>
      </c>
      <c r="D2851" s="7" t="s">
        <v>107</v>
      </c>
      <c r="E2851" s="7" t="s">
        <v>8362</v>
      </c>
      <c r="F2851" s="7" t="s">
        <v>2855</v>
      </c>
      <c r="H2851" s="7" t="s">
        <v>372</v>
      </c>
      <c r="L2851" s="7" t="s">
        <v>8360</v>
      </c>
      <c r="N2851" s="7" t="s">
        <v>8363</v>
      </c>
    </row>
    <row r="2852" spans="1:14" x14ac:dyDescent="0.25">
      <c r="A2852" s="7" t="s">
        <v>2755</v>
      </c>
      <c r="B2852" s="7">
        <v>246</v>
      </c>
      <c r="C2852" s="250">
        <v>41695</v>
      </c>
      <c r="D2852" s="7" t="s">
        <v>107</v>
      </c>
      <c r="E2852" s="7" t="s">
        <v>8364</v>
      </c>
      <c r="F2852" s="7" t="s">
        <v>2855</v>
      </c>
      <c r="H2852" s="7" t="s">
        <v>372</v>
      </c>
      <c r="L2852" s="7" t="s">
        <v>8360</v>
      </c>
      <c r="N2852" s="7" t="s">
        <v>8365</v>
      </c>
    </row>
    <row r="2853" spans="1:14" x14ac:dyDescent="0.25">
      <c r="A2853" s="7" t="s">
        <v>2755</v>
      </c>
      <c r="B2853" s="7">
        <v>247</v>
      </c>
      <c r="C2853" s="250">
        <v>41695</v>
      </c>
      <c r="D2853" s="7" t="s">
        <v>107</v>
      </c>
      <c r="E2853" s="7" t="s">
        <v>8366</v>
      </c>
      <c r="F2853" s="7" t="s">
        <v>2855</v>
      </c>
      <c r="H2853" s="7" t="s">
        <v>372</v>
      </c>
      <c r="L2853" s="7" t="s">
        <v>8360</v>
      </c>
      <c r="N2853" s="7" t="s">
        <v>8367</v>
      </c>
    </row>
    <row r="2854" spans="1:14" x14ac:dyDescent="0.25">
      <c r="A2854" s="7" t="s">
        <v>2755</v>
      </c>
      <c r="B2854" s="7">
        <v>248</v>
      </c>
      <c r="C2854" s="250">
        <v>41695</v>
      </c>
      <c r="D2854" s="7" t="s">
        <v>107</v>
      </c>
      <c r="E2854" s="7" t="s">
        <v>8368</v>
      </c>
      <c r="F2854" s="7" t="s">
        <v>2855</v>
      </c>
      <c r="H2854" s="7" t="s">
        <v>372</v>
      </c>
      <c r="L2854" s="7" t="s">
        <v>8360</v>
      </c>
      <c r="N2854" s="7" t="s">
        <v>8369</v>
      </c>
    </row>
    <row r="2855" spans="1:14" x14ac:dyDescent="0.25">
      <c r="A2855" s="7" t="s">
        <v>2755</v>
      </c>
      <c r="B2855" s="7">
        <v>249</v>
      </c>
      <c r="C2855" s="250">
        <v>41695</v>
      </c>
      <c r="D2855" s="7" t="s">
        <v>28</v>
      </c>
      <c r="E2855" s="7" t="s">
        <v>8370</v>
      </c>
      <c r="F2855" s="7" t="s">
        <v>2855</v>
      </c>
      <c r="H2855" s="7" t="s">
        <v>372</v>
      </c>
      <c r="L2855" s="7" t="s">
        <v>8371</v>
      </c>
      <c r="N2855" s="7" t="s">
        <v>8372</v>
      </c>
    </row>
    <row r="2856" spans="1:14" x14ac:dyDescent="0.25">
      <c r="A2856" s="7" t="s">
        <v>2755</v>
      </c>
      <c r="B2856" s="7">
        <v>250</v>
      </c>
      <c r="C2856" s="250">
        <v>41695</v>
      </c>
      <c r="D2856" s="7" t="s">
        <v>29</v>
      </c>
      <c r="E2856" s="7" t="s">
        <v>8373</v>
      </c>
      <c r="F2856" s="7" t="s">
        <v>2855</v>
      </c>
      <c r="H2856" s="7" t="s">
        <v>372</v>
      </c>
      <c r="L2856" s="7" t="s">
        <v>8360</v>
      </c>
      <c r="N2856" s="7" t="s">
        <v>8374</v>
      </c>
    </row>
    <row r="2857" spans="1:14" x14ac:dyDescent="0.25">
      <c r="A2857" s="7" t="s">
        <v>2755</v>
      </c>
      <c r="B2857" s="7">
        <v>251</v>
      </c>
      <c r="C2857" s="250">
        <v>41695</v>
      </c>
      <c r="D2857" s="7" t="s">
        <v>39</v>
      </c>
      <c r="E2857" s="7" t="s">
        <v>8375</v>
      </c>
      <c r="F2857" s="7" t="s">
        <v>2855</v>
      </c>
      <c r="H2857" s="7" t="s">
        <v>372</v>
      </c>
      <c r="L2857" s="7" t="s">
        <v>8376</v>
      </c>
      <c r="N2857" s="7" t="s">
        <v>8377</v>
      </c>
    </row>
    <row r="2858" spans="1:14" x14ac:dyDescent="0.25">
      <c r="A2858" s="7" t="s">
        <v>2755</v>
      </c>
      <c r="B2858" s="7">
        <v>252</v>
      </c>
      <c r="C2858" s="250">
        <v>41695</v>
      </c>
      <c r="D2858" s="7" t="s">
        <v>39</v>
      </c>
      <c r="E2858" s="7" t="s">
        <v>8375</v>
      </c>
      <c r="F2858" s="7" t="s">
        <v>2855</v>
      </c>
      <c r="H2858" s="7" t="s">
        <v>372</v>
      </c>
      <c r="L2858" s="7" t="s">
        <v>8376</v>
      </c>
      <c r="N2858" s="7" t="s">
        <v>8378</v>
      </c>
    </row>
    <row r="2859" spans="1:14" x14ac:dyDescent="0.25">
      <c r="A2859" s="7" t="s">
        <v>2755</v>
      </c>
      <c r="B2859" s="7">
        <v>253</v>
      </c>
      <c r="C2859" s="250">
        <v>41695</v>
      </c>
      <c r="D2859" s="7" t="s">
        <v>369</v>
      </c>
      <c r="E2859" s="7" t="s">
        <v>8379</v>
      </c>
      <c r="F2859" s="7" t="s">
        <v>2855</v>
      </c>
      <c r="H2859" s="7" t="s">
        <v>372</v>
      </c>
      <c r="L2859" s="7" t="s">
        <v>8380</v>
      </c>
      <c r="N2859" s="7" t="s">
        <v>8381</v>
      </c>
    </row>
    <row r="2860" spans="1:14" x14ac:dyDescent="0.25">
      <c r="A2860" s="7" t="s">
        <v>2755</v>
      </c>
      <c r="B2860" s="7">
        <v>254</v>
      </c>
      <c r="C2860" s="250">
        <v>41695</v>
      </c>
      <c r="D2860" s="7" t="s">
        <v>369</v>
      </c>
      <c r="E2860" s="7" t="s">
        <v>8379</v>
      </c>
      <c r="F2860" s="7" t="s">
        <v>2855</v>
      </c>
      <c r="H2860" s="7" t="s">
        <v>372</v>
      </c>
      <c r="L2860" s="7" t="s">
        <v>8380</v>
      </c>
      <c r="N2860" s="7" t="s">
        <v>8382</v>
      </c>
    </row>
    <row r="2861" spans="1:14" x14ac:dyDescent="0.25">
      <c r="A2861" s="7" t="s">
        <v>2755</v>
      </c>
      <c r="B2861" s="7">
        <v>255</v>
      </c>
      <c r="C2861" s="250">
        <v>41695</v>
      </c>
      <c r="D2861" s="7" t="s">
        <v>54</v>
      </c>
      <c r="E2861" s="7" t="s">
        <v>8383</v>
      </c>
      <c r="F2861" s="7" t="s">
        <v>2855</v>
      </c>
      <c r="H2861" s="7" t="s">
        <v>372</v>
      </c>
      <c r="L2861" s="7" t="s">
        <v>8380</v>
      </c>
      <c r="N2861" s="7" t="s">
        <v>8384</v>
      </c>
    </row>
    <row r="2862" spans="1:14" x14ac:dyDescent="0.25">
      <c r="A2862" s="7" t="s">
        <v>2755</v>
      </c>
      <c r="B2862" s="7">
        <v>256</v>
      </c>
      <c r="C2862" s="250">
        <v>41695</v>
      </c>
      <c r="D2862" s="7" t="s">
        <v>63</v>
      </c>
      <c r="E2862" s="7" t="s">
        <v>8385</v>
      </c>
      <c r="F2862" s="7" t="s">
        <v>2855</v>
      </c>
      <c r="H2862" s="7" t="s">
        <v>372</v>
      </c>
      <c r="L2862" s="7" t="s">
        <v>8360</v>
      </c>
      <c r="N2862" s="7" t="s">
        <v>8386</v>
      </c>
    </row>
    <row r="2863" spans="1:14" x14ac:dyDescent="0.25">
      <c r="A2863" s="7" t="s">
        <v>2755</v>
      </c>
      <c r="B2863" s="7">
        <v>257</v>
      </c>
      <c r="C2863" s="250">
        <v>41695</v>
      </c>
      <c r="D2863" s="7" t="s">
        <v>63</v>
      </c>
      <c r="E2863" s="7" t="s">
        <v>8387</v>
      </c>
      <c r="F2863" s="7" t="s">
        <v>2855</v>
      </c>
      <c r="H2863" s="7" t="s">
        <v>372</v>
      </c>
      <c r="L2863" s="7" t="s">
        <v>8376</v>
      </c>
      <c r="N2863" s="7" t="s">
        <v>8388</v>
      </c>
    </row>
    <row r="2864" spans="1:14" x14ac:dyDescent="0.25">
      <c r="A2864" s="7" t="s">
        <v>2755</v>
      </c>
      <c r="B2864" s="7">
        <v>258</v>
      </c>
      <c r="C2864" s="250">
        <v>41695</v>
      </c>
      <c r="D2864" s="7" t="s">
        <v>63</v>
      </c>
      <c r="E2864" s="7" t="s">
        <v>8389</v>
      </c>
      <c r="F2864" s="7" t="s">
        <v>2855</v>
      </c>
      <c r="H2864" s="7" t="s">
        <v>372</v>
      </c>
      <c r="L2864" s="7" t="s">
        <v>8376</v>
      </c>
      <c r="N2864" s="7" t="s">
        <v>8390</v>
      </c>
    </row>
    <row r="2865" spans="1:14" x14ac:dyDescent="0.25">
      <c r="A2865" s="7" t="s">
        <v>2755</v>
      </c>
      <c r="B2865" s="7">
        <v>230</v>
      </c>
      <c r="C2865" s="250">
        <v>41695</v>
      </c>
      <c r="D2865" s="7" t="s">
        <v>54</v>
      </c>
      <c r="E2865" s="7" t="s">
        <v>8391</v>
      </c>
      <c r="F2865" s="7" t="s">
        <v>2808</v>
      </c>
      <c r="H2865" s="7" t="s">
        <v>355</v>
      </c>
      <c r="L2865" s="7" t="s">
        <v>8392</v>
      </c>
      <c r="N2865" s="7" t="s">
        <v>8393</v>
      </c>
    </row>
    <row r="2866" spans="1:14" x14ac:dyDescent="0.25">
      <c r="A2866" s="7" t="s">
        <v>2763</v>
      </c>
      <c r="B2866" s="7">
        <v>5</v>
      </c>
      <c r="C2866" s="250">
        <v>41696</v>
      </c>
      <c r="D2866" s="7" t="s">
        <v>101</v>
      </c>
      <c r="E2866" s="7" t="s">
        <v>8394</v>
      </c>
      <c r="F2866" s="7" t="s">
        <v>3060</v>
      </c>
      <c r="H2866" s="7" t="s">
        <v>372</v>
      </c>
      <c r="L2866" s="7" t="s">
        <v>8395</v>
      </c>
    </row>
    <row r="2867" spans="1:14" x14ac:dyDescent="0.25">
      <c r="A2867" s="7" t="s">
        <v>2755</v>
      </c>
      <c r="B2867" s="7">
        <v>197</v>
      </c>
      <c r="C2867" s="250">
        <v>41696</v>
      </c>
      <c r="D2867" s="7" t="s">
        <v>361</v>
      </c>
      <c r="E2867" s="7" t="s">
        <v>8396</v>
      </c>
      <c r="F2867" s="7" t="s">
        <v>2855</v>
      </c>
      <c r="H2867" s="7" t="s">
        <v>372</v>
      </c>
      <c r="L2867" s="7" t="s">
        <v>8397</v>
      </c>
      <c r="N2867" s="7" t="s">
        <v>8398</v>
      </c>
    </row>
    <row r="2868" spans="1:14" x14ac:dyDescent="0.25">
      <c r="A2868" s="7" t="s">
        <v>2755</v>
      </c>
      <c r="B2868" s="7">
        <v>198</v>
      </c>
      <c r="C2868" s="250">
        <v>41696</v>
      </c>
      <c r="D2868" s="7" t="s">
        <v>361</v>
      </c>
      <c r="E2868" s="7" t="s">
        <v>8399</v>
      </c>
      <c r="F2868" s="7" t="s">
        <v>2855</v>
      </c>
      <c r="H2868" s="7" t="s">
        <v>372</v>
      </c>
      <c r="L2868" s="7" t="s">
        <v>8397</v>
      </c>
      <c r="N2868" s="7" t="s">
        <v>8400</v>
      </c>
    </row>
    <row r="2869" spans="1:14" x14ac:dyDescent="0.25">
      <c r="A2869" s="7" t="s">
        <v>2755</v>
      </c>
      <c r="B2869" s="7">
        <v>199</v>
      </c>
      <c r="C2869" s="250">
        <v>41696</v>
      </c>
      <c r="D2869" s="7" t="s">
        <v>361</v>
      </c>
      <c r="E2869" s="7" t="s">
        <v>8401</v>
      </c>
      <c r="F2869" s="7" t="s">
        <v>2855</v>
      </c>
      <c r="H2869" s="7" t="s">
        <v>372</v>
      </c>
      <c r="L2869" s="7" t="s">
        <v>8397</v>
      </c>
      <c r="N2869" s="7" t="s">
        <v>8402</v>
      </c>
    </row>
    <row r="2870" spans="1:14" x14ac:dyDescent="0.25">
      <c r="A2870" s="7" t="s">
        <v>2755</v>
      </c>
      <c r="B2870" s="7">
        <v>200</v>
      </c>
      <c r="C2870" s="250">
        <v>41696</v>
      </c>
      <c r="D2870" s="7" t="s">
        <v>361</v>
      </c>
      <c r="E2870" s="7" t="s">
        <v>8403</v>
      </c>
      <c r="F2870" s="7" t="s">
        <v>2855</v>
      </c>
      <c r="H2870" s="7" t="s">
        <v>372</v>
      </c>
      <c r="L2870" s="7" t="s">
        <v>8397</v>
      </c>
      <c r="N2870" s="7" t="s">
        <v>8404</v>
      </c>
    </row>
    <row r="2871" spans="1:14" x14ac:dyDescent="0.25">
      <c r="A2871" s="7" t="s">
        <v>2755</v>
      </c>
      <c r="B2871" s="7">
        <v>201</v>
      </c>
      <c r="C2871" s="250">
        <v>41696</v>
      </c>
      <c r="D2871" s="7" t="s">
        <v>361</v>
      </c>
      <c r="E2871" s="7" t="s">
        <v>8405</v>
      </c>
      <c r="F2871" s="7" t="s">
        <v>2855</v>
      </c>
      <c r="H2871" s="7" t="s">
        <v>372</v>
      </c>
      <c r="L2871" s="7" t="s">
        <v>8397</v>
      </c>
      <c r="N2871" s="7" t="s">
        <v>8406</v>
      </c>
    </row>
    <row r="2872" spans="1:14" x14ac:dyDescent="0.25">
      <c r="A2872" s="7" t="s">
        <v>2755</v>
      </c>
      <c r="B2872" s="7">
        <v>202</v>
      </c>
      <c r="C2872" s="250">
        <v>41696</v>
      </c>
      <c r="D2872" s="7" t="s">
        <v>361</v>
      </c>
      <c r="E2872" s="7" t="s">
        <v>8407</v>
      </c>
      <c r="F2872" s="7" t="s">
        <v>2855</v>
      </c>
      <c r="H2872" s="7" t="s">
        <v>372</v>
      </c>
      <c r="L2872" s="7" t="s">
        <v>8397</v>
      </c>
      <c r="N2872" s="7" t="s">
        <v>8408</v>
      </c>
    </row>
    <row r="2873" spans="1:14" x14ac:dyDescent="0.25">
      <c r="A2873" s="7" t="s">
        <v>2755</v>
      </c>
      <c r="B2873" s="7">
        <v>203</v>
      </c>
      <c r="C2873" s="250">
        <v>41696</v>
      </c>
      <c r="D2873" s="7" t="s">
        <v>361</v>
      </c>
      <c r="E2873" s="7" t="s">
        <v>8409</v>
      </c>
      <c r="F2873" s="7" t="s">
        <v>2855</v>
      </c>
      <c r="H2873" s="7" t="s">
        <v>372</v>
      </c>
      <c r="L2873" s="7" t="s">
        <v>8397</v>
      </c>
      <c r="N2873" s="7" t="s">
        <v>8410</v>
      </c>
    </row>
    <row r="2874" spans="1:14" x14ac:dyDescent="0.25">
      <c r="A2874" s="7" t="s">
        <v>2755</v>
      </c>
      <c r="B2874" s="7">
        <v>205</v>
      </c>
      <c r="C2874" s="250">
        <v>41696</v>
      </c>
      <c r="D2874" s="7" t="s">
        <v>361</v>
      </c>
      <c r="E2874" s="7" t="s">
        <v>8411</v>
      </c>
      <c r="F2874" s="7" t="s">
        <v>2855</v>
      </c>
      <c r="H2874" s="7" t="s">
        <v>372</v>
      </c>
      <c r="L2874" s="7" t="s">
        <v>8397</v>
      </c>
      <c r="N2874" s="7" t="s">
        <v>8412</v>
      </c>
    </row>
    <row r="2875" spans="1:14" x14ac:dyDescent="0.25">
      <c r="A2875" s="7" t="s">
        <v>2755</v>
      </c>
      <c r="B2875" s="7">
        <v>238</v>
      </c>
      <c r="C2875" s="250">
        <v>41696</v>
      </c>
      <c r="D2875" s="7" t="s">
        <v>107</v>
      </c>
      <c r="E2875" s="7" t="s">
        <v>8413</v>
      </c>
      <c r="F2875" s="7" t="s">
        <v>2757</v>
      </c>
      <c r="H2875" s="7" t="s">
        <v>372</v>
      </c>
      <c r="L2875" s="7" t="s">
        <v>8335</v>
      </c>
    </row>
    <row r="2876" spans="1:14" x14ac:dyDescent="0.25">
      <c r="A2876" s="7" t="s">
        <v>2755</v>
      </c>
      <c r="B2876" s="7">
        <v>263</v>
      </c>
      <c r="C2876" s="250">
        <v>41696</v>
      </c>
      <c r="D2876" s="7" t="s">
        <v>34</v>
      </c>
      <c r="E2876" s="7" t="s">
        <v>8414</v>
      </c>
      <c r="F2876" s="7" t="s">
        <v>2912</v>
      </c>
      <c r="H2876" s="7" t="s">
        <v>372</v>
      </c>
      <c r="L2876" s="7" t="s">
        <v>8415</v>
      </c>
    </row>
    <row r="2877" spans="1:14" x14ac:dyDescent="0.25">
      <c r="A2877" s="7" t="s">
        <v>2755</v>
      </c>
      <c r="B2877" s="7">
        <v>265</v>
      </c>
      <c r="C2877" s="250">
        <v>41696</v>
      </c>
      <c r="D2877" s="7" t="s">
        <v>48</v>
      </c>
      <c r="E2877" s="7" t="s">
        <v>8416</v>
      </c>
      <c r="F2877" s="7" t="s">
        <v>2881</v>
      </c>
      <c r="H2877" s="7" t="s">
        <v>372</v>
      </c>
      <c r="L2877" s="7" t="s">
        <v>8417</v>
      </c>
      <c r="N2877" s="7" t="s">
        <v>8418</v>
      </c>
    </row>
    <row r="2878" spans="1:14" x14ac:dyDescent="0.25">
      <c r="A2878" s="7" t="s">
        <v>2755</v>
      </c>
      <c r="B2878" s="7">
        <v>266</v>
      </c>
      <c r="C2878" s="250">
        <v>41696</v>
      </c>
      <c r="D2878" s="7" t="s">
        <v>48</v>
      </c>
      <c r="E2878" s="7" t="s">
        <v>8419</v>
      </c>
      <c r="F2878" s="7" t="s">
        <v>2881</v>
      </c>
      <c r="H2878" s="7" t="s">
        <v>372</v>
      </c>
      <c r="L2878" s="7" t="s">
        <v>8420</v>
      </c>
      <c r="N2878" s="7" t="s">
        <v>8421</v>
      </c>
    </row>
    <row r="2879" spans="1:14" x14ac:dyDescent="0.25">
      <c r="A2879" s="7" t="s">
        <v>2755</v>
      </c>
      <c r="B2879" s="7">
        <v>267</v>
      </c>
      <c r="C2879" s="250">
        <v>41696</v>
      </c>
      <c r="D2879" s="7" t="s">
        <v>48</v>
      </c>
      <c r="E2879" s="7" t="s">
        <v>8422</v>
      </c>
      <c r="F2879" s="7" t="s">
        <v>2881</v>
      </c>
      <c r="H2879" s="7" t="s">
        <v>372</v>
      </c>
      <c r="L2879" s="7" t="s">
        <v>8423</v>
      </c>
      <c r="N2879" s="7" t="s">
        <v>8424</v>
      </c>
    </row>
    <row r="2880" spans="1:14" x14ac:dyDescent="0.25">
      <c r="A2880" s="7" t="s">
        <v>2755</v>
      </c>
      <c r="B2880" s="7">
        <v>268</v>
      </c>
      <c r="C2880" s="250">
        <v>41696</v>
      </c>
      <c r="D2880" s="7" t="s">
        <v>39</v>
      </c>
      <c r="E2880" s="7" t="s">
        <v>8425</v>
      </c>
      <c r="F2880" s="7" t="s">
        <v>2881</v>
      </c>
      <c r="H2880" s="7" t="s">
        <v>372</v>
      </c>
      <c r="L2880" s="7" t="s">
        <v>8417</v>
      </c>
      <c r="N2880" s="7" t="s">
        <v>8426</v>
      </c>
    </row>
    <row r="2881" spans="1:14" x14ac:dyDescent="0.25">
      <c r="A2881" s="7" t="s">
        <v>2755</v>
      </c>
      <c r="B2881" s="7">
        <v>269</v>
      </c>
      <c r="C2881" s="250">
        <v>41696</v>
      </c>
      <c r="D2881" s="7" t="s">
        <v>107</v>
      </c>
      <c r="E2881" s="7" t="s">
        <v>8427</v>
      </c>
      <c r="F2881" s="7" t="s">
        <v>2881</v>
      </c>
      <c r="H2881" s="7" t="s">
        <v>372</v>
      </c>
      <c r="L2881" s="7" t="s">
        <v>8428</v>
      </c>
      <c r="N2881" s="7" t="s">
        <v>8429</v>
      </c>
    </row>
    <row r="2882" spans="1:14" x14ac:dyDescent="0.25">
      <c r="A2882" s="7" t="s">
        <v>2755</v>
      </c>
      <c r="B2882" s="7">
        <v>270</v>
      </c>
      <c r="C2882" s="250">
        <v>41696</v>
      </c>
      <c r="D2882" s="7" t="s">
        <v>107</v>
      </c>
      <c r="E2882" s="7" t="s">
        <v>8430</v>
      </c>
      <c r="F2882" s="7" t="s">
        <v>2881</v>
      </c>
      <c r="H2882" s="7" t="s">
        <v>372</v>
      </c>
      <c r="L2882" s="7" t="s">
        <v>8417</v>
      </c>
      <c r="N2882" s="7" t="s">
        <v>8431</v>
      </c>
    </row>
    <row r="2883" spans="1:14" x14ac:dyDescent="0.25">
      <c r="A2883" s="7" t="s">
        <v>2755</v>
      </c>
      <c r="B2883" s="7">
        <v>271</v>
      </c>
      <c r="C2883" s="250">
        <v>41696</v>
      </c>
      <c r="D2883" s="7" t="s">
        <v>107</v>
      </c>
      <c r="E2883" s="7" t="s">
        <v>8432</v>
      </c>
      <c r="F2883" s="7" t="s">
        <v>2855</v>
      </c>
      <c r="H2883" s="7" t="s">
        <v>372</v>
      </c>
      <c r="L2883" s="7" t="s">
        <v>8417</v>
      </c>
      <c r="N2883" s="7" t="s">
        <v>8433</v>
      </c>
    </row>
    <row r="2884" spans="1:14" x14ac:dyDescent="0.25">
      <c r="A2884" s="7" t="s">
        <v>2755</v>
      </c>
      <c r="B2884" s="7">
        <v>272</v>
      </c>
      <c r="C2884" s="250">
        <v>41696</v>
      </c>
      <c r="D2884" s="7" t="s">
        <v>107</v>
      </c>
      <c r="E2884" s="7" t="s">
        <v>8434</v>
      </c>
      <c r="F2884" s="7" t="s">
        <v>2855</v>
      </c>
      <c r="H2884" s="7" t="s">
        <v>372</v>
      </c>
      <c r="L2884" s="7" t="s">
        <v>8417</v>
      </c>
      <c r="N2884" s="7" t="s">
        <v>8435</v>
      </c>
    </row>
    <row r="2885" spans="1:14" x14ac:dyDescent="0.25">
      <c r="A2885" s="7" t="s">
        <v>2755</v>
      </c>
      <c r="B2885" s="7">
        <v>273</v>
      </c>
      <c r="C2885" s="250">
        <v>41696</v>
      </c>
      <c r="D2885" s="7" t="s">
        <v>107</v>
      </c>
      <c r="E2885" s="7" t="s">
        <v>8436</v>
      </c>
      <c r="F2885" s="7" t="s">
        <v>2855</v>
      </c>
      <c r="H2885" s="7" t="s">
        <v>372</v>
      </c>
      <c r="L2885" s="7" t="s">
        <v>8417</v>
      </c>
      <c r="N2885" s="7" t="s">
        <v>8437</v>
      </c>
    </row>
    <row r="2886" spans="1:14" x14ac:dyDescent="0.25">
      <c r="A2886" s="7" t="s">
        <v>2755</v>
      </c>
      <c r="B2886" s="7">
        <v>274</v>
      </c>
      <c r="C2886" s="250">
        <v>41696</v>
      </c>
      <c r="D2886" s="7" t="s">
        <v>107</v>
      </c>
      <c r="E2886" s="7" t="s">
        <v>8438</v>
      </c>
      <c r="F2886" s="7" t="s">
        <v>2855</v>
      </c>
      <c r="H2886" s="7" t="s">
        <v>372</v>
      </c>
      <c r="L2886" s="7" t="s">
        <v>8417</v>
      </c>
      <c r="N2886" s="7" t="s">
        <v>8439</v>
      </c>
    </row>
    <row r="2887" spans="1:14" x14ac:dyDescent="0.25">
      <c r="A2887" s="7" t="s">
        <v>2755</v>
      </c>
      <c r="B2887" s="7">
        <v>275</v>
      </c>
      <c r="C2887" s="250">
        <v>41696</v>
      </c>
      <c r="D2887" s="7" t="s">
        <v>43</v>
      </c>
      <c r="E2887" s="7" t="s">
        <v>8440</v>
      </c>
      <c r="F2887" s="7" t="s">
        <v>2855</v>
      </c>
      <c r="H2887" s="7" t="s">
        <v>372</v>
      </c>
      <c r="L2887" s="7" t="s">
        <v>8417</v>
      </c>
      <c r="N2887" s="7" t="s">
        <v>8441</v>
      </c>
    </row>
    <row r="2888" spans="1:14" x14ac:dyDescent="0.25">
      <c r="A2888" s="7" t="s">
        <v>2755</v>
      </c>
      <c r="B2888" s="7">
        <v>276</v>
      </c>
      <c r="C2888" s="250">
        <v>41696</v>
      </c>
      <c r="D2888" s="7" t="s">
        <v>43</v>
      </c>
      <c r="E2888" s="7" t="s">
        <v>8442</v>
      </c>
      <c r="F2888" s="7" t="s">
        <v>2881</v>
      </c>
      <c r="H2888" s="7" t="s">
        <v>372</v>
      </c>
      <c r="L2888" s="7" t="s">
        <v>8417</v>
      </c>
      <c r="N2888" s="7" t="s">
        <v>8443</v>
      </c>
    </row>
    <row r="2889" spans="1:14" x14ac:dyDescent="0.25">
      <c r="A2889" s="7" t="s">
        <v>2755</v>
      </c>
      <c r="B2889" s="7">
        <v>277</v>
      </c>
      <c r="C2889" s="250">
        <v>41696</v>
      </c>
      <c r="D2889" s="7" t="s">
        <v>43</v>
      </c>
      <c r="E2889" s="7" t="s">
        <v>8444</v>
      </c>
      <c r="F2889" s="7" t="s">
        <v>2855</v>
      </c>
      <c r="H2889" s="7" t="s">
        <v>372</v>
      </c>
      <c r="L2889" s="7" t="s">
        <v>8417</v>
      </c>
      <c r="N2889" s="7" t="s">
        <v>8445</v>
      </c>
    </row>
    <row r="2890" spans="1:14" x14ac:dyDescent="0.25">
      <c r="A2890" s="7" t="s">
        <v>2755</v>
      </c>
      <c r="B2890" s="7">
        <v>278</v>
      </c>
      <c r="C2890" s="250">
        <v>41696</v>
      </c>
      <c r="D2890" s="7" t="s">
        <v>43</v>
      </c>
      <c r="E2890" s="7" t="s">
        <v>8446</v>
      </c>
      <c r="F2890" s="7" t="s">
        <v>2855</v>
      </c>
      <c r="H2890" s="7" t="s">
        <v>372</v>
      </c>
      <c r="L2890" s="7" t="s">
        <v>8417</v>
      </c>
      <c r="N2890" s="7" t="s">
        <v>8447</v>
      </c>
    </row>
    <row r="2891" spans="1:14" x14ac:dyDescent="0.25">
      <c r="A2891" s="7" t="s">
        <v>2755</v>
      </c>
      <c r="B2891" s="7">
        <v>279</v>
      </c>
      <c r="C2891" s="250">
        <v>41696</v>
      </c>
      <c r="D2891" s="7" t="s">
        <v>43</v>
      </c>
      <c r="E2891" s="7" t="s">
        <v>8448</v>
      </c>
      <c r="F2891" s="7" t="s">
        <v>2855</v>
      </c>
      <c r="H2891" s="7" t="s">
        <v>372</v>
      </c>
      <c r="L2891" s="7" t="s">
        <v>8417</v>
      </c>
      <c r="N2891" s="7" t="s">
        <v>8449</v>
      </c>
    </row>
    <row r="2892" spans="1:14" x14ac:dyDescent="0.25">
      <c r="A2892" s="7" t="s">
        <v>2755</v>
      </c>
      <c r="B2892" s="7">
        <v>280</v>
      </c>
      <c r="C2892" s="250">
        <v>41696</v>
      </c>
      <c r="D2892" s="7" t="s">
        <v>54</v>
      </c>
      <c r="E2892" s="7" t="s">
        <v>8450</v>
      </c>
      <c r="F2892" s="7" t="s">
        <v>2855</v>
      </c>
      <c r="H2892" s="7" t="s">
        <v>372</v>
      </c>
      <c r="L2892" s="7" t="s">
        <v>8451</v>
      </c>
      <c r="N2892" s="7" t="s">
        <v>8452</v>
      </c>
    </row>
    <row r="2893" spans="1:14" x14ac:dyDescent="0.25">
      <c r="A2893" s="7" t="s">
        <v>2755</v>
      </c>
      <c r="B2893" s="7">
        <v>281</v>
      </c>
      <c r="C2893" s="250">
        <v>41696</v>
      </c>
      <c r="D2893" s="7" t="s">
        <v>68</v>
      </c>
      <c r="E2893" s="7" t="s">
        <v>8453</v>
      </c>
      <c r="F2893" s="7" t="s">
        <v>2855</v>
      </c>
      <c r="H2893" s="7" t="s">
        <v>372</v>
      </c>
      <c r="L2893" s="7" t="s">
        <v>8417</v>
      </c>
      <c r="N2893" s="7" t="s">
        <v>8454</v>
      </c>
    </row>
    <row r="2894" spans="1:14" x14ac:dyDescent="0.25">
      <c r="A2894" s="7" t="s">
        <v>2755</v>
      </c>
      <c r="B2894" s="7">
        <v>282</v>
      </c>
      <c r="C2894" s="250">
        <v>41696</v>
      </c>
      <c r="D2894" s="7" t="s">
        <v>68</v>
      </c>
      <c r="E2894" s="7" t="s">
        <v>8455</v>
      </c>
      <c r="F2894" s="7" t="s">
        <v>2855</v>
      </c>
      <c r="H2894" s="7" t="s">
        <v>372</v>
      </c>
      <c r="L2894" s="7" t="s">
        <v>8417</v>
      </c>
      <c r="N2894" s="7" t="s">
        <v>8456</v>
      </c>
    </row>
    <row r="2895" spans="1:14" x14ac:dyDescent="0.25">
      <c r="A2895" s="7" t="s">
        <v>2755</v>
      </c>
      <c r="B2895" s="7">
        <v>283</v>
      </c>
      <c r="C2895" s="250">
        <v>41696</v>
      </c>
      <c r="D2895" s="7" t="s">
        <v>68</v>
      </c>
      <c r="E2895" s="7" t="s">
        <v>8457</v>
      </c>
      <c r="F2895" s="7" t="s">
        <v>2855</v>
      </c>
      <c r="H2895" s="7" t="s">
        <v>372</v>
      </c>
      <c r="L2895" s="7" t="s">
        <v>8417</v>
      </c>
      <c r="N2895" s="7" t="s">
        <v>8458</v>
      </c>
    </row>
    <row r="2896" spans="1:14" x14ac:dyDescent="0.25">
      <c r="A2896" s="7" t="s">
        <v>2755</v>
      </c>
      <c r="B2896" s="7">
        <v>284</v>
      </c>
      <c r="C2896" s="250">
        <v>41696</v>
      </c>
      <c r="D2896" s="7" t="s">
        <v>68</v>
      </c>
      <c r="E2896" s="7" t="s">
        <v>8459</v>
      </c>
      <c r="F2896" s="7" t="s">
        <v>2855</v>
      </c>
      <c r="H2896" s="7" t="s">
        <v>372</v>
      </c>
      <c r="L2896" s="7" t="s">
        <v>8417</v>
      </c>
      <c r="N2896" s="7" t="s">
        <v>8460</v>
      </c>
    </row>
    <row r="2897" spans="1:14" x14ac:dyDescent="0.25">
      <c r="A2897" s="7" t="s">
        <v>2755</v>
      </c>
      <c r="B2897" s="7">
        <v>285</v>
      </c>
      <c r="C2897" s="250">
        <v>41696</v>
      </c>
      <c r="D2897" s="7" t="s">
        <v>68</v>
      </c>
      <c r="E2897" s="7" t="s">
        <v>8461</v>
      </c>
      <c r="F2897" s="7" t="s">
        <v>2855</v>
      </c>
      <c r="H2897" s="7" t="s">
        <v>372</v>
      </c>
      <c r="L2897" s="7" t="s">
        <v>8417</v>
      </c>
      <c r="N2897" s="7" t="s">
        <v>8462</v>
      </c>
    </row>
    <row r="2898" spans="1:14" x14ac:dyDescent="0.25">
      <c r="A2898" s="7" t="s">
        <v>2755</v>
      </c>
      <c r="B2898" s="7">
        <v>286</v>
      </c>
      <c r="C2898" s="250">
        <v>41696</v>
      </c>
      <c r="D2898" s="7" t="s">
        <v>68</v>
      </c>
      <c r="E2898" s="7" t="s">
        <v>8463</v>
      </c>
      <c r="F2898" s="7" t="s">
        <v>2855</v>
      </c>
      <c r="H2898" s="7" t="s">
        <v>372</v>
      </c>
      <c r="L2898" s="7" t="s">
        <v>8417</v>
      </c>
      <c r="N2898" s="7" t="s">
        <v>8464</v>
      </c>
    </row>
    <row r="2899" spans="1:14" x14ac:dyDescent="0.25">
      <c r="A2899" s="7" t="s">
        <v>2755</v>
      </c>
      <c r="B2899" s="7">
        <v>287</v>
      </c>
      <c r="C2899" s="250">
        <v>41696</v>
      </c>
      <c r="D2899" s="7" t="s">
        <v>68</v>
      </c>
      <c r="E2899" s="7" t="s">
        <v>8465</v>
      </c>
      <c r="F2899" s="7" t="s">
        <v>2855</v>
      </c>
      <c r="H2899" s="7" t="s">
        <v>372</v>
      </c>
      <c r="L2899" s="7" t="s">
        <v>8417</v>
      </c>
      <c r="N2899" s="7" t="s">
        <v>8466</v>
      </c>
    </row>
    <row r="2900" spans="1:14" x14ac:dyDescent="0.25">
      <c r="A2900" s="7" t="s">
        <v>2755</v>
      </c>
      <c r="B2900" s="7">
        <v>288</v>
      </c>
      <c r="C2900" s="250">
        <v>41696</v>
      </c>
      <c r="D2900" s="7" t="s">
        <v>68</v>
      </c>
      <c r="E2900" s="7" t="s">
        <v>8467</v>
      </c>
      <c r="F2900" s="7" t="s">
        <v>2855</v>
      </c>
      <c r="H2900" s="7" t="s">
        <v>372</v>
      </c>
      <c r="L2900" s="7" t="s">
        <v>8417</v>
      </c>
      <c r="N2900" s="7" t="s">
        <v>8468</v>
      </c>
    </row>
    <row r="2901" spans="1:14" x14ac:dyDescent="0.25">
      <c r="A2901" s="7" t="s">
        <v>2755</v>
      </c>
      <c r="B2901" s="7">
        <v>289</v>
      </c>
      <c r="C2901" s="250">
        <v>41696</v>
      </c>
      <c r="D2901" s="7" t="s">
        <v>68</v>
      </c>
      <c r="E2901" s="7" t="s">
        <v>8469</v>
      </c>
      <c r="F2901" s="7" t="s">
        <v>2855</v>
      </c>
      <c r="H2901" s="7" t="s">
        <v>372</v>
      </c>
      <c r="L2901" s="7" t="s">
        <v>8417</v>
      </c>
      <c r="N2901" s="7" t="s">
        <v>8470</v>
      </c>
    </row>
    <row r="2902" spans="1:14" x14ac:dyDescent="0.25">
      <c r="A2902" s="7" t="s">
        <v>2755</v>
      </c>
      <c r="B2902" s="7">
        <v>290</v>
      </c>
      <c r="C2902" s="250">
        <v>41696</v>
      </c>
      <c r="D2902" s="7" t="s">
        <v>68</v>
      </c>
      <c r="E2902" s="7" t="s">
        <v>8453</v>
      </c>
      <c r="F2902" s="7" t="s">
        <v>2855</v>
      </c>
      <c r="H2902" s="7" t="s">
        <v>372</v>
      </c>
      <c r="L2902" s="7" t="s">
        <v>8417</v>
      </c>
      <c r="N2902" s="7" t="s">
        <v>8471</v>
      </c>
    </row>
    <row r="2903" spans="1:14" x14ac:dyDescent="0.25">
      <c r="A2903" s="7" t="s">
        <v>2755</v>
      </c>
      <c r="B2903" s="7">
        <v>291</v>
      </c>
      <c r="C2903" s="250">
        <v>41696</v>
      </c>
      <c r="D2903" s="7" t="s">
        <v>361</v>
      </c>
      <c r="E2903" s="7" t="s">
        <v>8472</v>
      </c>
      <c r="F2903" s="7" t="s">
        <v>2855</v>
      </c>
      <c r="H2903" s="7" t="s">
        <v>372</v>
      </c>
      <c r="L2903" s="7" t="s">
        <v>8417</v>
      </c>
      <c r="N2903" s="7" t="s">
        <v>8473</v>
      </c>
    </row>
    <row r="2904" spans="1:14" x14ac:dyDescent="0.25">
      <c r="A2904" s="7" t="s">
        <v>2755</v>
      </c>
      <c r="B2904" s="7">
        <v>264</v>
      </c>
      <c r="C2904" s="250">
        <v>41696</v>
      </c>
      <c r="D2904" s="7" t="s">
        <v>54</v>
      </c>
      <c r="E2904" s="7" t="s">
        <v>8474</v>
      </c>
      <c r="F2904" s="7" t="s">
        <v>2808</v>
      </c>
      <c r="H2904" s="7" t="s">
        <v>355</v>
      </c>
      <c r="L2904" s="7" t="s">
        <v>8417</v>
      </c>
      <c r="N2904" s="7" t="s">
        <v>8475</v>
      </c>
    </row>
    <row r="2905" spans="1:14" x14ac:dyDescent="0.25">
      <c r="A2905" s="7" t="s">
        <v>2755</v>
      </c>
      <c r="B2905" s="7">
        <v>261</v>
      </c>
      <c r="C2905" s="250">
        <v>41696</v>
      </c>
      <c r="D2905" s="7" t="s">
        <v>63</v>
      </c>
      <c r="E2905" s="7" t="s">
        <v>8476</v>
      </c>
      <c r="F2905" s="7" t="s">
        <v>2808</v>
      </c>
      <c r="H2905" s="7" t="s">
        <v>355</v>
      </c>
      <c r="L2905" s="7" t="s">
        <v>8417</v>
      </c>
      <c r="N2905" s="7" t="s">
        <v>8477</v>
      </c>
    </row>
    <row r="2906" spans="1:14" x14ac:dyDescent="0.25">
      <c r="A2906" s="7" t="s">
        <v>2755</v>
      </c>
      <c r="B2906" s="7">
        <v>994</v>
      </c>
      <c r="C2906" s="250">
        <v>41704</v>
      </c>
      <c r="D2906" s="7" t="s">
        <v>43</v>
      </c>
      <c r="E2906" s="7" t="s">
        <v>8478</v>
      </c>
      <c r="F2906" s="7" t="s">
        <v>2855</v>
      </c>
      <c r="H2906" s="7" t="s">
        <v>372</v>
      </c>
      <c r="L2906" s="7" t="s">
        <v>8479</v>
      </c>
      <c r="N2906" s="7" t="s">
        <v>8480</v>
      </c>
    </row>
    <row r="2907" spans="1:14" x14ac:dyDescent="0.25">
      <c r="A2907" s="7" t="s">
        <v>2755</v>
      </c>
      <c r="B2907" s="7">
        <v>995</v>
      </c>
      <c r="C2907" s="250">
        <v>41704</v>
      </c>
      <c r="D2907" s="7" t="s">
        <v>43</v>
      </c>
      <c r="E2907" s="7" t="s">
        <v>8481</v>
      </c>
      <c r="F2907" s="7" t="s">
        <v>2855</v>
      </c>
      <c r="H2907" s="7" t="s">
        <v>372</v>
      </c>
      <c r="L2907" s="7" t="s">
        <v>8479</v>
      </c>
      <c r="N2907" s="7" t="s">
        <v>8482</v>
      </c>
    </row>
    <row r="2908" spans="1:14" x14ac:dyDescent="0.25">
      <c r="A2908" s="7" t="s">
        <v>2755</v>
      </c>
      <c r="B2908" s="7">
        <v>996</v>
      </c>
      <c r="C2908" s="250">
        <v>41704</v>
      </c>
      <c r="D2908" s="7" t="s">
        <v>54</v>
      </c>
      <c r="E2908" s="7" t="s">
        <v>8483</v>
      </c>
      <c r="F2908" s="7" t="s">
        <v>2855</v>
      </c>
      <c r="H2908" s="7" t="s">
        <v>372</v>
      </c>
      <c r="L2908" s="7" t="s">
        <v>8479</v>
      </c>
      <c r="N2908" s="7" t="s">
        <v>8484</v>
      </c>
    </row>
    <row r="2909" spans="1:14" x14ac:dyDescent="0.25">
      <c r="A2909" s="7" t="s">
        <v>2755</v>
      </c>
      <c r="B2909" s="7">
        <v>997</v>
      </c>
      <c r="C2909" s="250">
        <v>41704</v>
      </c>
      <c r="D2909" s="7" t="s">
        <v>54</v>
      </c>
      <c r="E2909" s="7" t="s">
        <v>8485</v>
      </c>
      <c r="F2909" s="7" t="s">
        <v>2855</v>
      </c>
      <c r="H2909" s="7" t="s">
        <v>372</v>
      </c>
      <c r="L2909" s="7" t="s">
        <v>8479</v>
      </c>
      <c r="N2909" s="7" t="s">
        <v>8486</v>
      </c>
    </row>
    <row r="2910" spans="1:14" x14ac:dyDescent="0.25">
      <c r="A2910" s="7" t="s">
        <v>2755</v>
      </c>
      <c r="B2910" s="7">
        <v>232</v>
      </c>
      <c r="C2910" s="250">
        <v>41709</v>
      </c>
      <c r="D2910" s="7" t="s">
        <v>54</v>
      </c>
      <c r="E2910" s="7" t="s">
        <v>8487</v>
      </c>
      <c r="F2910" s="7" t="s">
        <v>2782</v>
      </c>
      <c r="H2910" s="7" t="s">
        <v>372</v>
      </c>
      <c r="L2910" s="7" t="s">
        <v>8488</v>
      </c>
    </row>
    <row r="2911" spans="1:14" x14ac:dyDescent="0.25">
      <c r="A2911" s="7" t="s">
        <v>2755</v>
      </c>
      <c r="B2911" s="7">
        <v>292</v>
      </c>
      <c r="C2911" s="250">
        <v>41709</v>
      </c>
      <c r="D2911" s="7" t="s">
        <v>8489</v>
      </c>
      <c r="E2911" s="7" t="s">
        <v>8490</v>
      </c>
      <c r="F2911" s="7" t="s">
        <v>2753</v>
      </c>
      <c r="H2911" s="7" t="s">
        <v>372</v>
      </c>
      <c r="L2911" s="7" t="s">
        <v>8491</v>
      </c>
    </row>
    <row r="2912" spans="1:14" x14ac:dyDescent="0.25">
      <c r="A2912" s="7" t="s">
        <v>2755</v>
      </c>
      <c r="B2912" s="7">
        <v>293</v>
      </c>
      <c r="C2912" s="250">
        <v>41709</v>
      </c>
      <c r="D2912" s="7" t="s">
        <v>68</v>
      </c>
      <c r="E2912" s="7" t="s">
        <v>8492</v>
      </c>
      <c r="F2912" s="7" t="s">
        <v>3044</v>
      </c>
      <c r="H2912" s="7" t="s">
        <v>372</v>
      </c>
      <c r="L2912" s="7" t="s">
        <v>8493</v>
      </c>
    </row>
    <row r="2913" spans="1:14" x14ac:dyDescent="0.25">
      <c r="A2913" s="7" t="s">
        <v>2755</v>
      </c>
      <c r="B2913" s="7">
        <v>294</v>
      </c>
      <c r="C2913" s="250">
        <v>41709</v>
      </c>
      <c r="D2913" s="7" t="s">
        <v>585</v>
      </c>
      <c r="E2913" s="7" t="s">
        <v>8494</v>
      </c>
      <c r="F2913" s="7" t="s">
        <v>2782</v>
      </c>
      <c r="H2913" s="7" t="s">
        <v>372</v>
      </c>
      <c r="L2913" s="7" t="s">
        <v>8495</v>
      </c>
    </row>
    <row r="2914" spans="1:14" x14ac:dyDescent="0.25">
      <c r="A2914" s="7" t="s">
        <v>2755</v>
      </c>
      <c r="B2914" s="7">
        <v>295</v>
      </c>
      <c r="C2914" s="250">
        <v>41709</v>
      </c>
      <c r="D2914" s="7" t="s">
        <v>442</v>
      </c>
      <c r="E2914" s="7" t="s">
        <v>8496</v>
      </c>
      <c r="F2914" s="7" t="s">
        <v>2782</v>
      </c>
      <c r="H2914" s="7" t="s">
        <v>372</v>
      </c>
      <c r="L2914" s="7" t="s">
        <v>8497</v>
      </c>
    </row>
    <row r="2915" spans="1:14" x14ac:dyDescent="0.25">
      <c r="A2915" s="7" t="s">
        <v>2755</v>
      </c>
      <c r="B2915" s="7">
        <v>296</v>
      </c>
      <c r="C2915" s="250">
        <v>41709</v>
      </c>
      <c r="D2915" s="7" t="s">
        <v>54</v>
      </c>
      <c r="E2915" s="7" t="s">
        <v>8498</v>
      </c>
      <c r="F2915" s="7" t="s">
        <v>2753</v>
      </c>
      <c r="H2915" s="7" t="s">
        <v>372</v>
      </c>
      <c r="L2915" s="7" t="s">
        <v>8499</v>
      </c>
    </row>
    <row r="2916" spans="1:14" x14ac:dyDescent="0.25">
      <c r="A2916" s="7" t="s">
        <v>2755</v>
      </c>
      <c r="B2916" s="7">
        <v>297</v>
      </c>
      <c r="C2916" s="250">
        <v>41709</v>
      </c>
      <c r="D2916" s="7" t="s">
        <v>38</v>
      </c>
      <c r="E2916" s="7" t="s">
        <v>8500</v>
      </c>
      <c r="F2916" s="7" t="s">
        <v>2753</v>
      </c>
      <c r="H2916" s="7" t="s">
        <v>372</v>
      </c>
      <c r="L2916" s="7" t="s">
        <v>8499</v>
      </c>
    </row>
    <row r="2917" spans="1:14" x14ac:dyDescent="0.25">
      <c r="A2917" s="7" t="s">
        <v>2755</v>
      </c>
      <c r="B2917" s="7">
        <v>298</v>
      </c>
      <c r="C2917" s="250">
        <v>41709</v>
      </c>
      <c r="D2917" s="7" t="s">
        <v>62</v>
      </c>
      <c r="E2917" s="7" t="s">
        <v>8501</v>
      </c>
      <c r="F2917" s="7" t="s">
        <v>2753</v>
      </c>
      <c r="H2917" s="7" t="s">
        <v>372</v>
      </c>
      <c r="L2917" s="7" t="s">
        <v>8499</v>
      </c>
    </row>
    <row r="2918" spans="1:14" x14ac:dyDescent="0.25">
      <c r="A2918" s="7" t="s">
        <v>2755</v>
      </c>
      <c r="B2918" s="7">
        <v>301</v>
      </c>
      <c r="C2918" s="250">
        <v>41709</v>
      </c>
      <c r="D2918" s="7" t="s">
        <v>36</v>
      </c>
      <c r="E2918" s="7" t="s">
        <v>8502</v>
      </c>
      <c r="F2918" s="7" t="s">
        <v>2757</v>
      </c>
      <c r="H2918" s="7" t="s">
        <v>372</v>
      </c>
      <c r="L2918" s="7" t="s">
        <v>8503</v>
      </c>
    </row>
    <row r="2919" spans="1:14" x14ac:dyDescent="0.25">
      <c r="A2919" s="7" t="s">
        <v>2755</v>
      </c>
      <c r="B2919" s="7">
        <v>303</v>
      </c>
      <c r="C2919" s="250">
        <v>41709</v>
      </c>
      <c r="D2919" s="7" t="s">
        <v>101</v>
      </c>
      <c r="E2919" s="7" t="s">
        <v>8504</v>
      </c>
      <c r="F2919" s="7" t="s">
        <v>2782</v>
      </c>
      <c r="H2919" s="7" t="s">
        <v>372</v>
      </c>
      <c r="L2919" s="7" t="s">
        <v>8505</v>
      </c>
    </row>
    <row r="2920" spans="1:14" x14ac:dyDescent="0.25">
      <c r="A2920" s="7" t="s">
        <v>2755</v>
      </c>
      <c r="B2920" s="7">
        <v>304</v>
      </c>
      <c r="C2920" s="250">
        <v>41709</v>
      </c>
      <c r="D2920" s="7" t="s">
        <v>8506</v>
      </c>
      <c r="E2920" s="7" t="s">
        <v>8507</v>
      </c>
      <c r="F2920" s="7" t="s">
        <v>3044</v>
      </c>
      <c r="H2920" s="7" t="s">
        <v>372</v>
      </c>
      <c r="L2920" s="7" t="s">
        <v>8503</v>
      </c>
    </row>
    <row r="2921" spans="1:14" x14ac:dyDescent="0.25">
      <c r="A2921" s="7" t="s">
        <v>2755</v>
      </c>
      <c r="B2921" s="7">
        <v>305</v>
      </c>
      <c r="C2921" s="250">
        <v>41709</v>
      </c>
      <c r="D2921" s="7" t="s">
        <v>38</v>
      </c>
      <c r="E2921" s="7" t="s">
        <v>8508</v>
      </c>
      <c r="F2921" s="7" t="s">
        <v>2881</v>
      </c>
      <c r="H2921" s="7" t="s">
        <v>372</v>
      </c>
      <c r="L2921" s="7" t="s">
        <v>8509</v>
      </c>
      <c r="N2921" s="7" t="s">
        <v>8510</v>
      </c>
    </row>
    <row r="2922" spans="1:14" x14ac:dyDescent="0.25">
      <c r="A2922" s="7" t="s">
        <v>2755</v>
      </c>
      <c r="B2922" s="7">
        <v>306</v>
      </c>
      <c r="C2922" s="250">
        <v>41709</v>
      </c>
      <c r="D2922" s="7" t="s">
        <v>38</v>
      </c>
      <c r="E2922" s="7" t="s">
        <v>8511</v>
      </c>
      <c r="F2922" s="7" t="s">
        <v>2881</v>
      </c>
      <c r="H2922" s="7" t="s">
        <v>372</v>
      </c>
      <c r="L2922" s="7" t="s">
        <v>8509</v>
      </c>
      <c r="N2922" s="7" t="s">
        <v>8512</v>
      </c>
    </row>
    <row r="2923" spans="1:14" x14ac:dyDescent="0.25">
      <c r="A2923" s="7" t="s">
        <v>2755</v>
      </c>
      <c r="B2923" s="7">
        <v>307</v>
      </c>
      <c r="C2923" s="250">
        <v>41709</v>
      </c>
      <c r="D2923" s="7" t="s">
        <v>38</v>
      </c>
      <c r="E2923" s="7" t="s">
        <v>8513</v>
      </c>
      <c r="F2923" s="7" t="s">
        <v>2881</v>
      </c>
      <c r="H2923" s="7" t="s">
        <v>372</v>
      </c>
      <c r="L2923" s="7" t="s">
        <v>8509</v>
      </c>
      <c r="N2923" s="7" t="s">
        <v>8514</v>
      </c>
    </row>
    <row r="2924" spans="1:14" x14ac:dyDescent="0.25">
      <c r="A2924" s="7" t="s">
        <v>2755</v>
      </c>
      <c r="B2924" s="7">
        <v>308</v>
      </c>
      <c r="C2924" s="250">
        <v>41709</v>
      </c>
      <c r="D2924" s="7" t="s">
        <v>29</v>
      </c>
      <c r="E2924" s="7" t="s">
        <v>8515</v>
      </c>
      <c r="F2924" s="7" t="s">
        <v>2855</v>
      </c>
      <c r="H2924" s="7" t="s">
        <v>372</v>
      </c>
      <c r="L2924" s="7" t="s">
        <v>8516</v>
      </c>
      <c r="N2924" s="7" t="s">
        <v>8517</v>
      </c>
    </row>
    <row r="2925" spans="1:14" x14ac:dyDescent="0.25">
      <c r="A2925" s="7" t="s">
        <v>2755</v>
      </c>
      <c r="B2925" s="7">
        <v>309</v>
      </c>
      <c r="C2925" s="250">
        <v>41709</v>
      </c>
      <c r="D2925" s="7" t="s">
        <v>43</v>
      </c>
      <c r="E2925" s="7" t="s">
        <v>8518</v>
      </c>
      <c r="F2925" s="7" t="s">
        <v>2855</v>
      </c>
      <c r="H2925" s="7" t="s">
        <v>372</v>
      </c>
      <c r="L2925" s="7" t="s">
        <v>8509</v>
      </c>
      <c r="N2925" s="7" t="s">
        <v>8519</v>
      </c>
    </row>
    <row r="2926" spans="1:14" x14ac:dyDescent="0.25">
      <c r="A2926" s="7" t="s">
        <v>2755</v>
      </c>
      <c r="B2926" s="7">
        <v>310</v>
      </c>
      <c r="C2926" s="250">
        <v>41709</v>
      </c>
      <c r="D2926" s="7" t="s">
        <v>43</v>
      </c>
      <c r="E2926" s="7" t="s">
        <v>8520</v>
      </c>
      <c r="F2926" s="7" t="s">
        <v>2855</v>
      </c>
      <c r="H2926" s="7" t="s">
        <v>372</v>
      </c>
      <c r="L2926" s="7" t="s">
        <v>8509</v>
      </c>
      <c r="N2926" s="7" t="s">
        <v>8521</v>
      </c>
    </row>
    <row r="2927" spans="1:14" x14ac:dyDescent="0.25">
      <c r="A2927" s="7" t="s">
        <v>2755</v>
      </c>
      <c r="B2927" s="7">
        <v>311</v>
      </c>
      <c r="C2927" s="250">
        <v>41709</v>
      </c>
      <c r="D2927" s="7" t="s">
        <v>43</v>
      </c>
      <c r="E2927" s="7" t="s">
        <v>8522</v>
      </c>
      <c r="F2927" s="7" t="s">
        <v>2855</v>
      </c>
      <c r="H2927" s="7" t="s">
        <v>372</v>
      </c>
      <c r="L2927" s="7" t="s">
        <v>8509</v>
      </c>
      <c r="N2927" s="7" t="s">
        <v>8523</v>
      </c>
    </row>
    <row r="2928" spans="1:14" x14ac:dyDescent="0.25">
      <c r="A2928" s="7" t="s">
        <v>2755</v>
      </c>
      <c r="B2928" s="7">
        <v>312</v>
      </c>
      <c r="C2928" s="250">
        <v>41709</v>
      </c>
      <c r="D2928" s="7" t="s">
        <v>43</v>
      </c>
      <c r="E2928" s="7" t="s">
        <v>8524</v>
      </c>
      <c r="F2928" s="7" t="s">
        <v>2855</v>
      </c>
      <c r="H2928" s="7" t="s">
        <v>372</v>
      </c>
      <c r="L2928" s="7" t="s">
        <v>8509</v>
      </c>
      <c r="N2928" s="7" t="s">
        <v>8525</v>
      </c>
    </row>
    <row r="2929" spans="1:14" x14ac:dyDescent="0.25">
      <c r="A2929" s="7" t="s">
        <v>2755</v>
      </c>
      <c r="B2929" s="7">
        <v>313</v>
      </c>
      <c r="C2929" s="250">
        <v>41709</v>
      </c>
      <c r="D2929" s="7" t="s">
        <v>43</v>
      </c>
      <c r="E2929" s="7" t="s">
        <v>8526</v>
      </c>
      <c r="F2929" s="7" t="s">
        <v>2855</v>
      </c>
      <c r="H2929" s="7" t="s">
        <v>372</v>
      </c>
      <c r="L2929" s="7" t="s">
        <v>8509</v>
      </c>
      <c r="N2929" s="7" t="s">
        <v>8527</v>
      </c>
    </row>
    <row r="2930" spans="1:14" x14ac:dyDescent="0.25">
      <c r="A2930" s="7" t="s">
        <v>2755</v>
      </c>
      <c r="B2930" s="7">
        <v>314</v>
      </c>
      <c r="C2930" s="250">
        <v>41709</v>
      </c>
      <c r="D2930" s="7" t="s">
        <v>43</v>
      </c>
      <c r="E2930" s="7" t="s">
        <v>8528</v>
      </c>
      <c r="F2930" s="7" t="s">
        <v>2855</v>
      </c>
      <c r="H2930" s="7" t="s">
        <v>372</v>
      </c>
      <c r="L2930" s="7" t="s">
        <v>8509</v>
      </c>
      <c r="N2930" s="7" t="s">
        <v>8529</v>
      </c>
    </row>
    <row r="2931" spans="1:14" x14ac:dyDescent="0.25">
      <c r="A2931" s="7" t="s">
        <v>2755</v>
      </c>
      <c r="B2931" s="7">
        <v>315</v>
      </c>
      <c r="C2931" s="250">
        <v>41709</v>
      </c>
      <c r="D2931" s="7" t="s">
        <v>43</v>
      </c>
      <c r="E2931" s="7" t="s">
        <v>8530</v>
      </c>
      <c r="F2931" s="7" t="s">
        <v>2855</v>
      </c>
      <c r="H2931" s="7" t="s">
        <v>372</v>
      </c>
      <c r="L2931" s="7" t="s">
        <v>8509</v>
      </c>
      <c r="N2931" s="7" t="s">
        <v>8531</v>
      </c>
    </row>
    <row r="2932" spans="1:14" x14ac:dyDescent="0.25">
      <c r="A2932" s="7" t="s">
        <v>2755</v>
      </c>
      <c r="B2932" s="7">
        <v>316</v>
      </c>
      <c r="C2932" s="250">
        <v>41709</v>
      </c>
      <c r="D2932" s="7" t="s">
        <v>43</v>
      </c>
      <c r="E2932" s="7" t="s">
        <v>8532</v>
      </c>
      <c r="F2932" s="7" t="s">
        <v>2855</v>
      </c>
      <c r="H2932" s="7" t="s">
        <v>372</v>
      </c>
      <c r="L2932" s="7" t="s">
        <v>8509</v>
      </c>
      <c r="N2932" s="7" t="s">
        <v>8533</v>
      </c>
    </row>
    <row r="2933" spans="1:14" x14ac:dyDescent="0.25">
      <c r="A2933" s="7" t="s">
        <v>2755</v>
      </c>
      <c r="B2933" s="7">
        <v>317</v>
      </c>
      <c r="C2933" s="250">
        <v>41709</v>
      </c>
      <c r="D2933" s="7" t="s">
        <v>43</v>
      </c>
      <c r="E2933" s="7" t="s">
        <v>8534</v>
      </c>
      <c r="F2933" s="7" t="s">
        <v>2855</v>
      </c>
      <c r="H2933" s="7" t="s">
        <v>372</v>
      </c>
      <c r="L2933" s="7" t="s">
        <v>8509</v>
      </c>
      <c r="N2933" s="7" t="s">
        <v>8535</v>
      </c>
    </row>
    <row r="2934" spans="1:14" x14ac:dyDescent="0.25">
      <c r="A2934" s="7" t="s">
        <v>2755</v>
      </c>
      <c r="B2934" s="7">
        <v>318</v>
      </c>
      <c r="C2934" s="250">
        <v>41709</v>
      </c>
      <c r="D2934" s="7" t="s">
        <v>54</v>
      </c>
      <c r="E2934" s="7" t="s">
        <v>8536</v>
      </c>
      <c r="F2934" s="7" t="s">
        <v>2855</v>
      </c>
      <c r="H2934" s="7" t="s">
        <v>372</v>
      </c>
      <c r="L2934" s="7" t="s">
        <v>8509</v>
      </c>
      <c r="N2934" s="7" t="s">
        <v>8537</v>
      </c>
    </row>
    <row r="2935" spans="1:14" x14ac:dyDescent="0.25">
      <c r="A2935" s="7" t="s">
        <v>2755</v>
      </c>
      <c r="B2935" s="7">
        <v>319</v>
      </c>
      <c r="C2935" s="250">
        <v>41709</v>
      </c>
      <c r="D2935" s="7" t="s">
        <v>54</v>
      </c>
      <c r="E2935" s="7" t="s">
        <v>8538</v>
      </c>
      <c r="F2935" s="7" t="s">
        <v>2855</v>
      </c>
      <c r="H2935" s="7" t="s">
        <v>372</v>
      </c>
      <c r="L2935" s="7" t="s">
        <v>8539</v>
      </c>
      <c r="N2935" s="7" t="s">
        <v>8540</v>
      </c>
    </row>
    <row r="2936" spans="1:14" x14ac:dyDescent="0.25">
      <c r="A2936" s="7" t="s">
        <v>2755</v>
      </c>
      <c r="B2936" s="7">
        <v>320</v>
      </c>
      <c r="C2936" s="250">
        <v>41709</v>
      </c>
      <c r="D2936" s="7" t="s">
        <v>54</v>
      </c>
      <c r="E2936" s="7" t="s">
        <v>8541</v>
      </c>
      <c r="F2936" s="7" t="s">
        <v>2855</v>
      </c>
      <c r="H2936" s="7" t="s">
        <v>372</v>
      </c>
      <c r="L2936" s="7" t="s">
        <v>8509</v>
      </c>
      <c r="N2936" s="7" t="s">
        <v>8542</v>
      </c>
    </row>
    <row r="2937" spans="1:14" x14ac:dyDescent="0.25">
      <c r="A2937" s="7" t="s">
        <v>2755</v>
      </c>
      <c r="B2937" s="7">
        <v>321</v>
      </c>
      <c r="C2937" s="250">
        <v>41709</v>
      </c>
      <c r="D2937" s="7" t="s">
        <v>68</v>
      </c>
      <c r="E2937" s="7" t="s">
        <v>8543</v>
      </c>
      <c r="F2937" s="7" t="s">
        <v>2855</v>
      </c>
      <c r="H2937" s="7" t="s">
        <v>372</v>
      </c>
      <c r="L2937" s="7" t="s">
        <v>8509</v>
      </c>
      <c r="N2937" s="7" t="s">
        <v>8544</v>
      </c>
    </row>
    <row r="2938" spans="1:14" x14ac:dyDescent="0.25">
      <c r="A2938" s="7" t="s">
        <v>2755</v>
      </c>
      <c r="B2938" s="7">
        <v>322</v>
      </c>
      <c r="C2938" s="250">
        <v>41709</v>
      </c>
      <c r="D2938" s="7" t="s">
        <v>68</v>
      </c>
      <c r="E2938" s="7" t="s">
        <v>8545</v>
      </c>
      <c r="F2938" s="7" t="s">
        <v>2855</v>
      </c>
      <c r="H2938" s="7" t="s">
        <v>372</v>
      </c>
      <c r="L2938" s="7" t="s">
        <v>8509</v>
      </c>
      <c r="N2938" s="7" t="s">
        <v>8546</v>
      </c>
    </row>
    <row r="2939" spans="1:14" x14ac:dyDescent="0.25">
      <c r="A2939" s="7" t="s">
        <v>2755</v>
      </c>
      <c r="B2939" s="7">
        <v>323</v>
      </c>
      <c r="C2939" s="250">
        <v>41709</v>
      </c>
      <c r="D2939" s="7" t="s">
        <v>68</v>
      </c>
      <c r="E2939" s="7" t="s">
        <v>8547</v>
      </c>
      <c r="F2939" s="7" t="s">
        <v>2855</v>
      </c>
      <c r="H2939" s="7" t="s">
        <v>372</v>
      </c>
      <c r="L2939" s="7" t="s">
        <v>8509</v>
      </c>
      <c r="N2939" s="7" t="s">
        <v>8548</v>
      </c>
    </row>
    <row r="2940" spans="1:14" x14ac:dyDescent="0.25">
      <c r="A2940" s="7" t="s">
        <v>2755</v>
      </c>
      <c r="B2940" s="7">
        <v>324</v>
      </c>
      <c r="C2940" s="250">
        <v>41709</v>
      </c>
      <c r="D2940" s="7" t="s">
        <v>361</v>
      </c>
      <c r="E2940" s="7" t="s">
        <v>8549</v>
      </c>
      <c r="F2940" s="7" t="s">
        <v>2855</v>
      </c>
      <c r="H2940" s="7" t="s">
        <v>372</v>
      </c>
      <c r="L2940" s="7" t="s">
        <v>8550</v>
      </c>
      <c r="N2940" s="7" t="s">
        <v>8551</v>
      </c>
    </row>
    <row r="2941" spans="1:14" x14ac:dyDescent="0.25">
      <c r="A2941" s="7" t="s">
        <v>2755</v>
      </c>
      <c r="B2941" s="7">
        <v>299</v>
      </c>
      <c r="C2941" s="250">
        <v>41710</v>
      </c>
      <c r="D2941" s="7" t="s">
        <v>38</v>
      </c>
      <c r="E2941" s="7" t="s">
        <v>8552</v>
      </c>
      <c r="F2941" s="7" t="s">
        <v>2782</v>
      </c>
      <c r="H2941" s="7" t="s">
        <v>372</v>
      </c>
      <c r="L2941" s="7" t="s">
        <v>8553</v>
      </c>
    </row>
    <row r="2942" spans="1:14" x14ac:dyDescent="0.25">
      <c r="A2942" s="7" t="s">
        <v>2755</v>
      </c>
      <c r="B2942" s="7">
        <v>300</v>
      </c>
      <c r="C2942" s="250">
        <v>41710</v>
      </c>
      <c r="D2942" s="7" t="s">
        <v>59</v>
      </c>
      <c r="E2942" s="7" t="s">
        <v>8554</v>
      </c>
      <c r="F2942" s="7" t="s">
        <v>2782</v>
      </c>
      <c r="H2942" s="7" t="s">
        <v>372</v>
      </c>
      <c r="L2942" s="7" t="s">
        <v>8555</v>
      </c>
    </row>
    <row r="2943" spans="1:14" x14ac:dyDescent="0.25">
      <c r="A2943" s="7" t="s">
        <v>2755</v>
      </c>
      <c r="B2943" s="7">
        <v>302</v>
      </c>
      <c r="C2943" s="250">
        <v>41710</v>
      </c>
      <c r="D2943" s="7" t="s">
        <v>49</v>
      </c>
      <c r="E2943" s="7" t="s">
        <v>8556</v>
      </c>
      <c r="F2943" s="7" t="s">
        <v>2782</v>
      </c>
      <c r="H2943" s="7" t="s">
        <v>372</v>
      </c>
      <c r="L2943" s="7" t="s">
        <v>8557</v>
      </c>
    </row>
    <row r="2944" spans="1:14" x14ac:dyDescent="0.25">
      <c r="A2944" s="7" t="s">
        <v>2755</v>
      </c>
      <c r="B2944" s="7">
        <v>325</v>
      </c>
      <c r="C2944" s="250">
        <v>41710</v>
      </c>
      <c r="D2944" s="7" t="s">
        <v>61</v>
      </c>
      <c r="E2944" s="7" t="s">
        <v>8558</v>
      </c>
      <c r="F2944" s="7" t="s">
        <v>2757</v>
      </c>
      <c r="H2944" s="7" t="s">
        <v>372</v>
      </c>
      <c r="L2944" s="7" t="s">
        <v>8559</v>
      </c>
    </row>
    <row r="2945" spans="1:14" x14ac:dyDescent="0.25">
      <c r="A2945" s="7" t="s">
        <v>2755</v>
      </c>
      <c r="B2945" s="7">
        <v>326</v>
      </c>
      <c r="C2945" s="250">
        <v>41710</v>
      </c>
      <c r="D2945" s="7" t="s">
        <v>3549</v>
      </c>
      <c r="E2945" s="7" t="s">
        <v>8560</v>
      </c>
      <c r="F2945" s="7" t="s">
        <v>2881</v>
      </c>
      <c r="H2945" s="7" t="s">
        <v>372</v>
      </c>
      <c r="L2945" s="7" t="s">
        <v>8561</v>
      </c>
      <c r="N2945" s="7" t="s">
        <v>8562</v>
      </c>
    </row>
    <row r="2946" spans="1:14" x14ac:dyDescent="0.25">
      <c r="A2946" s="7" t="s">
        <v>2755</v>
      </c>
      <c r="B2946" s="7">
        <v>327</v>
      </c>
      <c r="C2946" s="250">
        <v>41710</v>
      </c>
      <c r="D2946" s="7" t="s">
        <v>8563</v>
      </c>
      <c r="E2946" s="7" t="s">
        <v>8564</v>
      </c>
      <c r="F2946" s="7" t="s">
        <v>3044</v>
      </c>
      <c r="H2946" s="7" t="s">
        <v>372</v>
      </c>
      <c r="L2946" s="7" t="s">
        <v>8559</v>
      </c>
    </row>
    <row r="2947" spans="1:14" x14ac:dyDescent="0.25">
      <c r="A2947" s="7" t="s">
        <v>2755</v>
      </c>
      <c r="B2947" s="7">
        <v>328</v>
      </c>
      <c r="C2947" s="250">
        <v>41716</v>
      </c>
      <c r="D2947" s="7" t="s">
        <v>38</v>
      </c>
      <c r="E2947" s="7" t="s">
        <v>8565</v>
      </c>
      <c r="F2947" s="7" t="s">
        <v>2782</v>
      </c>
      <c r="H2947" s="7" t="s">
        <v>372</v>
      </c>
      <c r="L2947" s="7" t="s">
        <v>8566</v>
      </c>
    </row>
    <row r="2948" spans="1:14" x14ac:dyDescent="0.25">
      <c r="A2948" s="7" t="s">
        <v>2755</v>
      </c>
      <c r="B2948" s="7">
        <v>330</v>
      </c>
      <c r="C2948" s="250">
        <v>41716</v>
      </c>
      <c r="D2948" s="7" t="s">
        <v>45</v>
      </c>
      <c r="E2948" s="7" t="s">
        <v>8567</v>
      </c>
      <c r="F2948" s="7" t="s">
        <v>2912</v>
      </c>
      <c r="H2948" s="7" t="s">
        <v>372</v>
      </c>
      <c r="L2948" s="7" t="s">
        <v>8568</v>
      </c>
    </row>
    <row r="2949" spans="1:14" x14ac:dyDescent="0.25">
      <c r="A2949" s="7" t="s">
        <v>2755</v>
      </c>
      <c r="B2949" s="7">
        <v>332</v>
      </c>
      <c r="C2949" s="250">
        <v>41716</v>
      </c>
      <c r="D2949" s="7" t="s">
        <v>65</v>
      </c>
      <c r="E2949" s="7" t="s">
        <v>8569</v>
      </c>
      <c r="F2949" s="7" t="s">
        <v>2757</v>
      </c>
      <c r="H2949" s="7" t="s">
        <v>372</v>
      </c>
      <c r="L2949" s="7" t="s">
        <v>8568</v>
      </c>
      <c r="N2949" s="7" t="s">
        <v>8570</v>
      </c>
    </row>
    <row r="2950" spans="1:14" x14ac:dyDescent="0.25">
      <c r="A2950" s="7" t="s">
        <v>2755</v>
      </c>
      <c r="B2950" s="7">
        <v>333</v>
      </c>
      <c r="C2950" s="250">
        <v>41716</v>
      </c>
      <c r="D2950" s="7" t="s">
        <v>972</v>
      </c>
      <c r="E2950" s="7" t="s">
        <v>8571</v>
      </c>
      <c r="F2950" s="7" t="s">
        <v>2782</v>
      </c>
      <c r="H2950" s="7" t="s">
        <v>372</v>
      </c>
      <c r="L2950" s="7" t="s">
        <v>8572</v>
      </c>
    </row>
    <row r="2951" spans="1:14" x14ac:dyDescent="0.25">
      <c r="A2951" s="7" t="s">
        <v>2755</v>
      </c>
      <c r="B2951" s="7">
        <v>334</v>
      </c>
      <c r="C2951" s="250">
        <v>41716</v>
      </c>
      <c r="D2951" s="7" t="s">
        <v>972</v>
      </c>
      <c r="E2951" s="7" t="s">
        <v>8573</v>
      </c>
      <c r="F2951" s="7" t="s">
        <v>2782</v>
      </c>
      <c r="H2951" s="7" t="s">
        <v>372</v>
      </c>
      <c r="L2951" s="7" t="s">
        <v>8572</v>
      </c>
    </row>
    <row r="2952" spans="1:14" x14ac:dyDescent="0.25">
      <c r="A2952" s="7" t="s">
        <v>2755</v>
      </c>
      <c r="B2952" s="7">
        <v>335</v>
      </c>
      <c r="C2952" s="250">
        <v>41716</v>
      </c>
      <c r="D2952" s="7" t="s">
        <v>972</v>
      </c>
      <c r="E2952" s="7" t="s">
        <v>8574</v>
      </c>
      <c r="F2952" s="7" t="s">
        <v>2782</v>
      </c>
      <c r="H2952" s="7" t="s">
        <v>372</v>
      </c>
      <c r="L2952" s="7" t="s">
        <v>8575</v>
      </c>
    </row>
    <row r="2953" spans="1:14" x14ac:dyDescent="0.25">
      <c r="A2953" s="7" t="s">
        <v>2755</v>
      </c>
      <c r="B2953" s="7">
        <v>336</v>
      </c>
      <c r="C2953" s="250">
        <v>41716</v>
      </c>
      <c r="D2953" s="7" t="s">
        <v>68</v>
      </c>
      <c r="E2953" s="7" t="s">
        <v>8576</v>
      </c>
      <c r="F2953" s="7" t="s">
        <v>2912</v>
      </c>
      <c r="H2953" s="7" t="s">
        <v>372</v>
      </c>
      <c r="L2953" s="7" t="s">
        <v>8568</v>
      </c>
    </row>
    <row r="2954" spans="1:14" x14ac:dyDescent="0.25">
      <c r="A2954" s="7" t="s">
        <v>2755</v>
      </c>
      <c r="B2954" s="7">
        <v>337</v>
      </c>
      <c r="C2954" s="250">
        <v>41716</v>
      </c>
      <c r="D2954" s="7" t="s">
        <v>52</v>
      </c>
      <c r="E2954" s="7" t="s">
        <v>8577</v>
      </c>
      <c r="F2954" s="7" t="s">
        <v>2757</v>
      </c>
      <c r="H2954" s="7" t="s">
        <v>372</v>
      </c>
      <c r="L2954" s="7" t="s">
        <v>8559</v>
      </c>
    </row>
    <row r="2955" spans="1:14" x14ac:dyDescent="0.25">
      <c r="A2955" s="7" t="s">
        <v>2755</v>
      </c>
      <c r="B2955" s="7">
        <v>341</v>
      </c>
      <c r="C2955" s="250">
        <v>41716</v>
      </c>
      <c r="D2955" s="7" t="s">
        <v>369</v>
      </c>
      <c r="E2955" s="7" t="s">
        <v>8578</v>
      </c>
      <c r="F2955" s="7" t="s">
        <v>2753</v>
      </c>
      <c r="H2955" s="7" t="s">
        <v>372</v>
      </c>
      <c r="L2955" s="7" t="s">
        <v>8503</v>
      </c>
    </row>
    <row r="2956" spans="1:14" x14ac:dyDescent="0.25">
      <c r="A2956" s="7" t="s">
        <v>2755</v>
      </c>
      <c r="B2956" s="7">
        <v>342</v>
      </c>
      <c r="C2956" s="250">
        <v>41716</v>
      </c>
      <c r="D2956" s="7" t="s">
        <v>8579</v>
      </c>
      <c r="E2956" s="7" t="s">
        <v>8580</v>
      </c>
      <c r="F2956" s="7" t="s">
        <v>2782</v>
      </c>
      <c r="H2956" s="7" t="s">
        <v>372</v>
      </c>
      <c r="L2956" s="7" t="s">
        <v>8581</v>
      </c>
    </row>
    <row r="2957" spans="1:14" x14ac:dyDescent="0.25">
      <c r="A2957" s="7" t="s">
        <v>2755</v>
      </c>
      <c r="B2957" s="7">
        <v>343</v>
      </c>
      <c r="C2957" s="250">
        <v>41716</v>
      </c>
      <c r="D2957" s="7" t="s">
        <v>585</v>
      </c>
      <c r="E2957" s="7" t="s">
        <v>8582</v>
      </c>
      <c r="F2957" s="7" t="s">
        <v>2782</v>
      </c>
      <c r="H2957" s="7" t="s">
        <v>372</v>
      </c>
      <c r="L2957" s="7" t="s">
        <v>8503</v>
      </c>
    </row>
    <row r="2958" spans="1:14" x14ac:dyDescent="0.25">
      <c r="A2958" s="7" t="s">
        <v>2755</v>
      </c>
      <c r="B2958" s="7">
        <v>344</v>
      </c>
      <c r="C2958" s="250">
        <v>41716</v>
      </c>
      <c r="D2958" s="7" t="s">
        <v>38</v>
      </c>
      <c r="E2958" s="7" t="s">
        <v>8583</v>
      </c>
      <c r="F2958" s="7" t="s">
        <v>2782</v>
      </c>
      <c r="H2958" s="7" t="s">
        <v>372</v>
      </c>
      <c r="L2958" s="7" t="s">
        <v>8584</v>
      </c>
    </row>
    <row r="2959" spans="1:14" x14ac:dyDescent="0.25">
      <c r="A2959" s="7" t="s">
        <v>2755</v>
      </c>
      <c r="B2959" s="7">
        <v>345</v>
      </c>
      <c r="C2959" s="250">
        <v>41716</v>
      </c>
      <c r="D2959" s="7" t="s">
        <v>68</v>
      </c>
      <c r="E2959" s="7" t="s">
        <v>8585</v>
      </c>
      <c r="F2959" s="7" t="s">
        <v>2782</v>
      </c>
      <c r="H2959" s="7" t="s">
        <v>372</v>
      </c>
      <c r="L2959" s="7" t="s">
        <v>8586</v>
      </c>
    </row>
    <row r="2960" spans="1:14" x14ac:dyDescent="0.25">
      <c r="A2960" s="7" t="s">
        <v>2755</v>
      </c>
      <c r="B2960" s="7">
        <v>346</v>
      </c>
      <c r="C2960" s="250">
        <v>41716</v>
      </c>
      <c r="D2960" s="7" t="s">
        <v>68</v>
      </c>
      <c r="E2960" s="7" t="s">
        <v>8587</v>
      </c>
      <c r="F2960" s="7" t="s">
        <v>2782</v>
      </c>
      <c r="H2960" s="7" t="s">
        <v>372</v>
      </c>
      <c r="L2960" s="7" t="s">
        <v>8586</v>
      </c>
    </row>
    <row r="2961" spans="1:14" x14ac:dyDescent="0.25">
      <c r="A2961" s="7" t="s">
        <v>2755</v>
      </c>
      <c r="B2961" s="7">
        <v>348</v>
      </c>
      <c r="C2961" s="250">
        <v>41716</v>
      </c>
      <c r="D2961" s="7" t="s">
        <v>56</v>
      </c>
      <c r="E2961" s="7" t="s">
        <v>8588</v>
      </c>
      <c r="F2961" s="7" t="s">
        <v>2782</v>
      </c>
      <c r="H2961" s="7" t="s">
        <v>372</v>
      </c>
      <c r="L2961" s="7" t="s">
        <v>8589</v>
      </c>
    </row>
    <row r="2962" spans="1:14" x14ac:dyDescent="0.25">
      <c r="A2962" s="7" t="s">
        <v>2755</v>
      </c>
      <c r="B2962" s="7">
        <v>349</v>
      </c>
      <c r="C2962" s="250">
        <v>41716</v>
      </c>
      <c r="D2962" s="7" t="s">
        <v>56</v>
      </c>
      <c r="E2962" s="7" t="s">
        <v>8590</v>
      </c>
      <c r="F2962" s="7" t="s">
        <v>3044</v>
      </c>
      <c r="H2962" s="7" t="s">
        <v>372</v>
      </c>
      <c r="L2962" s="7" t="s">
        <v>8591</v>
      </c>
    </row>
    <row r="2963" spans="1:14" x14ac:dyDescent="0.25">
      <c r="A2963" s="7" t="s">
        <v>2755</v>
      </c>
      <c r="B2963" s="7">
        <v>350</v>
      </c>
      <c r="C2963" s="250">
        <v>41716</v>
      </c>
      <c r="D2963" s="7" t="s">
        <v>8563</v>
      </c>
      <c r="E2963" s="7" t="s">
        <v>8592</v>
      </c>
      <c r="F2963" s="7" t="s">
        <v>2753</v>
      </c>
      <c r="H2963" s="7" t="s">
        <v>372</v>
      </c>
      <c r="L2963" s="7" t="s">
        <v>8591</v>
      </c>
    </row>
    <row r="2964" spans="1:14" x14ac:dyDescent="0.25">
      <c r="A2964" s="7" t="s">
        <v>2755</v>
      </c>
      <c r="B2964" s="7">
        <v>351</v>
      </c>
      <c r="C2964" s="250">
        <v>41716</v>
      </c>
      <c r="D2964" s="7" t="s">
        <v>8593</v>
      </c>
      <c r="E2964" s="7" t="s">
        <v>8594</v>
      </c>
      <c r="F2964" s="7" t="s">
        <v>2753</v>
      </c>
      <c r="H2964" s="7" t="s">
        <v>372</v>
      </c>
      <c r="L2964" s="7" t="s">
        <v>8591</v>
      </c>
    </row>
    <row r="2965" spans="1:14" x14ac:dyDescent="0.25">
      <c r="A2965" s="7" t="s">
        <v>2755</v>
      </c>
      <c r="B2965" s="7">
        <v>352</v>
      </c>
      <c r="C2965" s="250">
        <v>41716</v>
      </c>
      <c r="D2965" s="7" t="s">
        <v>1394</v>
      </c>
      <c r="E2965" s="7" t="s">
        <v>8595</v>
      </c>
      <c r="F2965" s="7" t="s">
        <v>2912</v>
      </c>
      <c r="H2965" s="7" t="s">
        <v>372</v>
      </c>
      <c r="L2965" s="7" t="s">
        <v>8596</v>
      </c>
    </row>
    <row r="2966" spans="1:14" x14ac:dyDescent="0.25">
      <c r="A2966" s="7" t="s">
        <v>2755</v>
      </c>
      <c r="B2966" s="7">
        <v>353</v>
      </c>
      <c r="C2966" s="250">
        <v>41716</v>
      </c>
      <c r="D2966" s="7" t="s">
        <v>68</v>
      </c>
      <c r="E2966" s="7" t="s">
        <v>8597</v>
      </c>
      <c r="F2966" s="7" t="s">
        <v>2855</v>
      </c>
      <c r="H2966" s="7" t="s">
        <v>372</v>
      </c>
      <c r="L2966" s="7" t="s">
        <v>8598</v>
      </c>
      <c r="N2966" s="7" t="s">
        <v>8599</v>
      </c>
    </row>
    <row r="2967" spans="1:14" x14ac:dyDescent="0.25">
      <c r="A2967" s="7" t="s">
        <v>2755</v>
      </c>
      <c r="B2967" s="7">
        <v>354</v>
      </c>
      <c r="C2967" s="250">
        <v>41716</v>
      </c>
      <c r="D2967" s="7" t="s">
        <v>68</v>
      </c>
      <c r="E2967" s="7" t="s">
        <v>8600</v>
      </c>
      <c r="F2967" s="7" t="s">
        <v>2855</v>
      </c>
      <c r="H2967" s="7" t="s">
        <v>372</v>
      </c>
      <c r="L2967" s="7" t="s">
        <v>8598</v>
      </c>
      <c r="N2967" s="7" t="s">
        <v>8601</v>
      </c>
    </row>
    <row r="2968" spans="1:14" x14ac:dyDescent="0.25">
      <c r="A2968" s="7" t="s">
        <v>2755</v>
      </c>
      <c r="B2968" s="7">
        <v>355</v>
      </c>
      <c r="C2968" s="250">
        <v>41716</v>
      </c>
      <c r="D2968" s="7" t="s">
        <v>68</v>
      </c>
      <c r="E2968" s="7" t="s">
        <v>8602</v>
      </c>
      <c r="F2968" s="7" t="s">
        <v>2855</v>
      </c>
      <c r="H2968" s="7" t="s">
        <v>372</v>
      </c>
      <c r="L2968" s="7" t="s">
        <v>8598</v>
      </c>
      <c r="N2968" s="7" t="s">
        <v>8603</v>
      </c>
    </row>
    <row r="2969" spans="1:14" x14ac:dyDescent="0.25">
      <c r="A2969" s="7" t="s">
        <v>2755</v>
      </c>
      <c r="B2969" s="7">
        <v>356</v>
      </c>
      <c r="C2969" s="250">
        <v>41716</v>
      </c>
      <c r="D2969" s="7" t="s">
        <v>68</v>
      </c>
      <c r="E2969" s="7" t="s">
        <v>8604</v>
      </c>
      <c r="F2969" s="7" t="s">
        <v>2855</v>
      </c>
      <c r="H2969" s="7" t="s">
        <v>372</v>
      </c>
      <c r="L2969" s="7" t="s">
        <v>8598</v>
      </c>
      <c r="N2969" s="7" t="s">
        <v>8605</v>
      </c>
    </row>
    <row r="2970" spans="1:14" x14ac:dyDescent="0.25">
      <c r="A2970" s="7" t="s">
        <v>2755</v>
      </c>
      <c r="B2970" s="7">
        <v>357</v>
      </c>
      <c r="C2970" s="250">
        <v>41716</v>
      </c>
      <c r="D2970" s="7" t="s">
        <v>108</v>
      </c>
      <c r="E2970" s="7" t="s">
        <v>8606</v>
      </c>
      <c r="F2970" s="7" t="s">
        <v>2855</v>
      </c>
      <c r="H2970" s="7" t="s">
        <v>372</v>
      </c>
      <c r="L2970" s="7" t="s">
        <v>8607</v>
      </c>
      <c r="N2970" s="7" t="s">
        <v>8608</v>
      </c>
    </row>
    <row r="2971" spans="1:14" x14ac:dyDescent="0.25">
      <c r="A2971" s="7" t="s">
        <v>2755</v>
      </c>
      <c r="B2971" s="7">
        <v>358</v>
      </c>
      <c r="C2971" s="250">
        <v>41716</v>
      </c>
      <c r="D2971" s="7" t="s">
        <v>931</v>
      </c>
      <c r="E2971" s="7" t="s">
        <v>8609</v>
      </c>
      <c r="F2971" s="7" t="s">
        <v>2855</v>
      </c>
      <c r="H2971" s="7" t="s">
        <v>372</v>
      </c>
      <c r="L2971" s="7" t="s">
        <v>8610</v>
      </c>
      <c r="N2971" s="7" t="s">
        <v>8611</v>
      </c>
    </row>
    <row r="2972" spans="1:14" x14ac:dyDescent="0.25">
      <c r="A2972" s="7" t="s">
        <v>2755</v>
      </c>
      <c r="B2972" s="7">
        <v>359</v>
      </c>
      <c r="C2972" s="250">
        <v>41716</v>
      </c>
      <c r="D2972" s="7" t="s">
        <v>931</v>
      </c>
      <c r="E2972" s="7" t="s">
        <v>8612</v>
      </c>
      <c r="F2972" s="7" t="s">
        <v>2855</v>
      </c>
      <c r="H2972" s="7" t="s">
        <v>372</v>
      </c>
      <c r="L2972" s="7" t="s">
        <v>8610</v>
      </c>
      <c r="N2972" s="7" t="s">
        <v>8613</v>
      </c>
    </row>
    <row r="2973" spans="1:14" x14ac:dyDescent="0.25">
      <c r="A2973" s="7" t="s">
        <v>2755</v>
      </c>
      <c r="B2973" s="7">
        <v>360</v>
      </c>
      <c r="C2973" s="250">
        <v>41716</v>
      </c>
      <c r="D2973" s="7" t="s">
        <v>54</v>
      </c>
      <c r="E2973" s="7" t="s">
        <v>8614</v>
      </c>
      <c r="F2973" s="7" t="s">
        <v>2855</v>
      </c>
      <c r="H2973" s="7" t="s">
        <v>372</v>
      </c>
      <c r="L2973" s="7" t="s">
        <v>8598</v>
      </c>
      <c r="N2973" s="7" t="s">
        <v>8615</v>
      </c>
    </row>
    <row r="2974" spans="1:14" x14ac:dyDescent="0.25">
      <c r="A2974" s="7" t="s">
        <v>2755</v>
      </c>
      <c r="B2974" s="7">
        <v>361</v>
      </c>
      <c r="C2974" s="250">
        <v>41716</v>
      </c>
      <c r="D2974" s="7" t="s">
        <v>39</v>
      </c>
      <c r="E2974" s="7" t="s">
        <v>8616</v>
      </c>
      <c r="F2974" s="7" t="s">
        <v>2855</v>
      </c>
      <c r="H2974" s="7" t="s">
        <v>372</v>
      </c>
      <c r="L2974" s="7" t="s">
        <v>8610</v>
      </c>
      <c r="N2974" s="7" t="s">
        <v>8617</v>
      </c>
    </row>
    <row r="2975" spans="1:14" x14ac:dyDescent="0.25">
      <c r="A2975" s="7" t="s">
        <v>2755</v>
      </c>
      <c r="B2975" s="7">
        <v>362</v>
      </c>
      <c r="C2975" s="250">
        <v>41716</v>
      </c>
      <c r="D2975" s="7" t="s">
        <v>68</v>
      </c>
      <c r="E2975" s="7" t="s">
        <v>8618</v>
      </c>
      <c r="F2975" s="7" t="s">
        <v>2881</v>
      </c>
      <c r="H2975" s="7" t="s">
        <v>372</v>
      </c>
      <c r="L2975" s="7" t="s">
        <v>8598</v>
      </c>
      <c r="N2975" s="7" t="s">
        <v>8619</v>
      </c>
    </row>
    <row r="2976" spans="1:14" x14ac:dyDescent="0.25">
      <c r="A2976" s="7" t="s">
        <v>2755</v>
      </c>
      <c r="B2976" s="7">
        <v>363</v>
      </c>
      <c r="C2976" s="250">
        <v>41716</v>
      </c>
      <c r="D2976" s="7" t="s">
        <v>68</v>
      </c>
      <c r="E2976" s="7" t="s">
        <v>8620</v>
      </c>
      <c r="F2976" s="7" t="s">
        <v>2881</v>
      </c>
      <c r="H2976" s="7" t="s">
        <v>372</v>
      </c>
      <c r="L2976" s="7" t="s">
        <v>8598</v>
      </c>
      <c r="N2976" s="7" t="s">
        <v>8621</v>
      </c>
    </row>
    <row r="2977" spans="1:14" x14ac:dyDescent="0.25">
      <c r="A2977" s="7" t="s">
        <v>2755</v>
      </c>
      <c r="B2977" s="7">
        <v>364</v>
      </c>
      <c r="C2977" s="250">
        <v>41716</v>
      </c>
      <c r="D2977" s="7" t="s">
        <v>54</v>
      </c>
      <c r="E2977" s="7" t="s">
        <v>8622</v>
      </c>
      <c r="F2977" s="7" t="s">
        <v>2881</v>
      </c>
      <c r="H2977" s="7" t="s">
        <v>372</v>
      </c>
      <c r="L2977" s="7" t="s">
        <v>8598</v>
      </c>
      <c r="N2977" s="7" t="s">
        <v>8623</v>
      </c>
    </row>
    <row r="2978" spans="1:14" x14ac:dyDescent="0.25">
      <c r="A2978" s="7" t="s">
        <v>2755</v>
      </c>
      <c r="B2978" s="7">
        <v>365</v>
      </c>
      <c r="C2978" s="250">
        <v>41716</v>
      </c>
      <c r="D2978" s="7" t="s">
        <v>39</v>
      </c>
      <c r="E2978" s="7" t="s">
        <v>8624</v>
      </c>
      <c r="F2978" s="7" t="s">
        <v>2881</v>
      </c>
      <c r="H2978" s="7" t="s">
        <v>372</v>
      </c>
      <c r="L2978" s="7" t="s">
        <v>8598</v>
      </c>
      <c r="N2978" s="7" t="s">
        <v>8625</v>
      </c>
    </row>
    <row r="2979" spans="1:14" x14ac:dyDescent="0.25">
      <c r="A2979" s="7" t="s">
        <v>2755</v>
      </c>
      <c r="B2979" s="7">
        <v>331</v>
      </c>
      <c r="C2979" s="250">
        <v>41716</v>
      </c>
      <c r="D2979" s="7" t="s">
        <v>107</v>
      </c>
      <c r="E2979" s="7" t="s">
        <v>8626</v>
      </c>
      <c r="F2979" s="7" t="s">
        <v>2808</v>
      </c>
      <c r="H2979" s="7" t="s">
        <v>355</v>
      </c>
      <c r="L2979" s="7" t="s">
        <v>8627</v>
      </c>
      <c r="N2979" s="7" t="s">
        <v>8628</v>
      </c>
    </row>
    <row r="2980" spans="1:14" x14ac:dyDescent="0.25">
      <c r="A2980" s="7" t="s">
        <v>2755</v>
      </c>
      <c r="B2980" s="7">
        <v>347</v>
      </c>
      <c r="C2980" s="250">
        <v>41716</v>
      </c>
      <c r="D2980" s="7" t="s">
        <v>1394</v>
      </c>
      <c r="E2980" s="7" t="s">
        <v>8629</v>
      </c>
      <c r="F2980" s="7" t="s">
        <v>2808</v>
      </c>
      <c r="H2980" s="7" t="s">
        <v>355</v>
      </c>
      <c r="L2980" s="7" t="s">
        <v>8586</v>
      </c>
    </row>
    <row r="2981" spans="1:14" x14ac:dyDescent="0.25">
      <c r="A2981" s="7" t="s">
        <v>2755</v>
      </c>
      <c r="B2981" s="7">
        <v>329</v>
      </c>
      <c r="C2981" s="250">
        <v>41716</v>
      </c>
      <c r="D2981" s="7" t="s">
        <v>54</v>
      </c>
      <c r="E2981" s="7" t="s">
        <v>8630</v>
      </c>
      <c r="F2981" s="7" t="s">
        <v>2808</v>
      </c>
      <c r="H2981" s="7" t="s">
        <v>355</v>
      </c>
      <c r="L2981" s="7" t="s">
        <v>8627</v>
      </c>
      <c r="N2981" s="7" t="s">
        <v>8631</v>
      </c>
    </row>
    <row r="2982" spans="1:14" x14ac:dyDescent="0.25">
      <c r="A2982" s="7" t="s">
        <v>2755</v>
      </c>
      <c r="B2982" s="7">
        <v>367</v>
      </c>
      <c r="C2982" s="250">
        <v>41717</v>
      </c>
      <c r="D2982" s="7" t="s">
        <v>68</v>
      </c>
      <c r="E2982" s="7" t="s">
        <v>8632</v>
      </c>
      <c r="F2982" s="7" t="s">
        <v>2881</v>
      </c>
      <c r="H2982" s="7" t="s">
        <v>372</v>
      </c>
      <c r="L2982" s="7" t="s">
        <v>8633</v>
      </c>
      <c r="N2982" s="7" t="s">
        <v>8634</v>
      </c>
    </row>
    <row r="2983" spans="1:14" x14ac:dyDescent="0.25">
      <c r="A2983" s="7" t="s">
        <v>2755</v>
      </c>
      <c r="B2983" s="7">
        <v>370</v>
      </c>
      <c r="C2983" s="250">
        <v>41717</v>
      </c>
      <c r="D2983" s="7" t="s">
        <v>107</v>
      </c>
      <c r="E2983" s="7" t="s">
        <v>8635</v>
      </c>
      <c r="F2983" s="7" t="s">
        <v>2881</v>
      </c>
      <c r="H2983" s="7" t="s">
        <v>372</v>
      </c>
      <c r="L2983" s="7" t="s">
        <v>8636</v>
      </c>
      <c r="N2983" s="7" t="s">
        <v>8637</v>
      </c>
    </row>
    <row r="2984" spans="1:14" x14ac:dyDescent="0.25">
      <c r="A2984" s="7" t="s">
        <v>2755</v>
      </c>
      <c r="B2984" s="7">
        <v>371</v>
      </c>
      <c r="C2984" s="250">
        <v>41717</v>
      </c>
      <c r="D2984" s="7" t="s">
        <v>107</v>
      </c>
      <c r="E2984" s="7" t="s">
        <v>8638</v>
      </c>
      <c r="F2984" s="7" t="s">
        <v>2881</v>
      </c>
      <c r="H2984" s="7" t="s">
        <v>372</v>
      </c>
      <c r="L2984" s="7" t="s">
        <v>8636</v>
      </c>
      <c r="N2984" s="7" t="s">
        <v>8639</v>
      </c>
    </row>
    <row r="2985" spans="1:14" x14ac:dyDescent="0.25">
      <c r="A2985" s="7" t="s">
        <v>2755</v>
      </c>
      <c r="B2985" s="7">
        <v>372</v>
      </c>
      <c r="C2985" s="250">
        <v>41717</v>
      </c>
      <c r="D2985" s="7" t="s">
        <v>107</v>
      </c>
      <c r="E2985" s="7" t="s">
        <v>8640</v>
      </c>
      <c r="F2985" s="7" t="s">
        <v>2881</v>
      </c>
      <c r="H2985" s="7" t="s">
        <v>372</v>
      </c>
      <c r="L2985" s="7" t="s">
        <v>8636</v>
      </c>
      <c r="N2985" s="7" t="s">
        <v>8641</v>
      </c>
    </row>
    <row r="2986" spans="1:14" x14ac:dyDescent="0.25">
      <c r="A2986" s="7" t="s">
        <v>2755</v>
      </c>
      <c r="B2986" s="7">
        <v>373</v>
      </c>
      <c r="C2986" s="250">
        <v>41717</v>
      </c>
      <c r="D2986" s="7" t="s">
        <v>107</v>
      </c>
      <c r="E2986" s="7" t="s">
        <v>8642</v>
      </c>
      <c r="F2986" s="7" t="s">
        <v>2881</v>
      </c>
      <c r="H2986" s="7" t="s">
        <v>372</v>
      </c>
      <c r="L2986" s="7" t="s">
        <v>8636</v>
      </c>
    </row>
    <row r="2987" spans="1:14" x14ac:dyDescent="0.25">
      <c r="A2987" s="7" t="s">
        <v>2755</v>
      </c>
      <c r="B2987" s="7">
        <v>374</v>
      </c>
      <c r="C2987" s="250">
        <v>41717</v>
      </c>
      <c r="D2987" s="7" t="s">
        <v>43</v>
      </c>
      <c r="E2987" s="7" t="s">
        <v>8643</v>
      </c>
      <c r="F2987" s="7" t="s">
        <v>2855</v>
      </c>
      <c r="H2987" s="7" t="s">
        <v>372</v>
      </c>
      <c r="L2987" s="7" t="s">
        <v>8644</v>
      </c>
      <c r="N2987" s="7" t="s">
        <v>8645</v>
      </c>
    </row>
    <row r="2988" spans="1:14" x14ac:dyDescent="0.25">
      <c r="A2988" s="7" t="s">
        <v>2755</v>
      </c>
      <c r="B2988" s="7">
        <v>375</v>
      </c>
      <c r="C2988" s="250">
        <v>41717</v>
      </c>
      <c r="D2988" s="7" t="s">
        <v>43</v>
      </c>
      <c r="E2988" s="7" t="s">
        <v>8646</v>
      </c>
      <c r="F2988" s="7" t="s">
        <v>2855</v>
      </c>
      <c r="H2988" s="7" t="s">
        <v>372</v>
      </c>
      <c r="L2988" s="7" t="s">
        <v>8644</v>
      </c>
      <c r="N2988" s="7" t="s">
        <v>8647</v>
      </c>
    </row>
    <row r="2989" spans="1:14" x14ac:dyDescent="0.25">
      <c r="A2989" s="7" t="s">
        <v>2755</v>
      </c>
      <c r="B2989" s="7">
        <v>376</v>
      </c>
      <c r="C2989" s="250">
        <v>41717</v>
      </c>
      <c r="D2989" s="7" t="s">
        <v>43</v>
      </c>
      <c r="E2989" s="7" t="s">
        <v>8648</v>
      </c>
      <c r="F2989" s="7" t="s">
        <v>2855</v>
      </c>
      <c r="H2989" s="7" t="s">
        <v>372</v>
      </c>
      <c r="L2989" s="7" t="s">
        <v>8644</v>
      </c>
      <c r="N2989" s="7" t="s">
        <v>8649</v>
      </c>
    </row>
    <row r="2990" spans="1:14" x14ac:dyDescent="0.25">
      <c r="A2990" s="7" t="s">
        <v>2755</v>
      </c>
      <c r="B2990" s="7">
        <v>377</v>
      </c>
      <c r="C2990" s="250">
        <v>41717</v>
      </c>
      <c r="D2990" s="7" t="s">
        <v>43</v>
      </c>
      <c r="E2990" s="7" t="s">
        <v>8650</v>
      </c>
      <c r="F2990" s="7" t="s">
        <v>2855</v>
      </c>
      <c r="H2990" s="7" t="s">
        <v>372</v>
      </c>
      <c r="L2990" s="7" t="s">
        <v>8644</v>
      </c>
      <c r="N2990" s="7" t="s">
        <v>8651</v>
      </c>
    </row>
    <row r="2991" spans="1:14" x14ac:dyDescent="0.25">
      <c r="A2991" s="7" t="s">
        <v>2755</v>
      </c>
      <c r="B2991" s="7">
        <v>378</v>
      </c>
      <c r="C2991" s="250">
        <v>41717</v>
      </c>
      <c r="D2991" s="7" t="s">
        <v>43</v>
      </c>
      <c r="E2991" s="7" t="s">
        <v>8652</v>
      </c>
      <c r="F2991" s="7" t="s">
        <v>2855</v>
      </c>
      <c r="H2991" s="7" t="s">
        <v>372</v>
      </c>
      <c r="L2991" s="7" t="s">
        <v>8644</v>
      </c>
      <c r="N2991" s="7" t="s">
        <v>8653</v>
      </c>
    </row>
    <row r="2992" spans="1:14" x14ac:dyDescent="0.25">
      <c r="A2992" s="7" t="s">
        <v>2755</v>
      </c>
      <c r="B2992" s="7">
        <v>379</v>
      </c>
      <c r="C2992" s="250">
        <v>41717</v>
      </c>
      <c r="D2992" s="7" t="s">
        <v>107</v>
      </c>
      <c r="E2992" s="7" t="s">
        <v>8654</v>
      </c>
      <c r="F2992" s="7" t="s">
        <v>2855</v>
      </c>
      <c r="H2992" s="7" t="s">
        <v>372</v>
      </c>
      <c r="L2992" s="7" t="s">
        <v>8655</v>
      </c>
      <c r="N2992" s="7" t="s">
        <v>8656</v>
      </c>
    </row>
    <row r="2993" spans="1:14" x14ac:dyDescent="0.25">
      <c r="A2993" s="7" t="s">
        <v>2755</v>
      </c>
      <c r="B2993" s="7">
        <v>380</v>
      </c>
      <c r="C2993" s="250">
        <v>41717</v>
      </c>
      <c r="D2993" s="7" t="s">
        <v>107</v>
      </c>
      <c r="E2993" s="7" t="s">
        <v>8657</v>
      </c>
      <c r="F2993" s="7" t="s">
        <v>2855</v>
      </c>
      <c r="H2993" s="7" t="s">
        <v>372</v>
      </c>
      <c r="L2993" s="7" t="s">
        <v>8655</v>
      </c>
      <c r="N2993" s="7" t="s">
        <v>8658</v>
      </c>
    </row>
    <row r="2994" spans="1:14" x14ac:dyDescent="0.25">
      <c r="A2994" s="7" t="s">
        <v>2755</v>
      </c>
      <c r="B2994" s="7">
        <v>381</v>
      </c>
      <c r="C2994" s="250">
        <v>41717</v>
      </c>
      <c r="D2994" s="7" t="s">
        <v>107</v>
      </c>
      <c r="E2994" s="7" t="s">
        <v>8659</v>
      </c>
      <c r="F2994" s="7" t="s">
        <v>2855</v>
      </c>
      <c r="H2994" s="7" t="s">
        <v>372</v>
      </c>
      <c r="L2994" s="7" t="s">
        <v>8655</v>
      </c>
      <c r="N2994" s="7" t="s">
        <v>8660</v>
      </c>
    </row>
    <row r="2995" spans="1:14" x14ac:dyDescent="0.25">
      <c r="A2995" s="7" t="s">
        <v>2755</v>
      </c>
      <c r="B2995" s="7">
        <v>382</v>
      </c>
      <c r="C2995" s="250">
        <v>41717</v>
      </c>
      <c r="D2995" s="7" t="s">
        <v>107</v>
      </c>
      <c r="E2995" s="7" t="s">
        <v>8661</v>
      </c>
      <c r="F2995" s="7" t="s">
        <v>2855</v>
      </c>
      <c r="H2995" s="7" t="s">
        <v>372</v>
      </c>
      <c r="L2995" s="7" t="s">
        <v>8655</v>
      </c>
      <c r="N2995" s="7" t="s">
        <v>8662</v>
      </c>
    </row>
    <row r="2996" spans="1:14" x14ac:dyDescent="0.25">
      <c r="A2996" s="7" t="s">
        <v>2755</v>
      </c>
      <c r="B2996" s="7">
        <v>383</v>
      </c>
      <c r="C2996" s="250">
        <v>41717</v>
      </c>
      <c r="D2996" s="7" t="s">
        <v>107</v>
      </c>
      <c r="E2996" s="7" t="s">
        <v>8663</v>
      </c>
      <c r="F2996" s="7" t="s">
        <v>2855</v>
      </c>
      <c r="H2996" s="7" t="s">
        <v>372</v>
      </c>
      <c r="L2996" s="7" t="s">
        <v>8655</v>
      </c>
      <c r="N2996" s="7" t="s">
        <v>8664</v>
      </c>
    </row>
    <row r="2997" spans="1:14" x14ac:dyDescent="0.25">
      <c r="A2997" s="7" t="s">
        <v>2755</v>
      </c>
      <c r="B2997" s="7">
        <v>384</v>
      </c>
      <c r="C2997" s="250">
        <v>41717</v>
      </c>
      <c r="D2997" s="7" t="s">
        <v>107</v>
      </c>
      <c r="E2997" s="7" t="s">
        <v>8665</v>
      </c>
      <c r="F2997" s="7" t="s">
        <v>2855</v>
      </c>
      <c r="H2997" s="7" t="s">
        <v>372</v>
      </c>
      <c r="L2997" s="7" t="s">
        <v>8655</v>
      </c>
      <c r="N2997" s="7" t="s">
        <v>8666</v>
      </c>
    </row>
    <row r="2998" spans="1:14" x14ac:dyDescent="0.25">
      <c r="A2998" s="7" t="s">
        <v>2755</v>
      </c>
      <c r="B2998" s="7">
        <v>385</v>
      </c>
      <c r="C2998" s="250">
        <v>41717</v>
      </c>
      <c r="D2998" s="7" t="s">
        <v>107</v>
      </c>
      <c r="E2998" s="7" t="s">
        <v>8667</v>
      </c>
      <c r="F2998" s="7" t="s">
        <v>2855</v>
      </c>
      <c r="H2998" s="7" t="s">
        <v>372</v>
      </c>
      <c r="L2998" s="7" t="s">
        <v>8655</v>
      </c>
      <c r="N2998" s="7" t="s">
        <v>8668</v>
      </c>
    </row>
    <row r="2999" spans="1:14" x14ac:dyDescent="0.25">
      <c r="A2999" s="7" t="s">
        <v>2755</v>
      </c>
      <c r="B2999" s="7">
        <v>386</v>
      </c>
      <c r="C2999" s="250">
        <v>41717</v>
      </c>
      <c r="D2999" s="7" t="s">
        <v>107</v>
      </c>
      <c r="E2999" s="7" t="s">
        <v>8669</v>
      </c>
      <c r="F2999" s="7" t="s">
        <v>2855</v>
      </c>
      <c r="H2999" s="7" t="s">
        <v>372</v>
      </c>
      <c r="L2999" s="7" t="s">
        <v>8655</v>
      </c>
      <c r="N2999" s="7" t="s">
        <v>8670</v>
      </c>
    </row>
    <row r="3000" spans="1:14" x14ac:dyDescent="0.25">
      <c r="A3000" s="7" t="s">
        <v>2755</v>
      </c>
      <c r="B3000" s="7">
        <v>387</v>
      </c>
      <c r="C3000" s="250">
        <v>41717</v>
      </c>
      <c r="D3000" s="7" t="s">
        <v>8671</v>
      </c>
      <c r="E3000" s="7" t="s">
        <v>8672</v>
      </c>
      <c r="F3000" s="7" t="s">
        <v>2855</v>
      </c>
      <c r="H3000" s="7" t="s">
        <v>372</v>
      </c>
      <c r="L3000" s="7" t="s">
        <v>8673</v>
      </c>
      <c r="N3000" s="7" t="s">
        <v>8674</v>
      </c>
    </row>
    <row r="3001" spans="1:14" x14ac:dyDescent="0.25">
      <c r="A3001" s="7" t="s">
        <v>2755</v>
      </c>
      <c r="B3001" s="7">
        <v>388</v>
      </c>
      <c r="C3001" s="250">
        <v>41717</v>
      </c>
      <c r="D3001" s="7" t="s">
        <v>68</v>
      </c>
      <c r="E3001" s="7" t="s">
        <v>8675</v>
      </c>
      <c r="F3001" s="7" t="s">
        <v>2855</v>
      </c>
      <c r="H3001" s="7" t="s">
        <v>372</v>
      </c>
      <c r="L3001" s="7" t="s">
        <v>8644</v>
      </c>
      <c r="N3001" s="7" t="s">
        <v>8676</v>
      </c>
    </row>
    <row r="3002" spans="1:14" x14ac:dyDescent="0.25">
      <c r="A3002" s="7" t="s">
        <v>2755</v>
      </c>
      <c r="B3002" s="7">
        <v>389</v>
      </c>
      <c r="C3002" s="250">
        <v>41717</v>
      </c>
      <c r="D3002" s="7" t="s">
        <v>68</v>
      </c>
      <c r="E3002" s="7" t="s">
        <v>8677</v>
      </c>
      <c r="F3002" s="7" t="s">
        <v>2855</v>
      </c>
      <c r="H3002" s="7" t="s">
        <v>372</v>
      </c>
      <c r="L3002" s="7" t="s">
        <v>8644</v>
      </c>
      <c r="N3002" s="7" t="s">
        <v>8678</v>
      </c>
    </row>
    <row r="3003" spans="1:14" x14ac:dyDescent="0.25">
      <c r="A3003" s="7" t="s">
        <v>2755</v>
      </c>
      <c r="B3003" s="7">
        <v>390</v>
      </c>
      <c r="C3003" s="250">
        <v>41717</v>
      </c>
      <c r="D3003" s="7" t="s">
        <v>68</v>
      </c>
      <c r="E3003" s="7" t="s">
        <v>8679</v>
      </c>
      <c r="F3003" s="7" t="s">
        <v>2855</v>
      </c>
      <c r="H3003" s="7" t="s">
        <v>372</v>
      </c>
      <c r="L3003" s="7" t="s">
        <v>8644</v>
      </c>
      <c r="N3003" s="7" t="s">
        <v>8680</v>
      </c>
    </row>
    <row r="3004" spans="1:14" x14ac:dyDescent="0.25">
      <c r="A3004" s="7" t="s">
        <v>2755</v>
      </c>
      <c r="B3004" s="7">
        <v>391</v>
      </c>
      <c r="C3004" s="250">
        <v>41717</v>
      </c>
      <c r="D3004" s="7" t="s">
        <v>68</v>
      </c>
      <c r="E3004" s="7" t="s">
        <v>8681</v>
      </c>
      <c r="F3004" s="7" t="s">
        <v>2855</v>
      </c>
      <c r="H3004" s="7" t="s">
        <v>372</v>
      </c>
      <c r="L3004" s="7" t="s">
        <v>8644</v>
      </c>
      <c r="N3004" s="7" t="s">
        <v>8682</v>
      </c>
    </row>
    <row r="3005" spans="1:14" x14ac:dyDescent="0.25">
      <c r="A3005" s="7" t="s">
        <v>2755</v>
      </c>
      <c r="B3005" s="7">
        <v>392</v>
      </c>
      <c r="C3005" s="250">
        <v>41717</v>
      </c>
      <c r="D3005" s="7" t="s">
        <v>68</v>
      </c>
      <c r="E3005" s="7" t="s">
        <v>8683</v>
      </c>
      <c r="F3005" s="7" t="s">
        <v>2855</v>
      </c>
      <c r="H3005" s="7" t="s">
        <v>372</v>
      </c>
      <c r="L3005" s="7" t="s">
        <v>8644</v>
      </c>
      <c r="N3005" s="7" t="s">
        <v>8684</v>
      </c>
    </row>
    <row r="3006" spans="1:14" x14ac:dyDescent="0.25">
      <c r="A3006" s="7" t="s">
        <v>2755</v>
      </c>
      <c r="B3006" s="7">
        <v>393</v>
      </c>
      <c r="C3006" s="250">
        <v>41717</v>
      </c>
      <c r="D3006" s="7" t="s">
        <v>68</v>
      </c>
      <c r="E3006" s="7" t="s">
        <v>8685</v>
      </c>
      <c r="F3006" s="7" t="s">
        <v>2855</v>
      </c>
      <c r="H3006" s="7" t="s">
        <v>372</v>
      </c>
      <c r="L3006" s="7" t="s">
        <v>8644</v>
      </c>
      <c r="N3006" s="7" t="s">
        <v>8686</v>
      </c>
    </row>
    <row r="3007" spans="1:14" x14ac:dyDescent="0.25">
      <c r="A3007" s="7" t="s">
        <v>2755</v>
      </c>
      <c r="B3007" s="7">
        <v>394</v>
      </c>
      <c r="C3007" s="250">
        <v>41717</v>
      </c>
      <c r="D3007" s="7" t="s">
        <v>68</v>
      </c>
      <c r="E3007" s="7" t="s">
        <v>8687</v>
      </c>
      <c r="F3007" s="7" t="s">
        <v>2855</v>
      </c>
      <c r="H3007" s="7" t="s">
        <v>372</v>
      </c>
      <c r="L3007" s="7" t="s">
        <v>8644</v>
      </c>
      <c r="N3007" s="7" t="s">
        <v>8688</v>
      </c>
    </row>
    <row r="3008" spans="1:14" x14ac:dyDescent="0.25">
      <c r="A3008" s="7" t="s">
        <v>2755</v>
      </c>
      <c r="B3008" s="7">
        <v>395</v>
      </c>
      <c r="C3008" s="250">
        <v>41717</v>
      </c>
      <c r="D3008" s="7" t="s">
        <v>68</v>
      </c>
      <c r="E3008" s="7" t="s">
        <v>8689</v>
      </c>
      <c r="F3008" s="7" t="s">
        <v>2855</v>
      </c>
      <c r="H3008" s="7" t="s">
        <v>372</v>
      </c>
      <c r="L3008" s="7" t="s">
        <v>8644</v>
      </c>
      <c r="N3008" s="7" t="s">
        <v>8690</v>
      </c>
    </row>
    <row r="3009" spans="1:15" x14ac:dyDescent="0.25">
      <c r="A3009" s="7" t="s">
        <v>2755</v>
      </c>
      <c r="B3009" s="7">
        <v>396</v>
      </c>
      <c r="C3009" s="250">
        <v>41717</v>
      </c>
      <c r="D3009" s="7" t="s">
        <v>369</v>
      </c>
      <c r="E3009" s="7" t="s">
        <v>8691</v>
      </c>
      <c r="F3009" s="7" t="s">
        <v>2855</v>
      </c>
      <c r="H3009" s="7" t="s">
        <v>372</v>
      </c>
      <c r="L3009" s="7" t="s">
        <v>8644</v>
      </c>
      <c r="N3009" s="7" t="s">
        <v>8692</v>
      </c>
    </row>
    <row r="3010" spans="1:15" x14ac:dyDescent="0.25">
      <c r="A3010" s="7" t="s">
        <v>2755</v>
      </c>
      <c r="B3010" s="7">
        <v>397</v>
      </c>
      <c r="C3010" s="250">
        <v>41717</v>
      </c>
      <c r="D3010" s="7" t="s">
        <v>369</v>
      </c>
      <c r="E3010" s="7" t="s">
        <v>8693</v>
      </c>
      <c r="F3010" s="7" t="s">
        <v>2855</v>
      </c>
      <c r="H3010" s="7" t="s">
        <v>372</v>
      </c>
      <c r="L3010" s="7" t="s">
        <v>8644</v>
      </c>
      <c r="N3010" s="7" t="s">
        <v>8694</v>
      </c>
    </row>
    <row r="3011" spans="1:15" x14ac:dyDescent="0.25">
      <c r="A3011" s="7" t="s">
        <v>2755</v>
      </c>
      <c r="B3011" s="7">
        <v>398</v>
      </c>
      <c r="C3011" s="250">
        <v>41717</v>
      </c>
      <c r="D3011" s="7" t="s">
        <v>8695</v>
      </c>
      <c r="E3011" s="7" t="s">
        <v>8696</v>
      </c>
      <c r="F3011" s="7" t="s">
        <v>2855</v>
      </c>
      <c r="H3011" s="7" t="s">
        <v>372</v>
      </c>
      <c r="L3011" s="7" t="s">
        <v>8644</v>
      </c>
      <c r="N3011" s="7" t="s">
        <v>8697</v>
      </c>
    </row>
    <row r="3012" spans="1:15" x14ac:dyDescent="0.25">
      <c r="A3012" s="7" t="s">
        <v>2755</v>
      </c>
      <c r="B3012" s="7">
        <v>399</v>
      </c>
      <c r="C3012" s="250">
        <v>41717</v>
      </c>
      <c r="D3012" s="7" t="s">
        <v>54</v>
      </c>
      <c r="E3012" s="7" t="s">
        <v>8698</v>
      </c>
      <c r="F3012" s="7" t="s">
        <v>2855</v>
      </c>
      <c r="H3012" s="7" t="s">
        <v>372</v>
      </c>
      <c r="L3012" s="7" t="s">
        <v>8699</v>
      </c>
      <c r="N3012" s="7" t="s">
        <v>8700</v>
      </c>
    </row>
    <row r="3013" spans="1:15" x14ac:dyDescent="0.25">
      <c r="A3013" s="7" t="s">
        <v>2755</v>
      </c>
      <c r="B3013" s="7">
        <v>400</v>
      </c>
      <c r="C3013" s="250">
        <v>41717</v>
      </c>
      <c r="D3013" s="7" t="s">
        <v>63</v>
      </c>
      <c r="E3013" s="7" t="s">
        <v>8701</v>
      </c>
      <c r="F3013" s="7" t="s">
        <v>2855</v>
      </c>
      <c r="H3013" s="7" t="s">
        <v>372</v>
      </c>
      <c r="L3013" s="7" t="s">
        <v>8673</v>
      </c>
      <c r="N3013" s="7" t="s">
        <v>8702</v>
      </c>
    </row>
    <row r="3014" spans="1:15" x14ac:dyDescent="0.25">
      <c r="A3014" s="7" t="s">
        <v>2755</v>
      </c>
      <c r="B3014" s="7">
        <v>401</v>
      </c>
      <c r="C3014" s="250">
        <v>41717</v>
      </c>
      <c r="D3014" s="7" t="s">
        <v>43</v>
      </c>
      <c r="E3014" s="7" t="s">
        <v>8703</v>
      </c>
      <c r="F3014" s="7" t="s">
        <v>2855</v>
      </c>
      <c r="H3014" s="7" t="s">
        <v>372</v>
      </c>
      <c r="L3014" s="7" t="s">
        <v>8644</v>
      </c>
      <c r="N3014" s="7" t="s">
        <v>8704</v>
      </c>
    </row>
    <row r="3015" spans="1:15" x14ac:dyDescent="0.25">
      <c r="A3015" s="7" t="s">
        <v>2755</v>
      </c>
      <c r="B3015" s="7">
        <v>402</v>
      </c>
      <c r="C3015" s="250">
        <v>41717</v>
      </c>
      <c r="D3015" s="7" t="s">
        <v>54</v>
      </c>
      <c r="E3015" s="7" t="s">
        <v>8705</v>
      </c>
      <c r="F3015" s="7" t="s">
        <v>2855</v>
      </c>
      <c r="H3015" s="7" t="s">
        <v>372</v>
      </c>
      <c r="L3015" s="7" t="s">
        <v>8655</v>
      </c>
      <c r="N3015" s="7" t="s">
        <v>8706</v>
      </c>
    </row>
    <row r="3016" spans="1:15" x14ac:dyDescent="0.25">
      <c r="A3016" s="7" t="s">
        <v>2755</v>
      </c>
      <c r="B3016" s="7">
        <v>403</v>
      </c>
      <c r="C3016" s="250">
        <v>41717</v>
      </c>
      <c r="D3016" s="7" t="s">
        <v>54</v>
      </c>
      <c r="E3016" s="7" t="s">
        <v>8707</v>
      </c>
      <c r="F3016" s="7" t="s">
        <v>2855</v>
      </c>
      <c r="H3016" s="7" t="s">
        <v>372</v>
      </c>
      <c r="L3016" s="7" t="s">
        <v>8655</v>
      </c>
      <c r="N3016" s="7" t="s">
        <v>8708</v>
      </c>
    </row>
    <row r="3017" spans="1:15" x14ac:dyDescent="0.25">
      <c r="A3017" s="7" t="s">
        <v>2755</v>
      </c>
      <c r="B3017" s="7">
        <v>404</v>
      </c>
      <c r="C3017" s="250">
        <v>41717</v>
      </c>
      <c r="D3017" s="7" t="s">
        <v>54</v>
      </c>
      <c r="E3017" s="7" t="s">
        <v>8709</v>
      </c>
      <c r="F3017" s="7" t="s">
        <v>2855</v>
      </c>
      <c r="H3017" s="7" t="s">
        <v>372</v>
      </c>
      <c r="L3017" s="7" t="s">
        <v>8655</v>
      </c>
      <c r="N3017" s="7" t="s">
        <v>8710</v>
      </c>
    </row>
    <row r="3018" spans="1:15" x14ac:dyDescent="0.25">
      <c r="A3018" s="7" t="s">
        <v>2755</v>
      </c>
      <c r="B3018" s="7">
        <v>405</v>
      </c>
      <c r="C3018" s="250">
        <v>41717</v>
      </c>
      <c r="D3018" s="7" t="s">
        <v>54</v>
      </c>
      <c r="E3018" s="7" t="s">
        <v>8711</v>
      </c>
      <c r="F3018" s="7" t="s">
        <v>2855</v>
      </c>
      <c r="H3018" s="7" t="s">
        <v>372</v>
      </c>
      <c r="L3018" s="7" t="s">
        <v>8655</v>
      </c>
      <c r="N3018" s="7" t="s">
        <v>8712</v>
      </c>
    </row>
    <row r="3019" spans="1:15" x14ac:dyDescent="0.25">
      <c r="A3019" s="7" t="s">
        <v>2755</v>
      </c>
      <c r="B3019" s="7">
        <v>366</v>
      </c>
      <c r="C3019" s="250">
        <v>41717</v>
      </c>
      <c r="D3019" s="7" t="s">
        <v>54</v>
      </c>
      <c r="E3019" s="7" t="s">
        <v>8713</v>
      </c>
      <c r="F3019" s="7" t="s">
        <v>2808</v>
      </c>
      <c r="H3019" s="7" t="s">
        <v>355</v>
      </c>
      <c r="L3019" s="7" t="s">
        <v>8633</v>
      </c>
      <c r="N3019" s="7" t="s">
        <v>8714</v>
      </c>
    </row>
    <row r="3020" spans="1:15" x14ac:dyDescent="0.25">
      <c r="A3020" s="7" t="s">
        <v>2755</v>
      </c>
      <c r="B3020" s="7">
        <v>368</v>
      </c>
      <c r="C3020" s="250">
        <v>41718</v>
      </c>
      <c r="D3020" s="7" t="s">
        <v>538</v>
      </c>
      <c r="E3020" s="7" t="s">
        <v>8715</v>
      </c>
      <c r="F3020" s="7" t="s">
        <v>2782</v>
      </c>
      <c r="H3020" s="7" t="s">
        <v>372</v>
      </c>
      <c r="L3020" s="7" t="s">
        <v>8716</v>
      </c>
    </row>
    <row r="3021" spans="1:15" x14ac:dyDescent="0.25">
      <c r="A3021" s="7" t="s">
        <v>2755</v>
      </c>
      <c r="B3021" s="7">
        <v>369</v>
      </c>
      <c r="C3021" s="250">
        <v>41718</v>
      </c>
      <c r="D3021" s="7" t="s">
        <v>538</v>
      </c>
      <c r="E3021" s="7" t="s">
        <v>8717</v>
      </c>
      <c r="F3021" s="7" t="s">
        <v>2782</v>
      </c>
      <c r="H3021" s="7" t="s">
        <v>372</v>
      </c>
      <c r="L3021" s="7" t="s">
        <v>8718</v>
      </c>
    </row>
    <row r="3022" spans="1:15" x14ac:dyDescent="0.25">
      <c r="A3022" s="7" t="s">
        <v>2755</v>
      </c>
      <c r="B3022" s="7">
        <v>406</v>
      </c>
      <c r="C3022" s="250">
        <v>41718</v>
      </c>
      <c r="D3022" s="7" t="s">
        <v>44</v>
      </c>
      <c r="E3022" s="7" t="s">
        <v>8719</v>
      </c>
      <c r="F3022" s="7" t="s">
        <v>2753</v>
      </c>
      <c r="H3022" s="7" t="s">
        <v>372</v>
      </c>
      <c r="L3022" s="7" t="s">
        <v>8720</v>
      </c>
    </row>
    <row r="3023" spans="1:15" x14ac:dyDescent="0.25">
      <c r="A3023" s="7" t="s">
        <v>2755</v>
      </c>
      <c r="B3023" s="7">
        <v>407</v>
      </c>
      <c r="C3023" s="250">
        <v>41718</v>
      </c>
      <c r="D3023" s="7" t="s">
        <v>54</v>
      </c>
      <c r="E3023" s="7" t="s">
        <v>8721</v>
      </c>
      <c r="F3023" s="7" t="s">
        <v>2808</v>
      </c>
      <c r="H3023" s="7" t="s">
        <v>355</v>
      </c>
      <c r="L3023" s="7" t="s">
        <v>8722</v>
      </c>
      <c r="N3023" s="7" t="s">
        <v>8723</v>
      </c>
    </row>
    <row r="3024" spans="1:15" x14ac:dyDescent="0.25">
      <c r="A3024" s="7" t="s">
        <v>2946</v>
      </c>
      <c r="B3024" s="7">
        <v>3</v>
      </c>
      <c r="C3024" s="250">
        <v>41723</v>
      </c>
      <c r="D3024" s="7" t="s">
        <v>29</v>
      </c>
      <c r="E3024" s="7" t="s">
        <v>8724</v>
      </c>
      <c r="F3024" s="7" t="s">
        <v>2948</v>
      </c>
      <c r="H3024" s="7" t="s">
        <v>372</v>
      </c>
      <c r="L3024" s="7" t="s">
        <v>8725</v>
      </c>
      <c r="O3024" s="7" t="s">
        <v>8726</v>
      </c>
    </row>
    <row r="3025" spans="1:12" x14ac:dyDescent="0.25">
      <c r="A3025" s="7" t="s">
        <v>2946</v>
      </c>
      <c r="B3025" s="7">
        <v>4</v>
      </c>
      <c r="C3025" s="250">
        <v>41723</v>
      </c>
      <c r="D3025" s="7" t="s">
        <v>44</v>
      </c>
      <c r="E3025" s="7" t="s">
        <v>8727</v>
      </c>
      <c r="F3025" s="7" t="s">
        <v>2948</v>
      </c>
      <c r="H3025" s="7" t="s">
        <v>372</v>
      </c>
      <c r="L3025" s="7" t="s">
        <v>8591</v>
      </c>
    </row>
    <row r="3026" spans="1:12" x14ac:dyDescent="0.25">
      <c r="A3026" s="7" t="s">
        <v>2755</v>
      </c>
      <c r="B3026" s="7">
        <v>338</v>
      </c>
      <c r="C3026" s="250">
        <v>41723</v>
      </c>
      <c r="D3026" s="7" t="s">
        <v>30</v>
      </c>
      <c r="E3026" s="7" t="s">
        <v>8728</v>
      </c>
      <c r="F3026" s="7" t="s">
        <v>3044</v>
      </c>
      <c r="H3026" s="7" t="s">
        <v>372</v>
      </c>
      <c r="L3026" s="7" t="s">
        <v>8503</v>
      </c>
    </row>
    <row r="3027" spans="1:12" x14ac:dyDescent="0.25">
      <c r="A3027" s="7" t="s">
        <v>2755</v>
      </c>
      <c r="B3027" s="7">
        <v>339</v>
      </c>
      <c r="C3027" s="250">
        <v>41723</v>
      </c>
      <c r="D3027" s="7" t="s">
        <v>49</v>
      </c>
      <c r="E3027" s="7" t="s">
        <v>8729</v>
      </c>
      <c r="F3027" s="7" t="s">
        <v>3044</v>
      </c>
      <c r="H3027" s="7" t="s">
        <v>372</v>
      </c>
      <c r="L3027" s="7" t="s">
        <v>8503</v>
      </c>
    </row>
    <row r="3028" spans="1:12" x14ac:dyDescent="0.25">
      <c r="A3028" s="7" t="s">
        <v>2755</v>
      </c>
      <c r="B3028" s="7">
        <v>340</v>
      </c>
      <c r="C3028" s="250">
        <v>41723</v>
      </c>
      <c r="D3028" s="7" t="s">
        <v>56</v>
      </c>
      <c r="E3028" s="7" t="s">
        <v>8730</v>
      </c>
      <c r="F3028" s="7" t="s">
        <v>3044</v>
      </c>
      <c r="H3028" s="7" t="s">
        <v>372</v>
      </c>
      <c r="L3028" s="7" t="s">
        <v>8731</v>
      </c>
    </row>
    <row r="3029" spans="1:12" x14ac:dyDescent="0.25">
      <c r="A3029" s="7" t="s">
        <v>2755</v>
      </c>
      <c r="B3029" s="7">
        <v>408</v>
      </c>
      <c r="C3029" s="250">
        <v>41723</v>
      </c>
      <c r="D3029" s="7" t="s">
        <v>63</v>
      </c>
      <c r="E3029" s="7" t="s">
        <v>8732</v>
      </c>
      <c r="F3029" s="7" t="s">
        <v>3044</v>
      </c>
      <c r="H3029" s="7" t="s">
        <v>372</v>
      </c>
      <c r="L3029" s="7" t="s">
        <v>8720</v>
      </c>
    </row>
    <row r="3030" spans="1:12" x14ac:dyDescent="0.25">
      <c r="A3030" s="7" t="s">
        <v>2755</v>
      </c>
      <c r="B3030" s="7">
        <v>409</v>
      </c>
      <c r="C3030" s="250">
        <v>41723</v>
      </c>
      <c r="D3030" s="7" t="s">
        <v>44</v>
      </c>
      <c r="E3030" s="7" t="s">
        <v>8733</v>
      </c>
      <c r="F3030" s="7" t="s">
        <v>2753</v>
      </c>
      <c r="H3030" s="7" t="s">
        <v>372</v>
      </c>
      <c r="L3030" s="7" t="s">
        <v>8720</v>
      </c>
    </row>
    <row r="3031" spans="1:12" x14ac:dyDescent="0.25">
      <c r="A3031" s="7" t="s">
        <v>2755</v>
      </c>
      <c r="B3031" s="7">
        <v>410</v>
      </c>
      <c r="C3031" s="250">
        <v>41723</v>
      </c>
      <c r="D3031" s="7" t="s">
        <v>8734</v>
      </c>
      <c r="E3031" s="7" t="s">
        <v>8735</v>
      </c>
      <c r="F3031" s="7" t="s">
        <v>2753</v>
      </c>
      <c r="H3031" s="7" t="s">
        <v>372</v>
      </c>
      <c r="L3031" s="7" t="s">
        <v>8720</v>
      </c>
    </row>
    <row r="3032" spans="1:12" x14ac:dyDescent="0.25">
      <c r="A3032" s="7" t="s">
        <v>2755</v>
      </c>
      <c r="B3032" s="7">
        <v>411</v>
      </c>
      <c r="C3032" s="250">
        <v>41723</v>
      </c>
      <c r="D3032" s="7" t="s">
        <v>54</v>
      </c>
      <c r="E3032" s="7" t="s">
        <v>8736</v>
      </c>
      <c r="F3032" s="7" t="s">
        <v>2912</v>
      </c>
      <c r="H3032" s="7" t="s">
        <v>372</v>
      </c>
      <c r="L3032" s="7" t="s">
        <v>8737</v>
      </c>
    </row>
    <row r="3033" spans="1:12" x14ac:dyDescent="0.25">
      <c r="A3033" s="7" t="s">
        <v>2755</v>
      </c>
      <c r="B3033" s="7">
        <v>412</v>
      </c>
      <c r="C3033" s="250">
        <v>41723</v>
      </c>
      <c r="D3033" s="7" t="s">
        <v>41</v>
      </c>
      <c r="E3033" s="7" t="s">
        <v>8738</v>
      </c>
      <c r="F3033" s="7" t="s">
        <v>2753</v>
      </c>
      <c r="H3033" s="7" t="s">
        <v>372</v>
      </c>
      <c r="L3033" s="7" t="s">
        <v>8737</v>
      </c>
    </row>
    <row r="3034" spans="1:12" x14ac:dyDescent="0.25">
      <c r="A3034" s="7" t="s">
        <v>2755</v>
      </c>
      <c r="B3034" s="7">
        <v>413</v>
      </c>
      <c r="C3034" s="250">
        <v>41723</v>
      </c>
      <c r="D3034" s="7" t="s">
        <v>69</v>
      </c>
      <c r="E3034" s="7" t="s">
        <v>8739</v>
      </c>
      <c r="F3034" s="7" t="s">
        <v>2753</v>
      </c>
      <c r="H3034" s="7" t="s">
        <v>372</v>
      </c>
      <c r="L3034" s="7" t="s">
        <v>8740</v>
      </c>
    </row>
    <row r="3035" spans="1:12" x14ac:dyDescent="0.25">
      <c r="A3035" s="7" t="s">
        <v>2755</v>
      </c>
      <c r="B3035" s="7">
        <v>414</v>
      </c>
      <c r="C3035" s="250">
        <v>41723</v>
      </c>
      <c r="D3035" s="7" t="s">
        <v>66</v>
      </c>
      <c r="E3035" s="7" t="s">
        <v>8741</v>
      </c>
      <c r="F3035" s="7" t="s">
        <v>2900</v>
      </c>
      <c r="H3035" s="7" t="s">
        <v>372</v>
      </c>
      <c r="L3035" s="7" t="s">
        <v>8740</v>
      </c>
    </row>
    <row r="3036" spans="1:12" x14ac:dyDescent="0.25">
      <c r="A3036" s="7" t="s">
        <v>2755</v>
      </c>
      <c r="B3036" s="7">
        <v>415</v>
      </c>
      <c r="C3036" s="250">
        <v>41723</v>
      </c>
      <c r="D3036" s="7" t="s">
        <v>1723</v>
      </c>
      <c r="E3036" s="7" t="s">
        <v>8742</v>
      </c>
      <c r="F3036" s="7" t="s">
        <v>2753</v>
      </c>
      <c r="H3036" s="7" t="s">
        <v>372</v>
      </c>
      <c r="L3036" s="7" t="s">
        <v>8740</v>
      </c>
    </row>
    <row r="3037" spans="1:12" x14ac:dyDescent="0.25">
      <c r="A3037" s="7" t="s">
        <v>2755</v>
      </c>
      <c r="B3037" s="7">
        <v>416</v>
      </c>
      <c r="C3037" s="250">
        <v>41723</v>
      </c>
      <c r="D3037" s="7" t="s">
        <v>442</v>
      </c>
      <c r="E3037" s="7" t="s">
        <v>8743</v>
      </c>
      <c r="F3037" s="7" t="s">
        <v>2753</v>
      </c>
      <c r="H3037" s="7" t="s">
        <v>372</v>
      </c>
      <c r="L3037" s="7" t="s">
        <v>8740</v>
      </c>
    </row>
    <row r="3038" spans="1:12" x14ac:dyDescent="0.25">
      <c r="A3038" s="7" t="s">
        <v>2755</v>
      </c>
      <c r="B3038" s="7">
        <v>417</v>
      </c>
      <c r="C3038" s="250">
        <v>41723</v>
      </c>
      <c r="D3038" s="7" t="s">
        <v>442</v>
      </c>
      <c r="E3038" s="7" t="s">
        <v>8744</v>
      </c>
      <c r="F3038" s="7" t="s">
        <v>2753</v>
      </c>
      <c r="H3038" s="7" t="s">
        <v>372</v>
      </c>
      <c r="L3038" s="7" t="s">
        <v>8740</v>
      </c>
    </row>
    <row r="3039" spans="1:12" x14ac:dyDescent="0.25">
      <c r="A3039" s="7" t="s">
        <v>2755</v>
      </c>
      <c r="B3039" s="7">
        <v>418</v>
      </c>
      <c r="C3039" s="250">
        <v>41723</v>
      </c>
      <c r="D3039" s="7" t="s">
        <v>442</v>
      </c>
      <c r="E3039" s="7" t="s">
        <v>8745</v>
      </c>
      <c r="F3039" s="7" t="s">
        <v>2753</v>
      </c>
      <c r="H3039" s="7" t="s">
        <v>372</v>
      </c>
      <c r="L3039" s="7" t="s">
        <v>8740</v>
      </c>
    </row>
    <row r="3040" spans="1:12" x14ac:dyDescent="0.25">
      <c r="A3040" s="7" t="s">
        <v>2755</v>
      </c>
      <c r="B3040" s="7">
        <v>419</v>
      </c>
      <c r="C3040" s="250">
        <v>41723</v>
      </c>
      <c r="D3040" s="7" t="s">
        <v>1723</v>
      </c>
      <c r="E3040" s="7" t="s">
        <v>8746</v>
      </c>
      <c r="F3040" s="7" t="s">
        <v>2753</v>
      </c>
      <c r="H3040" s="7" t="s">
        <v>372</v>
      </c>
      <c r="L3040" s="7" t="s">
        <v>8740</v>
      </c>
    </row>
    <row r="3041" spans="1:14" x14ac:dyDescent="0.25">
      <c r="A3041" s="7" t="s">
        <v>2755</v>
      </c>
      <c r="B3041" s="7">
        <v>420</v>
      </c>
      <c r="C3041" s="250">
        <v>41723</v>
      </c>
      <c r="D3041" s="7" t="s">
        <v>1723</v>
      </c>
      <c r="E3041" s="7" t="s">
        <v>8747</v>
      </c>
      <c r="F3041" s="7" t="s">
        <v>2753</v>
      </c>
      <c r="H3041" s="7" t="s">
        <v>372</v>
      </c>
      <c r="L3041" s="7" t="s">
        <v>8740</v>
      </c>
    </row>
    <row r="3042" spans="1:14" x14ac:dyDescent="0.25">
      <c r="A3042" s="7" t="s">
        <v>2755</v>
      </c>
      <c r="B3042" s="7">
        <v>421</v>
      </c>
      <c r="C3042" s="250">
        <v>41723</v>
      </c>
      <c r="D3042" s="7" t="s">
        <v>52</v>
      </c>
      <c r="E3042" s="7" t="s">
        <v>8748</v>
      </c>
      <c r="F3042" s="7" t="s">
        <v>2900</v>
      </c>
      <c r="H3042" s="7" t="s">
        <v>372</v>
      </c>
      <c r="L3042" s="7" t="s">
        <v>8740</v>
      </c>
    </row>
    <row r="3043" spans="1:14" x14ac:dyDescent="0.25">
      <c r="A3043" s="7" t="s">
        <v>2755</v>
      </c>
      <c r="B3043" s="7">
        <v>422</v>
      </c>
      <c r="C3043" s="250">
        <v>41723</v>
      </c>
      <c r="D3043" s="7" t="s">
        <v>8749</v>
      </c>
      <c r="E3043" s="7" t="s">
        <v>8750</v>
      </c>
      <c r="F3043" s="7" t="s">
        <v>3044</v>
      </c>
      <c r="H3043" s="7" t="s">
        <v>372</v>
      </c>
      <c r="L3043" s="7" t="s">
        <v>8740</v>
      </c>
    </row>
    <row r="3044" spans="1:14" x14ac:dyDescent="0.25">
      <c r="A3044" s="7" t="s">
        <v>2755</v>
      </c>
      <c r="B3044" s="7">
        <v>423</v>
      </c>
      <c r="C3044" s="250">
        <v>41723</v>
      </c>
      <c r="D3044" s="7" t="s">
        <v>56</v>
      </c>
      <c r="E3044" s="7" t="s">
        <v>8751</v>
      </c>
      <c r="F3044" s="7" t="s">
        <v>3044</v>
      </c>
      <c r="H3044" s="7" t="s">
        <v>372</v>
      </c>
      <c r="L3044" s="7" t="s">
        <v>8740</v>
      </c>
    </row>
    <row r="3045" spans="1:14" x14ac:dyDescent="0.25">
      <c r="A3045" s="7" t="s">
        <v>2755</v>
      </c>
      <c r="B3045" s="7">
        <v>431</v>
      </c>
      <c r="C3045" s="250">
        <v>41723</v>
      </c>
      <c r="D3045" s="7" t="s">
        <v>38</v>
      </c>
      <c r="E3045" s="7" t="s">
        <v>8752</v>
      </c>
      <c r="F3045" s="7" t="s">
        <v>2753</v>
      </c>
      <c r="H3045" s="7" t="s">
        <v>372</v>
      </c>
      <c r="L3045" s="7" t="s">
        <v>8740</v>
      </c>
    </row>
    <row r="3046" spans="1:14" x14ac:dyDescent="0.25">
      <c r="A3046" s="7" t="s">
        <v>2755</v>
      </c>
      <c r="B3046" s="7">
        <v>433</v>
      </c>
      <c r="C3046" s="250">
        <v>41723</v>
      </c>
      <c r="D3046" s="7" t="s">
        <v>43</v>
      </c>
      <c r="E3046" s="7" t="s">
        <v>8753</v>
      </c>
      <c r="F3046" s="7" t="s">
        <v>2881</v>
      </c>
      <c r="H3046" s="7" t="s">
        <v>372</v>
      </c>
      <c r="L3046" s="7" t="s">
        <v>8754</v>
      </c>
      <c r="N3046" s="7" t="s">
        <v>8755</v>
      </c>
    </row>
    <row r="3047" spans="1:14" x14ac:dyDescent="0.25">
      <c r="A3047" s="7" t="s">
        <v>2755</v>
      </c>
      <c r="B3047" s="7">
        <v>434</v>
      </c>
      <c r="C3047" s="250">
        <v>41723</v>
      </c>
      <c r="D3047" s="7" t="s">
        <v>48</v>
      </c>
      <c r="E3047" s="7" t="s">
        <v>8756</v>
      </c>
      <c r="F3047" s="7" t="s">
        <v>2881</v>
      </c>
      <c r="H3047" s="7" t="s">
        <v>372</v>
      </c>
      <c r="L3047" s="7" t="s">
        <v>8754</v>
      </c>
      <c r="N3047" s="7" t="s">
        <v>8757</v>
      </c>
    </row>
    <row r="3048" spans="1:14" x14ac:dyDescent="0.25">
      <c r="A3048" s="7" t="s">
        <v>2755</v>
      </c>
      <c r="B3048" s="7">
        <v>435</v>
      </c>
      <c r="C3048" s="250">
        <v>41723</v>
      </c>
      <c r="D3048" s="7" t="s">
        <v>8758</v>
      </c>
      <c r="E3048" s="7" t="s">
        <v>8759</v>
      </c>
      <c r="F3048" s="7" t="s">
        <v>2881</v>
      </c>
      <c r="H3048" s="7" t="s">
        <v>372</v>
      </c>
      <c r="L3048" s="7" t="s">
        <v>8754</v>
      </c>
      <c r="N3048" s="7" t="s">
        <v>8760</v>
      </c>
    </row>
    <row r="3049" spans="1:14" x14ac:dyDescent="0.25">
      <c r="A3049" s="7" t="s">
        <v>2755</v>
      </c>
      <c r="B3049" s="7">
        <v>436</v>
      </c>
      <c r="C3049" s="250">
        <v>41723</v>
      </c>
      <c r="D3049" s="7" t="s">
        <v>54</v>
      </c>
      <c r="E3049" s="7" t="s">
        <v>8761</v>
      </c>
      <c r="F3049" s="7" t="s">
        <v>2855</v>
      </c>
      <c r="H3049" s="7" t="s">
        <v>372</v>
      </c>
      <c r="L3049" s="7" t="s">
        <v>8754</v>
      </c>
      <c r="N3049" s="7" t="s">
        <v>8762</v>
      </c>
    </row>
    <row r="3050" spans="1:14" x14ac:dyDescent="0.25">
      <c r="A3050" s="7" t="s">
        <v>2755</v>
      </c>
      <c r="B3050" s="7">
        <v>437</v>
      </c>
      <c r="C3050" s="250">
        <v>41723</v>
      </c>
      <c r="D3050" s="7" t="s">
        <v>54</v>
      </c>
      <c r="E3050" s="7" t="s">
        <v>8763</v>
      </c>
      <c r="F3050" s="7" t="s">
        <v>2855</v>
      </c>
      <c r="H3050" s="7" t="s">
        <v>372</v>
      </c>
      <c r="L3050" s="7" t="s">
        <v>8764</v>
      </c>
      <c r="N3050" s="7" t="s">
        <v>8765</v>
      </c>
    </row>
    <row r="3051" spans="1:14" x14ac:dyDescent="0.25">
      <c r="A3051" s="7" t="s">
        <v>2755</v>
      </c>
      <c r="B3051" s="7">
        <v>438</v>
      </c>
      <c r="C3051" s="250">
        <v>41723</v>
      </c>
      <c r="D3051" s="7" t="s">
        <v>43</v>
      </c>
      <c r="E3051" s="7" t="s">
        <v>8766</v>
      </c>
      <c r="F3051" s="7" t="s">
        <v>2855</v>
      </c>
      <c r="H3051" s="7" t="s">
        <v>372</v>
      </c>
      <c r="L3051" s="7" t="s">
        <v>8754</v>
      </c>
      <c r="N3051" s="7" t="s">
        <v>8767</v>
      </c>
    </row>
    <row r="3052" spans="1:14" x14ac:dyDescent="0.25">
      <c r="A3052" s="7" t="s">
        <v>2755</v>
      </c>
      <c r="B3052" s="7">
        <v>439</v>
      </c>
      <c r="C3052" s="250">
        <v>41723</v>
      </c>
      <c r="D3052" s="7" t="s">
        <v>43</v>
      </c>
      <c r="E3052" s="7" t="s">
        <v>8768</v>
      </c>
      <c r="F3052" s="7" t="s">
        <v>2855</v>
      </c>
      <c r="H3052" s="7" t="s">
        <v>372</v>
      </c>
      <c r="L3052" s="7" t="s">
        <v>8754</v>
      </c>
      <c r="N3052" s="7" t="s">
        <v>8769</v>
      </c>
    </row>
    <row r="3053" spans="1:14" x14ac:dyDescent="0.25">
      <c r="A3053" s="7" t="s">
        <v>2755</v>
      </c>
      <c r="B3053" s="7">
        <v>440</v>
      </c>
      <c r="C3053" s="250">
        <v>41723</v>
      </c>
      <c r="D3053" s="7" t="s">
        <v>43</v>
      </c>
      <c r="E3053" s="7" t="s">
        <v>8770</v>
      </c>
      <c r="F3053" s="7" t="s">
        <v>2855</v>
      </c>
      <c r="H3053" s="7" t="s">
        <v>372</v>
      </c>
      <c r="L3053" s="7" t="s">
        <v>8754</v>
      </c>
      <c r="N3053" s="7" t="s">
        <v>8771</v>
      </c>
    </row>
    <row r="3054" spans="1:14" x14ac:dyDescent="0.25">
      <c r="A3054" s="7" t="s">
        <v>2755</v>
      </c>
      <c r="B3054" s="7">
        <v>441</v>
      </c>
      <c r="C3054" s="250">
        <v>41723</v>
      </c>
      <c r="D3054" s="7" t="s">
        <v>43</v>
      </c>
      <c r="E3054" s="7" t="s">
        <v>8772</v>
      </c>
      <c r="F3054" s="7" t="s">
        <v>2855</v>
      </c>
      <c r="H3054" s="7" t="s">
        <v>372</v>
      </c>
      <c r="L3054" s="7" t="s">
        <v>8754</v>
      </c>
      <c r="N3054" s="7" t="s">
        <v>8773</v>
      </c>
    </row>
    <row r="3055" spans="1:14" x14ac:dyDescent="0.25">
      <c r="A3055" s="7" t="s">
        <v>2755</v>
      </c>
      <c r="B3055" s="7">
        <v>442</v>
      </c>
      <c r="C3055" s="250">
        <v>41723</v>
      </c>
      <c r="D3055" s="7" t="s">
        <v>43</v>
      </c>
      <c r="E3055" s="7" t="s">
        <v>8774</v>
      </c>
      <c r="F3055" s="7" t="s">
        <v>2855</v>
      </c>
      <c r="H3055" s="7" t="s">
        <v>372</v>
      </c>
      <c r="L3055" s="7" t="s">
        <v>8754</v>
      </c>
      <c r="N3055" s="7" t="s">
        <v>8775</v>
      </c>
    </row>
    <row r="3056" spans="1:14" x14ac:dyDescent="0.25">
      <c r="A3056" s="7" t="s">
        <v>2755</v>
      </c>
      <c r="B3056" s="7">
        <v>443</v>
      </c>
      <c r="C3056" s="250">
        <v>41723</v>
      </c>
      <c r="D3056" s="7" t="s">
        <v>43</v>
      </c>
      <c r="E3056" s="7" t="s">
        <v>8776</v>
      </c>
      <c r="F3056" s="7" t="s">
        <v>2855</v>
      </c>
      <c r="H3056" s="7" t="s">
        <v>372</v>
      </c>
      <c r="L3056" s="7" t="s">
        <v>8754</v>
      </c>
      <c r="N3056" s="7" t="s">
        <v>8777</v>
      </c>
    </row>
    <row r="3057" spans="1:14" x14ac:dyDescent="0.25">
      <c r="A3057" s="7" t="s">
        <v>2755</v>
      </c>
      <c r="B3057" s="7">
        <v>444</v>
      </c>
      <c r="C3057" s="250">
        <v>41723</v>
      </c>
      <c r="D3057" s="7" t="s">
        <v>43</v>
      </c>
      <c r="E3057" s="7" t="s">
        <v>8778</v>
      </c>
      <c r="F3057" s="7" t="s">
        <v>2855</v>
      </c>
      <c r="H3057" s="7" t="s">
        <v>372</v>
      </c>
      <c r="L3057" s="7" t="s">
        <v>8754</v>
      </c>
      <c r="N3057" s="7" t="s">
        <v>8779</v>
      </c>
    </row>
    <row r="3058" spans="1:14" x14ac:dyDescent="0.25">
      <c r="A3058" s="7" t="s">
        <v>2755</v>
      </c>
      <c r="B3058" s="7">
        <v>445</v>
      </c>
      <c r="C3058" s="250">
        <v>41723</v>
      </c>
      <c r="D3058" s="7" t="s">
        <v>47</v>
      </c>
      <c r="E3058" s="7" t="s">
        <v>8780</v>
      </c>
      <c r="F3058" s="7" t="s">
        <v>2855</v>
      </c>
      <c r="H3058" s="7" t="s">
        <v>372</v>
      </c>
      <c r="L3058" s="7" t="s">
        <v>8754</v>
      </c>
      <c r="N3058" s="7" t="s">
        <v>8781</v>
      </c>
    </row>
    <row r="3059" spans="1:14" x14ac:dyDescent="0.25">
      <c r="A3059" s="7" t="s">
        <v>2755</v>
      </c>
      <c r="B3059" s="7">
        <v>446</v>
      </c>
      <c r="C3059" s="250">
        <v>41723</v>
      </c>
      <c r="D3059" s="7" t="s">
        <v>47</v>
      </c>
      <c r="E3059" s="7" t="s">
        <v>8782</v>
      </c>
      <c r="F3059" s="7" t="s">
        <v>2855</v>
      </c>
      <c r="H3059" s="7" t="s">
        <v>372</v>
      </c>
      <c r="L3059" s="7" t="s">
        <v>8754</v>
      </c>
      <c r="N3059" s="7" t="s">
        <v>8783</v>
      </c>
    </row>
    <row r="3060" spans="1:14" x14ac:dyDescent="0.25">
      <c r="A3060" s="7" t="s">
        <v>2755</v>
      </c>
      <c r="B3060" s="7">
        <v>447</v>
      </c>
      <c r="C3060" s="250">
        <v>41723</v>
      </c>
      <c r="D3060" s="7" t="s">
        <v>47</v>
      </c>
      <c r="E3060" s="7" t="s">
        <v>8784</v>
      </c>
      <c r="F3060" s="7" t="s">
        <v>2855</v>
      </c>
      <c r="H3060" s="7" t="s">
        <v>372</v>
      </c>
      <c r="L3060" s="7" t="s">
        <v>8754</v>
      </c>
      <c r="N3060" s="7" t="s">
        <v>8785</v>
      </c>
    </row>
    <row r="3061" spans="1:14" x14ac:dyDescent="0.25">
      <c r="A3061" s="7" t="s">
        <v>2755</v>
      </c>
      <c r="B3061" s="7">
        <v>448</v>
      </c>
      <c r="C3061" s="250">
        <v>41723</v>
      </c>
      <c r="D3061" s="7" t="s">
        <v>47</v>
      </c>
      <c r="E3061" s="7" t="s">
        <v>8786</v>
      </c>
      <c r="F3061" s="7" t="s">
        <v>2855</v>
      </c>
      <c r="H3061" s="7" t="s">
        <v>372</v>
      </c>
      <c r="L3061" s="7" t="s">
        <v>8754</v>
      </c>
      <c r="N3061" s="7" t="s">
        <v>8787</v>
      </c>
    </row>
    <row r="3062" spans="1:14" x14ac:dyDescent="0.25">
      <c r="A3062" s="7" t="s">
        <v>2755</v>
      </c>
      <c r="B3062" s="7">
        <v>449</v>
      </c>
      <c r="C3062" s="250">
        <v>41723</v>
      </c>
      <c r="D3062" s="7" t="s">
        <v>47</v>
      </c>
      <c r="E3062" s="7" t="s">
        <v>8788</v>
      </c>
      <c r="F3062" s="7" t="s">
        <v>2855</v>
      </c>
      <c r="H3062" s="7" t="s">
        <v>372</v>
      </c>
      <c r="L3062" s="7" t="s">
        <v>8754</v>
      </c>
      <c r="N3062" s="7" t="s">
        <v>8789</v>
      </c>
    </row>
    <row r="3063" spans="1:14" x14ac:dyDescent="0.25">
      <c r="A3063" s="7" t="s">
        <v>2755</v>
      </c>
      <c r="B3063" s="7">
        <v>450</v>
      </c>
      <c r="C3063" s="250">
        <v>41723</v>
      </c>
      <c r="D3063" s="7" t="s">
        <v>63</v>
      </c>
      <c r="E3063" s="7" t="s">
        <v>8790</v>
      </c>
      <c r="F3063" s="7" t="s">
        <v>2855</v>
      </c>
      <c r="H3063" s="7" t="s">
        <v>372</v>
      </c>
      <c r="L3063" s="7" t="s">
        <v>8754</v>
      </c>
      <c r="N3063" s="7" t="s">
        <v>8791</v>
      </c>
    </row>
    <row r="3064" spans="1:14" x14ac:dyDescent="0.25">
      <c r="A3064" s="7" t="s">
        <v>2755</v>
      </c>
      <c r="B3064" s="7">
        <v>451</v>
      </c>
      <c r="C3064" s="250">
        <v>41723</v>
      </c>
      <c r="D3064" s="7" t="s">
        <v>63</v>
      </c>
      <c r="E3064" s="7" t="s">
        <v>8792</v>
      </c>
      <c r="F3064" s="7" t="s">
        <v>2855</v>
      </c>
      <c r="H3064" s="7" t="s">
        <v>372</v>
      </c>
      <c r="L3064" s="7" t="s">
        <v>8754</v>
      </c>
      <c r="N3064" s="7" t="s">
        <v>8793</v>
      </c>
    </row>
    <row r="3065" spans="1:14" x14ac:dyDescent="0.25">
      <c r="A3065" s="7" t="s">
        <v>2755</v>
      </c>
      <c r="B3065" s="7">
        <v>452</v>
      </c>
      <c r="C3065" s="250">
        <v>41723</v>
      </c>
      <c r="D3065" s="7" t="s">
        <v>29</v>
      </c>
      <c r="E3065" s="7" t="s">
        <v>8794</v>
      </c>
      <c r="F3065" s="7" t="s">
        <v>2855</v>
      </c>
      <c r="H3065" s="7" t="s">
        <v>372</v>
      </c>
      <c r="L3065" s="7" t="s">
        <v>8754</v>
      </c>
      <c r="N3065" s="7" t="s">
        <v>8795</v>
      </c>
    </row>
    <row r="3066" spans="1:14" x14ac:dyDescent="0.25">
      <c r="A3066" s="7" t="s">
        <v>2755</v>
      </c>
      <c r="B3066" s="7">
        <v>453</v>
      </c>
      <c r="C3066" s="250">
        <v>41723</v>
      </c>
      <c r="D3066" s="7" t="s">
        <v>63</v>
      </c>
      <c r="E3066" s="7" t="s">
        <v>8796</v>
      </c>
      <c r="F3066" s="7" t="s">
        <v>2855</v>
      </c>
      <c r="H3066" s="7" t="s">
        <v>372</v>
      </c>
      <c r="L3066" s="7" t="s">
        <v>8754</v>
      </c>
      <c r="N3066" s="7" t="s">
        <v>8797</v>
      </c>
    </row>
    <row r="3067" spans="1:14" x14ac:dyDescent="0.25">
      <c r="A3067" s="7" t="s">
        <v>2755</v>
      </c>
      <c r="B3067" s="7">
        <v>454</v>
      </c>
      <c r="C3067" s="250">
        <v>41723</v>
      </c>
      <c r="D3067" s="7" t="s">
        <v>68</v>
      </c>
      <c r="E3067" s="7" t="s">
        <v>8798</v>
      </c>
      <c r="F3067" s="7" t="s">
        <v>2855</v>
      </c>
      <c r="H3067" s="7" t="s">
        <v>372</v>
      </c>
      <c r="L3067" s="7" t="s">
        <v>8764</v>
      </c>
      <c r="N3067" s="7" t="s">
        <v>8799</v>
      </c>
    </row>
    <row r="3068" spans="1:14" x14ac:dyDescent="0.25">
      <c r="A3068" s="7" t="s">
        <v>2755</v>
      </c>
      <c r="B3068" s="7">
        <v>455</v>
      </c>
      <c r="C3068" s="250">
        <v>41723</v>
      </c>
      <c r="D3068" s="7" t="s">
        <v>68</v>
      </c>
      <c r="E3068" s="7" t="s">
        <v>8800</v>
      </c>
      <c r="F3068" s="7" t="s">
        <v>2855</v>
      </c>
      <c r="H3068" s="7" t="s">
        <v>372</v>
      </c>
      <c r="L3068" s="7" t="s">
        <v>8764</v>
      </c>
      <c r="N3068" s="7" t="s">
        <v>8801</v>
      </c>
    </row>
    <row r="3069" spans="1:14" x14ac:dyDescent="0.25">
      <c r="A3069" s="7" t="s">
        <v>2755</v>
      </c>
      <c r="B3069" s="7">
        <v>456</v>
      </c>
      <c r="C3069" s="250">
        <v>41723</v>
      </c>
      <c r="D3069" s="7" t="s">
        <v>68</v>
      </c>
      <c r="E3069" s="7" t="s">
        <v>8802</v>
      </c>
      <c r="F3069" s="7" t="s">
        <v>2855</v>
      </c>
      <c r="H3069" s="7" t="s">
        <v>372</v>
      </c>
      <c r="L3069" s="7" t="s">
        <v>8764</v>
      </c>
      <c r="N3069" s="7" t="s">
        <v>8803</v>
      </c>
    </row>
    <row r="3070" spans="1:14" x14ac:dyDescent="0.25">
      <c r="A3070" s="7" t="s">
        <v>2755</v>
      </c>
      <c r="B3070" s="7">
        <v>457</v>
      </c>
      <c r="C3070" s="250">
        <v>41723</v>
      </c>
      <c r="D3070" s="7" t="s">
        <v>68</v>
      </c>
      <c r="E3070" s="7" t="s">
        <v>8804</v>
      </c>
      <c r="F3070" s="7" t="s">
        <v>2855</v>
      </c>
      <c r="H3070" s="7" t="s">
        <v>372</v>
      </c>
      <c r="L3070" s="7" t="s">
        <v>8764</v>
      </c>
      <c r="N3070" s="7" t="s">
        <v>8805</v>
      </c>
    </row>
    <row r="3071" spans="1:14" x14ac:dyDescent="0.25">
      <c r="A3071" s="7" t="s">
        <v>2755</v>
      </c>
      <c r="B3071" s="7">
        <v>458</v>
      </c>
      <c r="C3071" s="250">
        <v>41723</v>
      </c>
      <c r="D3071" s="7" t="s">
        <v>68</v>
      </c>
      <c r="E3071" s="7" t="s">
        <v>8806</v>
      </c>
      <c r="F3071" s="7" t="s">
        <v>2855</v>
      </c>
      <c r="H3071" s="7" t="s">
        <v>372</v>
      </c>
      <c r="L3071" s="7" t="s">
        <v>8764</v>
      </c>
      <c r="N3071" s="7" t="s">
        <v>8807</v>
      </c>
    </row>
    <row r="3072" spans="1:14" x14ac:dyDescent="0.25">
      <c r="A3072" s="7" t="s">
        <v>2750</v>
      </c>
      <c r="B3072" s="7">
        <v>7</v>
      </c>
      <c r="C3072" s="250">
        <v>41724</v>
      </c>
      <c r="D3072" s="7" t="s">
        <v>107</v>
      </c>
      <c r="E3072" s="7" t="s">
        <v>8808</v>
      </c>
      <c r="F3072" s="7" t="s">
        <v>2757</v>
      </c>
      <c r="H3072" s="7" t="s">
        <v>372</v>
      </c>
      <c r="L3072" s="7" t="s">
        <v>8740</v>
      </c>
      <c r="M3072" s="7" t="s">
        <v>8809</v>
      </c>
    </row>
    <row r="3073" spans="1:14" x14ac:dyDescent="0.25">
      <c r="A3073" s="7" t="s">
        <v>2755</v>
      </c>
      <c r="B3073" s="7">
        <v>424</v>
      </c>
      <c r="C3073" s="250">
        <v>41724</v>
      </c>
      <c r="D3073" s="7" t="s">
        <v>442</v>
      </c>
      <c r="E3073" s="7" t="s">
        <v>8810</v>
      </c>
      <c r="F3073" s="7" t="s">
        <v>2753</v>
      </c>
      <c r="H3073" s="7" t="s">
        <v>372</v>
      </c>
      <c r="L3073" s="7" t="s">
        <v>8740</v>
      </c>
    </row>
    <row r="3074" spans="1:14" x14ac:dyDescent="0.25">
      <c r="A3074" s="7" t="s">
        <v>2755</v>
      </c>
      <c r="B3074" s="7">
        <v>425</v>
      </c>
      <c r="C3074" s="250">
        <v>41724</v>
      </c>
      <c r="D3074" s="7" t="s">
        <v>442</v>
      </c>
      <c r="E3074" s="7" t="s">
        <v>8811</v>
      </c>
      <c r="F3074" s="7" t="s">
        <v>2753</v>
      </c>
      <c r="H3074" s="7" t="s">
        <v>372</v>
      </c>
      <c r="L3074" s="7" t="s">
        <v>8740</v>
      </c>
    </row>
    <row r="3075" spans="1:14" x14ac:dyDescent="0.25">
      <c r="A3075" s="7" t="s">
        <v>2755</v>
      </c>
      <c r="B3075" s="7">
        <v>426</v>
      </c>
      <c r="C3075" s="250">
        <v>41724</v>
      </c>
      <c r="D3075" s="7" t="s">
        <v>442</v>
      </c>
      <c r="E3075" s="7" t="s">
        <v>8812</v>
      </c>
      <c r="F3075" s="7" t="s">
        <v>2753</v>
      </c>
      <c r="H3075" s="7" t="s">
        <v>372</v>
      </c>
      <c r="L3075" s="7" t="s">
        <v>8740</v>
      </c>
    </row>
    <row r="3076" spans="1:14" x14ac:dyDescent="0.25">
      <c r="A3076" s="7" t="s">
        <v>2755</v>
      </c>
      <c r="B3076" s="7">
        <v>427</v>
      </c>
      <c r="C3076" s="250">
        <v>41724</v>
      </c>
      <c r="D3076" s="7" t="s">
        <v>442</v>
      </c>
      <c r="E3076" s="7" t="s">
        <v>8813</v>
      </c>
      <c r="F3076" s="7" t="s">
        <v>2753</v>
      </c>
      <c r="H3076" s="7" t="s">
        <v>372</v>
      </c>
      <c r="L3076" s="7" t="s">
        <v>8740</v>
      </c>
    </row>
    <row r="3077" spans="1:14" x14ac:dyDescent="0.25">
      <c r="A3077" s="7" t="s">
        <v>2755</v>
      </c>
      <c r="B3077" s="7">
        <v>428</v>
      </c>
      <c r="C3077" s="250">
        <v>41724</v>
      </c>
      <c r="D3077" s="7" t="s">
        <v>442</v>
      </c>
      <c r="E3077" s="7" t="s">
        <v>8814</v>
      </c>
      <c r="F3077" s="7" t="s">
        <v>2753</v>
      </c>
      <c r="H3077" s="7" t="s">
        <v>372</v>
      </c>
      <c r="L3077" s="7" t="s">
        <v>8740</v>
      </c>
    </row>
    <row r="3078" spans="1:14" x14ac:dyDescent="0.25">
      <c r="A3078" s="7" t="s">
        <v>2755</v>
      </c>
      <c r="B3078" s="7">
        <v>429</v>
      </c>
      <c r="C3078" s="250">
        <v>41724</v>
      </c>
      <c r="D3078" s="7" t="s">
        <v>442</v>
      </c>
      <c r="E3078" s="7" t="s">
        <v>8815</v>
      </c>
      <c r="F3078" s="7" t="s">
        <v>2753</v>
      </c>
      <c r="H3078" s="7" t="s">
        <v>372</v>
      </c>
      <c r="L3078" s="7" t="s">
        <v>8740</v>
      </c>
    </row>
    <row r="3079" spans="1:14" x14ac:dyDescent="0.25">
      <c r="A3079" s="7" t="s">
        <v>2755</v>
      </c>
      <c r="B3079" s="7">
        <v>430</v>
      </c>
      <c r="C3079" s="250">
        <v>41724</v>
      </c>
      <c r="D3079" s="7" t="s">
        <v>1723</v>
      </c>
      <c r="E3079" s="7" t="s">
        <v>8816</v>
      </c>
      <c r="F3079" s="7" t="s">
        <v>2753</v>
      </c>
      <c r="H3079" s="7" t="s">
        <v>372</v>
      </c>
      <c r="L3079" s="7" t="s">
        <v>8740</v>
      </c>
    </row>
    <row r="3080" spans="1:14" x14ac:dyDescent="0.25">
      <c r="A3080" s="7" t="s">
        <v>2755</v>
      </c>
      <c r="B3080" s="7">
        <v>432</v>
      </c>
      <c r="C3080" s="250">
        <v>41724</v>
      </c>
      <c r="D3080" s="7" t="s">
        <v>8817</v>
      </c>
      <c r="E3080" s="7" t="s">
        <v>8818</v>
      </c>
      <c r="F3080" s="7" t="s">
        <v>2753</v>
      </c>
      <c r="H3080" s="7" t="s">
        <v>372</v>
      </c>
      <c r="L3080" s="7" t="s">
        <v>8819</v>
      </c>
    </row>
    <row r="3081" spans="1:14" x14ac:dyDescent="0.25">
      <c r="A3081" s="7" t="s">
        <v>2755</v>
      </c>
      <c r="B3081" s="7">
        <v>459</v>
      </c>
      <c r="C3081" s="250">
        <v>41724</v>
      </c>
      <c r="D3081" s="7" t="s">
        <v>8820</v>
      </c>
      <c r="E3081" s="7" t="s">
        <v>8821</v>
      </c>
      <c r="F3081" s="7" t="s">
        <v>2753</v>
      </c>
      <c r="H3081" s="7" t="s">
        <v>372</v>
      </c>
      <c r="L3081" s="7" t="s">
        <v>8740</v>
      </c>
    </row>
    <row r="3082" spans="1:14" x14ac:dyDescent="0.25">
      <c r="A3082" s="7" t="s">
        <v>2755</v>
      </c>
      <c r="B3082" s="7">
        <v>460</v>
      </c>
      <c r="C3082" s="250">
        <v>41724</v>
      </c>
      <c r="D3082" s="7" t="s">
        <v>8822</v>
      </c>
      <c r="E3082" s="7" t="s">
        <v>8823</v>
      </c>
      <c r="F3082" s="7" t="s">
        <v>2753</v>
      </c>
      <c r="H3082" s="7" t="s">
        <v>372</v>
      </c>
      <c r="L3082" s="7" t="s">
        <v>8415</v>
      </c>
    </row>
    <row r="3083" spans="1:14" x14ac:dyDescent="0.25">
      <c r="A3083" s="7" t="s">
        <v>2755</v>
      </c>
      <c r="B3083" s="7">
        <v>461</v>
      </c>
      <c r="C3083" s="250">
        <v>41724</v>
      </c>
      <c r="D3083" s="7" t="s">
        <v>65</v>
      </c>
      <c r="E3083" s="7" t="s">
        <v>8824</v>
      </c>
      <c r="F3083" s="7" t="s">
        <v>2808</v>
      </c>
      <c r="H3083" s="7" t="s">
        <v>355</v>
      </c>
      <c r="L3083" s="7" t="s">
        <v>8825</v>
      </c>
      <c r="N3083" s="7" t="s">
        <v>8826</v>
      </c>
    </row>
    <row r="3084" spans="1:14" x14ac:dyDescent="0.25">
      <c r="A3084" s="7" t="s">
        <v>2755</v>
      </c>
      <c r="B3084" s="7">
        <v>462</v>
      </c>
      <c r="C3084" s="250">
        <v>41724</v>
      </c>
      <c r="D3084" s="7" t="s">
        <v>65</v>
      </c>
      <c r="E3084" s="7" t="s">
        <v>8827</v>
      </c>
      <c r="F3084" s="7" t="s">
        <v>2808</v>
      </c>
      <c r="H3084" s="7" t="s">
        <v>355</v>
      </c>
      <c r="L3084" s="7" t="s">
        <v>8828</v>
      </c>
      <c r="N3084" s="7" t="s">
        <v>8829</v>
      </c>
    </row>
    <row r="3085" spans="1:14" x14ac:dyDescent="0.25">
      <c r="A3085" s="7" t="s">
        <v>2763</v>
      </c>
      <c r="B3085" s="7">
        <v>6</v>
      </c>
      <c r="C3085" s="250">
        <v>41725</v>
      </c>
      <c r="D3085" s="7" t="s">
        <v>8830</v>
      </c>
      <c r="E3085" s="7" t="s">
        <v>8831</v>
      </c>
      <c r="F3085" s="7" t="s">
        <v>3780</v>
      </c>
      <c r="H3085" s="7" t="s">
        <v>372</v>
      </c>
      <c r="L3085" s="7" t="s">
        <v>8832</v>
      </c>
    </row>
    <row r="3086" spans="1:14" x14ac:dyDescent="0.25">
      <c r="A3086" s="7" t="s">
        <v>2763</v>
      </c>
      <c r="B3086" s="7">
        <v>7</v>
      </c>
      <c r="C3086" s="250">
        <v>41725</v>
      </c>
      <c r="D3086" s="7" t="s">
        <v>60</v>
      </c>
      <c r="E3086" s="7" t="s">
        <v>8833</v>
      </c>
      <c r="F3086" s="7" t="s">
        <v>3060</v>
      </c>
      <c r="H3086" s="7" t="s">
        <v>372</v>
      </c>
      <c r="L3086" s="7" t="s">
        <v>8834</v>
      </c>
    </row>
    <row r="3087" spans="1:14" x14ac:dyDescent="0.25">
      <c r="A3087" s="7" t="s">
        <v>2755</v>
      </c>
      <c r="B3087" s="7">
        <v>463</v>
      </c>
      <c r="C3087" s="250">
        <v>41725</v>
      </c>
      <c r="D3087" s="7" t="s">
        <v>8835</v>
      </c>
      <c r="E3087" s="7" t="s">
        <v>8836</v>
      </c>
      <c r="F3087" s="7" t="s">
        <v>2753</v>
      </c>
      <c r="H3087" s="7" t="s">
        <v>372</v>
      </c>
      <c r="L3087" s="7" t="s">
        <v>8819</v>
      </c>
    </row>
    <row r="3088" spans="1:14" x14ac:dyDescent="0.25">
      <c r="A3088" s="7" t="s">
        <v>2755</v>
      </c>
      <c r="B3088" s="7">
        <v>466</v>
      </c>
      <c r="C3088" s="250">
        <v>41725</v>
      </c>
      <c r="D3088" s="7" t="s">
        <v>47</v>
      </c>
      <c r="E3088" s="7" t="s">
        <v>8837</v>
      </c>
      <c r="F3088" s="7" t="s">
        <v>2753</v>
      </c>
      <c r="H3088" s="7" t="s">
        <v>372</v>
      </c>
      <c r="L3088" s="7" t="s">
        <v>8838</v>
      </c>
    </row>
    <row r="3089" spans="1:14" x14ac:dyDescent="0.25">
      <c r="A3089" s="7" t="s">
        <v>2755</v>
      </c>
      <c r="B3089" s="7">
        <v>467</v>
      </c>
      <c r="C3089" s="250">
        <v>41725</v>
      </c>
      <c r="D3089" s="7" t="s">
        <v>43</v>
      </c>
      <c r="E3089" s="7" t="s">
        <v>8839</v>
      </c>
      <c r="F3089" s="7" t="s">
        <v>2753</v>
      </c>
      <c r="H3089" s="7" t="s">
        <v>372</v>
      </c>
      <c r="L3089" s="7" t="s">
        <v>8838</v>
      </c>
    </row>
    <row r="3090" spans="1:14" x14ac:dyDescent="0.25">
      <c r="A3090" s="7" t="s">
        <v>2755</v>
      </c>
      <c r="B3090" s="7">
        <v>468</v>
      </c>
      <c r="C3090" s="250">
        <v>41725</v>
      </c>
      <c r="D3090" s="7" t="s">
        <v>442</v>
      </c>
      <c r="E3090" s="7" t="s">
        <v>8840</v>
      </c>
      <c r="F3090" s="7" t="s">
        <v>3060</v>
      </c>
      <c r="H3090" s="7" t="s">
        <v>372</v>
      </c>
      <c r="L3090" s="7" t="s">
        <v>8841</v>
      </c>
    </row>
    <row r="3091" spans="1:14" x14ac:dyDescent="0.25">
      <c r="A3091" s="7" t="s">
        <v>2755</v>
      </c>
      <c r="B3091" s="7">
        <v>469</v>
      </c>
      <c r="C3091" s="250">
        <v>41725</v>
      </c>
      <c r="D3091" s="7" t="s">
        <v>101</v>
      </c>
      <c r="E3091" s="7" t="s">
        <v>8842</v>
      </c>
      <c r="F3091" s="7" t="s">
        <v>2912</v>
      </c>
      <c r="H3091" s="7" t="s">
        <v>372</v>
      </c>
      <c r="L3091" s="7" t="s">
        <v>8838</v>
      </c>
    </row>
    <row r="3092" spans="1:14" x14ac:dyDescent="0.25">
      <c r="A3092" s="7" t="s">
        <v>2755</v>
      </c>
      <c r="B3092" s="7">
        <v>470</v>
      </c>
      <c r="C3092" s="250">
        <v>41725</v>
      </c>
      <c r="D3092" s="7" t="s">
        <v>101</v>
      </c>
      <c r="E3092" s="7" t="s">
        <v>8843</v>
      </c>
      <c r="F3092" s="7" t="s">
        <v>2912</v>
      </c>
      <c r="H3092" s="7" t="s">
        <v>372</v>
      </c>
      <c r="L3092" s="7" t="s">
        <v>8838</v>
      </c>
    </row>
    <row r="3093" spans="1:14" x14ac:dyDescent="0.25">
      <c r="A3093" s="7" t="s">
        <v>2755</v>
      </c>
      <c r="B3093" s="7">
        <v>471</v>
      </c>
      <c r="C3093" s="250">
        <v>41725</v>
      </c>
      <c r="D3093" s="7" t="s">
        <v>43</v>
      </c>
      <c r="E3093" s="7" t="s">
        <v>8844</v>
      </c>
      <c r="F3093" s="7" t="s">
        <v>2881</v>
      </c>
      <c r="H3093" s="7" t="s">
        <v>372</v>
      </c>
      <c r="L3093" s="7" t="s">
        <v>8845</v>
      </c>
      <c r="N3093" s="7" t="s">
        <v>8846</v>
      </c>
    </row>
    <row r="3094" spans="1:14" x14ac:dyDescent="0.25">
      <c r="A3094" s="7" t="s">
        <v>2755</v>
      </c>
      <c r="B3094" s="7">
        <v>472</v>
      </c>
      <c r="C3094" s="250">
        <v>41725</v>
      </c>
      <c r="D3094" s="7" t="s">
        <v>43</v>
      </c>
      <c r="E3094" s="7" t="s">
        <v>8847</v>
      </c>
      <c r="F3094" s="7" t="s">
        <v>2881</v>
      </c>
      <c r="H3094" s="7" t="s">
        <v>372</v>
      </c>
      <c r="L3094" s="7" t="s">
        <v>8845</v>
      </c>
      <c r="N3094" s="7" t="s">
        <v>8848</v>
      </c>
    </row>
    <row r="3095" spans="1:14" x14ac:dyDescent="0.25">
      <c r="A3095" s="7" t="s">
        <v>2755</v>
      </c>
      <c r="B3095" s="7">
        <v>473</v>
      </c>
      <c r="C3095" s="250">
        <v>41725</v>
      </c>
      <c r="D3095" s="7" t="s">
        <v>906</v>
      </c>
      <c r="E3095" s="7" t="s">
        <v>8849</v>
      </c>
      <c r="F3095" s="7" t="s">
        <v>2881</v>
      </c>
      <c r="H3095" s="7" t="s">
        <v>372</v>
      </c>
      <c r="L3095" s="7" t="s">
        <v>8845</v>
      </c>
      <c r="N3095" s="7" t="s">
        <v>8850</v>
      </c>
    </row>
    <row r="3096" spans="1:14" x14ac:dyDescent="0.25">
      <c r="A3096" s="7" t="s">
        <v>2755</v>
      </c>
      <c r="B3096" s="7">
        <v>474</v>
      </c>
      <c r="C3096" s="250">
        <v>41725</v>
      </c>
      <c r="D3096" s="7" t="s">
        <v>38</v>
      </c>
      <c r="E3096" s="7" t="s">
        <v>8851</v>
      </c>
      <c r="F3096" s="7" t="s">
        <v>2881</v>
      </c>
      <c r="H3096" s="7" t="s">
        <v>372</v>
      </c>
      <c r="L3096" s="7" t="s">
        <v>8845</v>
      </c>
      <c r="N3096" s="7" t="s">
        <v>8852</v>
      </c>
    </row>
    <row r="3097" spans="1:14" x14ac:dyDescent="0.25">
      <c r="A3097" s="7" t="s">
        <v>2755</v>
      </c>
      <c r="B3097" s="7">
        <v>475</v>
      </c>
      <c r="C3097" s="250">
        <v>41725</v>
      </c>
      <c r="D3097" s="7" t="s">
        <v>43</v>
      </c>
      <c r="E3097" s="7" t="s">
        <v>8853</v>
      </c>
      <c r="F3097" s="7" t="s">
        <v>2855</v>
      </c>
      <c r="H3097" s="7" t="s">
        <v>372</v>
      </c>
      <c r="L3097" s="7" t="s">
        <v>8845</v>
      </c>
      <c r="N3097" s="7" t="s">
        <v>8854</v>
      </c>
    </row>
    <row r="3098" spans="1:14" x14ac:dyDescent="0.25">
      <c r="A3098" s="7" t="s">
        <v>2755</v>
      </c>
      <c r="B3098" s="7">
        <v>476</v>
      </c>
      <c r="C3098" s="250">
        <v>41725</v>
      </c>
      <c r="D3098" s="7" t="s">
        <v>43</v>
      </c>
      <c r="E3098" s="7" t="s">
        <v>8855</v>
      </c>
      <c r="F3098" s="7" t="s">
        <v>2855</v>
      </c>
      <c r="H3098" s="7" t="s">
        <v>372</v>
      </c>
      <c r="L3098" s="7" t="s">
        <v>8845</v>
      </c>
      <c r="N3098" s="7" t="s">
        <v>8856</v>
      </c>
    </row>
    <row r="3099" spans="1:14" x14ac:dyDescent="0.25">
      <c r="A3099" s="7" t="s">
        <v>2755</v>
      </c>
      <c r="B3099" s="7">
        <v>477</v>
      </c>
      <c r="C3099" s="250">
        <v>41725</v>
      </c>
      <c r="D3099" s="7" t="s">
        <v>43</v>
      </c>
      <c r="E3099" s="7" t="s">
        <v>8857</v>
      </c>
      <c r="F3099" s="7" t="s">
        <v>2855</v>
      </c>
      <c r="H3099" s="7" t="s">
        <v>372</v>
      </c>
      <c r="L3099" s="7" t="s">
        <v>8845</v>
      </c>
      <c r="N3099" s="7" t="s">
        <v>8858</v>
      </c>
    </row>
    <row r="3100" spans="1:14" x14ac:dyDescent="0.25">
      <c r="A3100" s="7" t="s">
        <v>2755</v>
      </c>
      <c r="B3100" s="7">
        <v>478</v>
      </c>
      <c r="C3100" s="250">
        <v>41725</v>
      </c>
      <c r="D3100" s="7" t="s">
        <v>38</v>
      </c>
      <c r="E3100" s="7" t="s">
        <v>8859</v>
      </c>
      <c r="F3100" s="7" t="s">
        <v>2855</v>
      </c>
      <c r="H3100" s="7" t="s">
        <v>372</v>
      </c>
      <c r="L3100" s="7" t="s">
        <v>8845</v>
      </c>
      <c r="N3100" s="7" t="s">
        <v>8860</v>
      </c>
    </row>
    <row r="3101" spans="1:14" x14ac:dyDescent="0.25">
      <c r="A3101" s="7" t="s">
        <v>2755</v>
      </c>
      <c r="B3101" s="7">
        <v>479</v>
      </c>
      <c r="C3101" s="250">
        <v>41725</v>
      </c>
      <c r="D3101" s="7" t="s">
        <v>38</v>
      </c>
      <c r="E3101" s="7" t="s">
        <v>8861</v>
      </c>
      <c r="F3101" s="7" t="s">
        <v>2855</v>
      </c>
      <c r="H3101" s="7" t="s">
        <v>372</v>
      </c>
      <c r="L3101" s="7" t="s">
        <v>8845</v>
      </c>
      <c r="N3101" s="7" t="s">
        <v>8862</v>
      </c>
    </row>
    <row r="3102" spans="1:14" x14ac:dyDescent="0.25">
      <c r="A3102" s="7" t="s">
        <v>2755</v>
      </c>
      <c r="B3102" s="7">
        <v>480</v>
      </c>
      <c r="C3102" s="250">
        <v>41725</v>
      </c>
      <c r="D3102" s="7" t="s">
        <v>38</v>
      </c>
      <c r="E3102" s="7" t="s">
        <v>8863</v>
      </c>
      <c r="F3102" s="7" t="s">
        <v>2855</v>
      </c>
      <c r="H3102" s="7" t="s">
        <v>372</v>
      </c>
      <c r="L3102" s="7" t="s">
        <v>8845</v>
      </c>
      <c r="N3102" s="7" t="s">
        <v>8864</v>
      </c>
    </row>
    <row r="3103" spans="1:14" x14ac:dyDescent="0.25">
      <c r="A3103" s="7" t="s">
        <v>2755</v>
      </c>
      <c r="B3103" s="7">
        <v>481</v>
      </c>
      <c r="C3103" s="250">
        <v>41725</v>
      </c>
      <c r="D3103" s="7" t="s">
        <v>38</v>
      </c>
      <c r="E3103" s="7" t="s">
        <v>8865</v>
      </c>
      <c r="F3103" s="7" t="s">
        <v>2855</v>
      </c>
      <c r="H3103" s="7" t="s">
        <v>372</v>
      </c>
      <c r="L3103" s="7" t="s">
        <v>8845</v>
      </c>
      <c r="N3103" s="7" t="s">
        <v>8866</v>
      </c>
    </row>
    <row r="3104" spans="1:14" x14ac:dyDescent="0.25">
      <c r="A3104" s="7" t="s">
        <v>2755</v>
      </c>
      <c r="B3104" s="7">
        <v>482</v>
      </c>
      <c r="C3104" s="250">
        <v>41725</v>
      </c>
      <c r="D3104" s="7" t="s">
        <v>68</v>
      </c>
      <c r="E3104" s="7" t="s">
        <v>8867</v>
      </c>
      <c r="F3104" s="7" t="s">
        <v>2855</v>
      </c>
      <c r="H3104" s="7" t="s">
        <v>372</v>
      </c>
      <c r="L3104" s="7" t="s">
        <v>8845</v>
      </c>
      <c r="N3104" s="7" t="s">
        <v>8868</v>
      </c>
    </row>
    <row r="3105" spans="1:14" x14ac:dyDescent="0.25">
      <c r="A3105" s="7" t="s">
        <v>2755</v>
      </c>
      <c r="B3105" s="7">
        <v>483</v>
      </c>
      <c r="C3105" s="250">
        <v>41725</v>
      </c>
      <c r="D3105" s="7" t="s">
        <v>68</v>
      </c>
      <c r="E3105" s="7" t="s">
        <v>8869</v>
      </c>
      <c r="F3105" s="7" t="s">
        <v>2855</v>
      </c>
      <c r="H3105" s="7" t="s">
        <v>372</v>
      </c>
      <c r="L3105" s="7" t="s">
        <v>8845</v>
      </c>
      <c r="N3105" s="7" t="s">
        <v>8870</v>
      </c>
    </row>
    <row r="3106" spans="1:14" x14ac:dyDescent="0.25">
      <c r="A3106" s="7" t="s">
        <v>2755</v>
      </c>
      <c r="B3106" s="7">
        <v>484</v>
      </c>
      <c r="C3106" s="250">
        <v>41725</v>
      </c>
      <c r="D3106" s="7" t="s">
        <v>68</v>
      </c>
      <c r="E3106" s="7" t="s">
        <v>8871</v>
      </c>
      <c r="F3106" s="7" t="s">
        <v>2855</v>
      </c>
      <c r="H3106" s="7" t="s">
        <v>372</v>
      </c>
      <c r="L3106" s="7" t="s">
        <v>8845</v>
      </c>
      <c r="N3106" s="7" t="s">
        <v>8872</v>
      </c>
    </row>
    <row r="3107" spans="1:14" x14ac:dyDescent="0.25">
      <c r="A3107" s="7" t="s">
        <v>2755</v>
      </c>
      <c r="B3107" s="7">
        <v>485</v>
      </c>
      <c r="C3107" s="250">
        <v>41725</v>
      </c>
      <c r="D3107" s="7" t="s">
        <v>68</v>
      </c>
      <c r="E3107" s="7" t="s">
        <v>8873</v>
      </c>
      <c r="F3107" s="7" t="s">
        <v>2855</v>
      </c>
      <c r="H3107" s="7" t="s">
        <v>372</v>
      </c>
      <c r="L3107" s="7" t="s">
        <v>8845</v>
      </c>
      <c r="N3107" s="7" t="s">
        <v>8874</v>
      </c>
    </row>
    <row r="3108" spans="1:14" x14ac:dyDescent="0.25">
      <c r="A3108" s="7" t="s">
        <v>2755</v>
      </c>
      <c r="B3108" s="7">
        <v>486</v>
      </c>
      <c r="C3108" s="250">
        <v>41725</v>
      </c>
      <c r="D3108" s="7" t="s">
        <v>68</v>
      </c>
      <c r="E3108" s="7" t="s">
        <v>8875</v>
      </c>
      <c r="F3108" s="7" t="s">
        <v>2855</v>
      </c>
      <c r="H3108" s="7" t="s">
        <v>372</v>
      </c>
      <c r="L3108" s="7" t="s">
        <v>8845</v>
      </c>
      <c r="N3108" s="7" t="s">
        <v>8876</v>
      </c>
    </row>
    <row r="3109" spans="1:14" x14ac:dyDescent="0.25">
      <c r="A3109" s="7" t="s">
        <v>2755</v>
      </c>
      <c r="B3109" s="7">
        <v>487</v>
      </c>
      <c r="C3109" s="250">
        <v>41725</v>
      </c>
      <c r="D3109" s="7" t="s">
        <v>68</v>
      </c>
      <c r="E3109" s="7" t="s">
        <v>8877</v>
      </c>
      <c r="F3109" s="7" t="s">
        <v>2855</v>
      </c>
      <c r="H3109" s="7" t="s">
        <v>372</v>
      </c>
      <c r="L3109" s="7" t="s">
        <v>8845</v>
      </c>
      <c r="N3109" s="7" t="s">
        <v>8878</v>
      </c>
    </row>
    <row r="3110" spans="1:14" x14ac:dyDescent="0.25">
      <c r="A3110" s="7" t="s">
        <v>2755</v>
      </c>
      <c r="B3110" s="7">
        <v>488</v>
      </c>
      <c r="C3110" s="250">
        <v>41725</v>
      </c>
      <c r="D3110" s="7" t="s">
        <v>68</v>
      </c>
      <c r="E3110" s="7" t="s">
        <v>8879</v>
      </c>
      <c r="F3110" s="7" t="s">
        <v>2855</v>
      </c>
      <c r="H3110" s="7" t="s">
        <v>372</v>
      </c>
      <c r="L3110" s="7" t="s">
        <v>8845</v>
      </c>
      <c r="N3110" s="7" t="s">
        <v>8880</v>
      </c>
    </row>
    <row r="3111" spans="1:14" x14ac:dyDescent="0.25">
      <c r="A3111" s="7" t="s">
        <v>2755</v>
      </c>
      <c r="B3111" s="7">
        <v>489</v>
      </c>
      <c r="C3111" s="250">
        <v>41725</v>
      </c>
      <c r="D3111" s="7" t="s">
        <v>68</v>
      </c>
      <c r="E3111" s="7" t="s">
        <v>8881</v>
      </c>
      <c r="F3111" s="7" t="s">
        <v>2855</v>
      </c>
      <c r="H3111" s="7" t="s">
        <v>372</v>
      </c>
      <c r="L3111" s="7" t="s">
        <v>8882</v>
      </c>
      <c r="N3111" s="7" t="s">
        <v>8883</v>
      </c>
    </row>
    <row r="3112" spans="1:14" x14ac:dyDescent="0.25">
      <c r="A3112" s="7" t="s">
        <v>2755</v>
      </c>
      <c r="B3112" s="7">
        <v>490</v>
      </c>
      <c r="C3112" s="250">
        <v>41725</v>
      </c>
      <c r="D3112" s="7" t="s">
        <v>53</v>
      </c>
      <c r="E3112" s="7" t="s">
        <v>8884</v>
      </c>
      <c r="F3112" s="7" t="s">
        <v>2900</v>
      </c>
      <c r="H3112" s="7" t="s">
        <v>372</v>
      </c>
      <c r="L3112" s="7" t="s">
        <v>8838</v>
      </c>
    </row>
    <row r="3113" spans="1:14" x14ac:dyDescent="0.25">
      <c r="A3113" s="7" t="s">
        <v>2755</v>
      </c>
      <c r="B3113" s="7">
        <v>464</v>
      </c>
      <c r="C3113" s="250">
        <v>41725</v>
      </c>
      <c r="D3113" s="7" t="s">
        <v>107</v>
      </c>
      <c r="E3113" s="7" t="s">
        <v>8885</v>
      </c>
      <c r="F3113" s="7" t="s">
        <v>2808</v>
      </c>
      <c r="H3113" s="7" t="s">
        <v>355</v>
      </c>
      <c r="L3113" s="7" t="s">
        <v>8845</v>
      </c>
      <c r="N3113" s="7" t="s">
        <v>8886</v>
      </c>
    </row>
    <row r="3114" spans="1:14" x14ac:dyDescent="0.25">
      <c r="A3114" s="7" t="s">
        <v>2755</v>
      </c>
      <c r="B3114" s="7">
        <v>465</v>
      </c>
      <c r="C3114" s="250">
        <v>41725</v>
      </c>
      <c r="D3114" s="7" t="s">
        <v>54</v>
      </c>
      <c r="E3114" s="7" t="s">
        <v>8887</v>
      </c>
      <c r="F3114" s="7" t="s">
        <v>2808</v>
      </c>
      <c r="H3114" s="7" t="s">
        <v>355</v>
      </c>
      <c r="L3114" s="7" t="s">
        <v>8845</v>
      </c>
      <c r="N3114" s="7" t="s">
        <v>8888</v>
      </c>
    </row>
    <row r="3115" spans="1:14" x14ac:dyDescent="0.25">
      <c r="A3115" s="7" t="s">
        <v>2750</v>
      </c>
      <c r="B3115" s="7">
        <v>8</v>
      </c>
      <c r="C3115" s="250">
        <v>41729</v>
      </c>
      <c r="D3115" s="7" t="s">
        <v>45</v>
      </c>
      <c r="E3115" s="7" t="s">
        <v>8889</v>
      </c>
      <c r="F3115" s="7" t="s">
        <v>2912</v>
      </c>
      <c r="H3115" s="7" t="s">
        <v>372</v>
      </c>
      <c r="L3115" s="7" t="s">
        <v>8890</v>
      </c>
      <c r="M3115" s="7" t="s">
        <v>4109</v>
      </c>
    </row>
    <row r="3116" spans="1:14" x14ac:dyDescent="0.25">
      <c r="A3116" s="7" t="s">
        <v>2755</v>
      </c>
      <c r="B3116" s="7">
        <v>491</v>
      </c>
      <c r="C3116" s="250">
        <v>41730</v>
      </c>
      <c r="D3116" s="7" t="s">
        <v>1394</v>
      </c>
      <c r="E3116" s="7" t="s">
        <v>8891</v>
      </c>
      <c r="F3116" s="7" t="s">
        <v>2782</v>
      </c>
      <c r="H3116" s="7" t="s">
        <v>372</v>
      </c>
      <c r="L3116" s="7" t="s">
        <v>8838</v>
      </c>
    </row>
    <row r="3117" spans="1:14" x14ac:dyDescent="0.25">
      <c r="A3117" s="7" t="s">
        <v>2755</v>
      </c>
      <c r="B3117" s="7">
        <v>492</v>
      </c>
      <c r="C3117" s="250">
        <v>41730</v>
      </c>
      <c r="D3117" s="7" t="s">
        <v>1723</v>
      </c>
      <c r="E3117" s="7" t="s">
        <v>8892</v>
      </c>
      <c r="F3117" s="7" t="s">
        <v>2753</v>
      </c>
      <c r="H3117" s="7" t="s">
        <v>372</v>
      </c>
      <c r="L3117" s="7" t="s">
        <v>8893</v>
      </c>
    </row>
    <row r="3118" spans="1:14" x14ac:dyDescent="0.25">
      <c r="A3118" s="7" t="s">
        <v>2755</v>
      </c>
      <c r="B3118" s="7">
        <v>493</v>
      </c>
      <c r="C3118" s="250">
        <v>41730</v>
      </c>
      <c r="D3118" s="7" t="s">
        <v>60</v>
      </c>
      <c r="E3118" s="7" t="s">
        <v>8894</v>
      </c>
      <c r="F3118" s="7" t="s">
        <v>2782</v>
      </c>
      <c r="H3118" s="7" t="s">
        <v>372</v>
      </c>
      <c r="L3118" s="7" t="s">
        <v>8893</v>
      </c>
    </row>
    <row r="3119" spans="1:14" x14ac:dyDescent="0.25">
      <c r="A3119" s="7" t="s">
        <v>2755</v>
      </c>
      <c r="B3119" s="7">
        <v>494</v>
      </c>
      <c r="C3119" s="250">
        <v>41730</v>
      </c>
      <c r="D3119" s="7" t="s">
        <v>107</v>
      </c>
      <c r="E3119" s="7" t="s">
        <v>8895</v>
      </c>
      <c r="F3119" s="7" t="s">
        <v>2912</v>
      </c>
      <c r="H3119" s="7" t="s">
        <v>372</v>
      </c>
      <c r="L3119" s="7" t="s">
        <v>8890</v>
      </c>
    </row>
    <row r="3120" spans="1:14" x14ac:dyDescent="0.25">
      <c r="A3120" s="7" t="s">
        <v>2755</v>
      </c>
      <c r="B3120" s="7">
        <v>495</v>
      </c>
      <c r="C3120" s="250">
        <v>41730</v>
      </c>
      <c r="D3120" s="7" t="s">
        <v>1394</v>
      </c>
      <c r="E3120" s="7" t="s">
        <v>8896</v>
      </c>
      <c r="F3120" s="7" t="s">
        <v>2753</v>
      </c>
      <c r="H3120" s="7" t="s">
        <v>372</v>
      </c>
      <c r="L3120" s="7" t="s">
        <v>8890</v>
      </c>
    </row>
    <row r="3121" spans="1:14" x14ac:dyDescent="0.25">
      <c r="A3121" s="7" t="s">
        <v>2755</v>
      </c>
      <c r="B3121" s="7">
        <v>497</v>
      </c>
      <c r="C3121" s="250">
        <v>41730</v>
      </c>
      <c r="D3121" s="7" t="s">
        <v>1394</v>
      </c>
      <c r="E3121" s="7" t="s">
        <v>8897</v>
      </c>
      <c r="F3121" s="7" t="s">
        <v>2912</v>
      </c>
      <c r="H3121" s="7" t="s">
        <v>372</v>
      </c>
      <c r="L3121" s="7" t="s">
        <v>8898</v>
      </c>
    </row>
    <row r="3122" spans="1:14" x14ac:dyDescent="0.25">
      <c r="A3122" s="7" t="s">
        <v>2755</v>
      </c>
      <c r="B3122" s="7">
        <v>498</v>
      </c>
      <c r="C3122" s="250">
        <v>41730</v>
      </c>
      <c r="D3122" s="7" t="s">
        <v>44</v>
      </c>
      <c r="E3122" s="7" t="s">
        <v>8899</v>
      </c>
      <c r="F3122" s="7" t="s">
        <v>3280</v>
      </c>
      <c r="H3122" s="7" t="s">
        <v>372</v>
      </c>
      <c r="L3122" s="7" t="s">
        <v>8890</v>
      </c>
    </row>
    <row r="3123" spans="1:14" x14ac:dyDescent="0.25">
      <c r="A3123" s="7" t="s">
        <v>2755</v>
      </c>
      <c r="B3123" s="7">
        <v>496</v>
      </c>
      <c r="C3123" s="250">
        <v>41730</v>
      </c>
      <c r="D3123" s="7" t="s">
        <v>62</v>
      </c>
      <c r="E3123" s="7" t="s">
        <v>8900</v>
      </c>
      <c r="F3123" s="7" t="s">
        <v>2808</v>
      </c>
      <c r="H3123" s="7" t="s">
        <v>355</v>
      </c>
      <c r="L3123" s="7" t="s">
        <v>8901</v>
      </c>
      <c r="N3123" s="7" t="s">
        <v>8902</v>
      </c>
    </row>
    <row r="3124" spans="1:14" x14ac:dyDescent="0.25">
      <c r="A3124" s="7" t="s">
        <v>2755</v>
      </c>
      <c r="B3124" s="7">
        <v>499</v>
      </c>
      <c r="C3124" s="250">
        <v>41731</v>
      </c>
      <c r="D3124" s="7" t="s">
        <v>1394</v>
      </c>
      <c r="E3124" s="7" t="s">
        <v>8903</v>
      </c>
      <c r="F3124" s="7" t="s">
        <v>2808</v>
      </c>
      <c r="H3124" s="7" t="s">
        <v>355</v>
      </c>
      <c r="L3124" s="7" t="s">
        <v>8904</v>
      </c>
      <c r="N3124" s="7" t="s">
        <v>8905</v>
      </c>
    </row>
    <row r="3125" spans="1:14" x14ac:dyDescent="0.25">
      <c r="A3125" s="7" t="s">
        <v>2755</v>
      </c>
      <c r="B3125" s="7">
        <v>500</v>
      </c>
      <c r="C3125" s="250">
        <v>41731</v>
      </c>
      <c r="D3125" s="7" t="s">
        <v>1394</v>
      </c>
      <c r="E3125" s="7" t="s">
        <v>8906</v>
      </c>
      <c r="F3125" s="7" t="s">
        <v>2808</v>
      </c>
      <c r="H3125" s="7" t="s">
        <v>355</v>
      </c>
      <c r="L3125" s="7" t="s">
        <v>8904</v>
      </c>
      <c r="N3125" s="7" t="s">
        <v>8907</v>
      </c>
    </row>
    <row r="3126" spans="1:14" x14ac:dyDescent="0.25">
      <c r="A3126" s="7" t="s">
        <v>2755</v>
      </c>
      <c r="B3126" s="7">
        <v>501</v>
      </c>
      <c r="C3126" s="250">
        <v>41731</v>
      </c>
      <c r="D3126" s="7" t="s">
        <v>1394</v>
      </c>
      <c r="E3126" s="7" t="s">
        <v>8908</v>
      </c>
      <c r="F3126" s="7" t="s">
        <v>2808</v>
      </c>
      <c r="H3126" s="7" t="s">
        <v>355</v>
      </c>
      <c r="L3126" s="7" t="s">
        <v>8904</v>
      </c>
      <c r="N3126" s="7" t="s">
        <v>8909</v>
      </c>
    </row>
    <row r="3127" spans="1:14" x14ac:dyDescent="0.25">
      <c r="A3127" s="7" t="s">
        <v>2755</v>
      </c>
      <c r="B3127" s="7">
        <v>502</v>
      </c>
      <c r="C3127" s="250">
        <v>41731</v>
      </c>
      <c r="D3127" s="7" t="s">
        <v>1394</v>
      </c>
      <c r="E3127" s="7" t="s">
        <v>8910</v>
      </c>
      <c r="F3127" s="7" t="s">
        <v>2808</v>
      </c>
      <c r="H3127" s="7" t="s">
        <v>355</v>
      </c>
      <c r="L3127" s="7" t="s">
        <v>8904</v>
      </c>
      <c r="N3127" s="7" t="s">
        <v>8911</v>
      </c>
    </row>
    <row r="3128" spans="1:14" x14ac:dyDescent="0.25">
      <c r="A3128" s="7" t="s">
        <v>2755</v>
      </c>
      <c r="B3128" s="7">
        <v>503</v>
      </c>
      <c r="C3128" s="250">
        <v>41731</v>
      </c>
      <c r="D3128" s="7" t="s">
        <v>1394</v>
      </c>
      <c r="E3128" s="7" t="s">
        <v>8912</v>
      </c>
      <c r="F3128" s="7" t="s">
        <v>2808</v>
      </c>
      <c r="H3128" s="7" t="s">
        <v>355</v>
      </c>
      <c r="L3128" s="7" t="s">
        <v>8904</v>
      </c>
      <c r="N3128" s="7" t="s">
        <v>8913</v>
      </c>
    </row>
    <row r="3129" spans="1:14" x14ac:dyDescent="0.25">
      <c r="A3129" s="7" t="s">
        <v>2755</v>
      </c>
      <c r="B3129" s="7">
        <v>504</v>
      </c>
      <c r="C3129" s="250">
        <v>41731</v>
      </c>
      <c r="D3129" s="7" t="s">
        <v>1394</v>
      </c>
      <c r="E3129" s="7" t="s">
        <v>8914</v>
      </c>
      <c r="F3129" s="7" t="s">
        <v>2808</v>
      </c>
      <c r="H3129" s="7" t="s">
        <v>355</v>
      </c>
      <c r="L3129" s="7" t="s">
        <v>8904</v>
      </c>
      <c r="N3129" s="7" t="s">
        <v>8915</v>
      </c>
    </row>
    <row r="3130" spans="1:14" x14ac:dyDescent="0.25">
      <c r="A3130" s="7" t="s">
        <v>2755</v>
      </c>
      <c r="B3130" s="7">
        <v>505</v>
      </c>
      <c r="C3130" s="250">
        <v>41732</v>
      </c>
      <c r="D3130" s="7" t="s">
        <v>108</v>
      </c>
      <c r="E3130" s="7" t="s">
        <v>8916</v>
      </c>
      <c r="F3130" s="7" t="s">
        <v>2757</v>
      </c>
      <c r="H3130" s="7" t="s">
        <v>372</v>
      </c>
      <c r="L3130" s="7" t="s">
        <v>8917</v>
      </c>
    </row>
    <row r="3131" spans="1:14" x14ac:dyDescent="0.25">
      <c r="A3131" s="7" t="s">
        <v>2755</v>
      </c>
      <c r="B3131" s="7">
        <v>506</v>
      </c>
      <c r="C3131" s="250">
        <v>41732</v>
      </c>
      <c r="D3131" s="7" t="s">
        <v>891</v>
      </c>
      <c r="E3131" s="7" t="s">
        <v>8918</v>
      </c>
      <c r="F3131" s="7" t="s">
        <v>2782</v>
      </c>
      <c r="H3131" s="7" t="s">
        <v>372</v>
      </c>
      <c r="L3131" s="7" t="s">
        <v>8917</v>
      </c>
    </row>
    <row r="3132" spans="1:14" x14ac:dyDescent="0.25">
      <c r="A3132" s="7" t="s">
        <v>2755</v>
      </c>
      <c r="B3132" s="7">
        <v>507</v>
      </c>
      <c r="C3132" s="250">
        <v>41732</v>
      </c>
      <c r="D3132" s="7" t="s">
        <v>39</v>
      </c>
      <c r="E3132" s="7" t="s">
        <v>8919</v>
      </c>
      <c r="F3132" s="7" t="s">
        <v>2782</v>
      </c>
      <c r="H3132" s="7" t="s">
        <v>372</v>
      </c>
      <c r="L3132" s="7" t="s">
        <v>8920</v>
      </c>
    </row>
    <row r="3133" spans="1:14" x14ac:dyDescent="0.25">
      <c r="A3133" s="7" t="s">
        <v>2755</v>
      </c>
      <c r="B3133" s="7">
        <v>508</v>
      </c>
      <c r="C3133" s="250">
        <v>41732</v>
      </c>
      <c r="D3133" s="7" t="s">
        <v>369</v>
      </c>
      <c r="E3133" s="7" t="s">
        <v>8921</v>
      </c>
      <c r="F3133" s="7" t="s">
        <v>3044</v>
      </c>
      <c r="H3133" s="7" t="s">
        <v>372</v>
      </c>
      <c r="L3133" s="7" t="s">
        <v>8917</v>
      </c>
    </row>
    <row r="3134" spans="1:14" x14ac:dyDescent="0.25">
      <c r="A3134" s="7" t="s">
        <v>2750</v>
      </c>
      <c r="B3134" s="7">
        <v>15</v>
      </c>
      <c r="C3134" s="250">
        <v>41733</v>
      </c>
      <c r="D3134" s="7" t="s">
        <v>44</v>
      </c>
      <c r="E3134" s="7" t="s">
        <v>8922</v>
      </c>
      <c r="F3134" s="7" t="s">
        <v>5318</v>
      </c>
      <c r="H3134" s="7" t="s">
        <v>372</v>
      </c>
      <c r="L3134" s="7" t="s">
        <v>8923</v>
      </c>
    </row>
    <row r="3135" spans="1:14" x14ac:dyDescent="0.25">
      <c r="A3135" s="7" t="s">
        <v>2750</v>
      </c>
      <c r="B3135" s="7">
        <v>9</v>
      </c>
      <c r="C3135" s="250">
        <v>41737</v>
      </c>
      <c r="D3135" s="7" t="s">
        <v>46</v>
      </c>
      <c r="E3135" s="7" t="s">
        <v>8924</v>
      </c>
      <c r="F3135" s="7" t="s">
        <v>2757</v>
      </c>
      <c r="H3135" s="7" t="s">
        <v>372</v>
      </c>
      <c r="L3135" s="7" t="s">
        <v>8925</v>
      </c>
      <c r="M3135" s="7" t="s">
        <v>8926</v>
      </c>
    </row>
    <row r="3136" spans="1:14" x14ac:dyDescent="0.25">
      <c r="A3136" s="7" t="s">
        <v>2755</v>
      </c>
      <c r="B3136" s="7">
        <v>509</v>
      </c>
      <c r="C3136" s="250">
        <v>41737</v>
      </c>
      <c r="D3136" s="7" t="s">
        <v>53</v>
      </c>
      <c r="E3136" s="7" t="s">
        <v>8927</v>
      </c>
      <c r="F3136" s="7" t="s">
        <v>2753</v>
      </c>
      <c r="H3136" s="7" t="s">
        <v>372</v>
      </c>
      <c r="L3136" s="7" t="s">
        <v>8928</v>
      </c>
    </row>
    <row r="3137" spans="1:14" x14ac:dyDescent="0.25">
      <c r="A3137" s="7" t="s">
        <v>2755</v>
      </c>
      <c r="B3137" s="7">
        <v>511</v>
      </c>
      <c r="C3137" s="250">
        <v>41737</v>
      </c>
      <c r="D3137" s="7" t="s">
        <v>1499</v>
      </c>
      <c r="E3137" s="7" t="s">
        <v>8929</v>
      </c>
      <c r="F3137" s="7" t="s">
        <v>2753</v>
      </c>
      <c r="H3137" s="7" t="s">
        <v>372</v>
      </c>
      <c r="L3137" s="7" t="s">
        <v>8930</v>
      </c>
    </row>
    <row r="3138" spans="1:14" x14ac:dyDescent="0.25">
      <c r="A3138" s="7" t="s">
        <v>2755</v>
      </c>
      <c r="B3138" s="7">
        <v>512</v>
      </c>
      <c r="C3138" s="250">
        <v>41737</v>
      </c>
      <c r="D3138" s="7" t="s">
        <v>45</v>
      </c>
      <c r="E3138" s="7" t="s">
        <v>8931</v>
      </c>
      <c r="F3138" s="7" t="s">
        <v>2753</v>
      </c>
      <c r="H3138" s="7" t="s">
        <v>372</v>
      </c>
      <c r="L3138" s="7" t="s">
        <v>8925</v>
      </c>
    </row>
    <row r="3139" spans="1:14" x14ac:dyDescent="0.25">
      <c r="A3139" s="7" t="s">
        <v>2755</v>
      </c>
      <c r="B3139" s="7">
        <v>513</v>
      </c>
      <c r="C3139" s="250">
        <v>41737</v>
      </c>
      <c r="D3139" s="7" t="s">
        <v>64</v>
      </c>
      <c r="E3139" s="7" t="s">
        <v>8932</v>
      </c>
      <c r="F3139" s="7" t="s">
        <v>2912</v>
      </c>
      <c r="H3139" s="7" t="s">
        <v>372</v>
      </c>
      <c r="L3139" s="7" t="s">
        <v>8925</v>
      </c>
    </row>
    <row r="3140" spans="1:14" x14ac:dyDescent="0.25">
      <c r="A3140" s="7" t="s">
        <v>2755</v>
      </c>
      <c r="B3140" s="7">
        <v>514</v>
      </c>
      <c r="C3140" s="250">
        <v>41737</v>
      </c>
      <c r="D3140" s="7" t="s">
        <v>64</v>
      </c>
      <c r="E3140" s="7" t="s">
        <v>8933</v>
      </c>
      <c r="F3140" s="7" t="s">
        <v>2912</v>
      </c>
      <c r="H3140" s="7" t="s">
        <v>372</v>
      </c>
      <c r="L3140" s="7" t="s">
        <v>8925</v>
      </c>
    </row>
    <row r="3141" spans="1:14" x14ac:dyDescent="0.25">
      <c r="A3141" s="7" t="s">
        <v>2755</v>
      </c>
      <c r="B3141" s="7">
        <v>516</v>
      </c>
      <c r="C3141" s="250">
        <v>41737</v>
      </c>
      <c r="D3141" s="7" t="s">
        <v>54</v>
      </c>
      <c r="E3141" s="7" t="s">
        <v>8934</v>
      </c>
      <c r="F3141" s="7" t="s">
        <v>2855</v>
      </c>
      <c r="H3141" s="7" t="s">
        <v>372</v>
      </c>
      <c r="L3141" s="7" t="s">
        <v>8935</v>
      </c>
      <c r="N3141" s="7" t="s">
        <v>8936</v>
      </c>
    </row>
    <row r="3142" spans="1:14" x14ac:dyDescent="0.25">
      <c r="A3142" s="7" t="s">
        <v>2755</v>
      </c>
      <c r="B3142" s="7">
        <v>517</v>
      </c>
      <c r="C3142" s="250">
        <v>41737</v>
      </c>
      <c r="D3142" s="7" t="s">
        <v>43</v>
      </c>
      <c r="E3142" s="7" t="s">
        <v>8937</v>
      </c>
      <c r="F3142" s="7" t="s">
        <v>2855</v>
      </c>
      <c r="H3142" s="7" t="s">
        <v>372</v>
      </c>
      <c r="L3142" s="7" t="s">
        <v>8935</v>
      </c>
      <c r="N3142" s="7" t="s">
        <v>8938</v>
      </c>
    </row>
    <row r="3143" spans="1:14" x14ac:dyDescent="0.25">
      <c r="A3143" s="7" t="s">
        <v>2755</v>
      </c>
      <c r="B3143" s="7">
        <v>518</v>
      </c>
      <c r="C3143" s="250">
        <v>41737</v>
      </c>
      <c r="D3143" s="7" t="s">
        <v>43</v>
      </c>
      <c r="E3143" s="7" t="s">
        <v>8939</v>
      </c>
      <c r="F3143" s="7" t="s">
        <v>2855</v>
      </c>
      <c r="H3143" s="7" t="s">
        <v>372</v>
      </c>
      <c r="L3143" s="7" t="s">
        <v>8935</v>
      </c>
      <c r="N3143" s="7" t="s">
        <v>8940</v>
      </c>
    </row>
    <row r="3144" spans="1:14" x14ac:dyDescent="0.25">
      <c r="A3144" s="7" t="s">
        <v>2755</v>
      </c>
      <c r="B3144" s="7">
        <v>519</v>
      </c>
      <c r="C3144" s="250">
        <v>41737</v>
      </c>
      <c r="D3144" s="7" t="s">
        <v>43</v>
      </c>
      <c r="E3144" s="7" t="s">
        <v>8941</v>
      </c>
      <c r="F3144" s="7" t="s">
        <v>2855</v>
      </c>
      <c r="H3144" s="7" t="s">
        <v>372</v>
      </c>
      <c r="L3144" s="7" t="s">
        <v>8935</v>
      </c>
      <c r="N3144" s="7" t="s">
        <v>8942</v>
      </c>
    </row>
    <row r="3145" spans="1:14" x14ac:dyDescent="0.25">
      <c r="A3145" s="7" t="s">
        <v>2755</v>
      </c>
      <c r="B3145" s="7">
        <v>520</v>
      </c>
      <c r="C3145" s="250">
        <v>41737</v>
      </c>
      <c r="D3145" s="7" t="s">
        <v>43</v>
      </c>
      <c r="E3145" s="7" t="s">
        <v>8943</v>
      </c>
      <c r="F3145" s="7" t="s">
        <v>2855</v>
      </c>
      <c r="H3145" s="7" t="s">
        <v>372</v>
      </c>
      <c r="L3145" s="7" t="s">
        <v>8944</v>
      </c>
      <c r="N3145" s="7" t="s">
        <v>8945</v>
      </c>
    </row>
    <row r="3146" spans="1:14" x14ac:dyDescent="0.25">
      <c r="A3146" s="7" t="s">
        <v>2755</v>
      </c>
      <c r="B3146" s="7">
        <v>521</v>
      </c>
      <c r="C3146" s="250">
        <v>41737</v>
      </c>
      <c r="D3146" s="7" t="s">
        <v>68</v>
      </c>
      <c r="E3146" s="7" t="s">
        <v>8946</v>
      </c>
      <c r="F3146" s="7" t="s">
        <v>2855</v>
      </c>
      <c r="H3146" s="7" t="s">
        <v>372</v>
      </c>
      <c r="L3146" s="7" t="s">
        <v>8944</v>
      </c>
      <c r="N3146" s="7" t="s">
        <v>8947</v>
      </c>
    </row>
    <row r="3147" spans="1:14" x14ac:dyDescent="0.25">
      <c r="A3147" s="7" t="s">
        <v>2755</v>
      </c>
      <c r="B3147" s="7">
        <v>522</v>
      </c>
      <c r="C3147" s="250">
        <v>41737</v>
      </c>
      <c r="D3147" s="7" t="s">
        <v>68</v>
      </c>
      <c r="E3147" s="7" t="s">
        <v>8948</v>
      </c>
      <c r="F3147" s="7" t="s">
        <v>2855</v>
      </c>
      <c r="H3147" s="7" t="s">
        <v>372</v>
      </c>
      <c r="L3147" s="7" t="s">
        <v>8935</v>
      </c>
      <c r="N3147" s="7" t="s">
        <v>8949</v>
      </c>
    </row>
    <row r="3148" spans="1:14" x14ac:dyDescent="0.25">
      <c r="A3148" s="7" t="s">
        <v>2755</v>
      </c>
      <c r="B3148" s="7">
        <v>523</v>
      </c>
      <c r="C3148" s="250">
        <v>41737</v>
      </c>
      <c r="D3148" s="7" t="s">
        <v>68</v>
      </c>
      <c r="E3148" s="7" t="s">
        <v>8950</v>
      </c>
      <c r="F3148" s="7" t="s">
        <v>2855</v>
      </c>
      <c r="H3148" s="7" t="s">
        <v>372</v>
      </c>
      <c r="L3148" s="7" t="s">
        <v>8935</v>
      </c>
      <c r="N3148" s="7" t="s">
        <v>8951</v>
      </c>
    </row>
    <row r="3149" spans="1:14" x14ac:dyDescent="0.25">
      <c r="A3149" s="7" t="s">
        <v>2755</v>
      </c>
      <c r="B3149" s="7">
        <v>524</v>
      </c>
      <c r="C3149" s="250">
        <v>41737</v>
      </c>
      <c r="D3149" s="7" t="s">
        <v>68</v>
      </c>
      <c r="E3149" s="7" t="s">
        <v>8952</v>
      </c>
      <c r="F3149" s="7" t="s">
        <v>2855</v>
      </c>
      <c r="H3149" s="7" t="s">
        <v>372</v>
      </c>
      <c r="L3149" s="7" t="s">
        <v>8935</v>
      </c>
      <c r="N3149" s="7" t="s">
        <v>8953</v>
      </c>
    </row>
    <row r="3150" spans="1:14" x14ac:dyDescent="0.25">
      <c r="A3150" s="7" t="s">
        <v>2755</v>
      </c>
      <c r="B3150" s="7">
        <v>525</v>
      </c>
      <c r="C3150" s="250">
        <v>41737</v>
      </c>
      <c r="D3150" s="7" t="s">
        <v>68</v>
      </c>
      <c r="E3150" s="7" t="s">
        <v>8954</v>
      </c>
      <c r="F3150" s="7" t="s">
        <v>2855</v>
      </c>
      <c r="H3150" s="7" t="s">
        <v>372</v>
      </c>
      <c r="L3150" s="7" t="s">
        <v>8935</v>
      </c>
      <c r="N3150" s="7" t="s">
        <v>8955</v>
      </c>
    </row>
    <row r="3151" spans="1:14" x14ac:dyDescent="0.25">
      <c r="A3151" s="7" t="s">
        <v>2755</v>
      </c>
      <c r="B3151" s="7">
        <v>526</v>
      </c>
      <c r="C3151" s="250">
        <v>41737</v>
      </c>
      <c r="D3151" s="7" t="s">
        <v>68</v>
      </c>
      <c r="E3151" s="7" t="s">
        <v>8956</v>
      </c>
      <c r="F3151" s="7" t="s">
        <v>2855</v>
      </c>
      <c r="H3151" s="7" t="s">
        <v>372</v>
      </c>
      <c r="L3151" s="7" t="s">
        <v>8935</v>
      </c>
      <c r="N3151" s="7" t="s">
        <v>8957</v>
      </c>
    </row>
    <row r="3152" spans="1:14" x14ac:dyDescent="0.25">
      <c r="A3152" s="7" t="s">
        <v>2755</v>
      </c>
      <c r="B3152" s="7">
        <v>527</v>
      </c>
      <c r="C3152" s="250">
        <v>41737</v>
      </c>
      <c r="D3152" s="7" t="s">
        <v>931</v>
      </c>
      <c r="E3152" s="7" t="s">
        <v>8958</v>
      </c>
      <c r="F3152" s="7" t="s">
        <v>2855</v>
      </c>
      <c r="H3152" s="7" t="s">
        <v>372</v>
      </c>
      <c r="L3152" s="7" t="s">
        <v>8935</v>
      </c>
      <c r="N3152" s="7" t="s">
        <v>8959</v>
      </c>
    </row>
    <row r="3153" spans="1:14" x14ac:dyDescent="0.25">
      <c r="A3153" s="7" t="s">
        <v>2755</v>
      </c>
      <c r="B3153" s="7">
        <v>528</v>
      </c>
      <c r="C3153" s="250">
        <v>41737</v>
      </c>
      <c r="D3153" s="7" t="s">
        <v>107</v>
      </c>
      <c r="E3153" s="7" t="s">
        <v>8960</v>
      </c>
      <c r="F3153" s="7" t="s">
        <v>2855</v>
      </c>
      <c r="H3153" s="7" t="s">
        <v>372</v>
      </c>
      <c r="L3153" s="7" t="s">
        <v>8935</v>
      </c>
      <c r="N3153" s="7" t="s">
        <v>8961</v>
      </c>
    </row>
    <row r="3154" spans="1:14" x14ac:dyDescent="0.25">
      <c r="A3154" s="7" t="s">
        <v>2755</v>
      </c>
      <c r="B3154" s="7">
        <v>529</v>
      </c>
      <c r="C3154" s="250">
        <v>41737</v>
      </c>
      <c r="D3154" s="7" t="s">
        <v>107</v>
      </c>
      <c r="E3154" s="7" t="s">
        <v>8962</v>
      </c>
      <c r="F3154" s="7" t="s">
        <v>2855</v>
      </c>
      <c r="H3154" s="7" t="s">
        <v>372</v>
      </c>
      <c r="L3154" s="7" t="s">
        <v>8935</v>
      </c>
      <c r="N3154" s="7" t="s">
        <v>8963</v>
      </c>
    </row>
    <row r="3155" spans="1:14" x14ac:dyDescent="0.25">
      <c r="A3155" s="7" t="s">
        <v>2755</v>
      </c>
      <c r="B3155" s="7">
        <v>530</v>
      </c>
      <c r="C3155" s="250">
        <v>41737</v>
      </c>
      <c r="D3155" s="7" t="s">
        <v>107</v>
      </c>
      <c r="E3155" s="7" t="s">
        <v>8964</v>
      </c>
      <c r="F3155" s="7" t="s">
        <v>2855</v>
      </c>
      <c r="H3155" s="7" t="s">
        <v>372</v>
      </c>
      <c r="L3155" s="7" t="s">
        <v>8935</v>
      </c>
      <c r="N3155" s="7" t="s">
        <v>8965</v>
      </c>
    </row>
    <row r="3156" spans="1:14" x14ac:dyDescent="0.25">
      <c r="A3156" s="7" t="s">
        <v>2755</v>
      </c>
      <c r="B3156" s="7">
        <v>531</v>
      </c>
      <c r="C3156" s="250">
        <v>41737</v>
      </c>
      <c r="D3156" s="7" t="s">
        <v>107</v>
      </c>
      <c r="E3156" s="7" t="s">
        <v>8966</v>
      </c>
      <c r="F3156" s="7" t="s">
        <v>2855</v>
      </c>
      <c r="H3156" s="7" t="s">
        <v>372</v>
      </c>
      <c r="L3156" s="7" t="s">
        <v>8935</v>
      </c>
      <c r="N3156" s="7" t="s">
        <v>8967</v>
      </c>
    </row>
    <row r="3157" spans="1:14" x14ac:dyDescent="0.25">
      <c r="A3157" s="7" t="s">
        <v>2755</v>
      </c>
      <c r="B3157" s="7">
        <v>532</v>
      </c>
      <c r="C3157" s="250">
        <v>41737</v>
      </c>
      <c r="D3157" s="7" t="s">
        <v>107</v>
      </c>
      <c r="E3157" s="7" t="s">
        <v>8968</v>
      </c>
      <c r="F3157" s="7" t="s">
        <v>2881</v>
      </c>
      <c r="H3157" s="7" t="s">
        <v>372</v>
      </c>
      <c r="L3157" s="7" t="s">
        <v>8935</v>
      </c>
      <c r="N3157" s="7" t="s">
        <v>8969</v>
      </c>
    </row>
    <row r="3158" spans="1:14" x14ac:dyDescent="0.25">
      <c r="A3158" s="7" t="s">
        <v>2755</v>
      </c>
      <c r="B3158" s="7">
        <v>533</v>
      </c>
      <c r="C3158" s="250">
        <v>41737</v>
      </c>
      <c r="D3158" s="7" t="s">
        <v>48</v>
      </c>
      <c r="E3158" s="7" t="s">
        <v>8970</v>
      </c>
      <c r="F3158" s="7" t="s">
        <v>2881</v>
      </c>
      <c r="H3158" s="7" t="s">
        <v>372</v>
      </c>
      <c r="L3158" s="7" t="s">
        <v>8935</v>
      </c>
      <c r="N3158" s="7" t="s">
        <v>8971</v>
      </c>
    </row>
    <row r="3159" spans="1:14" x14ac:dyDescent="0.25">
      <c r="A3159" s="7" t="s">
        <v>2755</v>
      </c>
      <c r="B3159" s="7">
        <v>534</v>
      </c>
      <c r="C3159" s="250">
        <v>41737</v>
      </c>
      <c r="D3159" s="7" t="s">
        <v>8563</v>
      </c>
      <c r="E3159" s="7" t="s">
        <v>8972</v>
      </c>
      <c r="F3159" s="7" t="s">
        <v>3044</v>
      </c>
      <c r="H3159" s="7" t="s">
        <v>372</v>
      </c>
      <c r="L3159" s="7" t="s">
        <v>8925</v>
      </c>
    </row>
    <row r="3160" spans="1:14" x14ac:dyDescent="0.25">
      <c r="A3160" s="7" t="s">
        <v>2755</v>
      </c>
      <c r="B3160" s="7">
        <v>535</v>
      </c>
      <c r="C3160" s="250">
        <v>41737</v>
      </c>
      <c r="D3160" s="7" t="s">
        <v>8973</v>
      </c>
      <c r="E3160" s="7" t="s">
        <v>8974</v>
      </c>
      <c r="F3160" s="7" t="s">
        <v>3044</v>
      </c>
      <c r="H3160" s="7" t="s">
        <v>372</v>
      </c>
      <c r="L3160" s="7" t="s">
        <v>8925</v>
      </c>
    </row>
    <row r="3161" spans="1:14" x14ac:dyDescent="0.25">
      <c r="A3161" s="7" t="s">
        <v>2755</v>
      </c>
      <c r="B3161" s="7">
        <v>510</v>
      </c>
      <c r="C3161" s="250">
        <v>41737</v>
      </c>
      <c r="D3161" s="7" t="s">
        <v>107</v>
      </c>
      <c r="E3161" s="7" t="s">
        <v>8975</v>
      </c>
      <c r="F3161" s="7" t="s">
        <v>2808</v>
      </c>
      <c r="H3161" s="7" t="s">
        <v>355</v>
      </c>
      <c r="L3161" s="7" t="s">
        <v>8976</v>
      </c>
      <c r="N3161" s="7" t="s">
        <v>8977</v>
      </c>
    </row>
    <row r="3162" spans="1:14" x14ac:dyDescent="0.25">
      <c r="A3162" s="7" t="s">
        <v>2755</v>
      </c>
      <c r="B3162" s="7">
        <v>515</v>
      </c>
      <c r="C3162" s="250">
        <v>41738</v>
      </c>
      <c r="D3162" s="7" t="s">
        <v>538</v>
      </c>
      <c r="E3162" s="7" t="s">
        <v>8978</v>
      </c>
      <c r="F3162" s="7" t="s">
        <v>2782</v>
      </c>
      <c r="H3162" s="7" t="s">
        <v>372</v>
      </c>
      <c r="L3162" s="7" t="s">
        <v>8979</v>
      </c>
    </row>
    <row r="3163" spans="1:14" x14ac:dyDescent="0.25">
      <c r="A3163" s="7" t="s">
        <v>2755</v>
      </c>
      <c r="B3163" s="7">
        <v>536</v>
      </c>
      <c r="C3163" s="250">
        <v>41738</v>
      </c>
      <c r="D3163" s="7" t="s">
        <v>41</v>
      </c>
      <c r="E3163" s="7" t="s">
        <v>8980</v>
      </c>
      <c r="F3163" s="7" t="s">
        <v>3044</v>
      </c>
      <c r="H3163" s="7" t="s">
        <v>372</v>
      </c>
      <c r="L3163" s="7" t="s">
        <v>8925</v>
      </c>
    </row>
    <row r="3164" spans="1:14" x14ac:dyDescent="0.25">
      <c r="A3164" s="7" t="s">
        <v>2755</v>
      </c>
      <c r="B3164" s="7">
        <v>537</v>
      </c>
      <c r="C3164" s="250">
        <v>41738</v>
      </c>
      <c r="D3164" s="7" t="s">
        <v>1394</v>
      </c>
      <c r="E3164" s="7" t="s">
        <v>8981</v>
      </c>
      <c r="F3164" s="7" t="s">
        <v>2753</v>
      </c>
      <c r="H3164" s="7" t="s">
        <v>372</v>
      </c>
      <c r="L3164" s="7" t="s">
        <v>8979</v>
      </c>
    </row>
    <row r="3165" spans="1:14" x14ac:dyDescent="0.25">
      <c r="A3165" s="7" t="s">
        <v>2755</v>
      </c>
      <c r="B3165" s="7">
        <v>538</v>
      </c>
      <c r="C3165" s="250">
        <v>41738</v>
      </c>
      <c r="D3165" s="7" t="s">
        <v>51</v>
      </c>
      <c r="E3165" s="7" t="s">
        <v>8982</v>
      </c>
      <c r="F3165" s="7" t="s">
        <v>2753</v>
      </c>
      <c r="H3165" s="7" t="s">
        <v>372</v>
      </c>
      <c r="L3165" s="7" t="s">
        <v>8979</v>
      </c>
    </row>
    <row r="3166" spans="1:14" x14ac:dyDescent="0.25">
      <c r="A3166" s="7" t="s">
        <v>2755</v>
      </c>
      <c r="B3166" s="7">
        <v>539</v>
      </c>
      <c r="C3166" s="250">
        <v>41738</v>
      </c>
      <c r="D3166" s="7" t="s">
        <v>69</v>
      </c>
      <c r="E3166" s="7" t="s">
        <v>8983</v>
      </c>
      <c r="F3166" s="7" t="s">
        <v>2753</v>
      </c>
      <c r="H3166" s="7" t="s">
        <v>372</v>
      </c>
      <c r="L3166" s="7" t="s">
        <v>8979</v>
      </c>
    </row>
    <row r="3167" spans="1:14" x14ac:dyDescent="0.25">
      <c r="A3167" s="7" t="s">
        <v>2755</v>
      </c>
      <c r="B3167" s="7">
        <v>540</v>
      </c>
      <c r="C3167" s="250">
        <v>41738</v>
      </c>
      <c r="D3167" s="7" t="s">
        <v>61</v>
      </c>
      <c r="E3167" s="7" t="s">
        <v>8984</v>
      </c>
      <c r="F3167" s="7" t="s">
        <v>2757</v>
      </c>
      <c r="H3167" s="7" t="s">
        <v>372</v>
      </c>
      <c r="L3167" s="7" t="s">
        <v>8979</v>
      </c>
    </row>
    <row r="3168" spans="1:14" x14ac:dyDescent="0.25">
      <c r="A3168" s="7" t="s">
        <v>2755</v>
      </c>
      <c r="B3168" s="7">
        <v>541</v>
      </c>
      <c r="C3168" s="250">
        <v>41738</v>
      </c>
      <c r="D3168" s="7" t="s">
        <v>8985</v>
      </c>
      <c r="E3168" s="7" t="s">
        <v>8986</v>
      </c>
      <c r="F3168" s="7" t="s">
        <v>3044</v>
      </c>
      <c r="H3168" s="7" t="s">
        <v>372</v>
      </c>
      <c r="L3168" s="7" t="s">
        <v>8979</v>
      </c>
    </row>
    <row r="3169" spans="1:15" x14ac:dyDescent="0.25">
      <c r="A3169" s="7" t="s">
        <v>3124</v>
      </c>
      <c r="B3169" s="7">
        <v>1</v>
      </c>
      <c r="C3169" s="250">
        <v>41739</v>
      </c>
      <c r="D3169" s="7" t="s">
        <v>108</v>
      </c>
      <c r="E3169" s="7" t="s">
        <v>8987</v>
      </c>
      <c r="H3169" s="7" t="s">
        <v>372</v>
      </c>
      <c r="L3169" s="7" t="s">
        <v>8988</v>
      </c>
      <c r="O3169" s="7" t="s">
        <v>2328</v>
      </c>
    </row>
    <row r="3170" spans="1:15" x14ac:dyDescent="0.25">
      <c r="A3170" s="7" t="s">
        <v>2755</v>
      </c>
      <c r="B3170" s="7">
        <v>542</v>
      </c>
      <c r="C3170" s="250">
        <v>41744</v>
      </c>
      <c r="D3170" s="7" t="s">
        <v>1394</v>
      </c>
      <c r="E3170" s="7" t="s">
        <v>8989</v>
      </c>
      <c r="F3170" s="7" t="s">
        <v>2753</v>
      </c>
      <c r="H3170" s="7" t="s">
        <v>372</v>
      </c>
      <c r="L3170" s="7" t="s">
        <v>8990</v>
      </c>
    </row>
    <row r="3171" spans="1:15" x14ac:dyDescent="0.25">
      <c r="A3171" s="7" t="s">
        <v>2755</v>
      </c>
      <c r="B3171" s="7">
        <v>544</v>
      </c>
      <c r="C3171" s="250">
        <v>41744</v>
      </c>
      <c r="D3171" s="7" t="s">
        <v>8991</v>
      </c>
      <c r="E3171" s="7" t="s">
        <v>8992</v>
      </c>
      <c r="F3171" s="7" t="s">
        <v>3044</v>
      </c>
      <c r="H3171" s="7" t="s">
        <v>372</v>
      </c>
      <c r="L3171" s="7" t="s">
        <v>8928</v>
      </c>
    </row>
    <row r="3172" spans="1:15" x14ac:dyDescent="0.25">
      <c r="A3172" s="7" t="s">
        <v>2755</v>
      </c>
      <c r="B3172" s="7">
        <v>545</v>
      </c>
      <c r="C3172" s="250">
        <v>41744</v>
      </c>
      <c r="D3172" s="7" t="s">
        <v>972</v>
      </c>
      <c r="E3172" s="7" t="s">
        <v>8993</v>
      </c>
      <c r="F3172" s="7" t="s">
        <v>2782</v>
      </c>
      <c r="H3172" s="7" t="s">
        <v>372</v>
      </c>
      <c r="L3172" s="7" t="s">
        <v>8994</v>
      </c>
    </row>
    <row r="3173" spans="1:15" x14ac:dyDescent="0.25">
      <c r="A3173" s="7" t="s">
        <v>2755</v>
      </c>
      <c r="B3173" s="7">
        <v>548</v>
      </c>
      <c r="C3173" s="250">
        <v>41744</v>
      </c>
      <c r="D3173" s="7" t="s">
        <v>44</v>
      </c>
      <c r="E3173" s="7" t="s">
        <v>8995</v>
      </c>
      <c r="F3173" s="7" t="s">
        <v>2753</v>
      </c>
      <c r="H3173" s="7" t="s">
        <v>372</v>
      </c>
      <c r="L3173" s="7" t="s">
        <v>8996</v>
      </c>
    </row>
    <row r="3174" spans="1:15" x14ac:dyDescent="0.25">
      <c r="A3174" s="7" t="s">
        <v>2755</v>
      </c>
      <c r="B3174" s="7">
        <v>550</v>
      </c>
      <c r="C3174" s="250">
        <v>41744</v>
      </c>
      <c r="D3174" s="7" t="s">
        <v>2138</v>
      </c>
      <c r="E3174" s="7" t="s">
        <v>8997</v>
      </c>
      <c r="F3174" s="7" t="s">
        <v>2773</v>
      </c>
      <c r="H3174" s="7" t="s">
        <v>372</v>
      </c>
      <c r="L3174" s="7" t="s">
        <v>8998</v>
      </c>
    </row>
    <row r="3175" spans="1:15" x14ac:dyDescent="0.25">
      <c r="A3175" s="7" t="s">
        <v>2755</v>
      </c>
      <c r="B3175" s="7">
        <v>549</v>
      </c>
      <c r="C3175" s="250">
        <v>41744</v>
      </c>
      <c r="D3175" s="7" t="s">
        <v>54</v>
      </c>
      <c r="E3175" s="7" t="s">
        <v>8999</v>
      </c>
      <c r="F3175" s="7" t="s">
        <v>2808</v>
      </c>
      <c r="H3175" s="7" t="s">
        <v>355</v>
      </c>
      <c r="L3175" s="7" t="s">
        <v>9000</v>
      </c>
      <c r="N3175" s="7" t="s">
        <v>9001</v>
      </c>
    </row>
    <row r="3176" spans="1:15" x14ac:dyDescent="0.25">
      <c r="A3176" s="7" t="s">
        <v>2755</v>
      </c>
      <c r="B3176" s="7">
        <v>543</v>
      </c>
      <c r="C3176" s="250">
        <v>41746</v>
      </c>
      <c r="D3176" s="7" t="s">
        <v>101</v>
      </c>
      <c r="E3176" s="7" t="s">
        <v>9002</v>
      </c>
      <c r="F3176" s="7" t="s">
        <v>2782</v>
      </c>
      <c r="H3176" s="7" t="s">
        <v>372</v>
      </c>
      <c r="L3176" s="7" t="s">
        <v>9003</v>
      </c>
    </row>
    <row r="3177" spans="1:15" x14ac:dyDescent="0.25">
      <c r="A3177" s="7" t="s">
        <v>2755</v>
      </c>
      <c r="B3177" s="7">
        <v>551</v>
      </c>
      <c r="C3177" s="250">
        <v>41746</v>
      </c>
      <c r="D3177" s="7" t="s">
        <v>369</v>
      </c>
      <c r="E3177" s="7" t="s">
        <v>9004</v>
      </c>
      <c r="F3177" s="7" t="s">
        <v>2782</v>
      </c>
      <c r="H3177" s="7" t="s">
        <v>372</v>
      </c>
      <c r="L3177" s="7" t="s">
        <v>9005</v>
      </c>
    </row>
    <row r="3178" spans="1:15" x14ac:dyDescent="0.25">
      <c r="A3178" s="7" t="s">
        <v>2755</v>
      </c>
      <c r="B3178" s="7">
        <v>553</v>
      </c>
      <c r="C3178" s="250">
        <v>41746</v>
      </c>
      <c r="D3178" s="7" t="s">
        <v>63</v>
      </c>
      <c r="E3178" s="7" t="s">
        <v>9006</v>
      </c>
      <c r="F3178" s="7" t="s">
        <v>2912</v>
      </c>
      <c r="H3178" s="7" t="s">
        <v>372</v>
      </c>
      <c r="L3178" s="7" t="s">
        <v>9007</v>
      </c>
    </row>
    <row r="3179" spans="1:15" x14ac:dyDescent="0.25">
      <c r="A3179" s="7" t="s">
        <v>2755</v>
      </c>
      <c r="B3179" s="7">
        <v>554</v>
      </c>
      <c r="C3179" s="250">
        <v>41746</v>
      </c>
      <c r="D3179" s="7" t="s">
        <v>51</v>
      </c>
      <c r="E3179" s="7" t="s">
        <v>9008</v>
      </c>
      <c r="F3179" s="7" t="s">
        <v>3280</v>
      </c>
      <c r="H3179" s="7" t="s">
        <v>372</v>
      </c>
      <c r="L3179" s="7" t="s">
        <v>9007</v>
      </c>
    </row>
    <row r="3180" spans="1:15" x14ac:dyDescent="0.25">
      <c r="A3180" s="7" t="s">
        <v>2755</v>
      </c>
      <c r="B3180" s="7">
        <v>557</v>
      </c>
      <c r="C3180" s="250">
        <v>41746</v>
      </c>
      <c r="D3180" s="7" t="s">
        <v>54</v>
      </c>
      <c r="E3180" s="7" t="s">
        <v>9009</v>
      </c>
      <c r="F3180" s="7" t="s">
        <v>2881</v>
      </c>
      <c r="H3180" s="7" t="s">
        <v>372</v>
      </c>
      <c r="L3180" s="7" t="s">
        <v>9010</v>
      </c>
      <c r="N3180" s="7" t="s">
        <v>9011</v>
      </c>
    </row>
    <row r="3181" spans="1:15" x14ac:dyDescent="0.25">
      <c r="A3181" s="7" t="s">
        <v>2755</v>
      </c>
      <c r="B3181" s="7">
        <v>558</v>
      </c>
      <c r="C3181" s="250">
        <v>41746</v>
      </c>
      <c r="D3181" s="7" t="s">
        <v>54</v>
      </c>
      <c r="E3181" s="7" t="s">
        <v>9012</v>
      </c>
      <c r="F3181" s="7" t="s">
        <v>2881</v>
      </c>
      <c r="H3181" s="7" t="s">
        <v>372</v>
      </c>
      <c r="L3181" s="7" t="s">
        <v>9010</v>
      </c>
      <c r="N3181" s="7" t="s">
        <v>9013</v>
      </c>
    </row>
    <row r="3182" spans="1:15" x14ac:dyDescent="0.25">
      <c r="A3182" s="7" t="s">
        <v>2755</v>
      </c>
      <c r="B3182" s="7">
        <v>559</v>
      </c>
      <c r="C3182" s="250">
        <v>41746</v>
      </c>
      <c r="D3182" s="7" t="s">
        <v>1394</v>
      </c>
      <c r="E3182" s="7" t="s">
        <v>9014</v>
      </c>
      <c r="F3182" s="7" t="s">
        <v>2855</v>
      </c>
      <c r="H3182" s="7" t="s">
        <v>372</v>
      </c>
      <c r="L3182" s="7" t="s">
        <v>9015</v>
      </c>
      <c r="N3182" s="7" t="s">
        <v>9016</v>
      </c>
    </row>
    <row r="3183" spans="1:15" x14ac:dyDescent="0.25">
      <c r="A3183" s="7" t="s">
        <v>2755</v>
      </c>
      <c r="B3183" s="7">
        <v>560</v>
      </c>
      <c r="C3183" s="250">
        <v>41746</v>
      </c>
      <c r="D3183" s="7" t="s">
        <v>1394</v>
      </c>
      <c r="E3183" s="7" t="s">
        <v>9017</v>
      </c>
      <c r="F3183" s="7" t="s">
        <v>2855</v>
      </c>
      <c r="H3183" s="7" t="s">
        <v>372</v>
      </c>
      <c r="L3183" s="7" t="s">
        <v>9018</v>
      </c>
      <c r="N3183" s="7" t="s">
        <v>9019</v>
      </c>
    </row>
    <row r="3184" spans="1:15" x14ac:dyDescent="0.25">
      <c r="A3184" s="7" t="s">
        <v>2755</v>
      </c>
      <c r="B3184" s="7">
        <v>561</v>
      </c>
      <c r="C3184" s="250">
        <v>41746</v>
      </c>
      <c r="D3184" s="7" t="s">
        <v>891</v>
      </c>
      <c r="E3184" s="7" t="s">
        <v>9020</v>
      </c>
      <c r="F3184" s="7" t="s">
        <v>2855</v>
      </c>
      <c r="H3184" s="7" t="s">
        <v>372</v>
      </c>
      <c r="L3184" s="7" t="s">
        <v>9010</v>
      </c>
      <c r="N3184" s="7" t="s">
        <v>9021</v>
      </c>
    </row>
    <row r="3185" spans="1:14" x14ac:dyDescent="0.25">
      <c r="A3185" s="7" t="s">
        <v>2755</v>
      </c>
      <c r="B3185" s="7">
        <v>562</v>
      </c>
      <c r="C3185" s="250">
        <v>41746</v>
      </c>
      <c r="D3185" s="7" t="s">
        <v>68</v>
      </c>
      <c r="E3185" s="7" t="s">
        <v>9022</v>
      </c>
      <c r="F3185" s="7" t="s">
        <v>2855</v>
      </c>
      <c r="H3185" s="7" t="s">
        <v>372</v>
      </c>
      <c r="L3185" s="7" t="s">
        <v>9010</v>
      </c>
      <c r="N3185" s="7" t="s">
        <v>9023</v>
      </c>
    </row>
    <row r="3186" spans="1:14" x14ac:dyDescent="0.25">
      <c r="A3186" s="7" t="s">
        <v>2755</v>
      </c>
      <c r="B3186" s="7">
        <v>563</v>
      </c>
      <c r="C3186" s="250">
        <v>41746</v>
      </c>
      <c r="D3186" s="7" t="s">
        <v>68</v>
      </c>
      <c r="E3186" s="7" t="s">
        <v>9024</v>
      </c>
      <c r="F3186" s="7" t="s">
        <v>2855</v>
      </c>
      <c r="H3186" s="7" t="s">
        <v>372</v>
      </c>
      <c r="L3186" s="7" t="s">
        <v>9010</v>
      </c>
      <c r="N3186" s="7" t="s">
        <v>9025</v>
      </c>
    </row>
    <row r="3187" spans="1:14" x14ac:dyDescent="0.25">
      <c r="A3187" s="7" t="s">
        <v>2755</v>
      </c>
      <c r="B3187" s="7">
        <v>564</v>
      </c>
      <c r="C3187" s="250">
        <v>41746</v>
      </c>
      <c r="D3187" s="7" t="s">
        <v>68</v>
      </c>
      <c r="E3187" s="7" t="s">
        <v>9026</v>
      </c>
      <c r="F3187" s="7" t="s">
        <v>2855</v>
      </c>
      <c r="H3187" s="7" t="s">
        <v>372</v>
      </c>
      <c r="L3187" s="7" t="s">
        <v>9010</v>
      </c>
      <c r="N3187" s="7" t="s">
        <v>9027</v>
      </c>
    </row>
    <row r="3188" spans="1:14" x14ac:dyDescent="0.25">
      <c r="A3188" s="7" t="s">
        <v>2755</v>
      </c>
      <c r="B3188" s="7">
        <v>565</v>
      </c>
      <c r="C3188" s="250">
        <v>41746</v>
      </c>
      <c r="D3188" s="7" t="s">
        <v>68</v>
      </c>
      <c r="E3188" s="7" t="s">
        <v>9028</v>
      </c>
      <c r="F3188" s="7" t="s">
        <v>2855</v>
      </c>
      <c r="H3188" s="7" t="s">
        <v>372</v>
      </c>
      <c r="L3188" s="7" t="s">
        <v>9010</v>
      </c>
      <c r="N3188" s="7" t="s">
        <v>9029</v>
      </c>
    </row>
    <row r="3189" spans="1:14" x14ac:dyDescent="0.25">
      <c r="A3189" s="7" t="s">
        <v>2755</v>
      </c>
      <c r="B3189" s="7">
        <v>566</v>
      </c>
      <c r="C3189" s="250">
        <v>41746</v>
      </c>
      <c r="D3189" s="7" t="s">
        <v>68</v>
      </c>
      <c r="E3189" s="7" t="s">
        <v>9030</v>
      </c>
      <c r="F3189" s="7" t="s">
        <v>2855</v>
      </c>
      <c r="H3189" s="7" t="s">
        <v>372</v>
      </c>
      <c r="L3189" s="7" t="s">
        <v>9010</v>
      </c>
      <c r="N3189" s="7" t="s">
        <v>9031</v>
      </c>
    </row>
    <row r="3190" spans="1:14" x14ac:dyDescent="0.25">
      <c r="A3190" s="7" t="s">
        <v>2755</v>
      </c>
      <c r="B3190" s="7">
        <v>567</v>
      </c>
      <c r="C3190" s="250">
        <v>41746</v>
      </c>
      <c r="D3190" s="7" t="s">
        <v>68</v>
      </c>
      <c r="E3190" s="7" t="s">
        <v>9032</v>
      </c>
      <c r="F3190" s="7" t="s">
        <v>2855</v>
      </c>
      <c r="H3190" s="7" t="s">
        <v>372</v>
      </c>
      <c r="L3190" s="7" t="s">
        <v>9010</v>
      </c>
      <c r="N3190" s="7" t="s">
        <v>9033</v>
      </c>
    </row>
    <row r="3191" spans="1:14" x14ac:dyDescent="0.25">
      <c r="A3191" s="7" t="s">
        <v>2755</v>
      </c>
      <c r="B3191" s="7">
        <v>568</v>
      </c>
      <c r="C3191" s="250">
        <v>41746</v>
      </c>
      <c r="D3191" s="7" t="s">
        <v>29</v>
      </c>
      <c r="E3191" s="7" t="s">
        <v>9034</v>
      </c>
      <c r="F3191" s="7" t="s">
        <v>2855</v>
      </c>
      <c r="H3191" s="7" t="s">
        <v>372</v>
      </c>
      <c r="L3191" s="7" t="s">
        <v>9010</v>
      </c>
      <c r="N3191" s="7" t="s">
        <v>9035</v>
      </c>
    </row>
    <row r="3192" spans="1:14" x14ac:dyDescent="0.25">
      <c r="A3192" s="7" t="s">
        <v>2755</v>
      </c>
      <c r="B3192" s="7">
        <v>546</v>
      </c>
      <c r="C3192" s="250">
        <v>41751</v>
      </c>
      <c r="D3192" s="7" t="s">
        <v>68</v>
      </c>
      <c r="E3192" s="7" t="s">
        <v>9036</v>
      </c>
      <c r="F3192" s="7" t="s">
        <v>2855</v>
      </c>
      <c r="H3192" s="7" t="s">
        <v>372</v>
      </c>
      <c r="L3192" s="7" t="s">
        <v>9037</v>
      </c>
      <c r="N3192" s="7" t="s">
        <v>9038</v>
      </c>
    </row>
    <row r="3193" spans="1:14" x14ac:dyDescent="0.25">
      <c r="A3193" s="7" t="s">
        <v>2755</v>
      </c>
      <c r="B3193" s="7">
        <v>547</v>
      </c>
      <c r="C3193" s="250">
        <v>41751</v>
      </c>
      <c r="D3193" s="7" t="s">
        <v>68</v>
      </c>
      <c r="E3193" s="7" t="s">
        <v>9039</v>
      </c>
      <c r="F3193" s="7" t="s">
        <v>2855</v>
      </c>
      <c r="H3193" s="7" t="s">
        <v>372</v>
      </c>
      <c r="L3193" s="7" t="s">
        <v>9037</v>
      </c>
      <c r="N3193" s="7" t="s">
        <v>9040</v>
      </c>
    </row>
    <row r="3194" spans="1:14" x14ac:dyDescent="0.25">
      <c r="A3194" s="7" t="s">
        <v>2755</v>
      </c>
      <c r="B3194" s="7">
        <v>552</v>
      </c>
      <c r="C3194" s="250">
        <v>41751</v>
      </c>
      <c r="D3194" s="7" t="s">
        <v>9041</v>
      </c>
      <c r="E3194" s="7" t="s">
        <v>9042</v>
      </c>
      <c r="F3194" s="7" t="s">
        <v>2782</v>
      </c>
      <c r="H3194" s="7" t="s">
        <v>372</v>
      </c>
      <c r="L3194" s="7" t="s">
        <v>9043</v>
      </c>
    </row>
    <row r="3195" spans="1:14" x14ac:dyDescent="0.25">
      <c r="A3195" s="7" t="s">
        <v>2755</v>
      </c>
      <c r="B3195" s="7">
        <v>555</v>
      </c>
      <c r="C3195" s="250">
        <v>41751</v>
      </c>
      <c r="D3195" s="7" t="s">
        <v>101</v>
      </c>
      <c r="E3195" s="7" t="s">
        <v>9044</v>
      </c>
      <c r="F3195" s="7" t="s">
        <v>2782</v>
      </c>
      <c r="H3195" s="7" t="s">
        <v>372</v>
      </c>
      <c r="L3195" s="7" t="s">
        <v>9045</v>
      </c>
    </row>
    <row r="3196" spans="1:14" x14ac:dyDescent="0.25">
      <c r="A3196" s="7" t="s">
        <v>2755</v>
      </c>
      <c r="B3196" s="7">
        <v>556</v>
      </c>
      <c r="C3196" s="250">
        <v>41751</v>
      </c>
      <c r="D3196" s="7" t="s">
        <v>369</v>
      </c>
      <c r="E3196" s="7" t="s">
        <v>9046</v>
      </c>
      <c r="F3196" s="7" t="s">
        <v>2782</v>
      </c>
      <c r="H3196" s="7" t="s">
        <v>372</v>
      </c>
      <c r="L3196" s="7" t="s">
        <v>9047</v>
      </c>
    </row>
    <row r="3197" spans="1:14" x14ac:dyDescent="0.25">
      <c r="A3197" s="7" t="s">
        <v>2755</v>
      </c>
      <c r="B3197" s="7">
        <v>569</v>
      </c>
      <c r="C3197" s="250">
        <v>41751</v>
      </c>
      <c r="D3197" s="7" t="s">
        <v>44</v>
      </c>
      <c r="E3197" s="7" t="s">
        <v>9048</v>
      </c>
      <c r="F3197" s="7" t="s">
        <v>3280</v>
      </c>
      <c r="H3197" s="7" t="s">
        <v>372</v>
      </c>
      <c r="L3197" s="7" t="s">
        <v>9049</v>
      </c>
    </row>
    <row r="3198" spans="1:14" x14ac:dyDescent="0.25">
      <c r="A3198" s="7" t="s">
        <v>2755</v>
      </c>
      <c r="B3198" s="7">
        <v>570</v>
      </c>
      <c r="C3198" s="250">
        <v>41751</v>
      </c>
      <c r="D3198" s="7" t="s">
        <v>42</v>
      </c>
      <c r="E3198" s="7" t="s">
        <v>9050</v>
      </c>
      <c r="F3198" s="7" t="s">
        <v>2757</v>
      </c>
      <c r="H3198" s="7" t="s">
        <v>372</v>
      </c>
      <c r="L3198" s="7" t="s">
        <v>9051</v>
      </c>
    </row>
    <row r="3199" spans="1:14" x14ac:dyDescent="0.25">
      <c r="A3199" s="7" t="s">
        <v>2755</v>
      </c>
      <c r="B3199" s="7">
        <v>571</v>
      </c>
      <c r="C3199" s="250">
        <v>41751</v>
      </c>
      <c r="D3199" s="7" t="s">
        <v>538</v>
      </c>
      <c r="E3199" s="7" t="s">
        <v>9052</v>
      </c>
      <c r="F3199" s="7" t="s">
        <v>2855</v>
      </c>
      <c r="H3199" s="7" t="s">
        <v>372</v>
      </c>
      <c r="L3199" s="7" t="s">
        <v>9051</v>
      </c>
    </row>
    <row r="3200" spans="1:14" x14ac:dyDescent="0.25">
      <c r="A3200" s="7" t="s">
        <v>2755</v>
      </c>
      <c r="B3200" s="7">
        <v>575</v>
      </c>
      <c r="C3200" s="250">
        <v>41751</v>
      </c>
      <c r="D3200" s="7" t="s">
        <v>29</v>
      </c>
      <c r="E3200" s="7" t="s">
        <v>9053</v>
      </c>
      <c r="F3200" s="7" t="s">
        <v>2855</v>
      </c>
      <c r="H3200" s="7" t="s">
        <v>372</v>
      </c>
      <c r="L3200" s="7" t="s">
        <v>9054</v>
      </c>
      <c r="N3200" s="7" t="s">
        <v>9055</v>
      </c>
    </row>
    <row r="3201" spans="1:14" x14ac:dyDescent="0.25">
      <c r="A3201" s="7" t="s">
        <v>2755</v>
      </c>
      <c r="B3201" s="7">
        <v>576</v>
      </c>
      <c r="C3201" s="250">
        <v>41751</v>
      </c>
      <c r="D3201" s="7" t="s">
        <v>29</v>
      </c>
      <c r="E3201" s="7" t="s">
        <v>9056</v>
      </c>
      <c r="F3201" s="7" t="s">
        <v>2855</v>
      </c>
      <c r="H3201" s="7" t="s">
        <v>372</v>
      </c>
      <c r="L3201" s="7" t="s">
        <v>9054</v>
      </c>
      <c r="N3201" s="7" t="s">
        <v>9057</v>
      </c>
    </row>
    <row r="3202" spans="1:14" x14ac:dyDescent="0.25">
      <c r="A3202" s="7" t="s">
        <v>2755</v>
      </c>
      <c r="B3202" s="7">
        <v>577</v>
      </c>
      <c r="C3202" s="250">
        <v>41751</v>
      </c>
      <c r="D3202" s="7" t="s">
        <v>29</v>
      </c>
      <c r="E3202" s="7" t="s">
        <v>9058</v>
      </c>
      <c r="F3202" s="7" t="s">
        <v>2855</v>
      </c>
      <c r="H3202" s="7" t="s">
        <v>372</v>
      </c>
      <c r="L3202" s="7" t="s">
        <v>9054</v>
      </c>
      <c r="N3202" s="7" t="s">
        <v>9059</v>
      </c>
    </row>
    <row r="3203" spans="1:14" x14ac:dyDescent="0.25">
      <c r="A3203" s="7" t="s">
        <v>2755</v>
      </c>
      <c r="B3203" s="7">
        <v>578</v>
      </c>
      <c r="C3203" s="250">
        <v>41751</v>
      </c>
      <c r="D3203" s="7" t="s">
        <v>29</v>
      </c>
      <c r="E3203" s="7" t="s">
        <v>9060</v>
      </c>
      <c r="F3203" s="7" t="s">
        <v>2855</v>
      </c>
      <c r="H3203" s="7" t="s">
        <v>372</v>
      </c>
      <c r="L3203" s="7" t="s">
        <v>9061</v>
      </c>
      <c r="N3203" s="7" t="s">
        <v>9062</v>
      </c>
    </row>
    <row r="3204" spans="1:14" x14ac:dyDescent="0.25">
      <c r="A3204" s="7" t="s">
        <v>2755</v>
      </c>
      <c r="B3204" s="7">
        <v>579</v>
      </c>
      <c r="C3204" s="250">
        <v>41751</v>
      </c>
      <c r="D3204" s="7" t="s">
        <v>29</v>
      </c>
      <c r="E3204" s="7" t="s">
        <v>9063</v>
      </c>
      <c r="F3204" s="7" t="s">
        <v>2855</v>
      </c>
      <c r="H3204" s="7" t="s">
        <v>372</v>
      </c>
      <c r="L3204" s="7" t="s">
        <v>9061</v>
      </c>
      <c r="N3204" s="7" t="s">
        <v>9064</v>
      </c>
    </row>
    <row r="3205" spans="1:14" x14ac:dyDescent="0.25">
      <c r="A3205" s="7" t="s">
        <v>2755</v>
      </c>
      <c r="B3205" s="7">
        <v>580</v>
      </c>
      <c r="C3205" s="250">
        <v>41751</v>
      </c>
      <c r="D3205" s="7" t="s">
        <v>107</v>
      </c>
      <c r="E3205" s="7" t="s">
        <v>9065</v>
      </c>
      <c r="F3205" s="7" t="s">
        <v>2855</v>
      </c>
      <c r="H3205" s="7" t="s">
        <v>372</v>
      </c>
      <c r="L3205" s="7" t="s">
        <v>9061</v>
      </c>
      <c r="N3205" s="7" t="s">
        <v>9066</v>
      </c>
    </row>
    <row r="3206" spans="1:14" x14ac:dyDescent="0.25">
      <c r="A3206" s="7" t="s">
        <v>2755</v>
      </c>
      <c r="B3206" s="7">
        <v>581</v>
      </c>
      <c r="C3206" s="250">
        <v>41751</v>
      </c>
      <c r="D3206" s="7" t="s">
        <v>107</v>
      </c>
      <c r="E3206" s="7" t="s">
        <v>9067</v>
      </c>
      <c r="F3206" s="7" t="s">
        <v>2855</v>
      </c>
      <c r="H3206" s="7" t="s">
        <v>372</v>
      </c>
      <c r="L3206" s="7" t="s">
        <v>9061</v>
      </c>
      <c r="N3206" s="7" t="s">
        <v>9068</v>
      </c>
    </row>
    <row r="3207" spans="1:14" x14ac:dyDescent="0.25">
      <c r="A3207" s="7" t="s">
        <v>2755</v>
      </c>
      <c r="B3207" s="7">
        <v>582</v>
      </c>
      <c r="C3207" s="250">
        <v>41751</v>
      </c>
      <c r="D3207" s="7" t="s">
        <v>107</v>
      </c>
      <c r="E3207" s="7" t="s">
        <v>9069</v>
      </c>
      <c r="F3207" s="7" t="s">
        <v>2855</v>
      </c>
      <c r="H3207" s="7" t="s">
        <v>372</v>
      </c>
      <c r="L3207" s="7" t="s">
        <v>9061</v>
      </c>
      <c r="N3207" s="7" t="s">
        <v>9070</v>
      </c>
    </row>
    <row r="3208" spans="1:14" x14ac:dyDescent="0.25">
      <c r="A3208" s="7" t="s">
        <v>2755</v>
      </c>
      <c r="B3208" s="7">
        <v>583</v>
      </c>
      <c r="C3208" s="250">
        <v>41751</v>
      </c>
      <c r="D3208" s="7" t="s">
        <v>107</v>
      </c>
      <c r="E3208" s="7" t="s">
        <v>9071</v>
      </c>
      <c r="F3208" s="7" t="s">
        <v>2855</v>
      </c>
      <c r="H3208" s="7" t="s">
        <v>372</v>
      </c>
      <c r="L3208" s="7" t="s">
        <v>9061</v>
      </c>
      <c r="N3208" s="7" t="s">
        <v>9072</v>
      </c>
    </row>
    <row r="3209" spans="1:14" x14ac:dyDescent="0.25">
      <c r="A3209" s="7" t="s">
        <v>2755</v>
      </c>
      <c r="B3209" s="7">
        <v>584</v>
      </c>
      <c r="C3209" s="250">
        <v>41751</v>
      </c>
      <c r="D3209" s="7" t="s">
        <v>68</v>
      </c>
      <c r="E3209" s="7" t="s">
        <v>9073</v>
      </c>
      <c r="F3209" s="7" t="s">
        <v>2855</v>
      </c>
      <c r="H3209" s="7" t="s">
        <v>372</v>
      </c>
      <c r="L3209" s="7" t="s">
        <v>9054</v>
      </c>
      <c r="N3209" s="7" t="s">
        <v>9074</v>
      </c>
    </row>
    <row r="3210" spans="1:14" x14ac:dyDescent="0.25">
      <c r="A3210" s="7" t="s">
        <v>2755</v>
      </c>
      <c r="B3210" s="7">
        <v>585</v>
      </c>
      <c r="C3210" s="250">
        <v>41751</v>
      </c>
      <c r="D3210" s="7" t="s">
        <v>68</v>
      </c>
      <c r="E3210" s="7" t="s">
        <v>9075</v>
      </c>
      <c r="F3210" s="7" t="s">
        <v>2855</v>
      </c>
      <c r="H3210" s="7" t="s">
        <v>372</v>
      </c>
      <c r="L3210" s="7" t="s">
        <v>9054</v>
      </c>
      <c r="N3210" s="7" t="s">
        <v>9076</v>
      </c>
    </row>
    <row r="3211" spans="1:14" x14ac:dyDescent="0.25">
      <c r="A3211" s="7" t="s">
        <v>2755</v>
      </c>
      <c r="B3211" s="7">
        <v>586</v>
      </c>
      <c r="C3211" s="250">
        <v>41751</v>
      </c>
      <c r="D3211" s="7" t="s">
        <v>931</v>
      </c>
      <c r="E3211" s="7" t="s">
        <v>9077</v>
      </c>
      <c r="F3211" s="7" t="s">
        <v>2855</v>
      </c>
      <c r="H3211" s="7" t="s">
        <v>372</v>
      </c>
      <c r="L3211" s="7" t="s">
        <v>9061</v>
      </c>
      <c r="N3211" s="7" t="s">
        <v>9078</v>
      </c>
    </row>
    <row r="3212" spans="1:14" x14ac:dyDescent="0.25">
      <c r="A3212" s="7" t="s">
        <v>2755</v>
      </c>
      <c r="B3212" s="7">
        <v>587</v>
      </c>
      <c r="C3212" s="250">
        <v>41751</v>
      </c>
      <c r="D3212" s="7" t="s">
        <v>41</v>
      </c>
      <c r="E3212" s="7" t="s">
        <v>9079</v>
      </c>
      <c r="F3212" s="7" t="s">
        <v>2855</v>
      </c>
      <c r="H3212" s="7" t="s">
        <v>372</v>
      </c>
      <c r="L3212" s="7" t="s">
        <v>9061</v>
      </c>
      <c r="N3212" s="7" t="s">
        <v>9080</v>
      </c>
    </row>
    <row r="3213" spans="1:14" x14ac:dyDescent="0.25">
      <c r="A3213" s="7" t="s">
        <v>2755</v>
      </c>
      <c r="B3213" s="7">
        <v>588</v>
      </c>
      <c r="C3213" s="250">
        <v>41751</v>
      </c>
      <c r="D3213" s="7" t="s">
        <v>47</v>
      </c>
      <c r="E3213" s="7" t="s">
        <v>9081</v>
      </c>
      <c r="F3213" s="7" t="s">
        <v>2855</v>
      </c>
      <c r="H3213" s="7" t="s">
        <v>372</v>
      </c>
      <c r="L3213" s="7" t="s">
        <v>9082</v>
      </c>
      <c r="N3213" s="7" t="s">
        <v>9083</v>
      </c>
    </row>
    <row r="3214" spans="1:14" x14ac:dyDescent="0.25">
      <c r="A3214" s="7" t="s">
        <v>2755</v>
      </c>
      <c r="B3214" s="7">
        <v>589</v>
      </c>
      <c r="C3214" s="250">
        <v>41751</v>
      </c>
      <c r="D3214" s="7" t="s">
        <v>47</v>
      </c>
      <c r="E3214" s="7" t="s">
        <v>9084</v>
      </c>
      <c r="F3214" s="7" t="s">
        <v>2855</v>
      </c>
      <c r="H3214" s="7" t="s">
        <v>372</v>
      </c>
      <c r="L3214" s="7" t="s">
        <v>9082</v>
      </c>
      <c r="N3214" s="7" t="s">
        <v>9085</v>
      </c>
    </row>
    <row r="3215" spans="1:14" x14ac:dyDescent="0.25">
      <c r="A3215" s="7" t="s">
        <v>2755</v>
      </c>
      <c r="B3215" s="7">
        <v>590</v>
      </c>
      <c r="C3215" s="250">
        <v>41751</v>
      </c>
      <c r="D3215" s="7" t="s">
        <v>47</v>
      </c>
      <c r="E3215" s="7" t="s">
        <v>9086</v>
      </c>
      <c r="F3215" s="7" t="s">
        <v>2855</v>
      </c>
      <c r="H3215" s="7" t="s">
        <v>372</v>
      </c>
      <c r="L3215" s="7" t="s">
        <v>9082</v>
      </c>
      <c r="N3215" s="7" t="s">
        <v>9087</v>
      </c>
    </row>
    <row r="3216" spans="1:14" x14ac:dyDescent="0.25">
      <c r="A3216" s="7" t="s">
        <v>2755</v>
      </c>
      <c r="B3216" s="7">
        <v>591</v>
      </c>
      <c r="C3216" s="250">
        <v>41751</v>
      </c>
      <c r="D3216" s="7" t="s">
        <v>60</v>
      </c>
      <c r="E3216" s="7" t="s">
        <v>9088</v>
      </c>
      <c r="F3216" s="7" t="s">
        <v>2855</v>
      </c>
      <c r="H3216" s="7" t="s">
        <v>372</v>
      </c>
      <c r="L3216" s="7" t="s">
        <v>9061</v>
      </c>
      <c r="N3216" s="7" t="s">
        <v>9089</v>
      </c>
    </row>
    <row r="3217" spans="1:14" x14ac:dyDescent="0.25">
      <c r="A3217" s="7" t="s">
        <v>2750</v>
      </c>
      <c r="B3217" s="7">
        <v>10</v>
      </c>
      <c r="C3217" s="250">
        <v>41752</v>
      </c>
      <c r="D3217" s="7" t="s">
        <v>60</v>
      </c>
      <c r="E3217" s="7" t="s">
        <v>9090</v>
      </c>
      <c r="F3217" s="7" t="s">
        <v>2757</v>
      </c>
      <c r="H3217" s="7" t="s">
        <v>372</v>
      </c>
      <c r="L3217" s="7" t="s">
        <v>9091</v>
      </c>
    </row>
    <row r="3218" spans="1:14" x14ac:dyDescent="0.25">
      <c r="A3218" s="7" t="s">
        <v>2755</v>
      </c>
      <c r="B3218" s="7">
        <v>572</v>
      </c>
      <c r="C3218" s="250">
        <v>41752</v>
      </c>
      <c r="D3218" s="7" t="s">
        <v>39</v>
      </c>
      <c r="E3218" s="7" t="s">
        <v>9092</v>
      </c>
      <c r="F3218" s="7" t="s">
        <v>2782</v>
      </c>
      <c r="H3218" s="7" t="s">
        <v>372</v>
      </c>
      <c r="L3218" s="7" t="s">
        <v>9093</v>
      </c>
    </row>
    <row r="3219" spans="1:14" x14ac:dyDescent="0.25">
      <c r="A3219" s="7" t="s">
        <v>2755</v>
      </c>
      <c r="B3219" s="7">
        <v>573</v>
      </c>
      <c r="C3219" s="250">
        <v>41752</v>
      </c>
      <c r="D3219" s="7" t="s">
        <v>52</v>
      </c>
      <c r="E3219" s="7" t="s">
        <v>9094</v>
      </c>
      <c r="F3219" s="7" t="s">
        <v>3044</v>
      </c>
      <c r="H3219" s="7" t="s">
        <v>372</v>
      </c>
      <c r="L3219" s="7" t="s">
        <v>9091</v>
      </c>
    </row>
    <row r="3220" spans="1:14" x14ac:dyDescent="0.25">
      <c r="A3220" s="7" t="s">
        <v>2755</v>
      </c>
      <c r="B3220" s="7">
        <v>574</v>
      </c>
      <c r="C3220" s="250">
        <v>41752</v>
      </c>
      <c r="D3220" s="7" t="s">
        <v>69</v>
      </c>
      <c r="E3220" s="7" t="s">
        <v>9095</v>
      </c>
      <c r="F3220" s="7" t="s">
        <v>2753</v>
      </c>
      <c r="H3220" s="7" t="s">
        <v>372</v>
      </c>
      <c r="L3220" s="7" t="s">
        <v>9091</v>
      </c>
    </row>
    <row r="3221" spans="1:14" x14ac:dyDescent="0.25">
      <c r="A3221" s="7" t="s">
        <v>2755</v>
      </c>
      <c r="B3221" s="7">
        <v>598</v>
      </c>
      <c r="C3221" s="250">
        <v>41752</v>
      </c>
      <c r="D3221" s="7" t="s">
        <v>369</v>
      </c>
      <c r="E3221" s="7" t="s">
        <v>9096</v>
      </c>
      <c r="F3221" s="7" t="s">
        <v>2753</v>
      </c>
      <c r="H3221" s="7" t="s">
        <v>372</v>
      </c>
      <c r="L3221" s="7" t="s">
        <v>9091</v>
      </c>
    </row>
    <row r="3222" spans="1:14" x14ac:dyDescent="0.25">
      <c r="A3222" s="7" t="s">
        <v>2755</v>
      </c>
      <c r="B3222" s="7">
        <v>599</v>
      </c>
      <c r="C3222" s="250">
        <v>41752</v>
      </c>
      <c r="D3222" s="7" t="s">
        <v>931</v>
      </c>
      <c r="E3222" s="7" t="s">
        <v>9097</v>
      </c>
      <c r="F3222" s="7" t="s">
        <v>2782</v>
      </c>
      <c r="H3222" s="7" t="s">
        <v>372</v>
      </c>
      <c r="L3222" s="7" t="s">
        <v>9098</v>
      </c>
    </row>
    <row r="3223" spans="1:14" x14ac:dyDescent="0.25">
      <c r="A3223" s="7" t="s">
        <v>2755</v>
      </c>
      <c r="B3223" s="7">
        <v>600</v>
      </c>
      <c r="C3223" s="250">
        <v>41752</v>
      </c>
      <c r="D3223" s="7" t="s">
        <v>51</v>
      </c>
      <c r="E3223" s="7" t="s">
        <v>9099</v>
      </c>
      <c r="F3223" s="7" t="s">
        <v>3145</v>
      </c>
      <c r="H3223" s="7" t="s">
        <v>372</v>
      </c>
      <c r="L3223" s="7" t="s">
        <v>9091</v>
      </c>
    </row>
    <row r="3224" spans="1:14" x14ac:dyDescent="0.25">
      <c r="A3224" s="7" t="s">
        <v>2755</v>
      </c>
      <c r="B3224" s="7">
        <v>601</v>
      </c>
      <c r="C3224" s="250">
        <v>41752</v>
      </c>
      <c r="D3224" s="7" t="s">
        <v>51</v>
      </c>
      <c r="E3224" s="7" t="s">
        <v>9100</v>
      </c>
      <c r="F3224" s="7" t="s">
        <v>3145</v>
      </c>
      <c r="H3224" s="7" t="s">
        <v>372</v>
      </c>
      <c r="L3224" s="7" t="s">
        <v>9091</v>
      </c>
    </row>
    <row r="3225" spans="1:14" x14ac:dyDescent="0.25">
      <c r="A3225" s="7" t="s">
        <v>2755</v>
      </c>
      <c r="B3225" s="7">
        <v>674</v>
      </c>
      <c r="C3225" s="250">
        <v>41752</v>
      </c>
      <c r="D3225" s="7" t="s">
        <v>54</v>
      </c>
      <c r="E3225" s="7" t="s">
        <v>9101</v>
      </c>
      <c r="F3225" s="7" t="s">
        <v>2855</v>
      </c>
      <c r="H3225" s="7" t="s">
        <v>372</v>
      </c>
      <c r="L3225" s="7" t="s">
        <v>9102</v>
      </c>
      <c r="N3225" s="7" t="s">
        <v>9103</v>
      </c>
    </row>
    <row r="3226" spans="1:14" x14ac:dyDescent="0.25">
      <c r="A3226" s="7" t="s">
        <v>2755</v>
      </c>
      <c r="B3226" s="7">
        <v>593</v>
      </c>
      <c r="C3226" s="250">
        <v>41752</v>
      </c>
      <c r="D3226" s="7" t="s">
        <v>65</v>
      </c>
      <c r="E3226" s="7" t="s">
        <v>9104</v>
      </c>
      <c r="F3226" s="7" t="s">
        <v>2808</v>
      </c>
      <c r="H3226" s="7" t="s">
        <v>355</v>
      </c>
      <c r="L3226" s="7" t="s">
        <v>9105</v>
      </c>
      <c r="N3226" s="7" t="s">
        <v>9106</v>
      </c>
    </row>
    <row r="3227" spans="1:14" x14ac:dyDescent="0.25">
      <c r="A3227" s="7" t="s">
        <v>2755</v>
      </c>
      <c r="B3227" s="7">
        <v>594</v>
      </c>
      <c r="C3227" s="250">
        <v>41752</v>
      </c>
      <c r="D3227" s="7" t="s">
        <v>65</v>
      </c>
      <c r="E3227" s="7" t="s">
        <v>9107</v>
      </c>
      <c r="F3227" s="7" t="s">
        <v>2808</v>
      </c>
      <c r="H3227" s="7" t="s">
        <v>355</v>
      </c>
      <c r="L3227" s="7" t="s">
        <v>9105</v>
      </c>
      <c r="N3227" s="7" t="s">
        <v>9108</v>
      </c>
    </row>
    <row r="3228" spans="1:14" x14ac:dyDescent="0.25">
      <c r="A3228" s="7" t="s">
        <v>2755</v>
      </c>
      <c r="B3228" s="7">
        <v>595</v>
      </c>
      <c r="C3228" s="250">
        <v>41752</v>
      </c>
      <c r="D3228" s="7" t="s">
        <v>65</v>
      </c>
      <c r="E3228" s="7" t="s">
        <v>9109</v>
      </c>
      <c r="F3228" s="7" t="s">
        <v>2808</v>
      </c>
      <c r="H3228" s="7" t="s">
        <v>355</v>
      </c>
      <c r="L3228" s="7" t="s">
        <v>9105</v>
      </c>
      <c r="N3228" s="7" t="s">
        <v>9110</v>
      </c>
    </row>
    <row r="3229" spans="1:14" x14ac:dyDescent="0.25">
      <c r="A3229" s="7" t="s">
        <v>2755</v>
      </c>
      <c r="B3229" s="7">
        <v>596</v>
      </c>
      <c r="C3229" s="250">
        <v>41752</v>
      </c>
      <c r="D3229" s="7" t="s">
        <v>65</v>
      </c>
      <c r="E3229" s="7" t="s">
        <v>9111</v>
      </c>
      <c r="F3229" s="7" t="s">
        <v>2808</v>
      </c>
      <c r="H3229" s="7" t="s">
        <v>355</v>
      </c>
      <c r="L3229" s="7" t="s">
        <v>9105</v>
      </c>
      <c r="N3229" s="7" t="s">
        <v>9112</v>
      </c>
    </row>
    <row r="3230" spans="1:14" x14ac:dyDescent="0.25">
      <c r="A3230" s="7" t="s">
        <v>2755</v>
      </c>
      <c r="B3230" s="7">
        <v>592</v>
      </c>
      <c r="C3230" s="250">
        <v>41753</v>
      </c>
      <c r="D3230" s="7" t="s">
        <v>891</v>
      </c>
      <c r="E3230" s="7" t="s">
        <v>9113</v>
      </c>
      <c r="F3230" s="7" t="s">
        <v>2782</v>
      </c>
      <c r="H3230" s="7" t="s">
        <v>372</v>
      </c>
      <c r="L3230" s="7" t="s">
        <v>9114</v>
      </c>
    </row>
    <row r="3231" spans="1:14" x14ac:dyDescent="0.25">
      <c r="A3231" s="7" t="s">
        <v>2755</v>
      </c>
      <c r="B3231" s="7">
        <v>602</v>
      </c>
      <c r="C3231" s="250">
        <v>41753</v>
      </c>
      <c r="D3231" s="7" t="s">
        <v>43</v>
      </c>
      <c r="E3231" s="7" t="s">
        <v>9115</v>
      </c>
      <c r="F3231" s="7" t="s">
        <v>2881</v>
      </c>
      <c r="H3231" s="7" t="s">
        <v>372</v>
      </c>
      <c r="L3231" s="7" t="s">
        <v>9116</v>
      </c>
      <c r="N3231" s="7" t="s">
        <v>9117</v>
      </c>
    </row>
    <row r="3232" spans="1:14" x14ac:dyDescent="0.25">
      <c r="A3232" s="7" t="s">
        <v>2755</v>
      </c>
      <c r="B3232" s="7">
        <v>603</v>
      </c>
      <c r="C3232" s="250">
        <v>41753</v>
      </c>
      <c r="D3232" s="7" t="s">
        <v>43</v>
      </c>
      <c r="E3232" s="7" t="s">
        <v>9118</v>
      </c>
      <c r="F3232" s="7" t="s">
        <v>2855</v>
      </c>
      <c r="H3232" s="7" t="s">
        <v>372</v>
      </c>
      <c r="L3232" s="7" t="s">
        <v>9116</v>
      </c>
      <c r="N3232" s="7" t="s">
        <v>9119</v>
      </c>
    </row>
    <row r="3233" spans="1:14" x14ac:dyDescent="0.25">
      <c r="A3233" s="7" t="s">
        <v>2755</v>
      </c>
      <c r="B3233" s="7">
        <v>604</v>
      </c>
      <c r="C3233" s="250">
        <v>41753</v>
      </c>
      <c r="D3233" s="7" t="s">
        <v>43</v>
      </c>
      <c r="E3233" s="7" t="s">
        <v>9120</v>
      </c>
      <c r="F3233" s="7" t="s">
        <v>2855</v>
      </c>
      <c r="H3233" s="7" t="s">
        <v>372</v>
      </c>
      <c r="L3233" s="7" t="s">
        <v>9116</v>
      </c>
      <c r="N3233" s="7" t="s">
        <v>9121</v>
      </c>
    </row>
    <row r="3234" spans="1:14" x14ac:dyDescent="0.25">
      <c r="A3234" s="7" t="s">
        <v>2755</v>
      </c>
      <c r="B3234" s="7">
        <v>605</v>
      </c>
      <c r="C3234" s="250">
        <v>41753</v>
      </c>
      <c r="D3234" s="7" t="s">
        <v>43</v>
      </c>
      <c r="E3234" s="7" t="s">
        <v>9122</v>
      </c>
      <c r="F3234" s="7" t="s">
        <v>2855</v>
      </c>
      <c r="H3234" s="7" t="s">
        <v>372</v>
      </c>
      <c r="L3234" s="7" t="s">
        <v>9116</v>
      </c>
      <c r="N3234" s="7" t="s">
        <v>9123</v>
      </c>
    </row>
    <row r="3235" spans="1:14" x14ac:dyDescent="0.25">
      <c r="A3235" s="7" t="s">
        <v>2755</v>
      </c>
      <c r="B3235" s="7">
        <v>606</v>
      </c>
      <c r="C3235" s="250">
        <v>41753</v>
      </c>
      <c r="D3235" s="7" t="s">
        <v>43</v>
      </c>
      <c r="E3235" s="7" t="s">
        <v>9124</v>
      </c>
      <c r="F3235" s="7" t="s">
        <v>2855</v>
      </c>
      <c r="H3235" s="7" t="s">
        <v>372</v>
      </c>
      <c r="L3235" s="7" t="s">
        <v>9116</v>
      </c>
      <c r="N3235" s="7" t="s">
        <v>9125</v>
      </c>
    </row>
    <row r="3236" spans="1:14" x14ac:dyDescent="0.25">
      <c r="A3236" s="7" t="s">
        <v>2755</v>
      </c>
      <c r="B3236" s="7">
        <v>607</v>
      </c>
      <c r="C3236" s="250">
        <v>41753</v>
      </c>
      <c r="D3236" s="7" t="s">
        <v>43</v>
      </c>
      <c r="E3236" s="7" t="s">
        <v>9126</v>
      </c>
      <c r="F3236" s="7" t="s">
        <v>2855</v>
      </c>
      <c r="H3236" s="7" t="s">
        <v>372</v>
      </c>
      <c r="L3236" s="7" t="s">
        <v>9116</v>
      </c>
      <c r="N3236" s="7" t="s">
        <v>9127</v>
      </c>
    </row>
    <row r="3237" spans="1:14" x14ac:dyDescent="0.25">
      <c r="A3237" s="7" t="s">
        <v>2755</v>
      </c>
      <c r="B3237" s="7">
        <v>608</v>
      </c>
      <c r="C3237" s="250">
        <v>41753</v>
      </c>
      <c r="D3237" s="7" t="s">
        <v>43</v>
      </c>
      <c r="E3237" s="7" t="s">
        <v>9128</v>
      </c>
      <c r="F3237" s="7" t="s">
        <v>2855</v>
      </c>
      <c r="H3237" s="7" t="s">
        <v>372</v>
      </c>
      <c r="L3237" s="7" t="s">
        <v>9116</v>
      </c>
      <c r="N3237" s="7" t="s">
        <v>9129</v>
      </c>
    </row>
    <row r="3238" spans="1:14" x14ac:dyDescent="0.25">
      <c r="A3238" s="7" t="s">
        <v>2755</v>
      </c>
      <c r="B3238" s="7">
        <v>609</v>
      </c>
      <c r="C3238" s="250">
        <v>41753</v>
      </c>
      <c r="D3238" s="7" t="s">
        <v>43</v>
      </c>
      <c r="E3238" s="7" t="s">
        <v>9130</v>
      </c>
      <c r="F3238" s="7" t="s">
        <v>2855</v>
      </c>
      <c r="H3238" s="7" t="s">
        <v>372</v>
      </c>
      <c r="L3238" s="7" t="s">
        <v>9116</v>
      </c>
      <c r="N3238" s="7" t="s">
        <v>9131</v>
      </c>
    </row>
    <row r="3239" spans="1:14" x14ac:dyDescent="0.25">
      <c r="A3239" s="7" t="s">
        <v>2755</v>
      </c>
      <c r="B3239" s="7">
        <v>610</v>
      </c>
      <c r="C3239" s="250">
        <v>41753</v>
      </c>
      <c r="D3239" s="7" t="s">
        <v>43</v>
      </c>
      <c r="E3239" s="7" t="s">
        <v>9132</v>
      </c>
      <c r="F3239" s="7" t="s">
        <v>2855</v>
      </c>
      <c r="H3239" s="7" t="s">
        <v>372</v>
      </c>
      <c r="L3239" s="7" t="s">
        <v>9116</v>
      </c>
      <c r="N3239" s="7" t="s">
        <v>9133</v>
      </c>
    </row>
    <row r="3240" spans="1:14" x14ac:dyDescent="0.25">
      <c r="A3240" s="7" t="s">
        <v>2755</v>
      </c>
      <c r="B3240" s="7">
        <v>611</v>
      </c>
      <c r="C3240" s="250">
        <v>41753</v>
      </c>
      <c r="D3240" s="7" t="s">
        <v>43</v>
      </c>
      <c r="E3240" s="7" t="s">
        <v>9134</v>
      </c>
      <c r="F3240" s="7" t="s">
        <v>2855</v>
      </c>
      <c r="H3240" s="7" t="s">
        <v>372</v>
      </c>
      <c r="L3240" s="7" t="s">
        <v>9116</v>
      </c>
      <c r="N3240" s="7" t="s">
        <v>9135</v>
      </c>
    </row>
    <row r="3241" spans="1:14" x14ac:dyDescent="0.25">
      <c r="A3241" s="7" t="s">
        <v>2755</v>
      </c>
      <c r="B3241" s="7">
        <v>612</v>
      </c>
      <c r="C3241" s="250">
        <v>41753</v>
      </c>
      <c r="D3241" s="7" t="s">
        <v>43</v>
      </c>
      <c r="E3241" s="7" t="s">
        <v>9136</v>
      </c>
      <c r="F3241" s="7" t="s">
        <v>2855</v>
      </c>
      <c r="H3241" s="7" t="s">
        <v>372</v>
      </c>
      <c r="L3241" s="7" t="s">
        <v>9116</v>
      </c>
      <c r="N3241" s="7" t="s">
        <v>9137</v>
      </c>
    </row>
    <row r="3242" spans="1:14" x14ac:dyDescent="0.25">
      <c r="A3242" s="7" t="s">
        <v>2755</v>
      </c>
      <c r="B3242" s="7">
        <v>613</v>
      </c>
      <c r="C3242" s="250">
        <v>41753</v>
      </c>
      <c r="D3242" s="7" t="s">
        <v>43</v>
      </c>
      <c r="E3242" s="7" t="s">
        <v>9138</v>
      </c>
      <c r="F3242" s="7" t="s">
        <v>2855</v>
      </c>
      <c r="H3242" s="7" t="s">
        <v>372</v>
      </c>
      <c r="L3242" s="7" t="s">
        <v>9116</v>
      </c>
      <c r="N3242" s="7" t="s">
        <v>9139</v>
      </c>
    </row>
    <row r="3243" spans="1:14" x14ac:dyDescent="0.25">
      <c r="A3243" s="7" t="s">
        <v>2755</v>
      </c>
      <c r="B3243" s="7">
        <v>614</v>
      </c>
      <c r="C3243" s="250">
        <v>41753</v>
      </c>
      <c r="D3243" s="7" t="s">
        <v>43</v>
      </c>
      <c r="E3243" s="7" t="s">
        <v>9140</v>
      </c>
      <c r="F3243" s="7" t="s">
        <v>2855</v>
      </c>
      <c r="H3243" s="7" t="s">
        <v>372</v>
      </c>
      <c r="L3243" s="7" t="s">
        <v>9116</v>
      </c>
      <c r="N3243" s="7" t="s">
        <v>9141</v>
      </c>
    </row>
    <row r="3244" spans="1:14" x14ac:dyDescent="0.25">
      <c r="A3244" s="7" t="s">
        <v>2755</v>
      </c>
      <c r="B3244" s="7">
        <v>615</v>
      </c>
      <c r="C3244" s="250">
        <v>41753</v>
      </c>
      <c r="D3244" s="7" t="s">
        <v>43</v>
      </c>
      <c r="E3244" s="7" t="s">
        <v>9142</v>
      </c>
      <c r="F3244" s="7" t="s">
        <v>2855</v>
      </c>
      <c r="H3244" s="7" t="s">
        <v>372</v>
      </c>
      <c r="L3244" s="7" t="s">
        <v>9116</v>
      </c>
      <c r="N3244" s="7" t="s">
        <v>9143</v>
      </c>
    </row>
    <row r="3245" spans="1:14" x14ac:dyDescent="0.25">
      <c r="A3245" s="7" t="s">
        <v>2755</v>
      </c>
      <c r="B3245" s="7">
        <v>616</v>
      </c>
      <c r="C3245" s="250">
        <v>41753</v>
      </c>
      <c r="D3245" s="7" t="s">
        <v>43</v>
      </c>
      <c r="E3245" s="7" t="s">
        <v>9144</v>
      </c>
      <c r="F3245" s="7" t="s">
        <v>2855</v>
      </c>
      <c r="H3245" s="7" t="s">
        <v>372</v>
      </c>
      <c r="L3245" s="7" t="s">
        <v>9116</v>
      </c>
      <c r="N3245" s="7" t="s">
        <v>9145</v>
      </c>
    </row>
    <row r="3246" spans="1:14" x14ac:dyDescent="0.25">
      <c r="A3246" s="7" t="s">
        <v>2755</v>
      </c>
      <c r="B3246" s="7">
        <v>617</v>
      </c>
      <c r="C3246" s="250">
        <v>41753</v>
      </c>
      <c r="D3246" s="7" t="s">
        <v>43</v>
      </c>
      <c r="E3246" s="7" t="s">
        <v>9146</v>
      </c>
      <c r="F3246" s="7" t="s">
        <v>2855</v>
      </c>
      <c r="H3246" s="7" t="s">
        <v>372</v>
      </c>
      <c r="L3246" s="7" t="s">
        <v>9116</v>
      </c>
      <c r="N3246" s="7" t="s">
        <v>9147</v>
      </c>
    </row>
    <row r="3247" spans="1:14" x14ac:dyDescent="0.25">
      <c r="A3247" s="7" t="s">
        <v>2755</v>
      </c>
      <c r="B3247" s="7">
        <v>618</v>
      </c>
      <c r="C3247" s="250">
        <v>41753</v>
      </c>
      <c r="D3247" s="7" t="s">
        <v>43</v>
      </c>
      <c r="E3247" s="7" t="s">
        <v>9148</v>
      </c>
      <c r="F3247" s="7" t="s">
        <v>2855</v>
      </c>
      <c r="H3247" s="7" t="s">
        <v>372</v>
      </c>
      <c r="L3247" s="7" t="s">
        <v>9116</v>
      </c>
      <c r="N3247" s="7" t="s">
        <v>9149</v>
      </c>
    </row>
    <row r="3248" spans="1:14" x14ac:dyDescent="0.25">
      <c r="A3248" s="7" t="s">
        <v>2755</v>
      </c>
      <c r="B3248" s="7">
        <v>619</v>
      </c>
      <c r="C3248" s="250">
        <v>41753</v>
      </c>
      <c r="D3248" s="7" t="s">
        <v>43</v>
      </c>
      <c r="E3248" s="7" t="s">
        <v>9150</v>
      </c>
      <c r="F3248" s="7" t="s">
        <v>2855</v>
      </c>
      <c r="H3248" s="7" t="s">
        <v>372</v>
      </c>
      <c r="L3248" s="7" t="s">
        <v>9116</v>
      </c>
      <c r="N3248" s="7" t="s">
        <v>9151</v>
      </c>
    </row>
    <row r="3249" spans="1:14" x14ac:dyDescent="0.25">
      <c r="A3249" s="7" t="s">
        <v>2755</v>
      </c>
      <c r="B3249" s="7">
        <v>620</v>
      </c>
      <c r="C3249" s="250">
        <v>41753</v>
      </c>
      <c r="D3249" s="7" t="s">
        <v>43</v>
      </c>
      <c r="E3249" s="7" t="s">
        <v>9152</v>
      </c>
      <c r="F3249" s="7" t="s">
        <v>2855</v>
      </c>
      <c r="H3249" s="7" t="s">
        <v>372</v>
      </c>
      <c r="L3249" s="7" t="s">
        <v>9116</v>
      </c>
      <c r="N3249" s="7" t="s">
        <v>9153</v>
      </c>
    </row>
    <row r="3250" spans="1:14" x14ac:dyDescent="0.25">
      <c r="A3250" s="7" t="s">
        <v>2755</v>
      </c>
      <c r="B3250" s="7">
        <v>621</v>
      </c>
      <c r="C3250" s="250">
        <v>41753</v>
      </c>
      <c r="D3250" s="7" t="s">
        <v>43</v>
      </c>
      <c r="E3250" s="7" t="s">
        <v>9146</v>
      </c>
      <c r="F3250" s="7" t="s">
        <v>2855</v>
      </c>
      <c r="H3250" s="7" t="s">
        <v>372</v>
      </c>
      <c r="L3250" s="7" t="s">
        <v>9116</v>
      </c>
      <c r="N3250" s="7" t="s">
        <v>9154</v>
      </c>
    </row>
    <row r="3251" spans="1:14" x14ac:dyDescent="0.25">
      <c r="A3251" s="7" t="s">
        <v>2755</v>
      </c>
      <c r="B3251" s="7">
        <v>622</v>
      </c>
      <c r="C3251" s="250">
        <v>41753</v>
      </c>
      <c r="D3251" s="7" t="s">
        <v>43</v>
      </c>
      <c r="E3251" s="7" t="s">
        <v>9155</v>
      </c>
      <c r="F3251" s="7" t="s">
        <v>2855</v>
      </c>
      <c r="H3251" s="7" t="s">
        <v>372</v>
      </c>
      <c r="L3251" s="7" t="s">
        <v>9116</v>
      </c>
      <c r="N3251" s="7" t="s">
        <v>9156</v>
      </c>
    </row>
    <row r="3252" spans="1:14" x14ac:dyDescent="0.25">
      <c r="A3252" s="7" t="s">
        <v>2755</v>
      </c>
      <c r="B3252" s="7">
        <v>623</v>
      </c>
      <c r="C3252" s="250">
        <v>41753</v>
      </c>
      <c r="D3252" s="7" t="s">
        <v>43</v>
      </c>
      <c r="E3252" s="7" t="s">
        <v>9157</v>
      </c>
      <c r="F3252" s="7" t="s">
        <v>2855</v>
      </c>
      <c r="H3252" s="7" t="s">
        <v>372</v>
      </c>
      <c r="L3252" s="7" t="s">
        <v>9116</v>
      </c>
      <c r="N3252" s="7" t="s">
        <v>9158</v>
      </c>
    </row>
    <row r="3253" spans="1:14" x14ac:dyDescent="0.25">
      <c r="A3253" s="7" t="s">
        <v>2755</v>
      </c>
      <c r="B3253" s="7">
        <v>624</v>
      </c>
      <c r="C3253" s="250">
        <v>41753</v>
      </c>
      <c r="D3253" s="7" t="s">
        <v>39</v>
      </c>
      <c r="E3253" s="7" t="s">
        <v>9159</v>
      </c>
      <c r="F3253" s="7" t="s">
        <v>2900</v>
      </c>
      <c r="H3253" s="7" t="s">
        <v>372</v>
      </c>
      <c r="L3253" s="7" t="s">
        <v>9160</v>
      </c>
    </row>
    <row r="3254" spans="1:14" x14ac:dyDescent="0.25">
      <c r="A3254" s="7" t="s">
        <v>2755</v>
      </c>
      <c r="B3254" s="7">
        <v>625</v>
      </c>
      <c r="C3254" s="250">
        <v>41753</v>
      </c>
      <c r="D3254" s="7" t="s">
        <v>43</v>
      </c>
      <c r="E3254" s="7" t="s">
        <v>9161</v>
      </c>
      <c r="F3254" s="7" t="s">
        <v>2855</v>
      </c>
      <c r="H3254" s="7" t="s">
        <v>372</v>
      </c>
      <c r="L3254" s="7" t="s">
        <v>9116</v>
      </c>
      <c r="N3254" s="7" t="s">
        <v>9162</v>
      </c>
    </row>
    <row r="3255" spans="1:14" x14ac:dyDescent="0.25">
      <c r="A3255" s="7" t="s">
        <v>2755</v>
      </c>
      <c r="B3255" s="7">
        <v>626</v>
      </c>
      <c r="C3255" s="250">
        <v>41753</v>
      </c>
      <c r="D3255" s="7" t="s">
        <v>43</v>
      </c>
      <c r="E3255" s="7" t="s">
        <v>9163</v>
      </c>
      <c r="F3255" s="7" t="s">
        <v>2855</v>
      </c>
      <c r="H3255" s="7" t="s">
        <v>372</v>
      </c>
      <c r="L3255" s="7" t="s">
        <v>9116</v>
      </c>
      <c r="N3255" s="7" t="s">
        <v>9164</v>
      </c>
    </row>
    <row r="3256" spans="1:14" x14ac:dyDescent="0.25">
      <c r="A3256" s="7" t="s">
        <v>2755</v>
      </c>
      <c r="B3256" s="7">
        <v>627</v>
      </c>
      <c r="C3256" s="250">
        <v>41753</v>
      </c>
      <c r="D3256" s="7" t="s">
        <v>43</v>
      </c>
      <c r="E3256" s="7" t="s">
        <v>9165</v>
      </c>
      <c r="F3256" s="7" t="s">
        <v>2855</v>
      </c>
      <c r="H3256" s="7" t="s">
        <v>372</v>
      </c>
      <c r="L3256" s="7" t="s">
        <v>9116</v>
      </c>
      <c r="N3256" s="7" t="s">
        <v>9166</v>
      </c>
    </row>
    <row r="3257" spans="1:14" x14ac:dyDescent="0.25">
      <c r="A3257" s="7" t="s">
        <v>2755</v>
      </c>
      <c r="B3257" s="7">
        <v>628</v>
      </c>
      <c r="C3257" s="250">
        <v>41753</v>
      </c>
      <c r="D3257" s="7" t="s">
        <v>43</v>
      </c>
      <c r="E3257" s="7" t="s">
        <v>9167</v>
      </c>
      <c r="F3257" s="7" t="s">
        <v>2855</v>
      </c>
      <c r="H3257" s="7" t="s">
        <v>372</v>
      </c>
      <c r="L3257" s="7" t="s">
        <v>9116</v>
      </c>
      <c r="N3257" s="7" t="s">
        <v>9168</v>
      </c>
    </row>
    <row r="3258" spans="1:14" x14ac:dyDescent="0.25">
      <c r="A3258" s="7" t="s">
        <v>2755</v>
      </c>
      <c r="B3258" s="7">
        <v>629</v>
      </c>
      <c r="C3258" s="250">
        <v>41753</v>
      </c>
      <c r="D3258" s="7" t="s">
        <v>43</v>
      </c>
      <c r="E3258" s="7" t="s">
        <v>9169</v>
      </c>
      <c r="F3258" s="7" t="s">
        <v>2855</v>
      </c>
      <c r="H3258" s="7" t="s">
        <v>372</v>
      </c>
      <c r="L3258" s="7" t="s">
        <v>9116</v>
      </c>
      <c r="N3258" s="7" t="s">
        <v>9170</v>
      </c>
    </row>
    <row r="3259" spans="1:14" x14ac:dyDescent="0.25">
      <c r="A3259" s="7" t="s">
        <v>2755</v>
      </c>
      <c r="B3259" s="7">
        <v>630</v>
      </c>
      <c r="C3259" s="250">
        <v>41753</v>
      </c>
      <c r="D3259" s="7" t="s">
        <v>43</v>
      </c>
      <c r="E3259" s="7" t="s">
        <v>9171</v>
      </c>
      <c r="F3259" s="7" t="s">
        <v>2855</v>
      </c>
      <c r="H3259" s="7" t="s">
        <v>372</v>
      </c>
      <c r="L3259" s="7" t="s">
        <v>9116</v>
      </c>
      <c r="N3259" s="7" t="s">
        <v>9172</v>
      </c>
    </row>
    <row r="3260" spans="1:14" x14ac:dyDescent="0.25">
      <c r="A3260" s="7" t="s">
        <v>2755</v>
      </c>
      <c r="B3260" s="7">
        <v>631</v>
      </c>
      <c r="C3260" s="250">
        <v>41753</v>
      </c>
      <c r="D3260" s="7" t="s">
        <v>43</v>
      </c>
      <c r="E3260" s="7" t="s">
        <v>9173</v>
      </c>
      <c r="F3260" s="7" t="s">
        <v>2855</v>
      </c>
      <c r="H3260" s="7" t="s">
        <v>372</v>
      </c>
      <c r="L3260" s="7" t="s">
        <v>9116</v>
      </c>
      <c r="N3260" s="7" t="s">
        <v>9174</v>
      </c>
    </row>
    <row r="3261" spans="1:14" x14ac:dyDescent="0.25">
      <c r="A3261" s="7" t="s">
        <v>2755</v>
      </c>
      <c r="B3261" s="7">
        <v>632</v>
      </c>
      <c r="C3261" s="250">
        <v>41753</v>
      </c>
      <c r="D3261" s="7" t="s">
        <v>43</v>
      </c>
      <c r="E3261" s="7" t="s">
        <v>9175</v>
      </c>
      <c r="F3261" s="7" t="s">
        <v>2855</v>
      </c>
      <c r="H3261" s="7" t="s">
        <v>372</v>
      </c>
      <c r="L3261" s="7" t="s">
        <v>9116</v>
      </c>
      <c r="N3261" s="7" t="s">
        <v>9176</v>
      </c>
    </row>
    <row r="3262" spans="1:14" x14ac:dyDescent="0.25">
      <c r="A3262" s="7" t="s">
        <v>2755</v>
      </c>
      <c r="B3262" s="7">
        <v>633</v>
      </c>
      <c r="C3262" s="250">
        <v>41753</v>
      </c>
      <c r="D3262" s="7" t="s">
        <v>43</v>
      </c>
      <c r="E3262" s="7" t="s">
        <v>9177</v>
      </c>
      <c r="F3262" s="7" t="s">
        <v>2855</v>
      </c>
      <c r="H3262" s="7" t="s">
        <v>372</v>
      </c>
      <c r="L3262" s="7" t="s">
        <v>9116</v>
      </c>
      <c r="N3262" s="7" t="s">
        <v>9178</v>
      </c>
    </row>
    <row r="3263" spans="1:14" x14ac:dyDescent="0.25">
      <c r="A3263" s="7" t="s">
        <v>2755</v>
      </c>
      <c r="B3263" s="7">
        <v>634</v>
      </c>
      <c r="C3263" s="250">
        <v>41753</v>
      </c>
      <c r="D3263" s="7" t="s">
        <v>43</v>
      </c>
      <c r="E3263" s="7" t="s">
        <v>9179</v>
      </c>
      <c r="F3263" s="7" t="s">
        <v>2855</v>
      </c>
      <c r="H3263" s="7" t="s">
        <v>372</v>
      </c>
      <c r="L3263" s="7" t="s">
        <v>9116</v>
      </c>
      <c r="N3263" s="7" t="s">
        <v>9180</v>
      </c>
    </row>
    <row r="3264" spans="1:14" x14ac:dyDescent="0.25">
      <c r="A3264" s="7" t="s">
        <v>2755</v>
      </c>
      <c r="B3264" s="7">
        <v>635</v>
      </c>
      <c r="C3264" s="250">
        <v>41753</v>
      </c>
      <c r="D3264" s="7" t="s">
        <v>43</v>
      </c>
      <c r="E3264" s="7" t="s">
        <v>9181</v>
      </c>
      <c r="F3264" s="7" t="s">
        <v>2855</v>
      </c>
      <c r="H3264" s="7" t="s">
        <v>372</v>
      </c>
      <c r="L3264" s="7" t="s">
        <v>9116</v>
      </c>
      <c r="N3264" s="7" t="s">
        <v>9182</v>
      </c>
    </row>
    <row r="3265" spans="1:14" x14ac:dyDescent="0.25">
      <c r="A3265" s="7" t="s">
        <v>2755</v>
      </c>
      <c r="B3265" s="7">
        <v>636</v>
      </c>
      <c r="C3265" s="250">
        <v>41753</v>
      </c>
      <c r="D3265" s="7" t="s">
        <v>43</v>
      </c>
      <c r="E3265" s="7" t="s">
        <v>9183</v>
      </c>
      <c r="F3265" s="7" t="s">
        <v>2855</v>
      </c>
      <c r="H3265" s="7" t="s">
        <v>372</v>
      </c>
      <c r="L3265" s="7" t="s">
        <v>9116</v>
      </c>
      <c r="N3265" s="7" t="s">
        <v>9184</v>
      </c>
    </row>
    <row r="3266" spans="1:14" x14ac:dyDescent="0.25">
      <c r="A3266" s="7" t="s">
        <v>2755</v>
      </c>
      <c r="B3266" s="7">
        <v>637</v>
      </c>
      <c r="C3266" s="250">
        <v>41753</v>
      </c>
      <c r="D3266" s="7" t="s">
        <v>43</v>
      </c>
      <c r="E3266" s="7" t="s">
        <v>9185</v>
      </c>
      <c r="F3266" s="7" t="s">
        <v>2855</v>
      </c>
      <c r="H3266" s="7" t="s">
        <v>372</v>
      </c>
      <c r="L3266" s="7" t="s">
        <v>9116</v>
      </c>
      <c r="N3266" s="7" t="s">
        <v>9186</v>
      </c>
    </row>
    <row r="3267" spans="1:14" x14ac:dyDescent="0.25">
      <c r="A3267" s="7" t="s">
        <v>2755</v>
      </c>
      <c r="B3267" s="7">
        <v>638</v>
      </c>
      <c r="C3267" s="250">
        <v>41753</v>
      </c>
      <c r="D3267" s="7" t="s">
        <v>43</v>
      </c>
      <c r="E3267" s="7" t="s">
        <v>9187</v>
      </c>
      <c r="F3267" s="7" t="s">
        <v>2855</v>
      </c>
      <c r="H3267" s="7" t="s">
        <v>372</v>
      </c>
      <c r="L3267" s="7" t="s">
        <v>9116</v>
      </c>
      <c r="N3267" s="7" t="s">
        <v>9188</v>
      </c>
    </row>
    <row r="3268" spans="1:14" x14ac:dyDescent="0.25">
      <c r="A3268" s="7" t="s">
        <v>2755</v>
      </c>
      <c r="B3268" s="7">
        <v>639</v>
      </c>
      <c r="C3268" s="250">
        <v>41753</v>
      </c>
      <c r="D3268" s="7" t="s">
        <v>43</v>
      </c>
      <c r="E3268" s="7" t="s">
        <v>9189</v>
      </c>
      <c r="F3268" s="7" t="s">
        <v>2855</v>
      </c>
      <c r="H3268" s="7" t="s">
        <v>372</v>
      </c>
      <c r="L3268" s="7" t="s">
        <v>9116</v>
      </c>
      <c r="N3268" s="7" t="s">
        <v>9190</v>
      </c>
    </row>
    <row r="3269" spans="1:14" x14ac:dyDescent="0.25">
      <c r="A3269" s="7" t="s">
        <v>2755</v>
      </c>
      <c r="B3269" s="7">
        <v>640</v>
      </c>
      <c r="C3269" s="250">
        <v>41753</v>
      </c>
      <c r="D3269" s="7" t="s">
        <v>43</v>
      </c>
      <c r="E3269" s="7" t="s">
        <v>9191</v>
      </c>
      <c r="F3269" s="7" t="s">
        <v>2855</v>
      </c>
      <c r="H3269" s="7" t="s">
        <v>372</v>
      </c>
      <c r="L3269" s="7" t="s">
        <v>9116</v>
      </c>
      <c r="N3269" s="7" t="s">
        <v>9192</v>
      </c>
    </row>
    <row r="3270" spans="1:14" x14ac:dyDescent="0.25">
      <c r="A3270" s="7" t="s">
        <v>2755</v>
      </c>
      <c r="B3270" s="7">
        <v>641</v>
      </c>
      <c r="C3270" s="250">
        <v>41753</v>
      </c>
      <c r="D3270" s="7" t="s">
        <v>43</v>
      </c>
      <c r="E3270" s="7" t="s">
        <v>9193</v>
      </c>
      <c r="F3270" s="7" t="s">
        <v>2855</v>
      </c>
      <c r="H3270" s="7" t="s">
        <v>372</v>
      </c>
      <c r="L3270" s="7" t="s">
        <v>9116</v>
      </c>
      <c r="N3270" s="7" t="s">
        <v>9194</v>
      </c>
    </row>
    <row r="3271" spans="1:14" x14ac:dyDescent="0.25">
      <c r="A3271" s="7" t="s">
        <v>2755</v>
      </c>
      <c r="B3271" s="7">
        <v>642</v>
      </c>
      <c r="C3271" s="250">
        <v>41753</v>
      </c>
      <c r="D3271" s="7" t="s">
        <v>43</v>
      </c>
      <c r="E3271" s="7" t="s">
        <v>9195</v>
      </c>
      <c r="F3271" s="7" t="s">
        <v>2855</v>
      </c>
      <c r="H3271" s="7" t="s">
        <v>372</v>
      </c>
      <c r="L3271" s="7" t="s">
        <v>9116</v>
      </c>
      <c r="N3271" s="7" t="s">
        <v>9196</v>
      </c>
    </row>
    <row r="3272" spans="1:14" x14ac:dyDescent="0.25">
      <c r="A3272" s="7" t="s">
        <v>2755</v>
      </c>
      <c r="B3272" s="7">
        <v>643</v>
      </c>
      <c r="C3272" s="250">
        <v>41753</v>
      </c>
      <c r="D3272" s="7" t="s">
        <v>43</v>
      </c>
      <c r="E3272" s="7" t="s">
        <v>9197</v>
      </c>
      <c r="F3272" s="7" t="s">
        <v>2855</v>
      </c>
      <c r="H3272" s="7" t="s">
        <v>372</v>
      </c>
      <c r="L3272" s="7" t="s">
        <v>9116</v>
      </c>
      <c r="N3272" s="7" t="s">
        <v>9198</v>
      </c>
    </row>
    <row r="3273" spans="1:14" x14ac:dyDescent="0.25">
      <c r="A3273" s="7" t="s">
        <v>2755</v>
      </c>
      <c r="B3273" s="7">
        <v>644</v>
      </c>
      <c r="C3273" s="250">
        <v>41753</v>
      </c>
      <c r="D3273" s="7" t="s">
        <v>43</v>
      </c>
      <c r="E3273" s="7" t="s">
        <v>9199</v>
      </c>
      <c r="F3273" s="7" t="s">
        <v>2855</v>
      </c>
      <c r="H3273" s="7" t="s">
        <v>372</v>
      </c>
      <c r="L3273" s="7" t="s">
        <v>9116</v>
      </c>
      <c r="N3273" s="7" t="s">
        <v>9200</v>
      </c>
    </row>
    <row r="3274" spans="1:14" x14ac:dyDescent="0.25">
      <c r="A3274" s="7" t="s">
        <v>2755</v>
      </c>
      <c r="B3274" s="7">
        <v>645</v>
      </c>
      <c r="C3274" s="250">
        <v>41753</v>
      </c>
      <c r="D3274" s="7" t="s">
        <v>43</v>
      </c>
      <c r="E3274" s="7" t="s">
        <v>9201</v>
      </c>
      <c r="F3274" s="7" t="s">
        <v>2855</v>
      </c>
      <c r="H3274" s="7" t="s">
        <v>372</v>
      </c>
      <c r="L3274" s="7" t="s">
        <v>9116</v>
      </c>
      <c r="N3274" s="7" t="s">
        <v>9202</v>
      </c>
    </row>
    <row r="3275" spans="1:14" x14ac:dyDescent="0.25">
      <c r="A3275" s="7" t="s">
        <v>2755</v>
      </c>
      <c r="B3275" s="7">
        <v>646</v>
      </c>
      <c r="C3275" s="250">
        <v>41753</v>
      </c>
      <c r="D3275" s="7" t="s">
        <v>43</v>
      </c>
      <c r="E3275" s="7" t="s">
        <v>9203</v>
      </c>
      <c r="F3275" s="7" t="s">
        <v>2855</v>
      </c>
      <c r="H3275" s="7" t="s">
        <v>372</v>
      </c>
      <c r="L3275" s="7" t="s">
        <v>9116</v>
      </c>
      <c r="N3275" s="7" t="s">
        <v>9204</v>
      </c>
    </row>
    <row r="3276" spans="1:14" x14ac:dyDescent="0.25">
      <c r="A3276" s="7" t="s">
        <v>2755</v>
      </c>
      <c r="B3276" s="7">
        <v>647</v>
      </c>
      <c r="C3276" s="250">
        <v>41753</v>
      </c>
      <c r="D3276" s="7" t="s">
        <v>43</v>
      </c>
      <c r="E3276" s="7" t="s">
        <v>9205</v>
      </c>
      <c r="F3276" s="7" t="s">
        <v>2855</v>
      </c>
      <c r="H3276" s="7" t="s">
        <v>372</v>
      </c>
      <c r="L3276" s="7" t="s">
        <v>9116</v>
      </c>
      <c r="N3276" s="7" t="s">
        <v>9206</v>
      </c>
    </row>
    <row r="3277" spans="1:14" x14ac:dyDescent="0.25">
      <c r="A3277" s="7" t="s">
        <v>2755</v>
      </c>
      <c r="B3277" s="7">
        <v>648</v>
      </c>
      <c r="C3277" s="250">
        <v>41753</v>
      </c>
      <c r="D3277" s="7" t="s">
        <v>43</v>
      </c>
      <c r="E3277" s="7" t="s">
        <v>9207</v>
      </c>
      <c r="F3277" s="7" t="s">
        <v>2855</v>
      </c>
      <c r="H3277" s="7" t="s">
        <v>372</v>
      </c>
      <c r="L3277" s="7" t="s">
        <v>9116</v>
      </c>
      <c r="N3277" s="7" t="s">
        <v>9208</v>
      </c>
    </row>
    <row r="3278" spans="1:14" x14ac:dyDescent="0.25">
      <c r="A3278" s="7" t="s">
        <v>2755</v>
      </c>
      <c r="B3278" s="7">
        <v>649</v>
      </c>
      <c r="C3278" s="250">
        <v>41753</v>
      </c>
      <c r="D3278" s="7" t="s">
        <v>43</v>
      </c>
      <c r="E3278" s="7" t="s">
        <v>9209</v>
      </c>
      <c r="F3278" s="7" t="s">
        <v>2855</v>
      </c>
      <c r="H3278" s="7" t="s">
        <v>372</v>
      </c>
      <c r="L3278" s="7" t="s">
        <v>9116</v>
      </c>
      <c r="N3278" s="7" t="s">
        <v>9210</v>
      </c>
    </row>
    <row r="3279" spans="1:14" x14ac:dyDescent="0.25">
      <c r="A3279" s="7" t="s">
        <v>2755</v>
      </c>
      <c r="B3279" s="7">
        <v>650</v>
      </c>
      <c r="C3279" s="250">
        <v>41753</v>
      </c>
      <c r="D3279" s="7" t="s">
        <v>43</v>
      </c>
      <c r="E3279" s="7" t="s">
        <v>9211</v>
      </c>
      <c r="F3279" s="7" t="s">
        <v>2855</v>
      </c>
      <c r="H3279" s="7" t="s">
        <v>372</v>
      </c>
      <c r="L3279" s="7" t="s">
        <v>9116</v>
      </c>
      <c r="N3279" s="7" t="s">
        <v>9212</v>
      </c>
    </row>
    <row r="3280" spans="1:14" x14ac:dyDescent="0.25">
      <c r="A3280" s="7" t="s">
        <v>2755</v>
      </c>
      <c r="B3280" s="7">
        <v>651</v>
      </c>
      <c r="C3280" s="250">
        <v>41753</v>
      </c>
      <c r="D3280" s="7" t="s">
        <v>43</v>
      </c>
      <c r="E3280" s="7" t="s">
        <v>9213</v>
      </c>
      <c r="F3280" s="7" t="s">
        <v>2855</v>
      </c>
      <c r="H3280" s="7" t="s">
        <v>372</v>
      </c>
      <c r="L3280" s="7" t="s">
        <v>9116</v>
      </c>
      <c r="N3280" s="7" t="s">
        <v>9214</v>
      </c>
    </row>
    <row r="3281" spans="1:14" x14ac:dyDescent="0.25">
      <c r="A3281" s="7" t="s">
        <v>2755</v>
      </c>
      <c r="B3281" s="7">
        <v>652</v>
      </c>
      <c r="C3281" s="250">
        <v>41753</v>
      </c>
      <c r="D3281" s="7" t="s">
        <v>43</v>
      </c>
      <c r="E3281" s="7" t="s">
        <v>9215</v>
      </c>
      <c r="F3281" s="7" t="s">
        <v>2855</v>
      </c>
      <c r="H3281" s="7" t="s">
        <v>372</v>
      </c>
      <c r="L3281" s="7" t="s">
        <v>9116</v>
      </c>
      <c r="N3281" s="7" t="s">
        <v>9216</v>
      </c>
    </row>
    <row r="3282" spans="1:14" x14ac:dyDescent="0.25">
      <c r="A3282" s="7" t="s">
        <v>2755</v>
      </c>
      <c r="B3282" s="7">
        <v>653</v>
      </c>
      <c r="C3282" s="250">
        <v>41753</v>
      </c>
      <c r="D3282" s="7" t="s">
        <v>43</v>
      </c>
      <c r="E3282" s="7" t="s">
        <v>9217</v>
      </c>
      <c r="F3282" s="7" t="s">
        <v>2855</v>
      </c>
      <c r="H3282" s="7" t="s">
        <v>372</v>
      </c>
      <c r="L3282" s="7" t="s">
        <v>9116</v>
      </c>
      <c r="N3282" s="7" t="s">
        <v>9218</v>
      </c>
    </row>
    <row r="3283" spans="1:14" x14ac:dyDescent="0.25">
      <c r="A3283" s="7" t="s">
        <v>2755</v>
      </c>
      <c r="B3283" s="7">
        <v>654</v>
      </c>
      <c r="C3283" s="250">
        <v>41753</v>
      </c>
      <c r="D3283" s="7" t="s">
        <v>43</v>
      </c>
      <c r="E3283" s="7" t="s">
        <v>9219</v>
      </c>
      <c r="F3283" s="7" t="s">
        <v>2855</v>
      </c>
      <c r="H3283" s="7" t="s">
        <v>372</v>
      </c>
      <c r="L3283" s="7" t="s">
        <v>9116</v>
      </c>
      <c r="N3283" s="7" t="s">
        <v>9220</v>
      </c>
    </row>
    <row r="3284" spans="1:14" x14ac:dyDescent="0.25">
      <c r="A3284" s="7" t="s">
        <v>2755</v>
      </c>
      <c r="B3284" s="7">
        <v>655</v>
      </c>
      <c r="C3284" s="250">
        <v>41753</v>
      </c>
      <c r="D3284" s="7" t="s">
        <v>43</v>
      </c>
      <c r="E3284" s="7" t="s">
        <v>9221</v>
      </c>
      <c r="F3284" s="7" t="s">
        <v>2855</v>
      </c>
      <c r="H3284" s="7" t="s">
        <v>372</v>
      </c>
      <c r="L3284" s="7" t="s">
        <v>9116</v>
      </c>
      <c r="N3284" s="7" t="s">
        <v>9222</v>
      </c>
    </row>
    <row r="3285" spans="1:14" x14ac:dyDescent="0.25">
      <c r="A3285" s="7" t="s">
        <v>2755</v>
      </c>
      <c r="B3285" s="7">
        <v>656</v>
      </c>
      <c r="C3285" s="250">
        <v>41753</v>
      </c>
      <c r="D3285" s="7" t="s">
        <v>43</v>
      </c>
      <c r="E3285" s="7" t="s">
        <v>9223</v>
      </c>
      <c r="F3285" s="7" t="s">
        <v>2855</v>
      </c>
      <c r="H3285" s="7" t="s">
        <v>372</v>
      </c>
      <c r="L3285" s="7" t="s">
        <v>9116</v>
      </c>
      <c r="N3285" s="7" t="s">
        <v>9224</v>
      </c>
    </row>
    <row r="3286" spans="1:14" x14ac:dyDescent="0.25">
      <c r="A3286" s="7" t="s">
        <v>2755</v>
      </c>
      <c r="B3286" s="7">
        <v>657</v>
      </c>
      <c r="C3286" s="250">
        <v>41753</v>
      </c>
      <c r="D3286" s="7" t="s">
        <v>43</v>
      </c>
      <c r="E3286" s="7" t="s">
        <v>9225</v>
      </c>
      <c r="F3286" s="7" t="s">
        <v>2855</v>
      </c>
      <c r="H3286" s="7" t="s">
        <v>372</v>
      </c>
      <c r="L3286" s="7" t="s">
        <v>9116</v>
      </c>
      <c r="N3286" s="7" t="s">
        <v>9226</v>
      </c>
    </row>
    <row r="3287" spans="1:14" x14ac:dyDescent="0.25">
      <c r="A3287" s="7" t="s">
        <v>2755</v>
      </c>
      <c r="B3287" s="7">
        <v>658</v>
      </c>
      <c r="C3287" s="250">
        <v>41753</v>
      </c>
      <c r="D3287" s="7" t="s">
        <v>43</v>
      </c>
      <c r="E3287" s="7" t="s">
        <v>9227</v>
      </c>
      <c r="F3287" s="7" t="s">
        <v>2855</v>
      </c>
      <c r="H3287" s="7" t="s">
        <v>372</v>
      </c>
      <c r="L3287" s="7" t="s">
        <v>9228</v>
      </c>
      <c r="N3287" s="7" t="s">
        <v>9229</v>
      </c>
    </row>
    <row r="3288" spans="1:14" x14ac:dyDescent="0.25">
      <c r="A3288" s="7" t="s">
        <v>2755</v>
      </c>
      <c r="B3288" s="7">
        <v>659</v>
      </c>
      <c r="C3288" s="250">
        <v>41753</v>
      </c>
      <c r="D3288" s="7" t="s">
        <v>43</v>
      </c>
      <c r="E3288" s="7" t="s">
        <v>9230</v>
      </c>
      <c r="F3288" s="7" t="s">
        <v>2855</v>
      </c>
      <c r="H3288" s="7" t="s">
        <v>372</v>
      </c>
      <c r="L3288" s="7" t="s">
        <v>9228</v>
      </c>
      <c r="N3288" s="7" t="s">
        <v>9231</v>
      </c>
    </row>
    <row r="3289" spans="1:14" x14ac:dyDescent="0.25">
      <c r="A3289" s="7" t="s">
        <v>2755</v>
      </c>
      <c r="B3289" s="7">
        <v>660</v>
      </c>
      <c r="C3289" s="250">
        <v>41753</v>
      </c>
      <c r="D3289" s="7" t="s">
        <v>54</v>
      </c>
      <c r="E3289" s="7" t="s">
        <v>9232</v>
      </c>
      <c r="F3289" s="7" t="s">
        <v>2881</v>
      </c>
      <c r="H3289" s="7" t="s">
        <v>372</v>
      </c>
      <c r="L3289" s="7" t="s">
        <v>9116</v>
      </c>
      <c r="N3289" s="7" t="s">
        <v>9233</v>
      </c>
    </row>
    <row r="3290" spans="1:14" x14ac:dyDescent="0.25">
      <c r="A3290" s="7" t="s">
        <v>2755</v>
      </c>
      <c r="B3290" s="7">
        <v>661</v>
      </c>
      <c r="C3290" s="250">
        <v>41753</v>
      </c>
      <c r="D3290" s="7" t="s">
        <v>369</v>
      </c>
      <c r="E3290" s="7" t="s">
        <v>9234</v>
      </c>
      <c r="F3290" s="7" t="s">
        <v>2855</v>
      </c>
      <c r="H3290" s="7" t="s">
        <v>372</v>
      </c>
      <c r="L3290" s="7" t="s">
        <v>9116</v>
      </c>
      <c r="N3290" s="7" t="s">
        <v>9235</v>
      </c>
    </row>
    <row r="3291" spans="1:14" x14ac:dyDescent="0.25">
      <c r="A3291" s="7" t="s">
        <v>2755</v>
      </c>
      <c r="B3291" s="7">
        <v>662</v>
      </c>
      <c r="C3291" s="250">
        <v>41753</v>
      </c>
      <c r="D3291" s="7" t="s">
        <v>68</v>
      </c>
      <c r="E3291" s="7" t="s">
        <v>9236</v>
      </c>
      <c r="F3291" s="7" t="s">
        <v>2855</v>
      </c>
      <c r="H3291" s="7" t="s">
        <v>372</v>
      </c>
      <c r="L3291" s="7" t="s">
        <v>9228</v>
      </c>
      <c r="N3291" s="7" t="s">
        <v>9237</v>
      </c>
    </row>
    <row r="3292" spans="1:14" x14ac:dyDescent="0.25">
      <c r="A3292" s="7" t="s">
        <v>2755</v>
      </c>
      <c r="B3292" s="7">
        <v>597</v>
      </c>
      <c r="C3292" s="250">
        <v>41753</v>
      </c>
      <c r="D3292" s="7" t="s">
        <v>54</v>
      </c>
      <c r="E3292" s="7" t="s">
        <v>9238</v>
      </c>
      <c r="F3292" s="7" t="s">
        <v>2808</v>
      </c>
      <c r="H3292" s="7" t="s">
        <v>355</v>
      </c>
      <c r="L3292" s="7" t="s">
        <v>9239</v>
      </c>
      <c r="N3292" s="7" t="s">
        <v>9240</v>
      </c>
    </row>
    <row r="3293" spans="1:14" x14ac:dyDescent="0.25">
      <c r="A3293" s="7" t="s">
        <v>2750</v>
      </c>
      <c r="B3293" s="7">
        <v>11</v>
      </c>
      <c r="C3293" s="250">
        <v>41754</v>
      </c>
      <c r="D3293" s="7" t="s">
        <v>107</v>
      </c>
      <c r="E3293" s="7" t="s">
        <v>9241</v>
      </c>
      <c r="F3293" s="7" t="s">
        <v>2912</v>
      </c>
      <c r="H3293" s="7" t="s">
        <v>372</v>
      </c>
      <c r="L3293" s="7" t="s">
        <v>9242</v>
      </c>
      <c r="M3293" s="7" t="s">
        <v>4109</v>
      </c>
    </row>
    <row r="3294" spans="1:14" x14ac:dyDescent="0.25">
      <c r="A3294" s="7" t="s">
        <v>2763</v>
      </c>
      <c r="B3294" s="7">
        <v>10</v>
      </c>
      <c r="C3294" s="250">
        <v>41758</v>
      </c>
      <c r="D3294" s="7" t="s">
        <v>369</v>
      </c>
      <c r="E3294" s="7" t="s">
        <v>9243</v>
      </c>
      <c r="F3294" s="7" t="s">
        <v>3060</v>
      </c>
      <c r="H3294" s="7" t="s">
        <v>372</v>
      </c>
      <c r="L3294" s="7" t="s">
        <v>9244</v>
      </c>
    </row>
    <row r="3295" spans="1:14" x14ac:dyDescent="0.25">
      <c r="A3295" s="7" t="s">
        <v>2763</v>
      </c>
      <c r="B3295" s="7">
        <v>8</v>
      </c>
      <c r="C3295" s="250">
        <v>41759</v>
      </c>
      <c r="D3295" s="7" t="s">
        <v>28</v>
      </c>
      <c r="E3295" s="7" t="s">
        <v>9245</v>
      </c>
      <c r="F3295" s="7" t="s">
        <v>2765</v>
      </c>
      <c r="H3295" s="7" t="s">
        <v>372</v>
      </c>
      <c r="L3295" s="7" t="s">
        <v>9244</v>
      </c>
    </row>
    <row r="3296" spans="1:14" x14ac:dyDescent="0.25">
      <c r="A3296" s="7" t="s">
        <v>2763</v>
      </c>
      <c r="B3296" s="7">
        <v>9</v>
      </c>
      <c r="C3296" s="250">
        <v>41759</v>
      </c>
      <c r="D3296" s="7" t="s">
        <v>34</v>
      </c>
      <c r="E3296" s="7" t="s">
        <v>9246</v>
      </c>
      <c r="F3296" s="7" t="s">
        <v>2753</v>
      </c>
      <c r="H3296" s="7" t="s">
        <v>372</v>
      </c>
      <c r="L3296" s="7" t="s">
        <v>9247</v>
      </c>
    </row>
    <row r="3297" spans="1:14" x14ac:dyDescent="0.25">
      <c r="A3297" s="7" t="s">
        <v>2755</v>
      </c>
      <c r="B3297" s="7">
        <v>663</v>
      </c>
      <c r="C3297" s="250">
        <v>41759</v>
      </c>
      <c r="D3297" s="7" t="s">
        <v>42</v>
      </c>
      <c r="E3297" s="7" t="s">
        <v>9248</v>
      </c>
      <c r="F3297" s="7" t="s">
        <v>2757</v>
      </c>
      <c r="H3297" s="7" t="s">
        <v>372</v>
      </c>
      <c r="L3297" s="7" t="s">
        <v>9244</v>
      </c>
    </row>
    <row r="3298" spans="1:14" x14ac:dyDescent="0.25">
      <c r="A3298" s="7" t="s">
        <v>2755</v>
      </c>
      <c r="B3298" s="7">
        <v>664</v>
      </c>
      <c r="C3298" s="250">
        <v>41759</v>
      </c>
      <c r="D3298" s="7" t="s">
        <v>41</v>
      </c>
      <c r="E3298" s="7" t="s">
        <v>9249</v>
      </c>
      <c r="F3298" s="7" t="s">
        <v>2753</v>
      </c>
      <c r="H3298" s="7" t="s">
        <v>372</v>
      </c>
      <c r="L3298" s="7" t="s">
        <v>9250</v>
      </c>
    </row>
    <row r="3299" spans="1:14" x14ac:dyDescent="0.25">
      <c r="A3299" s="7" t="s">
        <v>2755</v>
      </c>
      <c r="B3299" s="7">
        <v>665</v>
      </c>
      <c r="C3299" s="250">
        <v>41759</v>
      </c>
      <c r="D3299" s="7" t="s">
        <v>36</v>
      </c>
      <c r="E3299" s="7" t="s">
        <v>9248</v>
      </c>
      <c r="F3299" s="7" t="s">
        <v>2757</v>
      </c>
      <c r="H3299" s="7" t="s">
        <v>372</v>
      </c>
      <c r="L3299" s="7" t="s">
        <v>9244</v>
      </c>
    </row>
    <row r="3300" spans="1:14" x14ac:dyDescent="0.25">
      <c r="A3300" s="7" t="s">
        <v>2755</v>
      </c>
      <c r="B3300" s="7">
        <v>666</v>
      </c>
      <c r="C3300" s="250">
        <v>41759</v>
      </c>
      <c r="D3300" s="7" t="s">
        <v>107</v>
      </c>
      <c r="E3300" s="7" t="s">
        <v>9251</v>
      </c>
      <c r="F3300" s="7" t="s">
        <v>2881</v>
      </c>
      <c r="H3300" s="7" t="s">
        <v>372</v>
      </c>
      <c r="L3300" s="7" t="s">
        <v>9252</v>
      </c>
      <c r="N3300" s="7" t="s">
        <v>9253</v>
      </c>
    </row>
    <row r="3301" spans="1:14" x14ac:dyDescent="0.25">
      <c r="A3301" s="7" t="s">
        <v>2755</v>
      </c>
      <c r="B3301" s="7">
        <v>667</v>
      </c>
      <c r="C3301" s="250">
        <v>41759</v>
      </c>
      <c r="D3301" s="7" t="s">
        <v>107</v>
      </c>
      <c r="E3301" s="7" t="s">
        <v>9254</v>
      </c>
      <c r="F3301" s="7" t="s">
        <v>2881</v>
      </c>
      <c r="H3301" s="7" t="s">
        <v>372</v>
      </c>
      <c r="L3301" s="7" t="s">
        <v>9252</v>
      </c>
      <c r="N3301" s="7" t="s">
        <v>9255</v>
      </c>
    </row>
    <row r="3302" spans="1:14" x14ac:dyDescent="0.25">
      <c r="A3302" s="7" t="s">
        <v>2755</v>
      </c>
      <c r="B3302" s="7">
        <v>668</v>
      </c>
      <c r="C3302" s="250">
        <v>41759</v>
      </c>
      <c r="D3302" s="7" t="s">
        <v>107</v>
      </c>
      <c r="E3302" s="7" t="s">
        <v>9256</v>
      </c>
      <c r="F3302" s="7" t="s">
        <v>2881</v>
      </c>
      <c r="H3302" s="7" t="s">
        <v>372</v>
      </c>
      <c r="L3302" s="7" t="s">
        <v>9252</v>
      </c>
      <c r="N3302" s="7" t="s">
        <v>9257</v>
      </c>
    </row>
    <row r="3303" spans="1:14" x14ac:dyDescent="0.25">
      <c r="A3303" s="7" t="s">
        <v>2755</v>
      </c>
      <c r="B3303" s="7">
        <v>669</v>
      </c>
      <c r="C3303" s="250">
        <v>41759</v>
      </c>
      <c r="D3303" s="7" t="s">
        <v>107</v>
      </c>
      <c r="E3303" s="7" t="s">
        <v>9258</v>
      </c>
      <c r="F3303" s="7" t="s">
        <v>2881</v>
      </c>
      <c r="H3303" s="7" t="s">
        <v>372</v>
      </c>
      <c r="L3303" s="7" t="s">
        <v>9252</v>
      </c>
      <c r="N3303" s="7" t="s">
        <v>9259</v>
      </c>
    </row>
    <row r="3304" spans="1:14" x14ac:dyDescent="0.25">
      <c r="A3304" s="7" t="s">
        <v>2755</v>
      </c>
      <c r="B3304" s="7">
        <v>670</v>
      </c>
      <c r="C3304" s="250">
        <v>41759</v>
      </c>
      <c r="D3304" s="7" t="s">
        <v>107</v>
      </c>
      <c r="E3304" s="7" t="s">
        <v>9260</v>
      </c>
      <c r="F3304" s="7" t="s">
        <v>2881</v>
      </c>
      <c r="H3304" s="7" t="s">
        <v>372</v>
      </c>
      <c r="L3304" s="7" t="s">
        <v>9252</v>
      </c>
      <c r="N3304" s="7" t="s">
        <v>9261</v>
      </c>
    </row>
    <row r="3305" spans="1:14" x14ac:dyDescent="0.25">
      <c r="A3305" s="7" t="s">
        <v>2755</v>
      </c>
      <c r="B3305" s="7">
        <v>671</v>
      </c>
      <c r="C3305" s="250">
        <v>41759</v>
      </c>
      <c r="D3305" s="7" t="s">
        <v>107</v>
      </c>
      <c r="E3305" s="7" t="s">
        <v>9262</v>
      </c>
      <c r="F3305" s="7" t="s">
        <v>2881</v>
      </c>
      <c r="H3305" s="7" t="s">
        <v>372</v>
      </c>
      <c r="L3305" s="7" t="s">
        <v>9252</v>
      </c>
      <c r="N3305" s="7" t="s">
        <v>9263</v>
      </c>
    </row>
    <row r="3306" spans="1:14" x14ac:dyDescent="0.25">
      <c r="A3306" s="7" t="s">
        <v>2755</v>
      </c>
      <c r="B3306" s="7">
        <v>672</v>
      </c>
      <c r="C3306" s="250">
        <v>41759</v>
      </c>
      <c r="D3306" s="7" t="s">
        <v>107</v>
      </c>
      <c r="E3306" s="7" t="s">
        <v>9264</v>
      </c>
      <c r="F3306" s="7" t="s">
        <v>2855</v>
      </c>
      <c r="H3306" s="7" t="s">
        <v>372</v>
      </c>
      <c r="L3306" s="7" t="s">
        <v>9252</v>
      </c>
      <c r="N3306" s="7" t="s">
        <v>9265</v>
      </c>
    </row>
    <row r="3307" spans="1:14" x14ac:dyDescent="0.25">
      <c r="A3307" s="7" t="s">
        <v>2755</v>
      </c>
      <c r="B3307" s="7">
        <v>673</v>
      </c>
      <c r="C3307" s="250">
        <v>41759</v>
      </c>
      <c r="D3307" s="7" t="s">
        <v>107</v>
      </c>
      <c r="E3307" s="7" t="s">
        <v>9266</v>
      </c>
      <c r="F3307" s="7" t="s">
        <v>2855</v>
      </c>
      <c r="H3307" s="7" t="s">
        <v>372</v>
      </c>
      <c r="L3307" s="7" t="s">
        <v>9252</v>
      </c>
      <c r="N3307" s="7" t="s">
        <v>9267</v>
      </c>
    </row>
    <row r="3308" spans="1:14" x14ac:dyDescent="0.25">
      <c r="A3308" s="7" t="s">
        <v>2755</v>
      </c>
      <c r="B3308" s="7">
        <v>675</v>
      </c>
      <c r="C3308" s="250">
        <v>41759</v>
      </c>
      <c r="D3308" s="7" t="s">
        <v>68</v>
      </c>
      <c r="E3308" s="7" t="s">
        <v>9268</v>
      </c>
      <c r="F3308" s="7" t="s">
        <v>2855</v>
      </c>
      <c r="H3308" s="7" t="s">
        <v>372</v>
      </c>
      <c r="L3308" s="7" t="s">
        <v>9252</v>
      </c>
      <c r="N3308" s="7" t="s">
        <v>9269</v>
      </c>
    </row>
    <row r="3309" spans="1:14" x14ac:dyDescent="0.25">
      <c r="A3309" s="7" t="s">
        <v>2755</v>
      </c>
      <c r="B3309" s="7">
        <v>676</v>
      </c>
      <c r="C3309" s="250">
        <v>41759</v>
      </c>
      <c r="D3309" s="7" t="s">
        <v>68</v>
      </c>
      <c r="E3309" s="7" t="s">
        <v>9270</v>
      </c>
      <c r="F3309" s="7" t="s">
        <v>2855</v>
      </c>
      <c r="H3309" s="7" t="s">
        <v>372</v>
      </c>
      <c r="L3309" s="7" t="s">
        <v>9252</v>
      </c>
      <c r="N3309" s="7" t="s">
        <v>9271</v>
      </c>
    </row>
    <row r="3310" spans="1:14" x14ac:dyDescent="0.25">
      <c r="A3310" s="7" t="s">
        <v>2755</v>
      </c>
      <c r="B3310" s="7">
        <v>677</v>
      </c>
      <c r="C3310" s="250">
        <v>41759</v>
      </c>
      <c r="D3310" s="7" t="s">
        <v>68</v>
      </c>
      <c r="E3310" s="7" t="s">
        <v>9272</v>
      </c>
      <c r="F3310" s="7" t="s">
        <v>2855</v>
      </c>
      <c r="H3310" s="7" t="s">
        <v>372</v>
      </c>
      <c r="L3310" s="7" t="s">
        <v>9252</v>
      </c>
      <c r="N3310" s="7" t="s">
        <v>9273</v>
      </c>
    </row>
    <row r="3311" spans="1:14" x14ac:dyDescent="0.25">
      <c r="A3311" s="7" t="s">
        <v>2755</v>
      </c>
      <c r="B3311" s="7">
        <v>678</v>
      </c>
      <c r="C3311" s="250">
        <v>41759</v>
      </c>
      <c r="D3311" s="7" t="s">
        <v>68</v>
      </c>
      <c r="E3311" s="7" t="s">
        <v>9274</v>
      </c>
      <c r="F3311" s="7" t="s">
        <v>2855</v>
      </c>
      <c r="H3311" s="7" t="s">
        <v>372</v>
      </c>
      <c r="L3311" s="7" t="s">
        <v>9252</v>
      </c>
      <c r="N3311" s="7" t="s">
        <v>9275</v>
      </c>
    </row>
    <row r="3312" spans="1:14" x14ac:dyDescent="0.25">
      <c r="A3312" s="7" t="s">
        <v>2755</v>
      </c>
      <c r="B3312" s="7">
        <v>679</v>
      </c>
      <c r="C3312" s="250">
        <v>41765</v>
      </c>
      <c r="D3312" s="7" t="s">
        <v>972</v>
      </c>
      <c r="E3312" s="7" t="s">
        <v>9276</v>
      </c>
      <c r="F3312" s="7" t="s">
        <v>2782</v>
      </c>
      <c r="H3312" s="7" t="s">
        <v>372</v>
      </c>
      <c r="L3312" s="7" t="s">
        <v>9277</v>
      </c>
    </row>
    <row r="3313" spans="1:14" x14ac:dyDescent="0.25">
      <c r="A3313" s="7" t="s">
        <v>2755</v>
      </c>
      <c r="B3313" s="7">
        <v>680</v>
      </c>
      <c r="C3313" s="250">
        <v>41765</v>
      </c>
      <c r="D3313" s="7" t="s">
        <v>36</v>
      </c>
      <c r="E3313" s="7" t="s">
        <v>9278</v>
      </c>
      <c r="F3313" s="7" t="s">
        <v>2757</v>
      </c>
      <c r="H3313" s="7" t="s">
        <v>372</v>
      </c>
      <c r="L3313" s="7" t="s">
        <v>9279</v>
      </c>
    </row>
    <row r="3314" spans="1:14" x14ac:dyDescent="0.25">
      <c r="A3314" s="7" t="s">
        <v>2750</v>
      </c>
      <c r="B3314" s="7">
        <v>13</v>
      </c>
      <c r="C3314" s="250">
        <v>41766</v>
      </c>
      <c r="D3314" s="7" t="s">
        <v>62</v>
      </c>
      <c r="E3314" s="7" t="s">
        <v>9280</v>
      </c>
      <c r="F3314" s="7" t="s">
        <v>3143</v>
      </c>
      <c r="H3314" s="7" t="s">
        <v>372</v>
      </c>
      <c r="L3314" s="7" t="s">
        <v>9281</v>
      </c>
    </row>
    <row r="3315" spans="1:14" x14ac:dyDescent="0.25">
      <c r="A3315" s="7" t="s">
        <v>2755</v>
      </c>
      <c r="B3315" s="7">
        <v>683</v>
      </c>
      <c r="C3315" s="250">
        <v>41766</v>
      </c>
      <c r="D3315" s="7" t="s">
        <v>369</v>
      </c>
      <c r="E3315" s="7" t="s">
        <v>9282</v>
      </c>
      <c r="F3315" s="7" t="s">
        <v>2757</v>
      </c>
      <c r="H3315" s="7" t="s">
        <v>372</v>
      </c>
      <c r="L3315" s="7" t="s">
        <v>9279</v>
      </c>
    </row>
    <row r="3316" spans="1:14" x14ac:dyDescent="0.25">
      <c r="A3316" s="7" t="s">
        <v>2755</v>
      </c>
      <c r="B3316" s="7">
        <v>685</v>
      </c>
      <c r="C3316" s="250">
        <v>41766</v>
      </c>
      <c r="D3316" s="7" t="s">
        <v>3049</v>
      </c>
      <c r="E3316" s="7" t="s">
        <v>9283</v>
      </c>
      <c r="F3316" s="7" t="s">
        <v>2757</v>
      </c>
      <c r="H3316" s="7" t="s">
        <v>372</v>
      </c>
      <c r="L3316" s="7" t="s">
        <v>9281</v>
      </c>
    </row>
    <row r="3317" spans="1:14" x14ac:dyDescent="0.25">
      <c r="A3317" s="7" t="s">
        <v>2755</v>
      </c>
      <c r="B3317" s="7">
        <v>686</v>
      </c>
      <c r="C3317" s="250">
        <v>41766</v>
      </c>
      <c r="D3317" s="7" t="s">
        <v>43</v>
      </c>
      <c r="E3317" s="7" t="s">
        <v>9284</v>
      </c>
      <c r="F3317" s="7" t="s">
        <v>2753</v>
      </c>
      <c r="H3317" s="7" t="s">
        <v>372</v>
      </c>
      <c r="L3317" s="7" t="s">
        <v>9281</v>
      </c>
    </row>
    <row r="3318" spans="1:14" x14ac:dyDescent="0.25">
      <c r="A3318" s="7" t="s">
        <v>2755</v>
      </c>
      <c r="B3318" s="7">
        <v>681</v>
      </c>
      <c r="C3318" s="250">
        <v>41767</v>
      </c>
      <c r="D3318" s="7" t="s">
        <v>45</v>
      </c>
      <c r="E3318" s="7" t="s">
        <v>9285</v>
      </c>
      <c r="F3318" s="7" t="s">
        <v>2782</v>
      </c>
      <c r="H3318" s="7" t="s">
        <v>372</v>
      </c>
      <c r="L3318" s="7" t="s">
        <v>9286</v>
      </c>
    </row>
    <row r="3319" spans="1:14" x14ac:dyDescent="0.25">
      <c r="A3319" s="7" t="s">
        <v>2755</v>
      </c>
      <c r="B3319" s="7">
        <v>682</v>
      </c>
      <c r="C3319" s="250">
        <v>41767</v>
      </c>
      <c r="D3319" s="7" t="s">
        <v>65</v>
      </c>
      <c r="E3319" s="7" t="s">
        <v>9287</v>
      </c>
      <c r="F3319" s="7" t="s">
        <v>2782</v>
      </c>
      <c r="H3319" s="7" t="s">
        <v>372</v>
      </c>
      <c r="L3319" s="7" t="s">
        <v>9288</v>
      </c>
    </row>
    <row r="3320" spans="1:14" x14ac:dyDescent="0.25">
      <c r="A3320" s="7" t="s">
        <v>2755</v>
      </c>
      <c r="B3320" s="7">
        <v>684</v>
      </c>
      <c r="C3320" s="250">
        <v>41767</v>
      </c>
      <c r="D3320" s="7" t="s">
        <v>38</v>
      </c>
      <c r="E3320" s="7" t="s">
        <v>9289</v>
      </c>
      <c r="F3320" s="7" t="s">
        <v>2782</v>
      </c>
      <c r="H3320" s="7" t="s">
        <v>372</v>
      </c>
      <c r="L3320" s="7" t="s">
        <v>9290</v>
      </c>
    </row>
    <row r="3321" spans="1:14" x14ac:dyDescent="0.25">
      <c r="A3321" s="7" t="s">
        <v>2755</v>
      </c>
      <c r="B3321" s="7">
        <v>688</v>
      </c>
      <c r="C3321" s="250">
        <v>41767</v>
      </c>
      <c r="D3321" s="7" t="s">
        <v>36</v>
      </c>
      <c r="E3321" s="7" t="s">
        <v>9291</v>
      </c>
      <c r="F3321" s="7" t="s">
        <v>2757</v>
      </c>
      <c r="H3321" s="7" t="s">
        <v>372</v>
      </c>
      <c r="L3321" s="7" t="s">
        <v>9292</v>
      </c>
    </row>
    <row r="3322" spans="1:14" x14ac:dyDescent="0.25">
      <c r="A3322" s="7" t="s">
        <v>2755</v>
      </c>
      <c r="B3322" s="7">
        <v>689</v>
      </c>
      <c r="C3322" s="250">
        <v>41767</v>
      </c>
      <c r="D3322" s="7" t="s">
        <v>49</v>
      </c>
      <c r="E3322" s="7" t="s">
        <v>9293</v>
      </c>
      <c r="F3322" s="7" t="s">
        <v>2757</v>
      </c>
      <c r="H3322" s="7" t="s">
        <v>372</v>
      </c>
      <c r="L3322" s="7" t="s">
        <v>9292</v>
      </c>
    </row>
    <row r="3323" spans="1:14" x14ac:dyDescent="0.25">
      <c r="A3323" s="7" t="s">
        <v>2755</v>
      </c>
      <c r="B3323" s="7">
        <v>690</v>
      </c>
      <c r="C3323" s="250">
        <v>41772</v>
      </c>
      <c r="D3323" s="7" t="s">
        <v>62</v>
      </c>
      <c r="E3323" s="7" t="s">
        <v>9294</v>
      </c>
      <c r="F3323" s="7" t="s">
        <v>2753</v>
      </c>
      <c r="H3323" s="7" t="s">
        <v>372</v>
      </c>
      <c r="L3323" s="7" t="s">
        <v>9292</v>
      </c>
    </row>
    <row r="3324" spans="1:14" x14ac:dyDescent="0.25">
      <c r="A3324" s="7" t="s">
        <v>2755</v>
      </c>
      <c r="B3324" s="7">
        <v>691</v>
      </c>
      <c r="C3324" s="250">
        <v>41772</v>
      </c>
      <c r="D3324" s="7" t="s">
        <v>54</v>
      </c>
      <c r="E3324" s="7" t="s">
        <v>9295</v>
      </c>
      <c r="F3324" s="7" t="s">
        <v>2753</v>
      </c>
      <c r="H3324" s="7" t="s">
        <v>372</v>
      </c>
      <c r="L3324" s="7" t="s">
        <v>9296</v>
      </c>
    </row>
    <row r="3325" spans="1:14" x14ac:dyDescent="0.25">
      <c r="A3325" s="7" t="s">
        <v>2755</v>
      </c>
      <c r="B3325" s="7">
        <v>692</v>
      </c>
      <c r="C3325" s="250">
        <v>41772</v>
      </c>
      <c r="D3325" s="7" t="s">
        <v>369</v>
      </c>
      <c r="E3325" s="7" t="s">
        <v>9297</v>
      </c>
      <c r="F3325" s="7" t="s">
        <v>2855</v>
      </c>
      <c r="H3325" s="7" t="s">
        <v>372</v>
      </c>
      <c r="L3325" s="7" t="s">
        <v>9298</v>
      </c>
      <c r="N3325" s="7" t="s">
        <v>9299</v>
      </c>
    </row>
    <row r="3326" spans="1:14" x14ac:dyDescent="0.25">
      <c r="A3326" s="7" t="s">
        <v>2755</v>
      </c>
      <c r="B3326" s="7">
        <v>693</v>
      </c>
      <c r="C3326" s="250">
        <v>41772</v>
      </c>
      <c r="D3326" s="7" t="s">
        <v>44</v>
      </c>
      <c r="E3326" s="7" t="s">
        <v>9300</v>
      </c>
      <c r="F3326" s="7" t="s">
        <v>2912</v>
      </c>
      <c r="H3326" s="7" t="s">
        <v>372</v>
      </c>
      <c r="L3326" s="7" t="s">
        <v>9296</v>
      </c>
    </row>
    <row r="3327" spans="1:14" x14ac:dyDescent="0.25">
      <c r="A3327" s="7" t="s">
        <v>2755</v>
      </c>
      <c r="B3327" s="7">
        <v>694</v>
      </c>
      <c r="C3327" s="250">
        <v>41772</v>
      </c>
      <c r="D3327" s="7" t="s">
        <v>44</v>
      </c>
      <c r="E3327" s="7" t="s">
        <v>9301</v>
      </c>
      <c r="F3327" s="7" t="s">
        <v>2753</v>
      </c>
      <c r="H3327" s="7" t="s">
        <v>372</v>
      </c>
      <c r="L3327" s="7" t="s">
        <v>9296</v>
      </c>
    </row>
    <row r="3328" spans="1:14" x14ac:dyDescent="0.25">
      <c r="A3328" s="7" t="s">
        <v>2755</v>
      </c>
      <c r="B3328" s="7">
        <v>695</v>
      </c>
      <c r="C3328" s="250">
        <v>41772</v>
      </c>
      <c r="D3328" s="7" t="s">
        <v>891</v>
      </c>
      <c r="E3328" s="7" t="s">
        <v>9302</v>
      </c>
      <c r="F3328" s="7" t="s">
        <v>2757</v>
      </c>
      <c r="H3328" s="7" t="s">
        <v>372</v>
      </c>
      <c r="L3328" s="7" t="s">
        <v>9303</v>
      </c>
    </row>
    <row r="3329" spans="1:14" x14ac:dyDescent="0.25">
      <c r="A3329" s="7" t="s">
        <v>2755</v>
      </c>
      <c r="B3329" s="7">
        <v>696</v>
      </c>
      <c r="C3329" s="250">
        <v>41772</v>
      </c>
      <c r="D3329" s="7" t="s">
        <v>51</v>
      </c>
      <c r="E3329" s="7" t="s">
        <v>9304</v>
      </c>
      <c r="F3329" s="7" t="s">
        <v>3280</v>
      </c>
      <c r="H3329" s="7" t="s">
        <v>372</v>
      </c>
      <c r="L3329" s="7" t="s">
        <v>9303</v>
      </c>
    </row>
    <row r="3330" spans="1:14" x14ac:dyDescent="0.25">
      <c r="A3330" s="7" t="s">
        <v>2755</v>
      </c>
      <c r="B3330" s="7">
        <v>698</v>
      </c>
      <c r="C3330" s="250">
        <v>41772</v>
      </c>
      <c r="D3330" s="7" t="s">
        <v>30</v>
      </c>
      <c r="E3330" s="7" t="s">
        <v>9294</v>
      </c>
      <c r="F3330" s="7" t="s">
        <v>2753</v>
      </c>
      <c r="H3330" s="7" t="s">
        <v>372</v>
      </c>
      <c r="L3330" s="7" t="s">
        <v>9303</v>
      </c>
    </row>
    <row r="3331" spans="1:14" x14ac:dyDescent="0.25">
      <c r="A3331" s="7" t="s">
        <v>2755</v>
      </c>
      <c r="B3331" s="7">
        <v>699</v>
      </c>
      <c r="C3331" s="250">
        <v>41772</v>
      </c>
      <c r="D3331" s="7" t="s">
        <v>39</v>
      </c>
      <c r="E3331" s="7" t="s">
        <v>9294</v>
      </c>
      <c r="F3331" s="7" t="s">
        <v>2753</v>
      </c>
      <c r="H3331" s="7" t="s">
        <v>372</v>
      </c>
      <c r="L3331" s="7" t="s">
        <v>9303</v>
      </c>
    </row>
    <row r="3332" spans="1:14" x14ac:dyDescent="0.25">
      <c r="A3332" s="7" t="s">
        <v>2755</v>
      </c>
      <c r="B3332" s="7">
        <v>700</v>
      </c>
      <c r="C3332" s="250">
        <v>41772</v>
      </c>
      <c r="D3332" s="7" t="s">
        <v>38</v>
      </c>
      <c r="E3332" s="7" t="s">
        <v>9294</v>
      </c>
      <c r="F3332" s="7" t="s">
        <v>2753</v>
      </c>
      <c r="H3332" s="7" t="s">
        <v>372</v>
      </c>
      <c r="L3332" s="7" t="s">
        <v>9303</v>
      </c>
    </row>
    <row r="3333" spans="1:14" x14ac:dyDescent="0.25">
      <c r="A3333" s="7" t="s">
        <v>2755</v>
      </c>
      <c r="B3333" s="7">
        <v>701</v>
      </c>
      <c r="C3333" s="250">
        <v>41772</v>
      </c>
      <c r="D3333" s="7" t="s">
        <v>1499</v>
      </c>
      <c r="E3333" s="7" t="s">
        <v>9294</v>
      </c>
      <c r="F3333" s="7" t="s">
        <v>2753</v>
      </c>
      <c r="H3333" s="7" t="s">
        <v>372</v>
      </c>
      <c r="L3333" s="7" t="s">
        <v>9303</v>
      </c>
    </row>
    <row r="3334" spans="1:14" x14ac:dyDescent="0.25">
      <c r="A3334" s="7" t="s">
        <v>2755</v>
      </c>
      <c r="B3334" s="7">
        <v>702</v>
      </c>
      <c r="C3334" s="250">
        <v>41772</v>
      </c>
      <c r="D3334" s="7" t="s">
        <v>538</v>
      </c>
      <c r="E3334" s="7" t="s">
        <v>9294</v>
      </c>
      <c r="F3334" s="7" t="s">
        <v>2753</v>
      </c>
      <c r="H3334" s="7" t="s">
        <v>372</v>
      </c>
      <c r="L3334" s="7" t="s">
        <v>9303</v>
      </c>
    </row>
    <row r="3335" spans="1:14" x14ac:dyDescent="0.25">
      <c r="A3335" s="7" t="s">
        <v>2755</v>
      </c>
      <c r="B3335" s="7">
        <v>703</v>
      </c>
      <c r="C3335" s="250">
        <v>41772</v>
      </c>
      <c r="D3335" s="7" t="s">
        <v>68</v>
      </c>
      <c r="E3335" s="7" t="s">
        <v>9294</v>
      </c>
      <c r="F3335" s="7" t="s">
        <v>2753</v>
      </c>
      <c r="H3335" s="7" t="s">
        <v>372</v>
      </c>
      <c r="L3335" s="7" t="s">
        <v>9303</v>
      </c>
    </row>
    <row r="3336" spans="1:14" x14ac:dyDescent="0.25">
      <c r="A3336" s="7" t="s">
        <v>2755</v>
      </c>
      <c r="B3336" s="7">
        <v>704</v>
      </c>
      <c r="C3336" s="250">
        <v>41772</v>
      </c>
      <c r="D3336" s="7" t="s">
        <v>29</v>
      </c>
      <c r="E3336" s="7" t="s">
        <v>9305</v>
      </c>
      <c r="F3336" s="7" t="s">
        <v>2881</v>
      </c>
      <c r="H3336" s="7" t="s">
        <v>372</v>
      </c>
      <c r="L3336" s="7" t="s">
        <v>9306</v>
      </c>
      <c r="N3336" s="7" t="s">
        <v>9307</v>
      </c>
    </row>
    <row r="3337" spans="1:14" x14ac:dyDescent="0.25">
      <c r="A3337" s="7" t="s">
        <v>2755</v>
      </c>
      <c r="B3337" s="7">
        <v>705</v>
      </c>
      <c r="C3337" s="250">
        <v>41772</v>
      </c>
      <c r="D3337" s="7" t="s">
        <v>48</v>
      </c>
      <c r="E3337" s="7" t="s">
        <v>9308</v>
      </c>
      <c r="F3337" s="7" t="s">
        <v>2881</v>
      </c>
      <c r="H3337" s="7" t="s">
        <v>372</v>
      </c>
      <c r="L3337" s="7" t="s">
        <v>9306</v>
      </c>
      <c r="N3337" s="7" t="s">
        <v>9309</v>
      </c>
    </row>
    <row r="3338" spans="1:14" x14ac:dyDescent="0.25">
      <c r="A3338" s="7" t="s">
        <v>2755</v>
      </c>
      <c r="B3338" s="7">
        <v>706</v>
      </c>
      <c r="C3338" s="250">
        <v>41772</v>
      </c>
      <c r="D3338" s="7" t="s">
        <v>56</v>
      </c>
      <c r="E3338" s="7" t="s">
        <v>9310</v>
      </c>
      <c r="F3338" s="7" t="s">
        <v>2881</v>
      </c>
      <c r="H3338" s="7" t="s">
        <v>372</v>
      </c>
      <c r="L3338" s="7" t="s">
        <v>9306</v>
      </c>
      <c r="N3338" s="7" t="s">
        <v>9311</v>
      </c>
    </row>
    <row r="3339" spans="1:14" x14ac:dyDescent="0.25">
      <c r="A3339" s="7" t="s">
        <v>2755</v>
      </c>
      <c r="B3339" s="7">
        <v>707</v>
      </c>
      <c r="C3339" s="250">
        <v>41772</v>
      </c>
      <c r="D3339" s="7" t="s">
        <v>36</v>
      </c>
      <c r="E3339" s="7" t="s">
        <v>9312</v>
      </c>
      <c r="F3339" s="7" t="s">
        <v>2881</v>
      </c>
      <c r="H3339" s="7" t="s">
        <v>372</v>
      </c>
      <c r="L3339" s="7" t="s">
        <v>9306</v>
      </c>
      <c r="N3339" s="7" t="s">
        <v>9313</v>
      </c>
    </row>
    <row r="3340" spans="1:14" x14ac:dyDescent="0.25">
      <c r="A3340" s="7" t="s">
        <v>2755</v>
      </c>
      <c r="B3340" s="7">
        <v>708</v>
      </c>
      <c r="C3340" s="250">
        <v>41772</v>
      </c>
      <c r="D3340" s="7" t="s">
        <v>68</v>
      </c>
      <c r="E3340" s="7" t="s">
        <v>9314</v>
      </c>
      <c r="F3340" s="7" t="s">
        <v>2855</v>
      </c>
      <c r="H3340" s="7" t="s">
        <v>372</v>
      </c>
      <c r="L3340" s="7" t="s">
        <v>9306</v>
      </c>
      <c r="N3340" s="7" t="s">
        <v>9315</v>
      </c>
    </row>
    <row r="3341" spans="1:14" x14ac:dyDescent="0.25">
      <c r="A3341" s="7" t="s">
        <v>2755</v>
      </c>
      <c r="B3341" s="7">
        <v>709</v>
      </c>
      <c r="C3341" s="250">
        <v>41772</v>
      </c>
      <c r="D3341" s="7" t="s">
        <v>68</v>
      </c>
      <c r="E3341" s="7" t="s">
        <v>9316</v>
      </c>
      <c r="F3341" s="7" t="s">
        <v>2855</v>
      </c>
      <c r="H3341" s="7" t="s">
        <v>372</v>
      </c>
      <c r="L3341" s="7" t="s">
        <v>9306</v>
      </c>
      <c r="N3341" s="7" t="s">
        <v>9317</v>
      </c>
    </row>
    <row r="3342" spans="1:14" x14ac:dyDescent="0.25">
      <c r="A3342" s="7" t="s">
        <v>2755</v>
      </c>
      <c r="B3342" s="7">
        <v>710</v>
      </c>
      <c r="C3342" s="250">
        <v>41772</v>
      </c>
      <c r="D3342" s="7" t="s">
        <v>68</v>
      </c>
      <c r="E3342" s="7" t="s">
        <v>9318</v>
      </c>
      <c r="F3342" s="7" t="s">
        <v>2855</v>
      </c>
      <c r="H3342" s="7" t="s">
        <v>372</v>
      </c>
      <c r="L3342" s="7" t="s">
        <v>9306</v>
      </c>
      <c r="N3342" s="7" t="s">
        <v>9319</v>
      </c>
    </row>
    <row r="3343" spans="1:14" x14ac:dyDescent="0.25">
      <c r="A3343" s="7" t="s">
        <v>2755</v>
      </c>
      <c r="B3343" s="7">
        <v>711</v>
      </c>
      <c r="C3343" s="250">
        <v>41772</v>
      </c>
      <c r="D3343" s="7" t="s">
        <v>68</v>
      </c>
      <c r="E3343" s="7" t="s">
        <v>9320</v>
      </c>
      <c r="F3343" s="7" t="s">
        <v>2855</v>
      </c>
      <c r="H3343" s="7" t="s">
        <v>372</v>
      </c>
      <c r="L3343" s="7" t="s">
        <v>9306</v>
      </c>
      <c r="N3343" s="7" t="s">
        <v>9321</v>
      </c>
    </row>
    <row r="3344" spans="1:14" x14ac:dyDescent="0.25">
      <c r="A3344" s="7" t="s">
        <v>2755</v>
      </c>
      <c r="B3344" s="7">
        <v>712</v>
      </c>
      <c r="C3344" s="250">
        <v>41772</v>
      </c>
      <c r="D3344" s="7" t="s">
        <v>68</v>
      </c>
      <c r="E3344" s="7" t="s">
        <v>9322</v>
      </c>
      <c r="F3344" s="7" t="s">
        <v>2881</v>
      </c>
      <c r="H3344" s="7" t="s">
        <v>372</v>
      </c>
      <c r="L3344" s="7" t="s">
        <v>9306</v>
      </c>
      <c r="N3344" s="7" t="s">
        <v>9323</v>
      </c>
    </row>
    <row r="3345" spans="1:14" x14ac:dyDescent="0.25">
      <c r="A3345" s="7" t="s">
        <v>2755</v>
      </c>
      <c r="B3345" s="7">
        <v>713</v>
      </c>
      <c r="C3345" s="250">
        <v>41772</v>
      </c>
      <c r="D3345" s="7" t="s">
        <v>68</v>
      </c>
      <c r="E3345" s="7" t="s">
        <v>9324</v>
      </c>
      <c r="F3345" s="7" t="s">
        <v>2881</v>
      </c>
      <c r="H3345" s="7" t="s">
        <v>372</v>
      </c>
      <c r="L3345" s="7" t="s">
        <v>9306</v>
      </c>
      <c r="N3345" s="7" t="s">
        <v>9325</v>
      </c>
    </row>
    <row r="3346" spans="1:14" x14ac:dyDescent="0.25">
      <c r="A3346" s="7" t="s">
        <v>2755</v>
      </c>
      <c r="B3346" s="7">
        <v>714</v>
      </c>
      <c r="C3346" s="250">
        <v>41772</v>
      </c>
      <c r="D3346" s="7" t="s">
        <v>43</v>
      </c>
      <c r="E3346" s="7" t="s">
        <v>9326</v>
      </c>
      <c r="F3346" s="7" t="s">
        <v>2881</v>
      </c>
      <c r="H3346" s="7" t="s">
        <v>372</v>
      </c>
      <c r="L3346" s="7" t="s">
        <v>9306</v>
      </c>
      <c r="N3346" s="7" t="s">
        <v>9327</v>
      </c>
    </row>
    <row r="3347" spans="1:14" x14ac:dyDescent="0.25">
      <c r="A3347" s="7" t="s">
        <v>2755</v>
      </c>
      <c r="B3347" s="7">
        <v>715</v>
      </c>
      <c r="C3347" s="250">
        <v>41772</v>
      </c>
      <c r="D3347" s="7" t="s">
        <v>43</v>
      </c>
      <c r="E3347" s="7" t="s">
        <v>9328</v>
      </c>
      <c r="F3347" s="7" t="s">
        <v>2855</v>
      </c>
      <c r="H3347" s="7" t="s">
        <v>372</v>
      </c>
      <c r="L3347" s="7" t="s">
        <v>9306</v>
      </c>
      <c r="N3347" s="7" t="s">
        <v>9329</v>
      </c>
    </row>
    <row r="3348" spans="1:14" x14ac:dyDescent="0.25">
      <c r="A3348" s="7" t="s">
        <v>2755</v>
      </c>
      <c r="B3348" s="7">
        <v>716</v>
      </c>
      <c r="C3348" s="250">
        <v>41772</v>
      </c>
      <c r="D3348" s="7" t="s">
        <v>38</v>
      </c>
      <c r="E3348" s="7" t="s">
        <v>9330</v>
      </c>
      <c r="F3348" s="7" t="s">
        <v>2855</v>
      </c>
      <c r="H3348" s="7" t="s">
        <v>372</v>
      </c>
      <c r="L3348" s="7" t="s">
        <v>9306</v>
      </c>
      <c r="N3348" s="7" t="s">
        <v>9331</v>
      </c>
    </row>
    <row r="3349" spans="1:14" x14ac:dyDescent="0.25">
      <c r="A3349" s="7" t="s">
        <v>2755</v>
      </c>
      <c r="B3349" s="7">
        <v>717</v>
      </c>
      <c r="C3349" s="250">
        <v>41772</v>
      </c>
      <c r="D3349" s="7" t="s">
        <v>38</v>
      </c>
      <c r="E3349" s="7" t="s">
        <v>9332</v>
      </c>
      <c r="F3349" s="7" t="s">
        <v>2855</v>
      </c>
      <c r="H3349" s="7" t="s">
        <v>372</v>
      </c>
      <c r="L3349" s="7" t="s">
        <v>9333</v>
      </c>
      <c r="N3349" s="7" t="s">
        <v>9334</v>
      </c>
    </row>
    <row r="3350" spans="1:14" x14ac:dyDescent="0.25">
      <c r="A3350" s="7" t="s">
        <v>2755</v>
      </c>
      <c r="B3350" s="7">
        <v>718</v>
      </c>
      <c r="C3350" s="250">
        <v>41772</v>
      </c>
      <c r="D3350" s="7" t="s">
        <v>38</v>
      </c>
      <c r="E3350" s="7" t="s">
        <v>9335</v>
      </c>
      <c r="F3350" s="7" t="s">
        <v>2855</v>
      </c>
      <c r="H3350" s="7" t="s">
        <v>372</v>
      </c>
      <c r="L3350" s="7" t="s">
        <v>9306</v>
      </c>
      <c r="N3350" s="7" t="s">
        <v>9336</v>
      </c>
    </row>
    <row r="3351" spans="1:14" x14ac:dyDescent="0.25">
      <c r="A3351" s="7" t="s">
        <v>2755</v>
      </c>
      <c r="B3351" s="7">
        <v>719</v>
      </c>
      <c r="C3351" s="250">
        <v>41772</v>
      </c>
      <c r="D3351" s="7" t="s">
        <v>38</v>
      </c>
      <c r="E3351" s="7" t="s">
        <v>9337</v>
      </c>
      <c r="F3351" s="7" t="s">
        <v>2855</v>
      </c>
      <c r="H3351" s="7" t="s">
        <v>372</v>
      </c>
      <c r="L3351" s="7" t="s">
        <v>9333</v>
      </c>
      <c r="N3351" s="7" t="s">
        <v>9338</v>
      </c>
    </row>
    <row r="3352" spans="1:14" x14ac:dyDescent="0.25">
      <c r="A3352" s="7" t="s">
        <v>2755</v>
      </c>
      <c r="B3352" s="7">
        <v>720</v>
      </c>
      <c r="C3352" s="250">
        <v>41772</v>
      </c>
      <c r="D3352" s="7" t="s">
        <v>38</v>
      </c>
      <c r="E3352" s="7" t="s">
        <v>9339</v>
      </c>
      <c r="F3352" s="7" t="s">
        <v>2855</v>
      </c>
      <c r="H3352" s="7" t="s">
        <v>372</v>
      </c>
      <c r="L3352" s="7" t="s">
        <v>9333</v>
      </c>
      <c r="N3352" s="7" t="s">
        <v>9340</v>
      </c>
    </row>
    <row r="3353" spans="1:14" x14ac:dyDescent="0.25">
      <c r="A3353" s="7" t="s">
        <v>2755</v>
      </c>
      <c r="B3353" s="7">
        <v>721</v>
      </c>
      <c r="C3353" s="250">
        <v>41772</v>
      </c>
      <c r="D3353" s="7" t="s">
        <v>38</v>
      </c>
      <c r="E3353" s="7" t="s">
        <v>9341</v>
      </c>
      <c r="F3353" s="7" t="s">
        <v>2855</v>
      </c>
      <c r="H3353" s="7" t="s">
        <v>372</v>
      </c>
      <c r="L3353" s="7" t="s">
        <v>9333</v>
      </c>
      <c r="N3353" s="7" t="s">
        <v>9342</v>
      </c>
    </row>
    <row r="3354" spans="1:14" x14ac:dyDescent="0.25">
      <c r="A3354" s="7" t="s">
        <v>2755</v>
      </c>
      <c r="B3354" s="7">
        <v>722</v>
      </c>
      <c r="C3354" s="250">
        <v>41772</v>
      </c>
      <c r="D3354" s="7" t="s">
        <v>38</v>
      </c>
      <c r="E3354" s="7" t="s">
        <v>9343</v>
      </c>
      <c r="F3354" s="7" t="s">
        <v>2855</v>
      </c>
      <c r="H3354" s="7" t="s">
        <v>372</v>
      </c>
      <c r="L3354" s="7" t="s">
        <v>9333</v>
      </c>
      <c r="N3354" s="7" t="s">
        <v>9344</v>
      </c>
    </row>
    <row r="3355" spans="1:14" x14ac:dyDescent="0.25">
      <c r="A3355" s="7" t="s">
        <v>2755</v>
      </c>
      <c r="B3355" s="7">
        <v>723</v>
      </c>
      <c r="C3355" s="250">
        <v>41772</v>
      </c>
      <c r="D3355" s="7" t="s">
        <v>38</v>
      </c>
      <c r="E3355" s="7" t="s">
        <v>9345</v>
      </c>
      <c r="F3355" s="7" t="s">
        <v>2855</v>
      </c>
      <c r="H3355" s="7" t="s">
        <v>372</v>
      </c>
      <c r="L3355" s="7" t="s">
        <v>9333</v>
      </c>
      <c r="N3355" s="7" t="s">
        <v>9346</v>
      </c>
    </row>
    <row r="3356" spans="1:14" x14ac:dyDescent="0.25">
      <c r="A3356" s="7" t="s">
        <v>2755</v>
      </c>
      <c r="B3356" s="7">
        <v>724</v>
      </c>
      <c r="C3356" s="250">
        <v>41772</v>
      </c>
      <c r="D3356" s="7" t="s">
        <v>38</v>
      </c>
      <c r="E3356" s="7" t="s">
        <v>9347</v>
      </c>
      <c r="F3356" s="7" t="s">
        <v>2855</v>
      </c>
      <c r="H3356" s="7" t="s">
        <v>372</v>
      </c>
      <c r="L3356" s="7" t="s">
        <v>9333</v>
      </c>
      <c r="N3356" s="7" t="s">
        <v>9348</v>
      </c>
    </row>
    <row r="3357" spans="1:14" x14ac:dyDescent="0.25">
      <c r="A3357" s="7" t="s">
        <v>2755</v>
      </c>
      <c r="B3357" s="7">
        <v>725</v>
      </c>
      <c r="C3357" s="250">
        <v>41772</v>
      </c>
      <c r="D3357" s="7" t="s">
        <v>38</v>
      </c>
      <c r="E3357" s="7" t="s">
        <v>9349</v>
      </c>
      <c r="F3357" s="7" t="s">
        <v>2855</v>
      </c>
      <c r="H3357" s="7" t="s">
        <v>372</v>
      </c>
      <c r="L3357" s="7" t="s">
        <v>9333</v>
      </c>
      <c r="N3357" s="7" t="s">
        <v>9350</v>
      </c>
    </row>
    <row r="3358" spans="1:14" x14ac:dyDescent="0.25">
      <c r="A3358" s="7" t="s">
        <v>2755</v>
      </c>
      <c r="B3358" s="7">
        <v>726</v>
      </c>
      <c r="C3358" s="250">
        <v>41772</v>
      </c>
      <c r="D3358" s="7" t="s">
        <v>38</v>
      </c>
      <c r="E3358" s="7" t="s">
        <v>9351</v>
      </c>
      <c r="F3358" s="7" t="s">
        <v>2855</v>
      </c>
      <c r="H3358" s="7" t="s">
        <v>372</v>
      </c>
      <c r="L3358" s="7" t="s">
        <v>9333</v>
      </c>
      <c r="N3358" s="7" t="s">
        <v>9352</v>
      </c>
    </row>
    <row r="3359" spans="1:14" x14ac:dyDescent="0.25">
      <c r="A3359" s="7" t="s">
        <v>2755</v>
      </c>
      <c r="B3359" s="7">
        <v>727</v>
      </c>
      <c r="C3359" s="250">
        <v>41772</v>
      </c>
      <c r="D3359" s="7" t="s">
        <v>38</v>
      </c>
      <c r="E3359" s="7" t="s">
        <v>9353</v>
      </c>
      <c r="F3359" s="7" t="s">
        <v>2855</v>
      </c>
      <c r="H3359" s="7" t="s">
        <v>372</v>
      </c>
      <c r="L3359" s="7" t="s">
        <v>9333</v>
      </c>
      <c r="N3359" s="7" t="s">
        <v>9354</v>
      </c>
    </row>
    <row r="3360" spans="1:14" x14ac:dyDescent="0.25">
      <c r="A3360" s="7" t="s">
        <v>2755</v>
      </c>
      <c r="B3360" s="7">
        <v>728</v>
      </c>
      <c r="C3360" s="250">
        <v>41772</v>
      </c>
      <c r="D3360" s="7" t="s">
        <v>38</v>
      </c>
      <c r="E3360" s="7" t="s">
        <v>9355</v>
      </c>
      <c r="F3360" s="7" t="s">
        <v>2855</v>
      </c>
      <c r="H3360" s="7" t="s">
        <v>372</v>
      </c>
      <c r="L3360" s="7" t="s">
        <v>9333</v>
      </c>
      <c r="N3360" s="7" t="s">
        <v>9356</v>
      </c>
    </row>
    <row r="3361" spans="1:14" x14ac:dyDescent="0.25">
      <c r="A3361" s="7" t="s">
        <v>2763</v>
      </c>
      <c r="B3361" s="7">
        <v>11</v>
      </c>
      <c r="C3361" s="250">
        <v>41773</v>
      </c>
      <c r="D3361" s="7" t="s">
        <v>41</v>
      </c>
      <c r="E3361" s="7" t="s">
        <v>9357</v>
      </c>
      <c r="F3361" s="7" t="s">
        <v>3060</v>
      </c>
      <c r="H3361" s="7" t="s">
        <v>372</v>
      </c>
      <c r="L3361" s="7" t="s">
        <v>9358</v>
      </c>
    </row>
    <row r="3362" spans="1:14" x14ac:dyDescent="0.25">
      <c r="A3362" s="7" t="s">
        <v>2755</v>
      </c>
      <c r="B3362" s="7">
        <v>730</v>
      </c>
      <c r="C3362" s="250">
        <v>41773</v>
      </c>
      <c r="D3362" s="7" t="s">
        <v>52</v>
      </c>
      <c r="E3362" s="7" t="s">
        <v>9359</v>
      </c>
      <c r="F3362" s="7" t="s">
        <v>2753</v>
      </c>
      <c r="H3362" s="7" t="s">
        <v>372</v>
      </c>
      <c r="L3362" s="7" t="s">
        <v>9360</v>
      </c>
    </row>
    <row r="3363" spans="1:14" x14ac:dyDescent="0.25">
      <c r="A3363" s="7" t="s">
        <v>2755</v>
      </c>
      <c r="B3363" s="7">
        <v>731</v>
      </c>
      <c r="C3363" s="250">
        <v>41773</v>
      </c>
      <c r="D3363" s="7" t="s">
        <v>69</v>
      </c>
      <c r="E3363" s="7" t="s">
        <v>9361</v>
      </c>
      <c r="F3363" s="7" t="s">
        <v>2753</v>
      </c>
      <c r="H3363" s="7" t="s">
        <v>372</v>
      </c>
      <c r="L3363" s="7" t="s">
        <v>9362</v>
      </c>
    </row>
    <row r="3364" spans="1:14" x14ac:dyDescent="0.25">
      <c r="A3364" s="7" t="s">
        <v>2755</v>
      </c>
      <c r="B3364" s="7">
        <v>732</v>
      </c>
      <c r="C3364" s="250">
        <v>41773</v>
      </c>
      <c r="D3364" s="7" t="s">
        <v>69</v>
      </c>
      <c r="E3364" s="7" t="s">
        <v>9363</v>
      </c>
      <c r="F3364" s="7" t="s">
        <v>2753</v>
      </c>
      <c r="H3364" s="7" t="s">
        <v>372</v>
      </c>
      <c r="L3364" s="7" t="s">
        <v>9362</v>
      </c>
    </row>
    <row r="3365" spans="1:14" x14ac:dyDescent="0.25">
      <c r="A3365" s="7" t="s">
        <v>2755</v>
      </c>
      <c r="B3365" s="7">
        <v>733</v>
      </c>
      <c r="C3365" s="250">
        <v>41773</v>
      </c>
      <c r="D3365" s="7" t="s">
        <v>43</v>
      </c>
      <c r="E3365" s="7" t="s">
        <v>9364</v>
      </c>
      <c r="F3365" s="7" t="s">
        <v>2753</v>
      </c>
      <c r="H3365" s="7" t="s">
        <v>372</v>
      </c>
      <c r="L3365" s="7" t="s">
        <v>9362</v>
      </c>
    </row>
    <row r="3366" spans="1:14" x14ac:dyDescent="0.25">
      <c r="A3366" s="7" t="s">
        <v>2755</v>
      </c>
      <c r="B3366" s="7">
        <v>734</v>
      </c>
      <c r="C3366" s="250">
        <v>41773</v>
      </c>
      <c r="D3366" s="7" t="s">
        <v>54</v>
      </c>
      <c r="E3366" s="7" t="s">
        <v>9365</v>
      </c>
      <c r="F3366" s="7" t="s">
        <v>2782</v>
      </c>
      <c r="H3366" s="7" t="s">
        <v>372</v>
      </c>
      <c r="L3366" s="7" t="s">
        <v>9366</v>
      </c>
    </row>
    <row r="3367" spans="1:14" x14ac:dyDescent="0.25">
      <c r="A3367" s="7" t="s">
        <v>2755</v>
      </c>
      <c r="B3367" s="7">
        <v>736</v>
      </c>
      <c r="C3367" s="250">
        <v>41773</v>
      </c>
      <c r="D3367" s="7" t="s">
        <v>38</v>
      </c>
      <c r="E3367" s="7" t="s">
        <v>9367</v>
      </c>
      <c r="F3367" s="7" t="s">
        <v>2753</v>
      </c>
      <c r="H3367" s="7" t="s">
        <v>372</v>
      </c>
      <c r="L3367" s="7" t="s">
        <v>9362</v>
      </c>
    </row>
    <row r="3368" spans="1:14" x14ac:dyDescent="0.25">
      <c r="A3368" s="7" t="s">
        <v>2755</v>
      </c>
      <c r="B3368" s="7">
        <v>737</v>
      </c>
      <c r="C3368" s="250">
        <v>41773</v>
      </c>
      <c r="D3368" s="7" t="s">
        <v>38</v>
      </c>
      <c r="E3368" s="7" t="s">
        <v>9330</v>
      </c>
      <c r="F3368" s="7" t="s">
        <v>2855</v>
      </c>
      <c r="H3368" s="7" t="s">
        <v>372</v>
      </c>
      <c r="L3368" s="7" t="s">
        <v>9368</v>
      </c>
      <c r="N3368" s="7" t="s">
        <v>9369</v>
      </c>
    </row>
    <row r="3369" spans="1:14" x14ac:dyDescent="0.25">
      <c r="A3369" s="7" t="s">
        <v>2755</v>
      </c>
      <c r="B3369" s="7">
        <v>738</v>
      </c>
      <c r="C3369" s="250">
        <v>41773</v>
      </c>
      <c r="D3369" s="7" t="s">
        <v>38</v>
      </c>
      <c r="E3369" s="7" t="s">
        <v>9370</v>
      </c>
      <c r="F3369" s="7" t="s">
        <v>2855</v>
      </c>
      <c r="H3369" s="7" t="s">
        <v>372</v>
      </c>
      <c r="L3369" s="7" t="s">
        <v>9368</v>
      </c>
      <c r="N3369" s="7" t="s">
        <v>9371</v>
      </c>
    </row>
    <row r="3370" spans="1:14" x14ac:dyDescent="0.25">
      <c r="A3370" s="7" t="s">
        <v>2755</v>
      </c>
      <c r="B3370" s="7">
        <v>739</v>
      </c>
      <c r="C3370" s="250">
        <v>41773</v>
      </c>
      <c r="D3370" s="7" t="s">
        <v>38</v>
      </c>
      <c r="E3370" s="7" t="s">
        <v>9372</v>
      </c>
      <c r="F3370" s="7" t="s">
        <v>2855</v>
      </c>
      <c r="H3370" s="7" t="s">
        <v>372</v>
      </c>
      <c r="L3370" s="7" t="s">
        <v>9368</v>
      </c>
      <c r="N3370" s="7" t="s">
        <v>9373</v>
      </c>
    </row>
    <row r="3371" spans="1:14" x14ac:dyDescent="0.25">
      <c r="A3371" s="7" t="s">
        <v>2755</v>
      </c>
      <c r="B3371" s="7">
        <v>740</v>
      </c>
      <c r="C3371" s="250">
        <v>41773</v>
      </c>
      <c r="D3371" s="7" t="s">
        <v>38</v>
      </c>
      <c r="E3371" s="7" t="s">
        <v>9374</v>
      </c>
      <c r="F3371" s="7" t="s">
        <v>2855</v>
      </c>
      <c r="H3371" s="7" t="s">
        <v>372</v>
      </c>
      <c r="L3371" s="7" t="s">
        <v>9368</v>
      </c>
      <c r="N3371" s="7" t="s">
        <v>9375</v>
      </c>
    </row>
    <row r="3372" spans="1:14" x14ac:dyDescent="0.25">
      <c r="A3372" s="7" t="s">
        <v>2755</v>
      </c>
      <c r="B3372" s="7">
        <v>741</v>
      </c>
      <c r="C3372" s="250">
        <v>41773</v>
      </c>
      <c r="D3372" s="7" t="s">
        <v>38</v>
      </c>
      <c r="E3372" s="7" t="s">
        <v>9376</v>
      </c>
      <c r="F3372" s="7" t="s">
        <v>2855</v>
      </c>
      <c r="H3372" s="7" t="s">
        <v>372</v>
      </c>
      <c r="L3372" s="7" t="s">
        <v>9368</v>
      </c>
    </row>
    <row r="3373" spans="1:14" x14ac:dyDescent="0.25">
      <c r="A3373" s="7" t="s">
        <v>2755</v>
      </c>
      <c r="B3373" s="7">
        <v>742</v>
      </c>
      <c r="C3373" s="250">
        <v>41773</v>
      </c>
      <c r="D3373" s="7" t="s">
        <v>38</v>
      </c>
      <c r="E3373" s="7" t="s">
        <v>9377</v>
      </c>
      <c r="F3373" s="7" t="s">
        <v>2855</v>
      </c>
      <c r="H3373" s="7" t="s">
        <v>372</v>
      </c>
      <c r="L3373" s="7" t="s">
        <v>9368</v>
      </c>
      <c r="N3373" s="7" t="s">
        <v>9378</v>
      </c>
    </row>
    <row r="3374" spans="1:14" x14ac:dyDescent="0.25">
      <c r="A3374" s="7" t="s">
        <v>2755</v>
      </c>
      <c r="B3374" s="7">
        <v>743</v>
      </c>
      <c r="C3374" s="250">
        <v>41773</v>
      </c>
      <c r="D3374" s="7" t="s">
        <v>38</v>
      </c>
      <c r="E3374" s="7" t="s">
        <v>9379</v>
      </c>
      <c r="F3374" s="7" t="s">
        <v>2855</v>
      </c>
      <c r="H3374" s="7" t="s">
        <v>372</v>
      </c>
      <c r="L3374" s="7" t="s">
        <v>9368</v>
      </c>
      <c r="N3374" s="7" t="s">
        <v>9380</v>
      </c>
    </row>
    <row r="3375" spans="1:14" x14ac:dyDescent="0.25">
      <c r="A3375" s="7" t="s">
        <v>2755</v>
      </c>
      <c r="B3375" s="7">
        <v>744</v>
      </c>
      <c r="C3375" s="250">
        <v>41773</v>
      </c>
      <c r="D3375" s="7" t="s">
        <v>38</v>
      </c>
      <c r="E3375" s="7" t="s">
        <v>9381</v>
      </c>
      <c r="F3375" s="7" t="s">
        <v>2855</v>
      </c>
      <c r="H3375" s="7" t="s">
        <v>372</v>
      </c>
      <c r="L3375" s="7" t="s">
        <v>9368</v>
      </c>
      <c r="N3375" s="7" t="s">
        <v>9382</v>
      </c>
    </row>
    <row r="3376" spans="1:14" x14ac:dyDescent="0.25">
      <c r="A3376" s="7" t="s">
        <v>2755</v>
      </c>
      <c r="B3376" s="7">
        <v>745</v>
      </c>
      <c r="C3376" s="250">
        <v>41773</v>
      </c>
      <c r="D3376" s="7" t="s">
        <v>38</v>
      </c>
      <c r="E3376" s="7" t="s">
        <v>9383</v>
      </c>
      <c r="F3376" s="7" t="s">
        <v>2855</v>
      </c>
      <c r="H3376" s="7" t="s">
        <v>372</v>
      </c>
      <c r="L3376" s="7" t="s">
        <v>9368</v>
      </c>
      <c r="N3376" s="7" t="s">
        <v>9384</v>
      </c>
    </row>
    <row r="3377" spans="1:14" x14ac:dyDescent="0.25">
      <c r="A3377" s="7" t="s">
        <v>2755</v>
      </c>
      <c r="B3377" s="7">
        <v>746</v>
      </c>
      <c r="C3377" s="250">
        <v>41773</v>
      </c>
      <c r="D3377" s="7" t="s">
        <v>38</v>
      </c>
      <c r="E3377" s="7" t="s">
        <v>9385</v>
      </c>
      <c r="F3377" s="7" t="s">
        <v>2855</v>
      </c>
      <c r="H3377" s="7" t="s">
        <v>372</v>
      </c>
      <c r="L3377" s="7" t="s">
        <v>9368</v>
      </c>
      <c r="N3377" s="7" t="s">
        <v>9386</v>
      </c>
    </row>
    <row r="3378" spans="1:14" x14ac:dyDescent="0.25">
      <c r="A3378" s="7" t="s">
        <v>2755</v>
      </c>
      <c r="B3378" s="7">
        <v>747</v>
      </c>
      <c r="C3378" s="250">
        <v>41773</v>
      </c>
      <c r="D3378" s="7" t="s">
        <v>38</v>
      </c>
      <c r="E3378" s="7" t="s">
        <v>9387</v>
      </c>
      <c r="F3378" s="7" t="s">
        <v>2855</v>
      </c>
      <c r="H3378" s="7" t="s">
        <v>372</v>
      </c>
      <c r="L3378" s="7" t="s">
        <v>9368</v>
      </c>
      <c r="N3378" s="7" t="s">
        <v>9388</v>
      </c>
    </row>
    <row r="3379" spans="1:14" x14ac:dyDescent="0.25">
      <c r="A3379" s="7" t="s">
        <v>2755</v>
      </c>
      <c r="B3379" s="7">
        <v>748</v>
      </c>
      <c r="C3379" s="250">
        <v>41773</v>
      </c>
      <c r="D3379" s="7" t="s">
        <v>38</v>
      </c>
      <c r="E3379" s="7" t="s">
        <v>9389</v>
      </c>
      <c r="F3379" s="7" t="s">
        <v>2855</v>
      </c>
      <c r="H3379" s="7" t="s">
        <v>372</v>
      </c>
      <c r="L3379" s="7" t="s">
        <v>9368</v>
      </c>
      <c r="N3379" s="7" t="s">
        <v>9390</v>
      </c>
    </row>
    <row r="3380" spans="1:14" x14ac:dyDescent="0.25">
      <c r="A3380" s="7" t="s">
        <v>2755</v>
      </c>
      <c r="B3380" s="7">
        <v>749</v>
      </c>
      <c r="C3380" s="250">
        <v>41773</v>
      </c>
      <c r="D3380" s="7" t="s">
        <v>38</v>
      </c>
      <c r="E3380" s="7" t="s">
        <v>9391</v>
      </c>
      <c r="F3380" s="7" t="s">
        <v>2855</v>
      </c>
      <c r="H3380" s="7" t="s">
        <v>372</v>
      </c>
      <c r="L3380" s="7" t="s">
        <v>9368</v>
      </c>
      <c r="N3380" s="7" t="s">
        <v>9392</v>
      </c>
    </row>
    <row r="3381" spans="1:14" x14ac:dyDescent="0.25">
      <c r="A3381" s="7" t="s">
        <v>2755</v>
      </c>
      <c r="B3381" s="7">
        <v>750</v>
      </c>
      <c r="C3381" s="250">
        <v>41773</v>
      </c>
      <c r="D3381" s="7" t="s">
        <v>38</v>
      </c>
      <c r="E3381" s="7" t="s">
        <v>9393</v>
      </c>
      <c r="F3381" s="7" t="s">
        <v>2855</v>
      </c>
      <c r="H3381" s="7" t="s">
        <v>372</v>
      </c>
      <c r="L3381" s="7" t="s">
        <v>9368</v>
      </c>
      <c r="N3381" s="7" t="s">
        <v>9394</v>
      </c>
    </row>
    <row r="3382" spans="1:14" x14ac:dyDescent="0.25">
      <c r="A3382" s="7" t="s">
        <v>2755</v>
      </c>
      <c r="B3382" s="7">
        <v>751</v>
      </c>
      <c r="C3382" s="250">
        <v>41773</v>
      </c>
      <c r="D3382" s="7" t="s">
        <v>38</v>
      </c>
      <c r="E3382" s="7" t="s">
        <v>9395</v>
      </c>
      <c r="F3382" s="7" t="s">
        <v>2855</v>
      </c>
      <c r="H3382" s="7" t="s">
        <v>372</v>
      </c>
      <c r="L3382" s="7" t="s">
        <v>9368</v>
      </c>
      <c r="N3382" s="7" t="s">
        <v>9396</v>
      </c>
    </row>
    <row r="3383" spans="1:14" x14ac:dyDescent="0.25">
      <c r="A3383" s="7" t="s">
        <v>2755</v>
      </c>
      <c r="B3383" s="7">
        <v>752</v>
      </c>
      <c r="C3383" s="250">
        <v>41773</v>
      </c>
      <c r="D3383" s="7" t="s">
        <v>38</v>
      </c>
      <c r="E3383" s="7" t="s">
        <v>9397</v>
      </c>
      <c r="F3383" s="7" t="s">
        <v>2855</v>
      </c>
      <c r="H3383" s="7" t="s">
        <v>372</v>
      </c>
      <c r="L3383" s="7" t="s">
        <v>9368</v>
      </c>
      <c r="N3383" s="7" t="s">
        <v>9398</v>
      </c>
    </row>
    <row r="3384" spans="1:14" x14ac:dyDescent="0.25">
      <c r="A3384" s="7" t="s">
        <v>2755</v>
      </c>
      <c r="B3384" s="7">
        <v>753</v>
      </c>
      <c r="C3384" s="250">
        <v>41773</v>
      </c>
      <c r="D3384" s="7" t="s">
        <v>38</v>
      </c>
      <c r="E3384" s="7" t="s">
        <v>9399</v>
      </c>
      <c r="F3384" s="7" t="s">
        <v>2855</v>
      </c>
      <c r="H3384" s="7" t="s">
        <v>372</v>
      </c>
      <c r="L3384" s="7" t="s">
        <v>9368</v>
      </c>
      <c r="N3384" s="7" t="s">
        <v>9400</v>
      </c>
    </row>
    <row r="3385" spans="1:14" x14ac:dyDescent="0.25">
      <c r="A3385" s="7" t="s">
        <v>2755</v>
      </c>
      <c r="B3385" s="7">
        <v>754</v>
      </c>
      <c r="C3385" s="250">
        <v>41773</v>
      </c>
      <c r="D3385" s="7" t="s">
        <v>38</v>
      </c>
      <c r="E3385" s="7" t="s">
        <v>9401</v>
      </c>
      <c r="F3385" s="7" t="s">
        <v>2855</v>
      </c>
      <c r="H3385" s="7" t="s">
        <v>372</v>
      </c>
      <c r="L3385" s="7" t="s">
        <v>9368</v>
      </c>
      <c r="N3385" s="7" t="s">
        <v>9402</v>
      </c>
    </row>
    <row r="3386" spans="1:14" x14ac:dyDescent="0.25">
      <c r="A3386" s="7" t="s">
        <v>2755</v>
      </c>
      <c r="B3386" s="7">
        <v>755</v>
      </c>
      <c r="C3386" s="250">
        <v>41773</v>
      </c>
      <c r="D3386" s="7" t="s">
        <v>38</v>
      </c>
      <c r="E3386" s="7" t="s">
        <v>9403</v>
      </c>
      <c r="F3386" s="7" t="s">
        <v>2855</v>
      </c>
      <c r="H3386" s="7" t="s">
        <v>372</v>
      </c>
      <c r="L3386" s="7" t="s">
        <v>9368</v>
      </c>
      <c r="N3386" s="7" t="s">
        <v>9404</v>
      </c>
    </row>
    <row r="3387" spans="1:14" x14ac:dyDescent="0.25">
      <c r="A3387" s="7" t="s">
        <v>2755</v>
      </c>
      <c r="B3387" s="7">
        <v>756</v>
      </c>
      <c r="C3387" s="250">
        <v>41773</v>
      </c>
      <c r="D3387" s="7" t="s">
        <v>38</v>
      </c>
      <c r="E3387" s="7" t="s">
        <v>9405</v>
      </c>
      <c r="F3387" s="7" t="s">
        <v>2855</v>
      </c>
      <c r="H3387" s="7" t="s">
        <v>372</v>
      </c>
      <c r="L3387" s="7" t="s">
        <v>9368</v>
      </c>
      <c r="N3387" s="7" t="s">
        <v>9406</v>
      </c>
    </row>
    <row r="3388" spans="1:14" x14ac:dyDescent="0.25">
      <c r="A3388" s="7" t="s">
        <v>2755</v>
      </c>
      <c r="B3388" s="7">
        <v>757</v>
      </c>
      <c r="C3388" s="250">
        <v>41773</v>
      </c>
      <c r="D3388" s="7" t="s">
        <v>38</v>
      </c>
      <c r="E3388" s="7" t="s">
        <v>9407</v>
      </c>
      <c r="F3388" s="7" t="s">
        <v>2855</v>
      </c>
      <c r="H3388" s="7" t="s">
        <v>372</v>
      </c>
      <c r="L3388" s="7" t="s">
        <v>9368</v>
      </c>
      <c r="N3388" s="7" t="s">
        <v>9408</v>
      </c>
    </row>
    <row r="3389" spans="1:14" x14ac:dyDescent="0.25">
      <c r="A3389" s="7" t="s">
        <v>2755</v>
      </c>
      <c r="B3389" s="7">
        <v>758</v>
      </c>
      <c r="C3389" s="250">
        <v>41773</v>
      </c>
      <c r="D3389" s="7" t="s">
        <v>38</v>
      </c>
      <c r="E3389" s="7" t="s">
        <v>9409</v>
      </c>
      <c r="F3389" s="7" t="s">
        <v>2855</v>
      </c>
      <c r="H3389" s="7" t="s">
        <v>372</v>
      </c>
      <c r="L3389" s="7" t="s">
        <v>9368</v>
      </c>
      <c r="N3389" s="7" t="s">
        <v>9410</v>
      </c>
    </row>
    <row r="3390" spans="1:14" x14ac:dyDescent="0.25">
      <c r="A3390" s="7" t="s">
        <v>2755</v>
      </c>
      <c r="B3390" s="7">
        <v>759</v>
      </c>
      <c r="C3390" s="250">
        <v>41773</v>
      </c>
      <c r="D3390" s="7" t="s">
        <v>38</v>
      </c>
      <c r="E3390" s="7" t="s">
        <v>9411</v>
      </c>
      <c r="F3390" s="7" t="s">
        <v>2855</v>
      </c>
      <c r="H3390" s="7" t="s">
        <v>372</v>
      </c>
      <c r="L3390" s="7" t="s">
        <v>9368</v>
      </c>
      <c r="N3390" s="7" t="s">
        <v>9412</v>
      </c>
    </row>
    <row r="3391" spans="1:14" x14ac:dyDescent="0.25">
      <c r="A3391" s="7" t="s">
        <v>2755</v>
      </c>
      <c r="B3391" s="7">
        <v>760</v>
      </c>
      <c r="C3391" s="250">
        <v>41773</v>
      </c>
      <c r="D3391" s="7" t="s">
        <v>38</v>
      </c>
      <c r="E3391" s="7" t="s">
        <v>9413</v>
      </c>
      <c r="F3391" s="7" t="s">
        <v>2855</v>
      </c>
      <c r="H3391" s="7" t="s">
        <v>372</v>
      </c>
      <c r="L3391" s="7" t="s">
        <v>9368</v>
      </c>
      <c r="N3391" s="7" t="s">
        <v>9414</v>
      </c>
    </row>
    <row r="3392" spans="1:14" x14ac:dyDescent="0.25">
      <c r="A3392" s="7" t="s">
        <v>2755</v>
      </c>
      <c r="B3392" s="7">
        <v>761</v>
      </c>
      <c r="C3392" s="250">
        <v>41773</v>
      </c>
      <c r="D3392" s="7" t="s">
        <v>38</v>
      </c>
      <c r="E3392" s="7" t="s">
        <v>9415</v>
      </c>
      <c r="F3392" s="7" t="s">
        <v>2855</v>
      </c>
      <c r="H3392" s="7" t="s">
        <v>372</v>
      </c>
      <c r="L3392" s="7" t="s">
        <v>9368</v>
      </c>
      <c r="N3392" s="7" t="s">
        <v>9416</v>
      </c>
    </row>
    <row r="3393" spans="1:14" x14ac:dyDescent="0.25">
      <c r="A3393" s="7" t="s">
        <v>2755</v>
      </c>
      <c r="B3393" s="7">
        <v>762</v>
      </c>
      <c r="C3393" s="250">
        <v>41773</v>
      </c>
      <c r="D3393" s="7" t="s">
        <v>38</v>
      </c>
      <c r="E3393" s="7" t="s">
        <v>9417</v>
      </c>
      <c r="F3393" s="7" t="s">
        <v>2855</v>
      </c>
      <c r="H3393" s="7" t="s">
        <v>372</v>
      </c>
      <c r="L3393" s="7" t="s">
        <v>9368</v>
      </c>
      <c r="N3393" s="7" t="s">
        <v>9418</v>
      </c>
    </row>
    <row r="3394" spans="1:14" x14ac:dyDescent="0.25">
      <c r="A3394" s="7" t="s">
        <v>2755</v>
      </c>
      <c r="B3394" s="7">
        <v>763</v>
      </c>
      <c r="C3394" s="250">
        <v>41773</v>
      </c>
      <c r="D3394" s="7" t="s">
        <v>38</v>
      </c>
      <c r="E3394" s="7" t="s">
        <v>9419</v>
      </c>
      <c r="F3394" s="7" t="s">
        <v>2855</v>
      </c>
      <c r="H3394" s="7" t="s">
        <v>372</v>
      </c>
      <c r="L3394" s="7" t="s">
        <v>9368</v>
      </c>
      <c r="N3394" s="7" t="s">
        <v>9420</v>
      </c>
    </row>
    <row r="3395" spans="1:14" x14ac:dyDescent="0.25">
      <c r="A3395" s="7" t="s">
        <v>2755</v>
      </c>
      <c r="B3395" s="7">
        <v>764</v>
      </c>
      <c r="C3395" s="250">
        <v>41773</v>
      </c>
      <c r="D3395" s="7" t="s">
        <v>38</v>
      </c>
      <c r="E3395" s="7" t="s">
        <v>9421</v>
      </c>
      <c r="F3395" s="7" t="s">
        <v>2855</v>
      </c>
      <c r="H3395" s="7" t="s">
        <v>372</v>
      </c>
      <c r="L3395" s="7" t="s">
        <v>9368</v>
      </c>
      <c r="N3395" s="7" t="s">
        <v>9422</v>
      </c>
    </row>
    <row r="3396" spans="1:14" x14ac:dyDescent="0.25">
      <c r="A3396" s="7" t="s">
        <v>2755</v>
      </c>
      <c r="B3396" s="7">
        <v>765</v>
      </c>
      <c r="C3396" s="250">
        <v>41773</v>
      </c>
      <c r="D3396" s="7" t="s">
        <v>38</v>
      </c>
      <c r="E3396" s="7" t="s">
        <v>9423</v>
      </c>
      <c r="F3396" s="7" t="s">
        <v>2855</v>
      </c>
      <c r="H3396" s="7" t="s">
        <v>372</v>
      </c>
      <c r="L3396" s="7" t="s">
        <v>9368</v>
      </c>
      <c r="N3396" s="7" t="s">
        <v>9424</v>
      </c>
    </row>
    <row r="3397" spans="1:14" x14ac:dyDescent="0.25">
      <c r="A3397" s="7" t="s">
        <v>2755</v>
      </c>
      <c r="B3397" s="7">
        <v>766</v>
      </c>
      <c r="C3397" s="250">
        <v>41773</v>
      </c>
      <c r="D3397" s="7" t="s">
        <v>38</v>
      </c>
      <c r="E3397" s="7" t="s">
        <v>9425</v>
      </c>
      <c r="F3397" s="7" t="s">
        <v>2855</v>
      </c>
      <c r="H3397" s="7" t="s">
        <v>372</v>
      </c>
      <c r="L3397" s="7" t="s">
        <v>9368</v>
      </c>
      <c r="N3397" s="7" t="s">
        <v>9426</v>
      </c>
    </row>
    <row r="3398" spans="1:14" x14ac:dyDescent="0.25">
      <c r="A3398" s="7" t="s">
        <v>2755</v>
      </c>
      <c r="B3398" s="7">
        <v>767</v>
      </c>
      <c r="C3398" s="250">
        <v>41773</v>
      </c>
      <c r="D3398" s="7" t="s">
        <v>43</v>
      </c>
      <c r="E3398" s="7" t="s">
        <v>9427</v>
      </c>
      <c r="F3398" s="7" t="s">
        <v>2855</v>
      </c>
      <c r="H3398" s="7" t="s">
        <v>372</v>
      </c>
      <c r="L3398" s="7" t="s">
        <v>9428</v>
      </c>
    </row>
    <row r="3399" spans="1:14" x14ac:dyDescent="0.25">
      <c r="A3399" s="7" t="s">
        <v>2755</v>
      </c>
      <c r="B3399" s="7">
        <v>768</v>
      </c>
      <c r="C3399" s="250">
        <v>41773</v>
      </c>
      <c r="D3399" s="7" t="s">
        <v>43</v>
      </c>
      <c r="E3399" s="7" t="s">
        <v>9429</v>
      </c>
      <c r="F3399" s="7" t="s">
        <v>2855</v>
      </c>
      <c r="H3399" s="7" t="s">
        <v>372</v>
      </c>
      <c r="L3399" s="7" t="s">
        <v>9428</v>
      </c>
      <c r="N3399" s="7" t="s">
        <v>9430</v>
      </c>
    </row>
    <row r="3400" spans="1:14" x14ac:dyDescent="0.25">
      <c r="A3400" s="7" t="s">
        <v>2755</v>
      </c>
      <c r="B3400" s="7">
        <v>769</v>
      </c>
      <c r="C3400" s="250">
        <v>41773</v>
      </c>
      <c r="D3400" s="7" t="s">
        <v>43</v>
      </c>
      <c r="E3400" s="7" t="s">
        <v>9431</v>
      </c>
      <c r="F3400" s="7" t="s">
        <v>2855</v>
      </c>
      <c r="H3400" s="7" t="s">
        <v>372</v>
      </c>
      <c r="L3400" s="7" t="s">
        <v>9428</v>
      </c>
      <c r="N3400" s="7" t="s">
        <v>9432</v>
      </c>
    </row>
    <row r="3401" spans="1:14" x14ac:dyDescent="0.25">
      <c r="A3401" s="7" t="s">
        <v>2755</v>
      </c>
      <c r="B3401" s="7">
        <v>770</v>
      </c>
      <c r="C3401" s="250">
        <v>41773</v>
      </c>
      <c r="D3401" s="7" t="s">
        <v>43</v>
      </c>
      <c r="E3401" s="7" t="s">
        <v>9433</v>
      </c>
      <c r="F3401" s="7" t="s">
        <v>2855</v>
      </c>
      <c r="H3401" s="7" t="s">
        <v>372</v>
      </c>
      <c r="L3401" s="7" t="s">
        <v>9428</v>
      </c>
      <c r="N3401" s="7" t="s">
        <v>9434</v>
      </c>
    </row>
    <row r="3402" spans="1:14" x14ac:dyDescent="0.25">
      <c r="A3402" s="7" t="s">
        <v>2755</v>
      </c>
      <c r="B3402" s="7">
        <v>771</v>
      </c>
      <c r="C3402" s="250">
        <v>41773</v>
      </c>
      <c r="D3402" s="7" t="s">
        <v>43</v>
      </c>
      <c r="E3402" s="7" t="s">
        <v>9435</v>
      </c>
      <c r="F3402" s="7" t="s">
        <v>2855</v>
      </c>
      <c r="H3402" s="7" t="s">
        <v>372</v>
      </c>
      <c r="L3402" s="7" t="s">
        <v>9428</v>
      </c>
      <c r="N3402" s="7" t="s">
        <v>9436</v>
      </c>
    </row>
    <row r="3403" spans="1:14" x14ac:dyDescent="0.25">
      <c r="A3403" s="7" t="s">
        <v>2755</v>
      </c>
      <c r="B3403" s="7">
        <v>772</v>
      </c>
      <c r="C3403" s="250">
        <v>41773</v>
      </c>
      <c r="D3403" s="7" t="s">
        <v>43</v>
      </c>
      <c r="E3403" s="7" t="s">
        <v>9437</v>
      </c>
      <c r="F3403" s="7" t="s">
        <v>2855</v>
      </c>
      <c r="H3403" s="7" t="s">
        <v>372</v>
      </c>
      <c r="L3403" s="7" t="s">
        <v>9428</v>
      </c>
      <c r="N3403" s="7" t="s">
        <v>9438</v>
      </c>
    </row>
    <row r="3404" spans="1:14" x14ac:dyDescent="0.25">
      <c r="A3404" s="7" t="s">
        <v>2755</v>
      </c>
      <c r="B3404" s="7">
        <v>773</v>
      </c>
      <c r="C3404" s="250">
        <v>41773</v>
      </c>
      <c r="D3404" s="7" t="s">
        <v>39</v>
      </c>
      <c r="E3404" s="7" t="s">
        <v>9439</v>
      </c>
      <c r="F3404" s="7" t="s">
        <v>2855</v>
      </c>
      <c r="H3404" s="7" t="s">
        <v>372</v>
      </c>
      <c r="L3404" s="7" t="s">
        <v>9428</v>
      </c>
      <c r="N3404" s="7" t="s">
        <v>9440</v>
      </c>
    </row>
    <row r="3405" spans="1:14" x14ac:dyDescent="0.25">
      <c r="A3405" s="7" t="s">
        <v>2755</v>
      </c>
      <c r="B3405" s="7">
        <v>774</v>
      </c>
      <c r="C3405" s="250">
        <v>41773</v>
      </c>
      <c r="D3405" s="7" t="s">
        <v>39</v>
      </c>
      <c r="E3405" s="7" t="s">
        <v>9441</v>
      </c>
      <c r="F3405" s="7" t="s">
        <v>2855</v>
      </c>
      <c r="H3405" s="7" t="s">
        <v>372</v>
      </c>
      <c r="L3405" s="7" t="s">
        <v>9428</v>
      </c>
      <c r="N3405" s="7" t="s">
        <v>9442</v>
      </c>
    </row>
    <row r="3406" spans="1:14" x14ac:dyDescent="0.25">
      <c r="A3406" s="7" t="s">
        <v>2755</v>
      </c>
      <c r="B3406" s="7">
        <v>775</v>
      </c>
      <c r="C3406" s="250">
        <v>41773</v>
      </c>
      <c r="D3406" s="7" t="s">
        <v>39</v>
      </c>
      <c r="E3406" s="7" t="s">
        <v>9443</v>
      </c>
      <c r="F3406" s="7" t="s">
        <v>2855</v>
      </c>
      <c r="H3406" s="7" t="s">
        <v>372</v>
      </c>
      <c r="L3406" s="7" t="s">
        <v>9428</v>
      </c>
      <c r="N3406" s="7" t="s">
        <v>9444</v>
      </c>
    </row>
    <row r="3407" spans="1:14" x14ac:dyDescent="0.25">
      <c r="A3407" s="7" t="s">
        <v>2755</v>
      </c>
      <c r="B3407" s="7">
        <v>776</v>
      </c>
      <c r="C3407" s="250">
        <v>41773</v>
      </c>
      <c r="D3407" s="7" t="s">
        <v>39</v>
      </c>
      <c r="E3407" s="7" t="s">
        <v>9445</v>
      </c>
      <c r="F3407" s="7" t="s">
        <v>2855</v>
      </c>
      <c r="H3407" s="7" t="s">
        <v>372</v>
      </c>
      <c r="L3407" s="7" t="s">
        <v>9428</v>
      </c>
      <c r="N3407" s="7" t="s">
        <v>9446</v>
      </c>
    </row>
    <row r="3408" spans="1:14" x14ac:dyDescent="0.25">
      <c r="A3408" s="7" t="s">
        <v>2755</v>
      </c>
      <c r="B3408" s="7">
        <v>777</v>
      </c>
      <c r="C3408" s="250">
        <v>41773</v>
      </c>
      <c r="D3408" s="7" t="s">
        <v>39</v>
      </c>
      <c r="E3408" s="7" t="s">
        <v>9447</v>
      </c>
      <c r="F3408" s="7" t="s">
        <v>2855</v>
      </c>
      <c r="H3408" s="7" t="s">
        <v>372</v>
      </c>
      <c r="L3408" s="7" t="s">
        <v>9428</v>
      </c>
      <c r="N3408" s="7" t="s">
        <v>9448</v>
      </c>
    </row>
    <row r="3409" spans="1:14" x14ac:dyDescent="0.25">
      <c r="A3409" s="7" t="s">
        <v>2755</v>
      </c>
      <c r="B3409" s="7">
        <v>778</v>
      </c>
      <c r="C3409" s="250">
        <v>41773</v>
      </c>
      <c r="D3409" s="7" t="s">
        <v>39</v>
      </c>
      <c r="E3409" s="7" t="s">
        <v>9449</v>
      </c>
      <c r="F3409" s="7" t="s">
        <v>2855</v>
      </c>
      <c r="H3409" s="7" t="s">
        <v>372</v>
      </c>
      <c r="L3409" s="7" t="s">
        <v>9428</v>
      </c>
      <c r="N3409" s="7" t="s">
        <v>9450</v>
      </c>
    </row>
    <row r="3410" spans="1:14" x14ac:dyDescent="0.25">
      <c r="A3410" s="7" t="s">
        <v>2755</v>
      </c>
      <c r="B3410" s="7">
        <v>779</v>
      </c>
      <c r="C3410" s="250">
        <v>41773</v>
      </c>
      <c r="D3410" s="7" t="s">
        <v>39</v>
      </c>
      <c r="E3410" s="7" t="s">
        <v>9451</v>
      </c>
      <c r="F3410" s="7" t="s">
        <v>2855</v>
      </c>
      <c r="H3410" s="7" t="s">
        <v>372</v>
      </c>
      <c r="L3410" s="7" t="s">
        <v>9428</v>
      </c>
      <c r="N3410" s="7" t="s">
        <v>9452</v>
      </c>
    </row>
    <row r="3411" spans="1:14" x14ac:dyDescent="0.25">
      <c r="A3411" s="7" t="s">
        <v>2755</v>
      </c>
      <c r="B3411" s="7">
        <v>780</v>
      </c>
      <c r="C3411" s="250">
        <v>41773</v>
      </c>
      <c r="D3411" s="7" t="s">
        <v>39</v>
      </c>
      <c r="E3411" s="7" t="s">
        <v>9453</v>
      </c>
      <c r="F3411" s="7" t="s">
        <v>2855</v>
      </c>
      <c r="H3411" s="7" t="s">
        <v>372</v>
      </c>
      <c r="L3411" s="7" t="s">
        <v>9428</v>
      </c>
      <c r="N3411" s="7" t="s">
        <v>9454</v>
      </c>
    </row>
    <row r="3412" spans="1:14" x14ac:dyDescent="0.25">
      <c r="A3412" s="7" t="s">
        <v>2755</v>
      </c>
      <c r="B3412" s="7">
        <v>781</v>
      </c>
      <c r="C3412" s="250">
        <v>41773</v>
      </c>
      <c r="D3412" s="7" t="s">
        <v>39</v>
      </c>
      <c r="E3412" s="7" t="s">
        <v>9455</v>
      </c>
      <c r="F3412" s="7" t="s">
        <v>2855</v>
      </c>
      <c r="H3412" s="7" t="s">
        <v>372</v>
      </c>
      <c r="L3412" s="7" t="s">
        <v>9428</v>
      </c>
      <c r="N3412" s="7" t="s">
        <v>9456</v>
      </c>
    </row>
    <row r="3413" spans="1:14" x14ac:dyDescent="0.25">
      <c r="A3413" s="7" t="s">
        <v>2755</v>
      </c>
      <c r="B3413" s="7">
        <v>782</v>
      </c>
      <c r="C3413" s="250">
        <v>41773</v>
      </c>
      <c r="D3413" s="7" t="s">
        <v>891</v>
      </c>
      <c r="E3413" s="7" t="s">
        <v>9457</v>
      </c>
      <c r="F3413" s="7" t="s">
        <v>2855</v>
      </c>
      <c r="H3413" s="7" t="s">
        <v>372</v>
      </c>
      <c r="L3413" s="7" t="s">
        <v>9428</v>
      </c>
      <c r="N3413" s="7" t="s">
        <v>9458</v>
      </c>
    </row>
    <row r="3414" spans="1:14" x14ac:dyDescent="0.25">
      <c r="A3414" s="7" t="s">
        <v>2755</v>
      </c>
      <c r="B3414" s="7">
        <v>783</v>
      </c>
      <c r="C3414" s="250">
        <v>41773</v>
      </c>
      <c r="D3414" s="7" t="s">
        <v>60</v>
      </c>
      <c r="E3414" s="7" t="s">
        <v>9459</v>
      </c>
      <c r="F3414" s="7" t="s">
        <v>2912</v>
      </c>
      <c r="H3414" s="7" t="s">
        <v>372</v>
      </c>
      <c r="L3414" s="7" t="s">
        <v>9362</v>
      </c>
    </row>
    <row r="3415" spans="1:14" x14ac:dyDescent="0.25">
      <c r="A3415" s="7" t="s">
        <v>2755</v>
      </c>
      <c r="B3415" s="7">
        <v>859</v>
      </c>
      <c r="C3415" s="250">
        <v>41778</v>
      </c>
      <c r="D3415" s="7" t="s">
        <v>38</v>
      </c>
      <c r="E3415" s="7" t="s">
        <v>9460</v>
      </c>
      <c r="F3415" s="7" t="s">
        <v>2855</v>
      </c>
      <c r="H3415" s="7" t="s">
        <v>372</v>
      </c>
      <c r="L3415" s="7" t="s">
        <v>9461</v>
      </c>
      <c r="N3415" s="7" t="s">
        <v>9462</v>
      </c>
    </row>
    <row r="3416" spans="1:14" x14ac:dyDescent="0.25">
      <c r="A3416" s="7" t="s">
        <v>2755</v>
      </c>
      <c r="B3416" s="7">
        <v>860</v>
      </c>
      <c r="C3416" s="250">
        <v>41778</v>
      </c>
      <c r="D3416" s="7" t="s">
        <v>38</v>
      </c>
      <c r="E3416" s="7" t="s">
        <v>9463</v>
      </c>
      <c r="F3416" s="7" t="s">
        <v>2855</v>
      </c>
      <c r="H3416" s="7" t="s">
        <v>372</v>
      </c>
      <c r="L3416" s="7" t="s">
        <v>9461</v>
      </c>
      <c r="N3416" s="7" t="s">
        <v>9464</v>
      </c>
    </row>
    <row r="3417" spans="1:14" x14ac:dyDescent="0.25">
      <c r="A3417" s="7" t="s">
        <v>2755</v>
      </c>
      <c r="B3417" s="7">
        <v>861</v>
      </c>
      <c r="C3417" s="250">
        <v>41778</v>
      </c>
      <c r="D3417" s="7" t="s">
        <v>38</v>
      </c>
      <c r="E3417" s="7" t="s">
        <v>9465</v>
      </c>
      <c r="F3417" s="7" t="s">
        <v>2855</v>
      </c>
      <c r="H3417" s="7" t="s">
        <v>372</v>
      </c>
      <c r="L3417" s="7" t="s">
        <v>9461</v>
      </c>
      <c r="N3417" s="7" t="s">
        <v>9466</v>
      </c>
    </row>
    <row r="3418" spans="1:14" x14ac:dyDescent="0.25">
      <c r="A3418" s="7" t="s">
        <v>2755</v>
      </c>
      <c r="B3418" s="7">
        <v>862</v>
      </c>
      <c r="C3418" s="250">
        <v>41778</v>
      </c>
      <c r="D3418" s="7" t="s">
        <v>38</v>
      </c>
      <c r="E3418" s="7" t="s">
        <v>9467</v>
      </c>
      <c r="F3418" s="7" t="s">
        <v>2855</v>
      </c>
      <c r="H3418" s="7" t="s">
        <v>372</v>
      </c>
      <c r="L3418" s="7" t="s">
        <v>9461</v>
      </c>
    </row>
    <row r="3419" spans="1:14" x14ac:dyDescent="0.25">
      <c r="A3419" s="7" t="s">
        <v>2755</v>
      </c>
      <c r="B3419" s="7">
        <v>877</v>
      </c>
      <c r="C3419" s="250">
        <v>41778</v>
      </c>
      <c r="D3419" s="7" t="s">
        <v>38</v>
      </c>
      <c r="E3419" s="7" t="s">
        <v>9468</v>
      </c>
      <c r="F3419" s="7" t="s">
        <v>2855</v>
      </c>
      <c r="H3419" s="7" t="s">
        <v>372</v>
      </c>
      <c r="L3419" s="7" t="s">
        <v>9461</v>
      </c>
      <c r="N3419" s="7" t="s">
        <v>9469</v>
      </c>
    </row>
    <row r="3420" spans="1:14" x14ac:dyDescent="0.25">
      <c r="A3420" s="7" t="s">
        <v>2755</v>
      </c>
      <c r="B3420" s="7">
        <v>878</v>
      </c>
      <c r="C3420" s="250">
        <v>41778</v>
      </c>
      <c r="D3420" s="7" t="s">
        <v>38</v>
      </c>
      <c r="E3420" s="7" t="s">
        <v>9470</v>
      </c>
      <c r="F3420" s="7" t="s">
        <v>2855</v>
      </c>
      <c r="H3420" s="7" t="s">
        <v>372</v>
      </c>
      <c r="L3420" s="7" t="s">
        <v>9461</v>
      </c>
      <c r="N3420" s="7" t="s">
        <v>9471</v>
      </c>
    </row>
    <row r="3421" spans="1:14" x14ac:dyDescent="0.25">
      <c r="A3421" s="7" t="s">
        <v>2755</v>
      </c>
      <c r="B3421" s="7">
        <v>879</v>
      </c>
      <c r="C3421" s="250">
        <v>41778</v>
      </c>
      <c r="D3421" s="7" t="s">
        <v>38</v>
      </c>
      <c r="E3421" s="7" t="s">
        <v>9472</v>
      </c>
      <c r="F3421" s="7" t="s">
        <v>2855</v>
      </c>
      <c r="H3421" s="7" t="s">
        <v>372</v>
      </c>
      <c r="L3421" s="7" t="s">
        <v>9461</v>
      </c>
      <c r="N3421" s="7" t="s">
        <v>9473</v>
      </c>
    </row>
    <row r="3422" spans="1:14" x14ac:dyDescent="0.25">
      <c r="A3422" s="7" t="s">
        <v>2755</v>
      </c>
      <c r="B3422" s="7">
        <v>880</v>
      </c>
      <c r="C3422" s="250">
        <v>41778</v>
      </c>
      <c r="D3422" s="7" t="s">
        <v>38</v>
      </c>
      <c r="E3422" s="7" t="s">
        <v>9474</v>
      </c>
      <c r="F3422" s="7" t="s">
        <v>2855</v>
      </c>
      <c r="H3422" s="7" t="s">
        <v>372</v>
      </c>
      <c r="L3422" s="7" t="s">
        <v>9461</v>
      </c>
      <c r="N3422" s="7" t="s">
        <v>9475</v>
      </c>
    </row>
    <row r="3423" spans="1:14" x14ac:dyDescent="0.25">
      <c r="A3423" s="7" t="s">
        <v>2755</v>
      </c>
      <c r="B3423" s="7">
        <v>881</v>
      </c>
      <c r="C3423" s="250">
        <v>41778</v>
      </c>
      <c r="D3423" s="7" t="s">
        <v>38</v>
      </c>
      <c r="E3423" s="7" t="s">
        <v>9476</v>
      </c>
      <c r="F3423" s="7" t="s">
        <v>2855</v>
      </c>
      <c r="H3423" s="7" t="s">
        <v>372</v>
      </c>
      <c r="L3423" s="7" t="s">
        <v>9477</v>
      </c>
      <c r="N3423" s="7" t="s">
        <v>9478</v>
      </c>
    </row>
    <row r="3424" spans="1:14" x14ac:dyDescent="0.25">
      <c r="A3424" s="7" t="s">
        <v>2755</v>
      </c>
      <c r="B3424" s="7">
        <v>882</v>
      </c>
      <c r="C3424" s="250">
        <v>41778</v>
      </c>
      <c r="D3424" s="7" t="s">
        <v>38</v>
      </c>
      <c r="E3424" s="7" t="s">
        <v>9479</v>
      </c>
      <c r="F3424" s="7" t="s">
        <v>2855</v>
      </c>
      <c r="H3424" s="7" t="s">
        <v>372</v>
      </c>
      <c r="L3424" s="7" t="s">
        <v>9477</v>
      </c>
      <c r="N3424" s="7" t="s">
        <v>9480</v>
      </c>
    </row>
    <row r="3425" spans="1:14" x14ac:dyDescent="0.25">
      <c r="A3425" s="7" t="s">
        <v>2755</v>
      </c>
      <c r="B3425" s="7">
        <v>883</v>
      </c>
      <c r="C3425" s="250">
        <v>41778</v>
      </c>
      <c r="D3425" s="7" t="s">
        <v>38</v>
      </c>
      <c r="E3425" s="7" t="s">
        <v>9481</v>
      </c>
      <c r="F3425" s="7" t="s">
        <v>2855</v>
      </c>
      <c r="H3425" s="7" t="s">
        <v>372</v>
      </c>
      <c r="L3425" s="7" t="s">
        <v>9477</v>
      </c>
    </row>
    <row r="3426" spans="1:14" x14ac:dyDescent="0.25">
      <c r="A3426" s="7" t="s">
        <v>2755</v>
      </c>
      <c r="B3426" s="7">
        <v>884</v>
      </c>
      <c r="C3426" s="250">
        <v>41778</v>
      </c>
      <c r="D3426" s="7" t="s">
        <v>38</v>
      </c>
      <c r="E3426" s="7" t="s">
        <v>9482</v>
      </c>
      <c r="F3426" s="7" t="s">
        <v>2855</v>
      </c>
      <c r="H3426" s="7" t="s">
        <v>372</v>
      </c>
      <c r="L3426" s="7" t="s">
        <v>9477</v>
      </c>
      <c r="N3426" s="7" t="s">
        <v>9483</v>
      </c>
    </row>
    <row r="3427" spans="1:14" x14ac:dyDescent="0.25">
      <c r="A3427" s="7" t="s">
        <v>2755</v>
      </c>
      <c r="B3427" s="7">
        <v>907</v>
      </c>
      <c r="C3427" s="250">
        <v>41778</v>
      </c>
      <c r="D3427" s="7" t="s">
        <v>38</v>
      </c>
      <c r="E3427" s="7" t="s">
        <v>9484</v>
      </c>
      <c r="F3427" s="7" t="s">
        <v>2881</v>
      </c>
      <c r="H3427" s="7" t="s">
        <v>372</v>
      </c>
      <c r="L3427" s="7" t="s">
        <v>9461</v>
      </c>
      <c r="N3427" s="7" t="s">
        <v>9485</v>
      </c>
    </row>
    <row r="3428" spans="1:14" x14ac:dyDescent="0.25">
      <c r="A3428" s="7" t="s">
        <v>2755</v>
      </c>
      <c r="B3428" s="7">
        <v>729</v>
      </c>
      <c r="C3428" s="250">
        <v>41779</v>
      </c>
      <c r="D3428" s="7" t="s">
        <v>369</v>
      </c>
      <c r="E3428" s="7" t="s">
        <v>9486</v>
      </c>
      <c r="F3428" s="7" t="s">
        <v>2782</v>
      </c>
      <c r="H3428" s="7" t="s">
        <v>372</v>
      </c>
      <c r="L3428" s="7" t="s">
        <v>9487</v>
      </c>
    </row>
    <row r="3429" spans="1:14" x14ac:dyDescent="0.25">
      <c r="A3429" s="7" t="s">
        <v>2755</v>
      </c>
      <c r="B3429" s="7">
        <v>735</v>
      </c>
      <c r="C3429" s="250">
        <v>41779</v>
      </c>
      <c r="D3429" s="7" t="s">
        <v>538</v>
      </c>
      <c r="E3429" s="7" t="s">
        <v>9488</v>
      </c>
      <c r="F3429" s="7" t="s">
        <v>2782</v>
      </c>
      <c r="H3429" s="7" t="s">
        <v>372</v>
      </c>
      <c r="L3429" s="7" t="s">
        <v>9487</v>
      </c>
    </row>
    <row r="3430" spans="1:14" x14ac:dyDescent="0.25">
      <c r="A3430" s="7" t="s">
        <v>2755</v>
      </c>
      <c r="B3430" s="7">
        <v>787</v>
      </c>
      <c r="C3430" s="250">
        <v>41779</v>
      </c>
      <c r="D3430" s="7" t="s">
        <v>2138</v>
      </c>
      <c r="E3430" s="7" t="s">
        <v>9489</v>
      </c>
      <c r="F3430" s="7" t="s">
        <v>2773</v>
      </c>
      <c r="H3430" s="7" t="s">
        <v>372</v>
      </c>
      <c r="L3430" s="7" t="s">
        <v>9490</v>
      </c>
    </row>
    <row r="3431" spans="1:14" x14ac:dyDescent="0.25">
      <c r="A3431" s="7" t="s">
        <v>2755</v>
      </c>
      <c r="B3431" s="7">
        <v>788</v>
      </c>
      <c r="C3431" s="250">
        <v>41779</v>
      </c>
      <c r="D3431" s="7" t="s">
        <v>69</v>
      </c>
      <c r="E3431" s="7" t="s">
        <v>9491</v>
      </c>
      <c r="F3431" s="7" t="s">
        <v>3280</v>
      </c>
      <c r="H3431" s="7" t="s">
        <v>372</v>
      </c>
      <c r="L3431" s="7" t="s">
        <v>9490</v>
      </c>
    </row>
    <row r="3432" spans="1:14" x14ac:dyDescent="0.25">
      <c r="A3432" s="7" t="s">
        <v>2755</v>
      </c>
      <c r="B3432" s="7">
        <v>789</v>
      </c>
      <c r="C3432" s="250">
        <v>41779</v>
      </c>
      <c r="D3432" s="7" t="s">
        <v>69</v>
      </c>
      <c r="E3432" s="7" t="s">
        <v>9492</v>
      </c>
      <c r="F3432" s="7" t="s">
        <v>3280</v>
      </c>
      <c r="H3432" s="7" t="s">
        <v>372</v>
      </c>
      <c r="L3432" s="7" t="s">
        <v>9490</v>
      </c>
    </row>
    <row r="3433" spans="1:14" x14ac:dyDescent="0.25">
      <c r="A3433" s="7" t="s">
        <v>2755</v>
      </c>
      <c r="B3433" s="7">
        <v>790</v>
      </c>
      <c r="C3433" s="250">
        <v>41779</v>
      </c>
      <c r="D3433" s="7" t="s">
        <v>62</v>
      </c>
      <c r="E3433" s="7" t="s">
        <v>9493</v>
      </c>
      <c r="F3433" s="7" t="s">
        <v>3280</v>
      </c>
      <c r="H3433" s="7" t="s">
        <v>372</v>
      </c>
      <c r="L3433" s="7" t="s">
        <v>9490</v>
      </c>
    </row>
    <row r="3434" spans="1:14" x14ac:dyDescent="0.25">
      <c r="A3434" s="7" t="s">
        <v>2755</v>
      </c>
      <c r="B3434" s="7">
        <v>791</v>
      </c>
      <c r="C3434" s="250">
        <v>41779</v>
      </c>
      <c r="D3434" s="7" t="s">
        <v>52</v>
      </c>
      <c r="E3434" s="7" t="s">
        <v>9494</v>
      </c>
      <c r="F3434" s="7" t="s">
        <v>2757</v>
      </c>
      <c r="H3434" s="7" t="s">
        <v>372</v>
      </c>
      <c r="L3434" s="7" t="s">
        <v>9495</v>
      </c>
    </row>
    <row r="3435" spans="1:14" x14ac:dyDescent="0.25">
      <c r="A3435" s="7" t="s">
        <v>2755</v>
      </c>
      <c r="B3435" s="7">
        <v>793</v>
      </c>
      <c r="C3435" s="250">
        <v>41779</v>
      </c>
      <c r="D3435" s="7" t="s">
        <v>46</v>
      </c>
      <c r="E3435" s="7" t="s">
        <v>9496</v>
      </c>
      <c r="F3435" s="7" t="s">
        <v>2753</v>
      </c>
      <c r="H3435" s="7" t="s">
        <v>372</v>
      </c>
      <c r="L3435" s="7" t="s">
        <v>9495</v>
      </c>
    </row>
    <row r="3436" spans="1:14" x14ac:dyDescent="0.25">
      <c r="A3436" s="7" t="s">
        <v>2755</v>
      </c>
      <c r="B3436" s="7">
        <v>794</v>
      </c>
      <c r="C3436" s="250">
        <v>41779</v>
      </c>
      <c r="D3436" s="7" t="s">
        <v>68</v>
      </c>
      <c r="E3436" s="7" t="s">
        <v>9497</v>
      </c>
      <c r="F3436" s="7" t="s">
        <v>2855</v>
      </c>
      <c r="H3436" s="7" t="s">
        <v>372</v>
      </c>
      <c r="L3436" s="7" t="s">
        <v>9498</v>
      </c>
      <c r="N3436" s="7" t="s">
        <v>9499</v>
      </c>
    </row>
    <row r="3437" spans="1:14" x14ac:dyDescent="0.25">
      <c r="A3437" s="7" t="s">
        <v>2755</v>
      </c>
      <c r="B3437" s="7">
        <v>795</v>
      </c>
      <c r="C3437" s="250">
        <v>41779</v>
      </c>
      <c r="D3437" s="7" t="s">
        <v>47</v>
      </c>
      <c r="E3437" s="7" t="s">
        <v>9500</v>
      </c>
      <c r="F3437" s="7" t="s">
        <v>2855</v>
      </c>
      <c r="H3437" s="7" t="s">
        <v>372</v>
      </c>
      <c r="L3437" s="7" t="s">
        <v>9498</v>
      </c>
      <c r="N3437" s="7" t="s">
        <v>9501</v>
      </c>
    </row>
    <row r="3438" spans="1:14" x14ac:dyDescent="0.25">
      <c r="A3438" s="7" t="s">
        <v>2755</v>
      </c>
      <c r="B3438" s="7">
        <v>796</v>
      </c>
      <c r="C3438" s="250">
        <v>41779</v>
      </c>
      <c r="D3438" s="7" t="s">
        <v>47</v>
      </c>
      <c r="E3438" s="7" t="s">
        <v>9502</v>
      </c>
      <c r="F3438" s="7" t="s">
        <v>2855</v>
      </c>
      <c r="H3438" s="7" t="s">
        <v>372</v>
      </c>
      <c r="L3438" s="7" t="s">
        <v>9498</v>
      </c>
      <c r="N3438" s="7" t="s">
        <v>9503</v>
      </c>
    </row>
    <row r="3439" spans="1:14" x14ac:dyDescent="0.25">
      <c r="A3439" s="7" t="s">
        <v>2755</v>
      </c>
      <c r="B3439" s="7">
        <v>797</v>
      </c>
      <c r="C3439" s="250">
        <v>41779</v>
      </c>
      <c r="D3439" s="7" t="s">
        <v>47</v>
      </c>
      <c r="E3439" s="7" t="s">
        <v>9504</v>
      </c>
      <c r="F3439" s="7" t="s">
        <v>2855</v>
      </c>
      <c r="H3439" s="7" t="s">
        <v>372</v>
      </c>
      <c r="L3439" s="7" t="s">
        <v>9498</v>
      </c>
      <c r="N3439" s="7" t="s">
        <v>9505</v>
      </c>
    </row>
    <row r="3440" spans="1:14" x14ac:dyDescent="0.25">
      <c r="A3440" s="7" t="s">
        <v>2755</v>
      </c>
      <c r="B3440" s="7">
        <v>798</v>
      </c>
      <c r="C3440" s="250">
        <v>41779</v>
      </c>
      <c r="D3440" s="7" t="s">
        <v>47</v>
      </c>
      <c r="E3440" s="7" t="s">
        <v>9506</v>
      </c>
      <c r="F3440" s="7" t="s">
        <v>2855</v>
      </c>
      <c r="H3440" s="7" t="s">
        <v>372</v>
      </c>
      <c r="L3440" s="7" t="s">
        <v>9498</v>
      </c>
      <c r="N3440" s="7" t="s">
        <v>9507</v>
      </c>
    </row>
    <row r="3441" spans="1:14" x14ac:dyDescent="0.25">
      <c r="A3441" s="7" t="s">
        <v>2755</v>
      </c>
      <c r="B3441" s="7">
        <v>799</v>
      </c>
      <c r="C3441" s="250">
        <v>41779</v>
      </c>
      <c r="D3441" s="7" t="s">
        <v>47</v>
      </c>
      <c r="E3441" s="7" t="s">
        <v>9508</v>
      </c>
      <c r="F3441" s="7" t="s">
        <v>2855</v>
      </c>
      <c r="H3441" s="7" t="s">
        <v>372</v>
      </c>
      <c r="L3441" s="7" t="s">
        <v>9498</v>
      </c>
      <c r="N3441" s="7" t="s">
        <v>9509</v>
      </c>
    </row>
    <row r="3442" spans="1:14" x14ac:dyDescent="0.25">
      <c r="A3442" s="7" t="s">
        <v>2755</v>
      </c>
      <c r="B3442" s="7">
        <v>800</v>
      </c>
      <c r="C3442" s="250">
        <v>41779</v>
      </c>
      <c r="D3442" s="7" t="s">
        <v>47</v>
      </c>
      <c r="E3442" s="7" t="s">
        <v>9510</v>
      </c>
      <c r="F3442" s="7" t="s">
        <v>2855</v>
      </c>
      <c r="H3442" s="7" t="s">
        <v>372</v>
      </c>
      <c r="L3442" s="7" t="s">
        <v>9498</v>
      </c>
      <c r="N3442" s="7" t="s">
        <v>9511</v>
      </c>
    </row>
    <row r="3443" spans="1:14" x14ac:dyDescent="0.25">
      <c r="A3443" s="7" t="s">
        <v>2755</v>
      </c>
      <c r="B3443" s="7">
        <v>801</v>
      </c>
      <c r="C3443" s="250">
        <v>41779</v>
      </c>
      <c r="D3443" s="7" t="s">
        <v>47</v>
      </c>
      <c r="E3443" s="7" t="s">
        <v>9512</v>
      </c>
      <c r="F3443" s="7" t="s">
        <v>2855</v>
      </c>
      <c r="H3443" s="7" t="s">
        <v>372</v>
      </c>
      <c r="L3443" s="7" t="s">
        <v>9498</v>
      </c>
      <c r="N3443" s="7" t="s">
        <v>9513</v>
      </c>
    </row>
    <row r="3444" spans="1:14" x14ac:dyDescent="0.25">
      <c r="A3444" s="7" t="s">
        <v>2755</v>
      </c>
      <c r="B3444" s="7">
        <v>802</v>
      </c>
      <c r="C3444" s="250">
        <v>41779</v>
      </c>
      <c r="D3444" s="7" t="s">
        <v>47</v>
      </c>
      <c r="E3444" s="7" t="s">
        <v>9514</v>
      </c>
      <c r="F3444" s="7" t="s">
        <v>2855</v>
      </c>
      <c r="H3444" s="7" t="s">
        <v>372</v>
      </c>
      <c r="L3444" s="7" t="s">
        <v>9498</v>
      </c>
      <c r="N3444" s="7" t="s">
        <v>9515</v>
      </c>
    </row>
    <row r="3445" spans="1:14" x14ac:dyDescent="0.25">
      <c r="A3445" s="7" t="s">
        <v>2755</v>
      </c>
      <c r="B3445" s="7">
        <v>803</v>
      </c>
      <c r="C3445" s="250">
        <v>41779</v>
      </c>
      <c r="D3445" s="7" t="s">
        <v>47</v>
      </c>
      <c r="E3445" s="7" t="s">
        <v>9516</v>
      </c>
      <c r="F3445" s="7" t="s">
        <v>2855</v>
      </c>
      <c r="H3445" s="7" t="s">
        <v>372</v>
      </c>
      <c r="L3445" s="7" t="s">
        <v>9498</v>
      </c>
      <c r="N3445" s="7" t="s">
        <v>9517</v>
      </c>
    </row>
    <row r="3446" spans="1:14" x14ac:dyDescent="0.25">
      <c r="A3446" s="7" t="s">
        <v>2755</v>
      </c>
      <c r="B3446" s="7">
        <v>804</v>
      </c>
      <c r="C3446" s="250">
        <v>41779</v>
      </c>
      <c r="D3446" s="7" t="s">
        <v>47</v>
      </c>
      <c r="E3446" s="7" t="s">
        <v>9518</v>
      </c>
      <c r="F3446" s="7" t="s">
        <v>2855</v>
      </c>
      <c r="H3446" s="7" t="s">
        <v>372</v>
      </c>
      <c r="L3446" s="7" t="s">
        <v>9498</v>
      </c>
      <c r="N3446" s="7" t="s">
        <v>9519</v>
      </c>
    </row>
    <row r="3447" spans="1:14" x14ac:dyDescent="0.25">
      <c r="A3447" s="7" t="s">
        <v>2755</v>
      </c>
      <c r="B3447" s="7">
        <v>805</v>
      </c>
      <c r="C3447" s="250">
        <v>41779</v>
      </c>
      <c r="D3447" s="7" t="s">
        <v>47</v>
      </c>
      <c r="E3447" s="7" t="s">
        <v>9520</v>
      </c>
      <c r="F3447" s="7" t="s">
        <v>2855</v>
      </c>
      <c r="H3447" s="7" t="s">
        <v>372</v>
      </c>
      <c r="L3447" s="7" t="s">
        <v>9498</v>
      </c>
      <c r="N3447" s="7" t="s">
        <v>9521</v>
      </c>
    </row>
    <row r="3448" spans="1:14" x14ac:dyDescent="0.25">
      <c r="A3448" s="7" t="s">
        <v>2755</v>
      </c>
      <c r="B3448" s="7">
        <v>806</v>
      </c>
      <c r="C3448" s="250">
        <v>41779</v>
      </c>
      <c r="D3448" s="7" t="s">
        <v>47</v>
      </c>
      <c r="E3448" s="7" t="s">
        <v>9522</v>
      </c>
      <c r="F3448" s="7" t="s">
        <v>2855</v>
      </c>
      <c r="H3448" s="7" t="s">
        <v>372</v>
      </c>
      <c r="L3448" s="7" t="s">
        <v>9498</v>
      </c>
      <c r="N3448" s="7" t="s">
        <v>9523</v>
      </c>
    </row>
    <row r="3449" spans="1:14" x14ac:dyDescent="0.25">
      <c r="A3449" s="7" t="s">
        <v>2755</v>
      </c>
      <c r="B3449" s="7">
        <v>807</v>
      </c>
      <c r="C3449" s="250">
        <v>41779</v>
      </c>
      <c r="D3449" s="7" t="s">
        <v>47</v>
      </c>
      <c r="E3449" s="7" t="s">
        <v>9524</v>
      </c>
      <c r="F3449" s="7" t="s">
        <v>2855</v>
      </c>
      <c r="H3449" s="7" t="s">
        <v>372</v>
      </c>
      <c r="L3449" s="7" t="s">
        <v>9498</v>
      </c>
      <c r="N3449" s="7" t="s">
        <v>9525</v>
      </c>
    </row>
    <row r="3450" spans="1:14" x14ac:dyDescent="0.25">
      <c r="A3450" s="7" t="s">
        <v>2755</v>
      </c>
      <c r="B3450" s="7">
        <v>808</v>
      </c>
      <c r="C3450" s="250">
        <v>41779</v>
      </c>
      <c r="D3450" s="7" t="s">
        <v>47</v>
      </c>
      <c r="E3450" s="7" t="s">
        <v>9526</v>
      </c>
      <c r="F3450" s="7" t="s">
        <v>2855</v>
      </c>
      <c r="H3450" s="7" t="s">
        <v>372</v>
      </c>
      <c r="L3450" s="7" t="s">
        <v>9498</v>
      </c>
      <c r="N3450" s="7" t="s">
        <v>9527</v>
      </c>
    </row>
    <row r="3451" spans="1:14" x14ac:dyDescent="0.25">
      <c r="A3451" s="7" t="s">
        <v>2755</v>
      </c>
      <c r="B3451" s="7">
        <v>809</v>
      </c>
      <c r="C3451" s="250">
        <v>41779</v>
      </c>
      <c r="D3451" s="7" t="s">
        <v>47</v>
      </c>
      <c r="E3451" s="7" t="s">
        <v>9528</v>
      </c>
      <c r="F3451" s="7" t="s">
        <v>2855</v>
      </c>
      <c r="H3451" s="7" t="s">
        <v>372</v>
      </c>
      <c r="L3451" s="7" t="s">
        <v>9498</v>
      </c>
      <c r="N3451" s="7" t="s">
        <v>9529</v>
      </c>
    </row>
    <row r="3452" spans="1:14" x14ac:dyDescent="0.25">
      <c r="A3452" s="7" t="s">
        <v>2755</v>
      </c>
      <c r="B3452" s="7">
        <v>810</v>
      </c>
      <c r="C3452" s="250">
        <v>41779</v>
      </c>
      <c r="D3452" s="7" t="s">
        <v>47</v>
      </c>
      <c r="E3452" s="7" t="s">
        <v>9530</v>
      </c>
      <c r="F3452" s="7" t="s">
        <v>2855</v>
      </c>
      <c r="H3452" s="7" t="s">
        <v>372</v>
      </c>
      <c r="L3452" s="7" t="s">
        <v>9498</v>
      </c>
      <c r="N3452" s="7" t="s">
        <v>9531</v>
      </c>
    </row>
    <row r="3453" spans="1:14" x14ac:dyDescent="0.25">
      <c r="A3453" s="7" t="s">
        <v>2755</v>
      </c>
      <c r="B3453" s="7">
        <v>811</v>
      </c>
      <c r="C3453" s="250">
        <v>41779</v>
      </c>
      <c r="D3453" s="7" t="s">
        <v>47</v>
      </c>
      <c r="E3453" s="7" t="s">
        <v>9532</v>
      </c>
      <c r="F3453" s="7" t="s">
        <v>2855</v>
      </c>
      <c r="H3453" s="7" t="s">
        <v>372</v>
      </c>
      <c r="L3453" s="7" t="s">
        <v>9498</v>
      </c>
      <c r="N3453" s="7" t="s">
        <v>9533</v>
      </c>
    </row>
    <row r="3454" spans="1:14" x14ac:dyDescent="0.25">
      <c r="A3454" s="7" t="s">
        <v>2755</v>
      </c>
      <c r="B3454" s="7">
        <v>812</v>
      </c>
      <c r="C3454" s="250">
        <v>41779</v>
      </c>
      <c r="D3454" s="7" t="s">
        <v>47</v>
      </c>
      <c r="E3454" s="7" t="s">
        <v>9534</v>
      </c>
      <c r="F3454" s="7" t="s">
        <v>2855</v>
      </c>
      <c r="H3454" s="7" t="s">
        <v>372</v>
      </c>
      <c r="L3454" s="7" t="s">
        <v>9498</v>
      </c>
      <c r="N3454" s="7" t="s">
        <v>9535</v>
      </c>
    </row>
    <row r="3455" spans="1:14" x14ac:dyDescent="0.25">
      <c r="A3455" s="7" t="s">
        <v>2755</v>
      </c>
      <c r="B3455" s="7">
        <v>813</v>
      </c>
      <c r="C3455" s="250">
        <v>41779</v>
      </c>
      <c r="D3455" s="7" t="s">
        <v>47</v>
      </c>
      <c r="E3455" s="7" t="s">
        <v>9536</v>
      </c>
      <c r="F3455" s="7" t="s">
        <v>2855</v>
      </c>
      <c r="H3455" s="7" t="s">
        <v>372</v>
      </c>
      <c r="L3455" s="7" t="s">
        <v>9498</v>
      </c>
      <c r="N3455" s="7" t="s">
        <v>9537</v>
      </c>
    </row>
    <row r="3456" spans="1:14" x14ac:dyDescent="0.25">
      <c r="A3456" s="7" t="s">
        <v>2755</v>
      </c>
      <c r="B3456" s="7">
        <v>814</v>
      </c>
      <c r="C3456" s="250">
        <v>41779</v>
      </c>
      <c r="D3456" s="7" t="s">
        <v>47</v>
      </c>
      <c r="E3456" s="7" t="s">
        <v>9538</v>
      </c>
      <c r="F3456" s="7" t="s">
        <v>2855</v>
      </c>
      <c r="H3456" s="7" t="s">
        <v>372</v>
      </c>
      <c r="L3456" s="7" t="s">
        <v>9498</v>
      </c>
      <c r="N3456" s="7" t="s">
        <v>9539</v>
      </c>
    </row>
    <row r="3457" spans="1:14" x14ac:dyDescent="0.25">
      <c r="A3457" s="7" t="s">
        <v>2755</v>
      </c>
      <c r="B3457" s="7">
        <v>815</v>
      </c>
      <c r="C3457" s="250">
        <v>41779</v>
      </c>
      <c r="D3457" s="7" t="s">
        <v>47</v>
      </c>
      <c r="E3457" s="7" t="s">
        <v>9540</v>
      </c>
      <c r="F3457" s="7" t="s">
        <v>2855</v>
      </c>
      <c r="H3457" s="7" t="s">
        <v>372</v>
      </c>
      <c r="L3457" s="7" t="s">
        <v>9498</v>
      </c>
      <c r="N3457" s="7" t="s">
        <v>9541</v>
      </c>
    </row>
    <row r="3458" spans="1:14" x14ac:dyDescent="0.25">
      <c r="A3458" s="7" t="s">
        <v>2755</v>
      </c>
      <c r="B3458" s="7">
        <v>816</v>
      </c>
      <c r="C3458" s="250">
        <v>41779</v>
      </c>
      <c r="D3458" s="7" t="s">
        <v>47</v>
      </c>
      <c r="E3458" s="7" t="s">
        <v>9542</v>
      </c>
      <c r="F3458" s="7" t="s">
        <v>2855</v>
      </c>
      <c r="H3458" s="7" t="s">
        <v>372</v>
      </c>
      <c r="L3458" s="7" t="s">
        <v>9498</v>
      </c>
      <c r="N3458" s="7" t="s">
        <v>9543</v>
      </c>
    </row>
    <row r="3459" spans="1:14" x14ac:dyDescent="0.25">
      <c r="A3459" s="7" t="s">
        <v>2755</v>
      </c>
      <c r="B3459" s="7">
        <v>817</v>
      </c>
      <c r="C3459" s="250">
        <v>41779</v>
      </c>
      <c r="D3459" s="7" t="s">
        <v>47</v>
      </c>
      <c r="E3459" s="7" t="s">
        <v>9544</v>
      </c>
      <c r="F3459" s="7" t="s">
        <v>2855</v>
      </c>
      <c r="H3459" s="7" t="s">
        <v>372</v>
      </c>
      <c r="L3459" s="7" t="s">
        <v>9498</v>
      </c>
      <c r="N3459" s="7" t="s">
        <v>9545</v>
      </c>
    </row>
    <row r="3460" spans="1:14" x14ac:dyDescent="0.25">
      <c r="A3460" s="7" t="s">
        <v>2755</v>
      </c>
      <c r="B3460" s="7">
        <v>818</v>
      </c>
      <c r="C3460" s="250">
        <v>41779</v>
      </c>
      <c r="D3460" s="7" t="s">
        <v>47</v>
      </c>
      <c r="E3460" s="7" t="s">
        <v>9546</v>
      </c>
      <c r="F3460" s="7" t="s">
        <v>2855</v>
      </c>
      <c r="H3460" s="7" t="s">
        <v>372</v>
      </c>
      <c r="L3460" s="7" t="s">
        <v>9498</v>
      </c>
      <c r="N3460" s="7" t="s">
        <v>9547</v>
      </c>
    </row>
    <row r="3461" spans="1:14" x14ac:dyDescent="0.25">
      <c r="A3461" s="7" t="s">
        <v>2755</v>
      </c>
      <c r="B3461" s="7">
        <v>819</v>
      </c>
      <c r="C3461" s="250">
        <v>41779</v>
      </c>
      <c r="D3461" s="7" t="s">
        <v>47</v>
      </c>
      <c r="E3461" s="7" t="s">
        <v>9548</v>
      </c>
      <c r="F3461" s="7" t="s">
        <v>2855</v>
      </c>
      <c r="H3461" s="7" t="s">
        <v>372</v>
      </c>
      <c r="L3461" s="7" t="s">
        <v>9498</v>
      </c>
      <c r="N3461" s="7" t="s">
        <v>9549</v>
      </c>
    </row>
    <row r="3462" spans="1:14" x14ac:dyDescent="0.25">
      <c r="A3462" s="7" t="s">
        <v>2755</v>
      </c>
      <c r="B3462" s="7">
        <v>820</v>
      </c>
      <c r="C3462" s="250">
        <v>41779</v>
      </c>
      <c r="D3462" s="7" t="s">
        <v>47</v>
      </c>
      <c r="E3462" s="7" t="s">
        <v>9550</v>
      </c>
      <c r="F3462" s="7" t="s">
        <v>2855</v>
      </c>
      <c r="H3462" s="7" t="s">
        <v>372</v>
      </c>
      <c r="L3462" s="7" t="s">
        <v>9498</v>
      </c>
      <c r="N3462" s="7" t="s">
        <v>9551</v>
      </c>
    </row>
    <row r="3463" spans="1:14" x14ac:dyDescent="0.25">
      <c r="A3463" s="7" t="s">
        <v>2755</v>
      </c>
      <c r="B3463" s="7">
        <v>821</v>
      </c>
      <c r="C3463" s="250">
        <v>41779</v>
      </c>
      <c r="D3463" s="7" t="s">
        <v>47</v>
      </c>
      <c r="E3463" s="7" t="s">
        <v>9552</v>
      </c>
      <c r="F3463" s="7" t="s">
        <v>2855</v>
      </c>
      <c r="H3463" s="7" t="s">
        <v>372</v>
      </c>
      <c r="L3463" s="7" t="s">
        <v>9498</v>
      </c>
      <c r="N3463" s="7" t="s">
        <v>9553</v>
      </c>
    </row>
    <row r="3464" spans="1:14" x14ac:dyDescent="0.25">
      <c r="A3464" s="7" t="s">
        <v>2755</v>
      </c>
      <c r="B3464" s="7">
        <v>784</v>
      </c>
      <c r="C3464" s="250">
        <v>41779</v>
      </c>
      <c r="D3464" s="7" t="s">
        <v>107</v>
      </c>
      <c r="E3464" s="7" t="s">
        <v>9554</v>
      </c>
      <c r="F3464" s="7" t="s">
        <v>2808</v>
      </c>
      <c r="H3464" s="7" t="s">
        <v>355</v>
      </c>
      <c r="L3464" s="7" t="s">
        <v>9555</v>
      </c>
      <c r="N3464" s="7" t="s">
        <v>9556</v>
      </c>
    </row>
    <row r="3465" spans="1:14" x14ac:dyDescent="0.25">
      <c r="A3465" s="7" t="s">
        <v>2755</v>
      </c>
      <c r="B3465" s="7">
        <v>792</v>
      </c>
      <c r="C3465" s="250">
        <v>41779</v>
      </c>
      <c r="D3465" s="7" t="s">
        <v>107</v>
      </c>
      <c r="E3465" s="7" t="s">
        <v>9557</v>
      </c>
      <c r="F3465" s="7" t="s">
        <v>2808</v>
      </c>
      <c r="H3465" s="7" t="s">
        <v>355</v>
      </c>
      <c r="L3465" s="7" t="s">
        <v>9498</v>
      </c>
      <c r="N3465" s="7" t="s">
        <v>9558</v>
      </c>
    </row>
    <row r="3466" spans="1:14" x14ac:dyDescent="0.25">
      <c r="A3466" s="7" t="s">
        <v>2755</v>
      </c>
      <c r="B3466" s="7">
        <v>822</v>
      </c>
      <c r="C3466" s="250">
        <v>41780</v>
      </c>
      <c r="D3466" s="7" t="s">
        <v>54</v>
      </c>
      <c r="E3466" s="7" t="s">
        <v>9559</v>
      </c>
      <c r="F3466" s="7" t="s">
        <v>2782</v>
      </c>
      <c r="H3466" s="7" t="s">
        <v>372</v>
      </c>
      <c r="L3466" s="7" t="s">
        <v>9560</v>
      </c>
    </row>
    <row r="3467" spans="1:14" x14ac:dyDescent="0.25">
      <c r="A3467" s="7" t="s">
        <v>2755</v>
      </c>
      <c r="B3467" s="7">
        <v>824</v>
      </c>
      <c r="C3467" s="250">
        <v>41780</v>
      </c>
      <c r="D3467" s="7" t="s">
        <v>2138</v>
      </c>
      <c r="E3467" s="7" t="s">
        <v>9561</v>
      </c>
      <c r="F3467" s="7" t="s">
        <v>2782</v>
      </c>
      <c r="H3467" s="7" t="s">
        <v>372</v>
      </c>
      <c r="L3467" s="7" t="s">
        <v>9562</v>
      </c>
    </row>
    <row r="3468" spans="1:14" x14ac:dyDescent="0.25">
      <c r="A3468" s="7" t="s">
        <v>2755</v>
      </c>
      <c r="B3468" s="7">
        <v>826</v>
      </c>
      <c r="C3468" s="250">
        <v>41780</v>
      </c>
      <c r="D3468" s="7" t="s">
        <v>585</v>
      </c>
      <c r="E3468" s="7" t="s">
        <v>9563</v>
      </c>
      <c r="F3468" s="7" t="s">
        <v>2782</v>
      </c>
      <c r="H3468" s="7" t="s">
        <v>372</v>
      </c>
      <c r="L3468" s="7" t="s">
        <v>9564</v>
      </c>
    </row>
    <row r="3469" spans="1:14" x14ac:dyDescent="0.25">
      <c r="A3469" s="7" t="s">
        <v>2755</v>
      </c>
      <c r="B3469" s="7">
        <v>827</v>
      </c>
      <c r="C3469" s="250">
        <v>41780</v>
      </c>
      <c r="D3469" s="7" t="s">
        <v>585</v>
      </c>
      <c r="E3469" s="7" t="s">
        <v>9565</v>
      </c>
      <c r="F3469" s="7" t="s">
        <v>2782</v>
      </c>
      <c r="H3469" s="7" t="s">
        <v>372</v>
      </c>
      <c r="L3469" s="7" t="s">
        <v>9566</v>
      </c>
    </row>
    <row r="3470" spans="1:14" x14ac:dyDescent="0.25">
      <c r="A3470" s="7" t="s">
        <v>2755</v>
      </c>
      <c r="B3470" s="7">
        <v>825</v>
      </c>
      <c r="C3470" s="250">
        <v>41781</v>
      </c>
      <c r="D3470" s="7" t="s">
        <v>101</v>
      </c>
      <c r="E3470" s="7" t="s">
        <v>9567</v>
      </c>
      <c r="F3470" s="7" t="s">
        <v>2753</v>
      </c>
      <c r="H3470" s="7" t="s">
        <v>372</v>
      </c>
      <c r="L3470" s="7" t="s">
        <v>9562</v>
      </c>
    </row>
    <row r="3471" spans="1:14" x14ac:dyDescent="0.25">
      <c r="A3471" s="7" t="s">
        <v>2755</v>
      </c>
      <c r="B3471" s="7">
        <v>829</v>
      </c>
      <c r="C3471" s="250">
        <v>41781</v>
      </c>
      <c r="D3471" s="7" t="s">
        <v>9568</v>
      </c>
      <c r="E3471" s="7" t="s">
        <v>9569</v>
      </c>
      <c r="F3471" s="7" t="s">
        <v>2753</v>
      </c>
      <c r="H3471" s="7" t="s">
        <v>372</v>
      </c>
      <c r="L3471" s="7" t="s">
        <v>9562</v>
      </c>
    </row>
    <row r="3472" spans="1:14" x14ac:dyDescent="0.25">
      <c r="A3472" s="7" t="s">
        <v>2755</v>
      </c>
      <c r="B3472" s="7">
        <v>830</v>
      </c>
      <c r="C3472" s="250">
        <v>41781</v>
      </c>
      <c r="D3472" s="7" t="s">
        <v>47</v>
      </c>
      <c r="E3472" s="7" t="s">
        <v>9570</v>
      </c>
      <c r="F3472" s="7" t="s">
        <v>2782</v>
      </c>
      <c r="H3472" s="7" t="s">
        <v>372</v>
      </c>
      <c r="L3472" s="7" t="s">
        <v>9571</v>
      </c>
    </row>
    <row r="3473" spans="1:14" x14ac:dyDescent="0.25">
      <c r="A3473" s="7" t="s">
        <v>2750</v>
      </c>
      <c r="B3473" s="7">
        <v>14</v>
      </c>
      <c r="C3473" s="250">
        <v>41782</v>
      </c>
      <c r="D3473" s="7" t="s">
        <v>891</v>
      </c>
      <c r="E3473" s="7" t="s">
        <v>9572</v>
      </c>
      <c r="F3473" s="7" t="s">
        <v>3148</v>
      </c>
      <c r="H3473" s="7" t="s">
        <v>372</v>
      </c>
      <c r="L3473" s="7" t="s">
        <v>9573</v>
      </c>
    </row>
    <row r="3474" spans="1:14" x14ac:dyDescent="0.25">
      <c r="A3474" s="7" t="s">
        <v>2755</v>
      </c>
      <c r="B3474" s="7">
        <v>831</v>
      </c>
      <c r="C3474" s="250">
        <v>41782</v>
      </c>
      <c r="D3474" s="7" t="s">
        <v>369</v>
      </c>
      <c r="E3474" s="7" t="s">
        <v>9574</v>
      </c>
      <c r="F3474" s="7" t="s">
        <v>2782</v>
      </c>
      <c r="H3474" s="7" t="s">
        <v>372</v>
      </c>
      <c r="L3474" s="7" t="s">
        <v>9573</v>
      </c>
    </row>
    <row r="3475" spans="1:14" x14ac:dyDescent="0.25">
      <c r="A3475" s="7" t="s">
        <v>2755</v>
      </c>
      <c r="B3475" s="7">
        <v>832</v>
      </c>
      <c r="C3475" s="250">
        <v>41782</v>
      </c>
      <c r="D3475" s="7" t="s">
        <v>54</v>
      </c>
      <c r="E3475" s="7" t="s">
        <v>9575</v>
      </c>
      <c r="F3475" s="7" t="s">
        <v>2855</v>
      </c>
      <c r="H3475" s="7" t="s">
        <v>372</v>
      </c>
      <c r="L3475" s="7" t="s">
        <v>9576</v>
      </c>
    </row>
    <row r="3476" spans="1:14" x14ac:dyDescent="0.25">
      <c r="A3476" s="7" t="s">
        <v>2755</v>
      </c>
      <c r="B3476" s="7">
        <v>833</v>
      </c>
      <c r="C3476" s="250">
        <v>41782</v>
      </c>
      <c r="D3476" s="7" t="s">
        <v>28</v>
      </c>
      <c r="E3476" s="7" t="s">
        <v>9577</v>
      </c>
      <c r="F3476" s="7" t="s">
        <v>2855</v>
      </c>
      <c r="H3476" s="7" t="s">
        <v>372</v>
      </c>
      <c r="L3476" s="7" t="s">
        <v>9576</v>
      </c>
      <c r="N3476" s="7" t="s">
        <v>9578</v>
      </c>
    </row>
    <row r="3477" spans="1:14" x14ac:dyDescent="0.25">
      <c r="A3477" s="7" t="s">
        <v>2755</v>
      </c>
      <c r="B3477" s="7">
        <v>834</v>
      </c>
      <c r="C3477" s="250">
        <v>41782</v>
      </c>
      <c r="D3477" s="7" t="s">
        <v>28</v>
      </c>
      <c r="E3477" s="7" t="s">
        <v>9579</v>
      </c>
      <c r="F3477" s="7" t="s">
        <v>2855</v>
      </c>
      <c r="H3477" s="7" t="s">
        <v>372</v>
      </c>
      <c r="L3477" s="7" t="s">
        <v>9576</v>
      </c>
      <c r="N3477" s="7" t="s">
        <v>9580</v>
      </c>
    </row>
    <row r="3478" spans="1:14" x14ac:dyDescent="0.25">
      <c r="A3478" s="7" t="s">
        <v>2755</v>
      </c>
      <c r="B3478" s="7">
        <v>835</v>
      </c>
      <c r="C3478" s="250">
        <v>41782</v>
      </c>
      <c r="D3478" s="7" t="s">
        <v>28</v>
      </c>
      <c r="E3478" s="7" t="s">
        <v>9581</v>
      </c>
      <c r="F3478" s="7" t="s">
        <v>2855</v>
      </c>
      <c r="H3478" s="7" t="s">
        <v>372</v>
      </c>
      <c r="L3478" s="7" t="s">
        <v>9576</v>
      </c>
      <c r="N3478" s="7" t="s">
        <v>9582</v>
      </c>
    </row>
    <row r="3479" spans="1:14" x14ac:dyDescent="0.25">
      <c r="A3479" s="7" t="s">
        <v>2755</v>
      </c>
      <c r="B3479" s="7">
        <v>836</v>
      </c>
      <c r="C3479" s="250">
        <v>41782</v>
      </c>
      <c r="D3479" s="7" t="s">
        <v>28</v>
      </c>
      <c r="E3479" s="7" t="s">
        <v>9583</v>
      </c>
      <c r="F3479" s="7" t="s">
        <v>2855</v>
      </c>
      <c r="H3479" s="7" t="s">
        <v>372</v>
      </c>
      <c r="L3479" s="7" t="s">
        <v>9576</v>
      </c>
      <c r="N3479" s="7" t="s">
        <v>9584</v>
      </c>
    </row>
    <row r="3480" spans="1:14" x14ac:dyDescent="0.25">
      <c r="A3480" s="7" t="s">
        <v>2755</v>
      </c>
      <c r="B3480" s="7">
        <v>837</v>
      </c>
      <c r="C3480" s="250">
        <v>41782</v>
      </c>
      <c r="D3480" s="7" t="s">
        <v>9585</v>
      </c>
      <c r="E3480" s="7" t="s">
        <v>9586</v>
      </c>
      <c r="F3480" s="7" t="s">
        <v>2753</v>
      </c>
      <c r="H3480" s="7" t="s">
        <v>372</v>
      </c>
      <c r="L3480" s="7" t="s">
        <v>9573</v>
      </c>
    </row>
    <row r="3481" spans="1:14" x14ac:dyDescent="0.25">
      <c r="A3481" s="7" t="s">
        <v>2755</v>
      </c>
      <c r="B3481" s="7">
        <v>838</v>
      </c>
      <c r="C3481" s="250">
        <v>41786</v>
      </c>
      <c r="D3481" s="7" t="s">
        <v>54</v>
      </c>
      <c r="E3481" s="7" t="s">
        <v>9587</v>
      </c>
      <c r="F3481" s="7" t="s">
        <v>2912</v>
      </c>
      <c r="H3481" s="7" t="s">
        <v>372</v>
      </c>
      <c r="L3481" s="7" t="s">
        <v>9588</v>
      </c>
    </row>
    <row r="3482" spans="1:14" x14ac:dyDescent="0.25">
      <c r="A3482" s="7" t="s">
        <v>2755</v>
      </c>
      <c r="B3482" s="7">
        <v>839</v>
      </c>
      <c r="C3482" s="250">
        <v>41786</v>
      </c>
      <c r="D3482" s="7" t="s">
        <v>68</v>
      </c>
      <c r="E3482" s="7" t="s">
        <v>9589</v>
      </c>
      <c r="F3482" s="7" t="s">
        <v>3280</v>
      </c>
      <c r="H3482" s="7" t="s">
        <v>372</v>
      </c>
      <c r="L3482" s="7" t="s">
        <v>9588</v>
      </c>
    </row>
    <row r="3483" spans="1:14" x14ac:dyDescent="0.25">
      <c r="A3483" s="7" t="s">
        <v>2755</v>
      </c>
      <c r="B3483" s="7">
        <v>841</v>
      </c>
      <c r="C3483" s="250">
        <v>41786</v>
      </c>
      <c r="D3483" s="7" t="s">
        <v>538</v>
      </c>
      <c r="E3483" s="7" t="s">
        <v>9590</v>
      </c>
      <c r="F3483" s="7" t="s">
        <v>3280</v>
      </c>
      <c r="H3483" s="7" t="s">
        <v>372</v>
      </c>
      <c r="L3483" s="7" t="s">
        <v>9588</v>
      </c>
    </row>
    <row r="3484" spans="1:14" x14ac:dyDescent="0.25">
      <c r="A3484" s="7" t="s">
        <v>2755</v>
      </c>
      <c r="B3484" s="7">
        <v>842</v>
      </c>
      <c r="C3484" s="250">
        <v>41786</v>
      </c>
      <c r="D3484" s="7" t="s">
        <v>39</v>
      </c>
      <c r="E3484" s="7" t="s">
        <v>9591</v>
      </c>
      <c r="F3484" s="7" t="s">
        <v>2753</v>
      </c>
      <c r="H3484" s="7" t="s">
        <v>372</v>
      </c>
      <c r="L3484" s="7" t="s">
        <v>9588</v>
      </c>
    </row>
    <row r="3485" spans="1:14" x14ac:dyDescent="0.25">
      <c r="A3485" s="7" t="s">
        <v>2755</v>
      </c>
      <c r="B3485" s="7">
        <v>843</v>
      </c>
      <c r="C3485" s="250">
        <v>41786</v>
      </c>
      <c r="D3485" s="7" t="s">
        <v>43</v>
      </c>
      <c r="E3485" s="7" t="s">
        <v>9592</v>
      </c>
      <c r="F3485" s="7" t="s">
        <v>2782</v>
      </c>
      <c r="H3485" s="7" t="s">
        <v>372</v>
      </c>
      <c r="L3485" s="7" t="s">
        <v>9593</v>
      </c>
    </row>
    <row r="3486" spans="1:14" x14ac:dyDescent="0.25">
      <c r="A3486" s="7" t="s">
        <v>2755</v>
      </c>
      <c r="B3486" s="7">
        <v>844</v>
      </c>
      <c r="C3486" s="250">
        <v>41786</v>
      </c>
      <c r="D3486" s="7" t="s">
        <v>101</v>
      </c>
      <c r="E3486" s="7" t="s">
        <v>9594</v>
      </c>
      <c r="F3486" s="7" t="s">
        <v>2753</v>
      </c>
      <c r="H3486" s="7" t="s">
        <v>372</v>
      </c>
      <c r="L3486" s="7" t="s">
        <v>9588</v>
      </c>
    </row>
    <row r="3487" spans="1:14" x14ac:dyDescent="0.25">
      <c r="A3487" s="7" t="s">
        <v>2755</v>
      </c>
      <c r="B3487" s="7">
        <v>951</v>
      </c>
      <c r="C3487" s="250">
        <v>41786</v>
      </c>
      <c r="D3487" s="7" t="s">
        <v>47</v>
      </c>
      <c r="E3487" s="7" t="s">
        <v>9595</v>
      </c>
      <c r="F3487" s="7" t="s">
        <v>2855</v>
      </c>
      <c r="H3487" s="7" t="s">
        <v>372</v>
      </c>
      <c r="L3487" s="7" t="s">
        <v>9596</v>
      </c>
      <c r="N3487" s="7" t="s">
        <v>9597</v>
      </c>
    </row>
    <row r="3488" spans="1:14" x14ac:dyDescent="0.25">
      <c r="A3488" s="7" t="s">
        <v>2755</v>
      </c>
      <c r="B3488" s="7">
        <v>840</v>
      </c>
      <c r="C3488" s="250">
        <v>41786</v>
      </c>
      <c r="D3488" s="7" t="s">
        <v>65</v>
      </c>
      <c r="E3488" s="7" t="s">
        <v>9598</v>
      </c>
      <c r="F3488" s="7" t="s">
        <v>2808</v>
      </c>
      <c r="H3488" s="7" t="s">
        <v>355</v>
      </c>
      <c r="L3488" s="7" t="s">
        <v>9599</v>
      </c>
      <c r="N3488" s="7" t="s">
        <v>9600</v>
      </c>
    </row>
    <row r="3489" spans="1:14" x14ac:dyDescent="0.25">
      <c r="A3489" s="7" t="s">
        <v>2755</v>
      </c>
      <c r="B3489" s="7">
        <v>845</v>
      </c>
      <c r="C3489" s="250">
        <v>41787</v>
      </c>
      <c r="D3489" s="7" t="s">
        <v>931</v>
      </c>
      <c r="E3489" s="7" t="s">
        <v>9601</v>
      </c>
      <c r="F3489" s="7" t="s">
        <v>2757</v>
      </c>
      <c r="H3489" s="7" t="s">
        <v>372</v>
      </c>
      <c r="L3489" s="7" t="s">
        <v>9602</v>
      </c>
    </row>
    <row r="3490" spans="1:14" x14ac:dyDescent="0.25">
      <c r="A3490" s="7" t="s">
        <v>2755</v>
      </c>
      <c r="B3490" s="7">
        <v>846</v>
      </c>
      <c r="C3490" s="250">
        <v>41787</v>
      </c>
      <c r="D3490" s="7" t="s">
        <v>50</v>
      </c>
      <c r="E3490" s="7" t="s">
        <v>9603</v>
      </c>
      <c r="F3490" s="7" t="s">
        <v>2753</v>
      </c>
      <c r="H3490" s="7" t="s">
        <v>372</v>
      </c>
      <c r="L3490" s="7" t="s">
        <v>9602</v>
      </c>
    </row>
    <row r="3491" spans="1:14" x14ac:dyDescent="0.25">
      <c r="A3491" s="7" t="s">
        <v>2755</v>
      </c>
      <c r="B3491" s="7">
        <v>847</v>
      </c>
      <c r="C3491" s="250">
        <v>41787</v>
      </c>
      <c r="D3491" s="7" t="s">
        <v>51</v>
      </c>
      <c r="E3491" s="7" t="s">
        <v>9604</v>
      </c>
      <c r="F3491" s="7" t="s">
        <v>2912</v>
      </c>
      <c r="H3491" s="7" t="s">
        <v>372</v>
      </c>
      <c r="L3491" s="7" t="s">
        <v>9602</v>
      </c>
    </row>
    <row r="3492" spans="1:14" x14ac:dyDescent="0.25">
      <c r="A3492" s="7" t="s">
        <v>2755</v>
      </c>
      <c r="B3492" s="7">
        <v>848</v>
      </c>
      <c r="C3492" s="250">
        <v>41787</v>
      </c>
      <c r="D3492" s="7" t="s">
        <v>54</v>
      </c>
      <c r="E3492" s="7" t="s">
        <v>9605</v>
      </c>
      <c r="F3492" s="7" t="s">
        <v>2855</v>
      </c>
      <c r="H3492" s="7" t="s">
        <v>372</v>
      </c>
      <c r="L3492" s="7" t="s">
        <v>9606</v>
      </c>
      <c r="N3492" s="7" t="s">
        <v>9607</v>
      </c>
    </row>
    <row r="3493" spans="1:14" x14ac:dyDescent="0.25">
      <c r="A3493" s="7" t="s">
        <v>2755</v>
      </c>
      <c r="B3493" s="7">
        <v>849</v>
      </c>
      <c r="C3493" s="250">
        <v>41787</v>
      </c>
      <c r="D3493" s="7" t="s">
        <v>54</v>
      </c>
      <c r="E3493" s="7" t="s">
        <v>9608</v>
      </c>
      <c r="F3493" s="7" t="s">
        <v>2855</v>
      </c>
      <c r="H3493" s="7" t="s">
        <v>372</v>
      </c>
      <c r="L3493" s="7" t="s">
        <v>9606</v>
      </c>
      <c r="N3493" s="7" t="s">
        <v>9609</v>
      </c>
    </row>
    <row r="3494" spans="1:14" x14ac:dyDescent="0.25">
      <c r="A3494" s="7" t="s">
        <v>2755</v>
      </c>
      <c r="B3494" s="7">
        <v>850</v>
      </c>
      <c r="C3494" s="250">
        <v>41787</v>
      </c>
      <c r="D3494" s="7" t="s">
        <v>54</v>
      </c>
      <c r="E3494" s="7" t="s">
        <v>9610</v>
      </c>
      <c r="F3494" s="7" t="s">
        <v>2855</v>
      </c>
      <c r="H3494" s="7" t="s">
        <v>372</v>
      </c>
      <c r="L3494" s="7" t="s">
        <v>9606</v>
      </c>
      <c r="N3494" s="7" t="s">
        <v>9611</v>
      </c>
    </row>
    <row r="3495" spans="1:14" x14ac:dyDescent="0.25">
      <c r="A3495" s="7" t="s">
        <v>2755</v>
      </c>
      <c r="B3495" s="7">
        <v>851</v>
      </c>
      <c r="C3495" s="250">
        <v>41787</v>
      </c>
      <c r="D3495" s="7" t="s">
        <v>43</v>
      </c>
      <c r="E3495" s="7" t="s">
        <v>9612</v>
      </c>
      <c r="F3495" s="7" t="s">
        <v>2855</v>
      </c>
      <c r="H3495" s="7" t="s">
        <v>372</v>
      </c>
      <c r="L3495" s="7" t="s">
        <v>9606</v>
      </c>
      <c r="N3495" s="7" t="s">
        <v>9613</v>
      </c>
    </row>
    <row r="3496" spans="1:14" x14ac:dyDescent="0.25">
      <c r="A3496" s="7" t="s">
        <v>2755</v>
      </c>
      <c r="B3496" s="7">
        <v>852</v>
      </c>
      <c r="C3496" s="250">
        <v>41787</v>
      </c>
      <c r="D3496" s="7" t="s">
        <v>43</v>
      </c>
      <c r="E3496" s="7" t="s">
        <v>9614</v>
      </c>
      <c r="F3496" s="7" t="s">
        <v>2855</v>
      </c>
      <c r="H3496" s="7" t="s">
        <v>372</v>
      </c>
      <c r="L3496" s="7" t="s">
        <v>9606</v>
      </c>
      <c r="N3496" s="7" t="s">
        <v>9615</v>
      </c>
    </row>
    <row r="3497" spans="1:14" x14ac:dyDescent="0.25">
      <c r="A3497" s="7" t="s">
        <v>2755</v>
      </c>
      <c r="B3497" s="7">
        <v>853</v>
      </c>
      <c r="C3497" s="250">
        <v>41787</v>
      </c>
      <c r="D3497" s="7" t="s">
        <v>43</v>
      </c>
      <c r="E3497" s="7" t="s">
        <v>9616</v>
      </c>
      <c r="F3497" s="7" t="s">
        <v>2855</v>
      </c>
      <c r="H3497" s="7" t="s">
        <v>372</v>
      </c>
      <c r="L3497" s="7" t="s">
        <v>9606</v>
      </c>
      <c r="N3497" s="7" t="s">
        <v>9617</v>
      </c>
    </row>
    <row r="3498" spans="1:14" x14ac:dyDescent="0.25">
      <c r="A3498" s="7" t="s">
        <v>2755</v>
      </c>
      <c r="B3498" s="7">
        <v>854</v>
      </c>
      <c r="C3498" s="250">
        <v>41787</v>
      </c>
      <c r="D3498" s="7" t="s">
        <v>43</v>
      </c>
      <c r="E3498" s="7" t="s">
        <v>9618</v>
      </c>
      <c r="F3498" s="7" t="s">
        <v>2855</v>
      </c>
      <c r="H3498" s="7" t="s">
        <v>372</v>
      </c>
      <c r="L3498" s="7" t="s">
        <v>9606</v>
      </c>
      <c r="N3498" s="7" t="s">
        <v>9619</v>
      </c>
    </row>
    <row r="3499" spans="1:14" x14ac:dyDescent="0.25">
      <c r="A3499" s="7" t="s">
        <v>2755</v>
      </c>
      <c r="B3499" s="7">
        <v>855</v>
      </c>
      <c r="C3499" s="250">
        <v>41787</v>
      </c>
      <c r="D3499" s="7" t="s">
        <v>43</v>
      </c>
      <c r="E3499" s="7" t="s">
        <v>9620</v>
      </c>
      <c r="F3499" s="7" t="s">
        <v>2855</v>
      </c>
      <c r="H3499" s="7" t="s">
        <v>372</v>
      </c>
      <c r="L3499" s="7" t="s">
        <v>9606</v>
      </c>
      <c r="N3499" s="7" t="s">
        <v>9621</v>
      </c>
    </row>
    <row r="3500" spans="1:14" x14ac:dyDescent="0.25">
      <c r="A3500" s="7" t="s">
        <v>2755</v>
      </c>
      <c r="B3500" s="7">
        <v>856</v>
      </c>
      <c r="C3500" s="250">
        <v>41787</v>
      </c>
      <c r="D3500" s="7" t="s">
        <v>43</v>
      </c>
      <c r="E3500" s="7" t="s">
        <v>9622</v>
      </c>
      <c r="F3500" s="7" t="s">
        <v>2855</v>
      </c>
      <c r="H3500" s="7" t="s">
        <v>372</v>
      </c>
      <c r="L3500" s="7" t="s">
        <v>9606</v>
      </c>
      <c r="N3500" s="7" t="s">
        <v>9623</v>
      </c>
    </row>
    <row r="3501" spans="1:14" x14ac:dyDescent="0.25">
      <c r="A3501" s="7" t="s">
        <v>2755</v>
      </c>
      <c r="B3501" s="7">
        <v>857</v>
      </c>
      <c r="C3501" s="250">
        <v>41787</v>
      </c>
      <c r="D3501" s="7" t="s">
        <v>68</v>
      </c>
      <c r="E3501" s="7" t="s">
        <v>9624</v>
      </c>
      <c r="F3501" s="7" t="s">
        <v>2855</v>
      </c>
      <c r="H3501" s="7" t="s">
        <v>372</v>
      </c>
      <c r="L3501" s="7" t="s">
        <v>9606</v>
      </c>
      <c r="N3501" s="7" t="s">
        <v>9625</v>
      </c>
    </row>
    <row r="3502" spans="1:14" x14ac:dyDescent="0.25">
      <c r="A3502" s="7" t="s">
        <v>2755</v>
      </c>
      <c r="B3502" s="7">
        <v>858</v>
      </c>
      <c r="C3502" s="250">
        <v>41787</v>
      </c>
      <c r="D3502" s="7" t="s">
        <v>68</v>
      </c>
      <c r="E3502" s="7" t="s">
        <v>9626</v>
      </c>
      <c r="F3502" s="7" t="s">
        <v>2855</v>
      </c>
      <c r="H3502" s="7" t="s">
        <v>372</v>
      </c>
      <c r="L3502" s="7" t="s">
        <v>9606</v>
      </c>
      <c r="N3502" s="7" t="s">
        <v>9627</v>
      </c>
    </row>
    <row r="3503" spans="1:14" x14ac:dyDescent="0.25">
      <c r="A3503" s="7" t="s">
        <v>2755</v>
      </c>
      <c r="B3503" s="7">
        <v>863</v>
      </c>
      <c r="C3503" s="250">
        <v>41787</v>
      </c>
      <c r="D3503" s="7" t="s">
        <v>38</v>
      </c>
      <c r="E3503" s="7" t="s">
        <v>9628</v>
      </c>
      <c r="F3503" s="7" t="s">
        <v>2855</v>
      </c>
      <c r="H3503" s="7" t="s">
        <v>372</v>
      </c>
      <c r="L3503" s="7" t="s">
        <v>9606</v>
      </c>
      <c r="N3503" s="7" t="s">
        <v>9629</v>
      </c>
    </row>
    <row r="3504" spans="1:14" x14ac:dyDescent="0.25">
      <c r="A3504" s="7" t="s">
        <v>2755</v>
      </c>
      <c r="B3504" s="7">
        <v>864</v>
      </c>
      <c r="C3504" s="250">
        <v>41787</v>
      </c>
      <c r="D3504" s="7" t="s">
        <v>38</v>
      </c>
      <c r="E3504" s="7" t="s">
        <v>9630</v>
      </c>
      <c r="F3504" s="7" t="s">
        <v>2855</v>
      </c>
      <c r="H3504" s="7" t="s">
        <v>372</v>
      </c>
      <c r="L3504" s="7" t="s">
        <v>9606</v>
      </c>
      <c r="N3504" s="7" t="s">
        <v>9631</v>
      </c>
    </row>
    <row r="3505" spans="1:14" x14ac:dyDescent="0.25">
      <c r="A3505" s="7" t="s">
        <v>2755</v>
      </c>
      <c r="B3505" s="7">
        <v>865</v>
      </c>
      <c r="C3505" s="250">
        <v>41787</v>
      </c>
      <c r="D3505" s="7" t="s">
        <v>38</v>
      </c>
      <c r="E3505" s="7" t="s">
        <v>9632</v>
      </c>
      <c r="F3505" s="7" t="s">
        <v>2855</v>
      </c>
      <c r="H3505" s="7" t="s">
        <v>372</v>
      </c>
      <c r="L3505" s="7" t="s">
        <v>9606</v>
      </c>
      <c r="N3505" s="7" t="s">
        <v>9633</v>
      </c>
    </row>
    <row r="3506" spans="1:14" x14ac:dyDescent="0.25">
      <c r="A3506" s="7" t="s">
        <v>2755</v>
      </c>
      <c r="B3506" s="7">
        <v>866</v>
      </c>
      <c r="C3506" s="250">
        <v>41787</v>
      </c>
      <c r="D3506" s="7" t="s">
        <v>38</v>
      </c>
      <c r="E3506" s="7" t="s">
        <v>9634</v>
      </c>
      <c r="F3506" s="7" t="s">
        <v>2855</v>
      </c>
      <c r="H3506" s="7" t="s">
        <v>372</v>
      </c>
      <c r="L3506" s="7" t="s">
        <v>9606</v>
      </c>
      <c r="N3506" s="7" t="s">
        <v>9635</v>
      </c>
    </row>
    <row r="3507" spans="1:14" x14ac:dyDescent="0.25">
      <c r="A3507" s="7" t="s">
        <v>2755</v>
      </c>
      <c r="B3507" s="7">
        <v>867</v>
      </c>
      <c r="C3507" s="250">
        <v>41787</v>
      </c>
      <c r="D3507" s="7" t="s">
        <v>38</v>
      </c>
      <c r="E3507" s="7" t="s">
        <v>9636</v>
      </c>
      <c r="F3507" s="7" t="s">
        <v>2855</v>
      </c>
      <c r="H3507" s="7" t="s">
        <v>372</v>
      </c>
      <c r="L3507" s="7" t="s">
        <v>9606</v>
      </c>
      <c r="N3507" s="7" t="s">
        <v>9637</v>
      </c>
    </row>
    <row r="3508" spans="1:14" x14ac:dyDescent="0.25">
      <c r="A3508" s="7" t="s">
        <v>2755</v>
      </c>
      <c r="B3508" s="7">
        <v>868</v>
      </c>
      <c r="C3508" s="250">
        <v>41787</v>
      </c>
      <c r="D3508" s="7" t="s">
        <v>38</v>
      </c>
      <c r="E3508" s="7" t="s">
        <v>9638</v>
      </c>
      <c r="F3508" s="7" t="s">
        <v>2855</v>
      </c>
      <c r="H3508" s="7" t="s">
        <v>372</v>
      </c>
      <c r="L3508" s="7" t="s">
        <v>9606</v>
      </c>
      <c r="N3508" s="7" t="s">
        <v>9639</v>
      </c>
    </row>
    <row r="3509" spans="1:14" x14ac:dyDescent="0.25">
      <c r="A3509" s="7" t="s">
        <v>2755</v>
      </c>
      <c r="B3509" s="7">
        <v>869</v>
      </c>
      <c r="C3509" s="250">
        <v>41787</v>
      </c>
      <c r="D3509" s="7" t="s">
        <v>38</v>
      </c>
      <c r="E3509" s="7" t="s">
        <v>9640</v>
      </c>
      <c r="F3509" s="7" t="s">
        <v>2855</v>
      </c>
      <c r="H3509" s="7" t="s">
        <v>372</v>
      </c>
      <c r="L3509" s="7" t="s">
        <v>9606</v>
      </c>
      <c r="N3509" s="7" t="s">
        <v>9641</v>
      </c>
    </row>
    <row r="3510" spans="1:14" x14ac:dyDescent="0.25">
      <c r="A3510" s="7" t="s">
        <v>2755</v>
      </c>
      <c r="B3510" s="7">
        <v>870</v>
      </c>
      <c r="C3510" s="250">
        <v>41787</v>
      </c>
      <c r="D3510" s="7" t="s">
        <v>38</v>
      </c>
      <c r="E3510" s="7" t="s">
        <v>9642</v>
      </c>
      <c r="F3510" s="7" t="s">
        <v>2855</v>
      </c>
      <c r="H3510" s="7" t="s">
        <v>372</v>
      </c>
      <c r="L3510" s="7" t="s">
        <v>9606</v>
      </c>
      <c r="N3510" s="7" t="s">
        <v>9643</v>
      </c>
    </row>
    <row r="3511" spans="1:14" x14ac:dyDescent="0.25">
      <c r="A3511" s="7" t="s">
        <v>2755</v>
      </c>
      <c r="B3511" s="7">
        <v>871</v>
      </c>
      <c r="C3511" s="250">
        <v>41787</v>
      </c>
      <c r="D3511" s="7" t="s">
        <v>38</v>
      </c>
      <c r="E3511" s="7" t="s">
        <v>9644</v>
      </c>
      <c r="F3511" s="7" t="s">
        <v>2855</v>
      </c>
      <c r="H3511" s="7" t="s">
        <v>372</v>
      </c>
      <c r="L3511" s="7" t="s">
        <v>9606</v>
      </c>
      <c r="N3511" s="7" t="s">
        <v>9645</v>
      </c>
    </row>
    <row r="3512" spans="1:14" x14ac:dyDescent="0.25">
      <c r="A3512" s="7" t="s">
        <v>2755</v>
      </c>
      <c r="B3512" s="7">
        <v>872</v>
      </c>
      <c r="C3512" s="250">
        <v>41787</v>
      </c>
      <c r="D3512" s="7" t="s">
        <v>38</v>
      </c>
      <c r="E3512" s="7" t="s">
        <v>9646</v>
      </c>
      <c r="F3512" s="7" t="s">
        <v>2855</v>
      </c>
      <c r="H3512" s="7" t="s">
        <v>372</v>
      </c>
      <c r="L3512" s="7" t="s">
        <v>9606</v>
      </c>
      <c r="N3512" s="7" t="s">
        <v>9647</v>
      </c>
    </row>
    <row r="3513" spans="1:14" x14ac:dyDescent="0.25">
      <c r="A3513" s="7" t="s">
        <v>2755</v>
      </c>
      <c r="B3513" s="7">
        <v>873</v>
      </c>
      <c r="C3513" s="250">
        <v>41787</v>
      </c>
      <c r="D3513" s="7" t="s">
        <v>38</v>
      </c>
      <c r="E3513" s="7" t="s">
        <v>9648</v>
      </c>
      <c r="F3513" s="7" t="s">
        <v>2855</v>
      </c>
      <c r="H3513" s="7" t="s">
        <v>372</v>
      </c>
      <c r="L3513" s="7" t="s">
        <v>9606</v>
      </c>
      <c r="N3513" s="7" t="s">
        <v>9649</v>
      </c>
    </row>
    <row r="3514" spans="1:14" x14ac:dyDescent="0.25">
      <c r="A3514" s="7" t="s">
        <v>2755</v>
      </c>
      <c r="B3514" s="7">
        <v>874</v>
      </c>
      <c r="C3514" s="250">
        <v>41787</v>
      </c>
      <c r="D3514" s="7" t="s">
        <v>38</v>
      </c>
      <c r="E3514" s="7" t="s">
        <v>9650</v>
      </c>
      <c r="F3514" s="7" t="s">
        <v>2855</v>
      </c>
      <c r="H3514" s="7" t="s">
        <v>372</v>
      </c>
      <c r="L3514" s="7" t="s">
        <v>9606</v>
      </c>
      <c r="N3514" s="7" t="s">
        <v>9651</v>
      </c>
    </row>
    <row r="3515" spans="1:14" x14ac:dyDescent="0.25">
      <c r="A3515" s="7" t="s">
        <v>2755</v>
      </c>
      <c r="B3515" s="7">
        <v>875</v>
      </c>
      <c r="C3515" s="250">
        <v>41787</v>
      </c>
      <c r="D3515" s="7" t="s">
        <v>38</v>
      </c>
      <c r="E3515" s="7" t="s">
        <v>9652</v>
      </c>
      <c r="F3515" s="7" t="s">
        <v>2855</v>
      </c>
      <c r="H3515" s="7" t="s">
        <v>372</v>
      </c>
      <c r="L3515" s="7" t="s">
        <v>9606</v>
      </c>
      <c r="N3515" s="7" t="s">
        <v>9653</v>
      </c>
    </row>
    <row r="3516" spans="1:14" x14ac:dyDescent="0.25">
      <c r="A3516" s="7" t="s">
        <v>2755</v>
      </c>
      <c r="B3516" s="7">
        <v>876</v>
      </c>
      <c r="C3516" s="250">
        <v>41787</v>
      </c>
      <c r="D3516" s="7" t="s">
        <v>38</v>
      </c>
      <c r="E3516" s="7" t="s">
        <v>9654</v>
      </c>
      <c r="F3516" s="7" t="s">
        <v>2855</v>
      </c>
      <c r="H3516" s="7" t="s">
        <v>372</v>
      </c>
      <c r="L3516" s="7" t="s">
        <v>9606</v>
      </c>
      <c r="N3516" s="7" t="s">
        <v>9655</v>
      </c>
    </row>
    <row r="3517" spans="1:14" x14ac:dyDescent="0.25">
      <c r="A3517" s="7" t="s">
        <v>2755</v>
      </c>
      <c r="B3517" s="7">
        <v>885</v>
      </c>
      <c r="C3517" s="250">
        <v>41787</v>
      </c>
      <c r="D3517" s="7" t="s">
        <v>38</v>
      </c>
      <c r="E3517" s="7" t="s">
        <v>9656</v>
      </c>
      <c r="F3517" s="7" t="s">
        <v>2855</v>
      </c>
      <c r="H3517" s="7" t="s">
        <v>372</v>
      </c>
      <c r="L3517" s="7" t="s">
        <v>9657</v>
      </c>
      <c r="N3517" s="7" t="s">
        <v>9658</v>
      </c>
    </row>
    <row r="3518" spans="1:14" x14ac:dyDescent="0.25">
      <c r="A3518" s="7" t="s">
        <v>2755</v>
      </c>
      <c r="B3518" s="7">
        <v>886</v>
      </c>
      <c r="C3518" s="250">
        <v>41787</v>
      </c>
      <c r="D3518" s="7" t="s">
        <v>38</v>
      </c>
      <c r="E3518" s="7" t="s">
        <v>9659</v>
      </c>
      <c r="F3518" s="7" t="s">
        <v>2855</v>
      </c>
      <c r="H3518" s="7" t="s">
        <v>372</v>
      </c>
      <c r="L3518" s="7" t="s">
        <v>9657</v>
      </c>
      <c r="N3518" s="7" t="s">
        <v>9660</v>
      </c>
    </row>
    <row r="3519" spans="1:14" x14ac:dyDescent="0.25">
      <c r="A3519" s="7" t="s">
        <v>2755</v>
      </c>
      <c r="B3519" s="7">
        <v>887</v>
      </c>
      <c r="C3519" s="250">
        <v>41787</v>
      </c>
      <c r="D3519" s="7" t="s">
        <v>38</v>
      </c>
      <c r="E3519" s="7" t="s">
        <v>9661</v>
      </c>
      <c r="F3519" s="7" t="s">
        <v>2855</v>
      </c>
      <c r="H3519" s="7" t="s">
        <v>372</v>
      </c>
      <c r="L3519" s="7" t="s">
        <v>9657</v>
      </c>
    </row>
    <row r="3520" spans="1:14" x14ac:dyDescent="0.25">
      <c r="A3520" s="7" t="s">
        <v>2755</v>
      </c>
      <c r="B3520" s="7">
        <v>888</v>
      </c>
      <c r="C3520" s="250">
        <v>41787</v>
      </c>
      <c r="D3520" s="7" t="s">
        <v>38</v>
      </c>
      <c r="E3520" s="7" t="s">
        <v>9662</v>
      </c>
      <c r="F3520" s="7" t="s">
        <v>2855</v>
      </c>
      <c r="H3520" s="7" t="s">
        <v>372</v>
      </c>
      <c r="L3520" s="7" t="s">
        <v>9657</v>
      </c>
      <c r="N3520" s="7" t="s">
        <v>9663</v>
      </c>
    </row>
    <row r="3521" spans="1:14" x14ac:dyDescent="0.25">
      <c r="A3521" s="7" t="s">
        <v>2755</v>
      </c>
      <c r="B3521" s="7">
        <v>889</v>
      </c>
      <c r="C3521" s="250">
        <v>41787</v>
      </c>
      <c r="D3521" s="7" t="s">
        <v>38</v>
      </c>
      <c r="E3521" s="7" t="s">
        <v>9664</v>
      </c>
      <c r="F3521" s="7" t="s">
        <v>2855</v>
      </c>
      <c r="H3521" s="7" t="s">
        <v>372</v>
      </c>
      <c r="L3521" s="7" t="s">
        <v>9657</v>
      </c>
      <c r="N3521" s="7" t="s">
        <v>9665</v>
      </c>
    </row>
    <row r="3522" spans="1:14" x14ac:dyDescent="0.25">
      <c r="A3522" s="7" t="s">
        <v>2755</v>
      </c>
      <c r="B3522" s="7">
        <v>890</v>
      </c>
      <c r="C3522" s="250">
        <v>41787</v>
      </c>
      <c r="D3522" s="7" t="s">
        <v>38</v>
      </c>
      <c r="E3522" s="7" t="s">
        <v>9666</v>
      </c>
      <c r="F3522" s="7" t="s">
        <v>2855</v>
      </c>
      <c r="H3522" s="7" t="s">
        <v>372</v>
      </c>
      <c r="L3522" s="7" t="s">
        <v>9657</v>
      </c>
      <c r="N3522" s="7" t="s">
        <v>9667</v>
      </c>
    </row>
    <row r="3523" spans="1:14" x14ac:dyDescent="0.25">
      <c r="A3523" s="7" t="s">
        <v>2755</v>
      </c>
      <c r="B3523" s="7">
        <v>891</v>
      </c>
      <c r="C3523" s="250">
        <v>41787</v>
      </c>
      <c r="D3523" s="7" t="s">
        <v>38</v>
      </c>
      <c r="E3523" s="7" t="s">
        <v>9668</v>
      </c>
      <c r="F3523" s="7" t="s">
        <v>2855</v>
      </c>
      <c r="H3523" s="7" t="s">
        <v>372</v>
      </c>
      <c r="L3523" s="7" t="s">
        <v>9657</v>
      </c>
      <c r="N3523" s="7" t="s">
        <v>9669</v>
      </c>
    </row>
    <row r="3524" spans="1:14" x14ac:dyDescent="0.25">
      <c r="A3524" s="7" t="s">
        <v>2755</v>
      </c>
      <c r="B3524" s="7">
        <v>892</v>
      </c>
      <c r="C3524" s="250">
        <v>41787</v>
      </c>
      <c r="D3524" s="7" t="s">
        <v>38</v>
      </c>
      <c r="E3524" s="7" t="s">
        <v>9670</v>
      </c>
      <c r="F3524" s="7" t="s">
        <v>2855</v>
      </c>
      <c r="H3524" s="7" t="s">
        <v>372</v>
      </c>
      <c r="L3524" s="7" t="s">
        <v>9657</v>
      </c>
      <c r="N3524" s="7" t="s">
        <v>9671</v>
      </c>
    </row>
    <row r="3525" spans="1:14" x14ac:dyDescent="0.25">
      <c r="A3525" s="7" t="s">
        <v>2755</v>
      </c>
      <c r="B3525" s="7">
        <v>893</v>
      </c>
      <c r="C3525" s="250">
        <v>41787</v>
      </c>
      <c r="D3525" s="7" t="s">
        <v>38</v>
      </c>
      <c r="E3525" s="7" t="s">
        <v>9672</v>
      </c>
      <c r="F3525" s="7" t="s">
        <v>2855</v>
      </c>
      <c r="H3525" s="7" t="s">
        <v>372</v>
      </c>
      <c r="L3525" s="7" t="s">
        <v>9657</v>
      </c>
      <c r="N3525" s="7" t="s">
        <v>9673</v>
      </c>
    </row>
    <row r="3526" spans="1:14" x14ac:dyDescent="0.25">
      <c r="A3526" s="7" t="s">
        <v>2755</v>
      </c>
      <c r="B3526" s="7">
        <v>894</v>
      </c>
      <c r="C3526" s="250">
        <v>41787</v>
      </c>
      <c r="D3526" s="7" t="s">
        <v>38</v>
      </c>
      <c r="E3526" s="7" t="s">
        <v>9674</v>
      </c>
      <c r="F3526" s="7" t="s">
        <v>2855</v>
      </c>
      <c r="H3526" s="7" t="s">
        <v>372</v>
      </c>
      <c r="L3526" s="7" t="s">
        <v>9657</v>
      </c>
      <c r="N3526" s="7" t="s">
        <v>9675</v>
      </c>
    </row>
    <row r="3527" spans="1:14" x14ac:dyDescent="0.25">
      <c r="A3527" s="7" t="s">
        <v>2755</v>
      </c>
      <c r="B3527" s="7">
        <v>895</v>
      </c>
      <c r="C3527" s="250">
        <v>41787</v>
      </c>
      <c r="D3527" s="7" t="s">
        <v>38</v>
      </c>
      <c r="E3527" s="7" t="s">
        <v>9676</v>
      </c>
      <c r="F3527" s="7" t="s">
        <v>2855</v>
      </c>
      <c r="H3527" s="7" t="s">
        <v>372</v>
      </c>
      <c r="L3527" s="7" t="s">
        <v>9657</v>
      </c>
      <c r="N3527" s="7" t="s">
        <v>9677</v>
      </c>
    </row>
    <row r="3528" spans="1:14" x14ac:dyDescent="0.25">
      <c r="A3528" s="7" t="s">
        <v>2755</v>
      </c>
      <c r="B3528" s="7">
        <v>896</v>
      </c>
      <c r="C3528" s="250">
        <v>41787</v>
      </c>
      <c r="D3528" s="7" t="s">
        <v>38</v>
      </c>
      <c r="E3528" s="7" t="s">
        <v>9678</v>
      </c>
      <c r="F3528" s="7" t="s">
        <v>2855</v>
      </c>
      <c r="H3528" s="7" t="s">
        <v>372</v>
      </c>
      <c r="L3528" s="7" t="s">
        <v>9657</v>
      </c>
      <c r="N3528" s="7" t="s">
        <v>9679</v>
      </c>
    </row>
    <row r="3529" spans="1:14" x14ac:dyDescent="0.25">
      <c r="A3529" s="7" t="s">
        <v>2755</v>
      </c>
      <c r="B3529" s="7">
        <v>897</v>
      </c>
      <c r="C3529" s="250">
        <v>41787</v>
      </c>
      <c r="D3529" s="7" t="s">
        <v>38</v>
      </c>
      <c r="E3529" s="7" t="s">
        <v>9680</v>
      </c>
      <c r="F3529" s="7" t="s">
        <v>2855</v>
      </c>
      <c r="H3529" s="7" t="s">
        <v>372</v>
      </c>
      <c r="L3529" s="7" t="s">
        <v>9657</v>
      </c>
      <c r="N3529" s="7" t="s">
        <v>9681</v>
      </c>
    </row>
    <row r="3530" spans="1:14" x14ac:dyDescent="0.25">
      <c r="A3530" s="7" t="s">
        <v>2755</v>
      </c>
      <c r="B3530" s="7">
        <v>898</v>
      </c>
      <c r="C3530" s="250">
        <v>41787</v>
      </c>
      <c r="D3530" s="7" t="s">
        <v>38</v>
      </c>
      <c r="E3530" s="7" t="s">
        <v>9682</v>
      </c>
      <c r="F3530" s="7" t="s">
        <v>2855</v>
      </c>
      <c r="H3530" s="7" t="s">
        <v>372</v>
      </c>
      <c r="L3530" s="7" t="s">
        <v>9657</v>
      </c>
      <c r="N3530" s="7" t="s">
        <v>9683</v>
      </c>
    </row>
    <row r="3531" spans="1:14" x14ac:dyDescent="0.25">
      <c r="A3531" s="7" t="s">
        <v>2755</v>
      </c>
      <c r="B3531" s="7">
        <v>899</v>
      </c>
      <c r="C3531" s="250">
        <v>41787</v>
      </c>
      <c r="D3531" s="7" t="s">
        <v>38</v>
      </c>
      <c r="E3531" s="7" t="s">
        <v>9684</v>
      </c>
      <c r="F3531" s="7" t="s">
        <v>2855</v>
      </c>
      <c r="H3531" s="7" t="s">
        <v>372</v>
      </c>
      <c r="L3531" s="7" t="s">
        <v>9657</v>
      </c>
      <c r="N3531" s="7" t="s">
        <v>9685</v>
      </c>
    </row>
    <row r="3532" spans="1:14" x14ac:dyDescent="0.25">
      <c r="A3532" s="7" t="s">
        <v>2755</v>
      </c>
      <c r="B3532" s="7">
        <v>900</v>
      </c>
      <c r="C3532" s="250">
        <v>41787</v>
      </c>
      <c r="D3532" s="7" t="s">
        <v>38</v>
      </c>
      <c r="E3532" s="7" t="s">
        <v>9686</v>
      </c>
      <c r="F3532" s="7" t="s">
        <v>2855</v>
      </c>
      <c r="H3532" s="7" t="s">
        <v>372</v>
      </c>
      <c r="L3532" s="7" t="s">
        <v>9606</v>
      </c>
      <c r="N3532" s="7" t="s">
        <v>9687</v>
      </c>
    </row>
    <row r="3533" spans="1:14" x14ac:dyDescent="0.25">
      <c r="A3533" s="7" t="s">
        <v>2755</v>
      </c>
      <c r="B3533" s="7">
        <v>901</v>
      </c>
      <c r="C3533" s="250">
        <v>41787</v>
      </c>
      <c r="D3533" s="7" t="s">
        <v>38</v>
      </c>
      <c r="E3533" s="7" t="s">
        <v>9688</v>
      </c>
      <c r="F3533" s="7" t="s">
        <v>2855</v>
      </c>
      <c r="H3533" s="7" t="s">
        <v>372</v>
      </c>
      <c r="L3533" s="7" t="s">
        <v>9606</v>
      </c>
      <c r="N3533" s="7" t="s">
        <v>9689</v>
      </c>
    </row>
    <row r="3534" spans="1:14" x14ac:dyDescent="0.25">
      <c r="A3534" s="7" t="s">
        <v>2755</v>
      </c>
      <c r="B3534" s="7">
        <v>902</v>
      </c>
      <c r="C3534" s="250">
        <v>41787</v>
      </c>
      <c r="D3534" s="7" t="s">
        <v>38</v>
      </c>
      <c r="E3534" s="7" t="s">
        <v>9690</v>
      </c>
      <c r="F3534" s="7" t="s">
        <v>2855</v>
      </c>
      <c r="H3534" s="7" t="s">
        <v>372</v>
      </c>
      <c r="L3534" s="7" t="s">
        <v>9606</v>
      </c>
      <c r="N3534" s="7" t="s">
        <v>9691</v>
      </c>
    </row>
    <row r="3535" spans="1:14" x14ac:dyDescent="0.25">
      <c r="A3535" s="7" t="s">
        <v>2755</v>
      </c>
      <c r="B3535" s="7">
        <v>903</v>
      </c>
      <c r="C3535" s="250">
        <v>41787</v>
      </c>
      <c r="D3535" s="7" t="s">
        <v>38</v>
      </c>
      <c r="E3535" s="7" t="s">
        <v>9692</v>
      </c>
      <c r="F3535" s="7" t="s">
        <v>2855</v>
      </c>
      <c r="H3535" s="7" t="s">
        <v>372</v>
      </c>
      <c r="L3535" s="7" t="s">
        <v>9606</v>
      </c>
      <c r="N3535" s="7" t="s">
        <v>9693</v>
      </c>
    </row>
    <row r="3536" spans="1:14" x14ac:dyDescent="0.25">
      <c r="A3536" s="7" t="s">
        <v>2755</v>
      </c>
      <c r="B3536" s="7">
        <v>904</v>
      </c>
      <c r="C3536" s="250">
        <v>41787</v>
      </c>
      <c r="D3536" s="7" t="s">
        <v>38</v>
      </c>
      <c r="E3536" s="7" t="s">
        <v>9694</v>
      </c>
      <c r="F3536" s="7" t="s">
        <v>2855</v>
      </c>
      <c r="H3536" s="7" t="s">
        <v>372</v>
      </c>
      <c r="L3536" s="7" t="s">
        <v>9606</v>
      </c>
      <c r="N3536" s="7" t="s">
        <v>9695</v>
      </c>
    </row>
    <row r="3537" spans="1:14" x14ac:dyDescent="0.25">
      <c r="A3537" s="7" t="s">
        <v>2755</v>
      </c>
      <c r="B3537" s="7">
        <v>905</v>
      </c>
      <c r="C3537" s="250">
        <v>41787</v>
      </c>
      <c r="D3537" s="7" t="s">
        <v>38</v>
      </c>
      <c r="E3537" s="7" t="s">
        <v>9696</v>
      </c>
      <c r="F3537" s="7" t="s">
        <v>2855</v>
      </c>
      <c r="H3537" s="7" t="s">
        <v>372</v>
      </c>
      <c r="L3537" s="7" t="s">
        <v>9606</v>
      </c>
      <c r="N3537" s="7" t="s">
        <v>9697</v>
      </c>
    </row>
    <row r="3538" spans="1:14" x14ac:dyDescent="0.25">
      <c r="A3538" s="7" t="s">
        <v>2755</v>
      </c>
      <c r="B3538" s="7">
        <v>906</v>
      </c>
      <c r="C3538" s="250">
        <v>41787</v>
      </c>
      <c r="D3538" s="7" t="s">
        <v>38</v>
      </c>
      <c r="E3538" s="7" t="s">
        <v>9698</v>
      </c>
      <c r="F3538" s="7" t="s">
        <v>2881</v>
      </c>
      <c r="H3538" s="7" t="s">
        <v>372</v>
      </c>
      <c r="L3538" s="7" t="s">
        <v>9606</v>
      </c>
      <c r="N3538" s="7" t="s">
        <v>9699</v>
      </c>
    </row>
    <row r="3539" spans="1:14" x14ac:dyDescent="0.25">
      <c r="A3539" s="7" t="s">
        <v>2755</v>
      </c>
      <c r="B3539" s="7">
        <v>908</v>
      </c>
      <c r="C3539" s="250">
        <v>41787</v>
      </c>
      <c r="D3539" s="7" t="s">
        <v>891</v>
      </c>
      <c r="E3539" s="7" t="s">
        <v>9700</v>
      </c>
      <c r="F3539" s="7" t="s">
        <v>2753</v>
      </c>
      <c r="H3539" s="7" t="s">
        <v>372</v>
      </c>
      <c r="L3539" s="7" t="s">
        <v>9602</v>
      </c>
    </row>
    <row r="3540" spans="1:14" x14ac:dyDescent="0.25">
      <c r="A3540" s="7" t="s">
        <v>2755</v>
      </c>
      <c r="B3540" s="7">
        <v>909</v>
      </c>
      <c r="C3540" s="250">
        <v>41787</v>
      </c>
      <c r="D3540" s="7" t="s">
        <v>47</v>
      </c>
      <c r="E3540" s="7" t="s">
        <v>9701</v>
      </c>
      <c r="F3540" s="7" t="s">
        <v>2782</v>
      </c>
      <c r="H3540" s="7" t="s">
        <v>372</v>
      </c>
      <c r="L3540" s="7" t="s">
        <v>9702</v>
      </c>
    </row>
    <row r="3541" spans="1:14" x14ac:dyDescent="0.25">
      <c r="A3541" s="7" t="s">
        <v>2755</v>
      </c>
      <c r="B3541" s="7">
        <v>1015</v>
      </c>
      <c r="C3541" s="250">
        <v>41787</v>
      </c>
      <c r="D3541" s="7" t="s">
        <v>36</v>
      </c>
      <c r="E3541" s="7" t="s">
        <v>9703</v>
      </c>
      <c r="F3541" s="7" t="s">
        <v>2855</v>
      </c>
      <c r="H3541" s="7" t="s">
        <v>372</v>
      </c>
      <c r="L3541" s="7" t="s">
        <v>9704</v>
      </c>
      <c r="N3541" s="7" t="s">
        <v>9705</v>
      </c>
    </row>
    <row r="3542" spans="1:14" x14ac:dyDescent="0.25">
      <c r="A3542" s="7" t="s">
        <v>2755</v>
      </c>
      <c r="B3542" s="7">
        <v>910</v>
      </c>
      <c r="C3542" s="250">
        <v>41788</v>
      </c>
      <c r="D3542" s="7" t="s">
        <v>38</v>
      </c>
      <c r="E3542" s="7" t="s">
        <v>9706</v>
      </c>
      <c r="F3542" s="7" t="s">
        <v>2900</v>
      </c>
      <c r="H3542" s="7" t="s">
        <v>372</v>
      </c>
      <c r="L3542" s="7" t="s">
        <v>9707</v>
      </c>
    </row>
    <row r="3543" spans="1:14" x14ac:dyDescent="0.25">
      <c r="A3543" s="7" t="s">
        <v>2755</v>
      </c>
      <c r="B3543" s="7">
        <v>911</v>
      </c>
      <c r="C3543" s="250">
        <v>41788</v>
      </c>
      <c r="D3543" s="7" t="s">
        <v>2138</v>
      </c>
      <c r="E3543" s="7" t="s">
        <v>9708</v>
      </c>
      <c r="F3543" s="7" t="s">
        <v>2900</v>
      </c>
      <c r="H3543" s="7" t="s">
        <v>372</v>
      </c>
      <c r="L3543" s="7" t="s">
        <v>9707</v>
      </c>
    </row>
    <row r="3544" spans="1:14" x14ac:dyDescent="0.25">
      <c r="A3544" s="7" t="s">
        <v>2755</v>
      </c>
      <c r="B3544" s="7">
        <v>912</v>
      </c>
      <c r="C3544" s="250">
        <v>41788</v>
      </c>
      <c r="D3544" s="7" t="s">
        <v>53</v>
      </c>
      <c r="E3544" s="7" t="s">
        <v>9709</v>
      </c>
      <c r="F3544" s="7" t="s">
        <v>2753</v>
      </c>
      <c r="H3544" s="7" t="s">
        <v>372</v>
      </c>
      <c r="L3544" s="7" t="s">
        <v>9707</v>
      </c>
    </row>
    <row r="3545" spans="1:14" x14ac:dyDescent="0.25">
      <c r="A3545" s="7" t="s">
        <v>2755</v>
      </c>
      <c r="B3545" s="7">
        <v>913</v>
      </c>
      <c r="C3545" s="250">
        <v>41788</v>
      </c>
      <c r="D3545" s="7" t="s">
        <v>62</v>
      </c>
      <c r="E3545" s="7" t="s">
        <v>9709</v>
      </c>
      <c r="F3545" s="7" t="s">
        <v>2753</v>
      </c>
      <c r="H3545" s="7" t="s">
        <v>372</v>
      </c>
      <c r="L3545" s="7" t="s">
        <v>9707</v>
      </c>
    </row>
    <row r="3546" spans="1:14" x14ac:dyDescent="0.25">
      <c r="A3546" s="7" t="s">
        <v>2755</v>
      </c>
      <c r="B3546" s="7">
        <v>914</v>
      </c>
      <c r="C3546" s="250">
        <v>41788</v>
      </c>
      <c r="D3546" s="7" t="s">
        <v>57</v>
      </c>
      <c r="E3546" s="7" t="s">
        <v>9709</v>
      </c>
      <c r="F3546" s="7" t="s">
        <v>2753</v>
      </c>
      <c r="H3546" s="7" t="s">
        <v>372</v>
      </c>
      <c r="L3546" s="7" t="s">
        <v>9707</v>
      </c>
    </row>
    <row r="3547" spans="1:14" x14ac:dyDescent="0.25">
      <c r="A3547" s="7" t="s">
        <v>2755</v>
      </c>
      <c r="B3547" s="7">
        <v>915</v>
      </c>
      <c r="C3547" s="250">
        <v>41788</v>
      </c>
      <c r="D3547" s="7" t="s">
        <v>33</v>
      </c>
      <c r="E3547" s="7" t="s">
        <v>9709</v>
      </c>
      <c r="F3547" s="7" t="s">
        <v>2753</v>
      </c>
      <c r="H3547" s="7" t="s">
        <v>372</v>
      </c>
      <c r="L3547" s="7" t="s">
        <v>9707</v>
      </c>
    </row>
    <row r="3548" spans="1:14" x14ac:dyDescent="0.25">
      <c r="A3548" s="7" t="s">
        <v>2755</v>
      </c>
      <c r="B3548" s="7">
        <v>916</v>
      </c>
      <c r="C3548" s="250">
        <v>41788</v>
      </c>
      <c r="D3548" s="7" t="s">
        <v>56</v>
      </c>
      <c r="E3548" s="7" t="s">
        <v>9709</v>
      </c>
      <c r="F3548" s="7" t="s">
        <v>2753</v>
      </c>
      <c r="H3548" s="7" t="s">
        <v>372</v>
      </c>
      <c r="L3548" s="7" t="s">
        <v>9707</v>
      </c>
    </row>
    <row r="3549" spans="1:14" x14ac:dyDescent="0.25">
      <c r="A3549" s="7" t="s">
        <v>2755</v>
      </c>
      <c r="B3549" s="7">
        <v>917</v>
      </c>
      <c r="C3549" s="250">
        <v>41788</v>
      </c>
      <c r="D3549" s="7" t="s">
        <v>891</v>
      </c>
      <c r="E3549" s="7" t="s">
        <v>9710</v>
      </c>
      <c r="F3549" s="7" t="s">
        <v>2753</v>
      </c>
      <c r="H3549" s="7" t="s">
        <v>372</v>
      </c>
      <c r="L3549" s="7" t="s">
        <v>9707</v>
      </c>
    </row>
    <row r="3550" spans="1:14" x14ac:dyDescent="0.25">
      <c r="A3550" s="7" t="s">
        <v>2755</v>
      </c>
      <c r="B3550" s="7">
        <v>918</v>
      </c>
      <c r="C3550" s="250">
        <v>41788</v>
      </c>
      <c r="D3550" s="7" t="s">
        <v>9711</v>
      </c>
      <c r="E3550" s="7" t="s">
        <v>9712</v>
      </c>
      <c r="F3550" s="7" t="s">
        <v>2753</v>
      </c>
      <c r="H3550" s="7" t="s">
        <v>372</v>
      </c>
      <c r="L3550" s="7" t="s">
        <v>9707</v>
      </c>
    </row>
    <row r="3551" spans="1:14" x14ac:dyDescent="0.25">
      <c r="A3551" s="7" t="s">
        <v>2755</v>
      </c>
      <c r="B3551" s="7">
        <v>919</v>
      </c>
      <c r="C3551" s="250">
        <v>41789</v>
      </c>
      <c r="D3551" s="7" t="s">
        <v>538</v>
      </c>
      <c r="E3551" s="7" t="s">
        <v>9713</v>
      </c>
      <c r="F3551" s="7" t="s">
        <v>2912</v>
      </c>
      <c r="H3551" s="7" t="s">
        <v>372</v>
      </c>
      <c r="L3551" s="7" t="s">
        <v>9714</v>
      </c>
    </row>
    <row r="3552" spans="1:14" x14ac:dyDescent="0.25">
      <c r="A3552" s="7" t="s">
        <v>2755</v>
      </c>
      <c r="B3552" s="7">
        <v>920</v>
      </c>
      <c r="C3552" s="250">
        <v>41789</v>
      </c>
      <c r="D3552" s="7" t="s">
        <v>538</v>
      </c>
      <c r="E3552" s="7" t="s">
        <v>9715</v>
      </c>
      <c r="F3552" s="7" t="s">
        <v>3280</v>
      </c>
      <c r="H3552" s="7" t="s">
        <v>372</v>
      </c>
      <c r="L3552" s="7" t="s">
        <v>9714</v>
      </c>
    </row>
    <row r="3553" spans="1:14" x14ac:dyDescent="0.25">
      <c r="A3553" s="7" t="s">
        <v>2755</v>
      </c>
      <c r="B3553" s="7">
        <v>921</v>
      </c>
      <c r="C3553" s="250">
        <v>41792</v>
      </c>
      <c r="D3553" s="7" t="s">
        <v>538</v>
      </c>
      <c r="E3553" s="7" t="s">
        <v>9716</v>
      </c>
      <c r="F3553" s="7" t="s">
        <v>2753</v>
      </c>
      <c r="H3553" s="7" t="s">
        <v>372</v>
      </c>
      <c r="L3553" s="7" t="s">
        <v>9717</v>
      </c>
    </row>
    <row r="3554" spans="1:14" x14ac:dyDescent="0.25">
      <c r="A3554" s="7" t="s">
        <v>2755</v>
      </c>
      <c r="B3554" s="7">
        <v>1017</v>
      </c>
      <c r="C3554" s="250">
        <v>41792</v>
      </c>
      <c r="D3554" s="7" t="s">
        <v>43</v>
      </c>
      <c r="E3554" s="7" t="s">
        <v>9718</v>
      </c>
      <c r="F3554" s="7" t="s">
        <v>2881</v>
      </c>
      <c r="H3554" s="7" t="s">
        <v>372</v>
      </c>
      <c r="L3554" s="7" t="s">
        <v>9719</v>
      </c>
      <c r="N3554" s="7" t="s">
        <v>9720</v>
      </c>
    </row>
    <row r="3555" spans="1:14" x14ac:dyDescent="0.25">
      <c r="A3555" s="7" t="s">
        <v>2755</v>
      </c>
      <c r="B3555" s="7">
        <v>1018</v>
      </c>
      <c r="C3555" s="250">
        <v>41792</v>
      </c>
      <c r="D3555" s="7" t="s">
        <v>43</v>
      </c>
      <c r="E3555" s="7" t="s">
        <v>9721</v>
      </c>
      <c r="F3555" s="7" t="s">
        <v>2881</v>
      </c>
      <c r="H3555" s="7" t="s">
        <v>372</v>
      </c>
      <c r="L3555" s="7" t="s">
        <v>9719</v>
      </c>
      <c r="N3555" s="7" t="s">
        <v>9722</v>
      </c>
    </row>
    <row r="3556" spans="1:14" x14ac:dyDescent="0.25">
      <c r="A3556" s="7" t="s">
        <v>2755</v>
      </c>
      <c r="B3556" s="7">
        <v>924</v>
      </c>
      <c r="C3556" s="250">
        <v>41793</v>
      </c>
      <c r="D3556" s="7" t="s">
        <v>28</v>
      </c>
      <c r="E3556" s="7" t="s">
        <v>9723</v>
      </c>
      <c r="F3556" s="7" t="s">
        <v>2808</v>
      </c>
      <c r="H3556" s="7" t="s">
        <v>355</v>
      </c>
      <c r="L3556" s="7" t="s">
        <v>9724</v>
      </c>
      <c r="N3556" s="7" t="s">
        <v>9725</v>
      </c>
    </row>
    <row r="3557" spans="1:14" x14ac:dyDescent="0.25">
      <c r="A3557" s="7" t="s">
        <v>2755</v>
      </c>
      <c r="B3557" s="7">
        <v>828</v>
      </c>
      <c r="C3557" s="250">
        <v>41793</v>
      </c>
      <c r="D3557" s="7" t="s">
        <v>107</v>
      </c>
      <c r="E3557" s="7" t="s">
        <v>9726</v>
      </c>
      <c r="F3557" s="7" t="s">
        <v>2881</v>
      </c>
      <c r="H3557" s="7" t="s">
        <v>372</v>
      </c>
      <c r="L3557" s="7" t="s">
        <v>9727</v>
      </c>
      <c r="N3557" s="7" t="s">
        <v>9728</v>
      </c>
    </row>
    <row r="3558" spans="1:14" x14ac:dyDescent="0.25">
      <c r="A3558" s="7" t="s">
        <v>2755</v>
      </c>
      <c r="B3558" s="7">
        <v>922</v>
      </c>
      <c r="C3558" s="250">
        <v>41793</v>
      </c>
      <c r="D3558" s="7" t="s">
        <v>2138</v>
      </c>
      <c r="E3558" s="7" t="s">
        <v>9729</v>
      </c>
      <c r="F3558" s="7" t="s">
        <v>2757</v>
      </c>
      <c r="H3558" s="7" t="s">
        <v>372</v>
      </c>
      <c r="L3558" s="7" t="s">
        <v>9730</v>
      </c>
    </row>
    <row r="3559" spans="1:14" x14ac:dyDescent="0.25">
      <c r="A3559" s="7" t="s">
        <v>2755</v>
      </c>
      <c r="B3559" s="7">
        <v>925</v>
      </c>
      <c r="C3559" s="250">
        <v>41793</v>
      </c>
      <c r="D3559" s="7" t="s">
        <v>891</v>
      </c>
      <c r="E3559" s="7" t="s">
        <v>9731</v>
      </c>
      <c r="F3559" s="7" t="s">
        <v>2753</v>
      </c>
      <c r="H3559" s="7" t="s">
        <v>372</v>
      </c>
      <c r="L3559" s="7" t="s">
        <v>9730</v>
      </c>
    </row>
    <row r="3560" spans="1:14" x14ac:dyDescent="0.25">
      <c r="A3560" s="7" t="s">
        <v>2755</v>
      </c>
      <c r="B3560" s="7">
        <v>926</v>
      </c>
      <c r="C3560" s="250">
        <v>41793</v>
      </c>
      <c r="D3560" s="7" t="s">
        <v>63</v>
      </c>
      <c r="E3560" s="7" t="s">
        <v>9732</v>
      </c>
      <c r="F3560" s="7" t="s">
        <v>2753</v>
      </c>
      <c r="H3560" s="7" t="s">
        <v>372</v>
      </c>
      <c r="L3560" s="7" t="s">
        <v>9730</v>
      </c>
    </row>
    <row r="3561" spans="1:14" x14ac:dyDescent="0.25">
      <c r="A3561" s="7" t="s">
        <v>2755</v>
      </c>
      <c r="B3561" s="7">
        <v>927</v>
      </c>
      <c r="C3561" s="250">
        <v>41793</v>
      </c>
      <c r="D3561" s="7" t="s">
        <v>9733</v>
      </c>
      <c r="E3561" s="7" t="s">
        <v>9734</v>
      </c>
      <c r="F3561" s="7" t="s">
        <v>2753</v>
      </c>
      <c r="H3561" s="7" t="s">
        <v>372</v>
      </c>
      <c r="L3561" s="7" t="s">
        <v>9730</v>
      </c>
    </row>
    <row r="3562" spans="1:14" x14ac:dyDescent="0.25">
      <c r="A3562" s="7" t="s">
        <v>2755</v>
      </c>
      <c r="B3562" s="7">
        <v>928</v>
      </c>
      <c r="C3562" s="250">
        <v>41793</v>
      </c>
      <c r="D3562" s="7" t="s">
        <v>1499</v>
      </c>
      <c r="E3562" s="7" t="s">
        <v>9735</v>
      </c>
      <c r="F3562" s="7" t="s">
        <v>2753</v>
      </c>
      <c r="H3562" s="7" t="s">
        <v>372</v>
      </c>
      <c r="L3562" s="7" t="s">
        <v>9730</v>
      </c>
    </row>
    <row r="3563" spans="1:14" x14ac:dyDescent="0.25">
      <c r="A3563" s="7" t="s">
        <v>2755</v>
      </c>
      <c r="B3563" s="7">
        <v>929</v>
      </c>
      <c r="C3563" s="250">
        <v>41793</v>
      </c>
      <c r="D3563" s="7" t="s">
        <v>29</v>
      </c>
      <c r="E3563" s="7" t="s">
        <v>9736</v>
      </c>
      <c r="F3563" s="7" t="s">
        <v>2782</v>
      </c>
      <c r="H3563" s="7" t="s">
        <v>372</v>
      </c>
      <c r="L3563" s="7" t="s">
        <v>9737</v>
      </c>
    </row>
    <row r="3564" spans="1:14" x14ac:dyDescent="0.25">
      <c r="A3564" s="7" t="s">
        <v>2755</v>
      </c>
      <c r="B3564" s="7">
        <v>930</v>
      </c>
      <c r="C3564" s="250">
        <v>41793</v>
      </c>
      <c r="D3564" s="7" t="s">
        <v>369</v>
      </c>
      <c r="E3564" s="7" t="s">
        <v>9738</v>
      </c>
      <c r="F3564" s="7" t="s">
        <v>2782</v>
      </c>
      <c r="H3564" s="7" t="s">
        <v>372</v>
      </c>
      <c r="L3564" s="7" t="s">
        <v>9739</v>
      </c>
    </row>
    <row r="3565" spans="1:14" x14ac:dyDescent="0.25">
      <c r="A3565" s="7" t="s">
        <v>2755</v>
      </c>
      <c r="B3565" s="7">
        <v>931</v>
      </c>
      <c r="C3565" s="250">
        <v>41793</v>
      </c>
      <c r="D3565" s="7" t="s">
        <v>369</v>
      </c>
      <c r="E3565" s="7" t="s">
        <v>9740</v>
      </c>
      <c r="F3565" s="7" t="s">
        <v>2782</v>
      </c>
      <c r="H3565" s="7" t="s">
        <v>372</v>
      </c>
      <c r="L3565" s="7" t="s">
        <v>9741</v>
      </c>
    </row>
    <row r="3566" spans="1:14" x14ac:dyDescent="0.25">
      <c r="A3566" s="7" t="s">
        <v>2755</v>
      </c>
      <c r="B3566" s="7">
        <v>932</v>
      </c>
      <c r="C3566" s="250">
        <v>41793</v>
      </c>
      <c r="D3566" s="7" t="s">
        <v>39</v>
      </c>
      <c r="E3566" s="7" t="s">
        <v>9742</v>
      </c>
      <c r="F3566" s="7" t="s">
        <v>2855</v>
      </c>
      <c r="H3566" s="7" t="s">
        <v>372</v>
      </c>
      <c r="L3566" s="7" t="s">
        <v>9724</v>
      </c>
      <c r="N3566" s="7" t="s">
        <v>9743</v>
      </c>
    </row>
    <row r="3567" spans="1:14" x14ac:dyDescent="0.25">
      <c r="A3567" s="7" t="s">
        <v>2755</v>
      </c>
      <c r="B3567" s="7">
        <v>933</v>
      </c>
      <c r="C3567" s="250">
        <v>41793</v>
      </c>
      <c r="D3567" s="7" t="s">
        <v>39</v>
      </c>
      <c r="E3567" s="7" t="s">
        <v>9744</v>
      </c>
      <c r="F3567" s="7" t="s">
        <v>2855</v>
      </c>
      <c r="H3567" s="7" t="s">
        <v>372</v>
      </c>
      <c r="L3567" s="7" t="s">
        <v>9724</v>
      </c>
      <c r="N3567" s="7" t="s">
        <v>9745</v>
      </c>
    </row>
    <row r="3568" spans="1:14" x14ac:dyDescent="0.25">
      <c r="A3568" s="7" t="s">
        <v>2755</v>
      </c>
      <c r="B3568" s="7">
        <v>934</v>
      </c>
      <c r="C3568" s="250">
        <v>41793</v>
      </c>
      <c r="D3568" s="7" t="s">
        <v>39</v>
      </c>
      <c r="E3568" s="7" t="s">
        <v>9746</v>
      </c>
      <c r="F3568" s="7" t="s">
        <v>2855</v>
      </c>
      <c r="H3568" s="7" t="s">
        <v>372</v>
      </c>
      <c r="L3568" s="7" t="s">
        <v>9724</v>
      </c>
      <c r="N3568" s="7" t="s">
        <v>9747</v>
      </c>
    </row>
    <row r="3569" spans="1:14" x14ac:dyDescent="0.25">
      <c r="A3569" s="7" t="s">
        <v>2755</v>
      </c>
      <c r="B3569" s="7">
        <v>935</v>
      </c>
      <c r="C3569" s="250">
        <v>41793</v>
      </c>
      <c r="D3569" s="7" t="s">
        <v>39</v>
      </c>
      <c r="E3569" s="7" t="s">
        <v>9748</v>
      </c>
      <c r="F3569" s="7" t="s">
        <v>2855</v>
      </c>
      <c r="H3569" s="7" t="s">
        <v>372</v>
      </c>
      <c r="L3569" s="7" t="s">
        <v>9724</v>
      </c>
      <c r="N3569" s="7" t="s">
        <v>9749</v>
      </c>
    </row>
    <row r="3570" spans="1:14" x14ac:dyDescent="0.25">
      <c r="A3570" s="7" t="s">
        <v>2755</v>
      </c>
      <c r="B3570" s="7">
        <v>936</v>
      </c>
      <c r="C3570" s="250">
        <v>41793</v>
      </c>
      <c r="D3570" s="7" t="s">
        <v>39</v>
      </c>
      <c r="E3570" s="7" t="s">
        <v>9750</v>
      </c>
      <c r="F3570" s="7" t="s">
        <v>2855</v>
      </c>
      <c r="H3570" s="7" t="s">
        <v>372</v>
      </c>
      <c r="L3570" s="7" t="s">
        <v>9724</v>
      </c>
      <c r="N3570" s="7" t="s">
        <v>9751</v>
      </c>
    </row>
    <row r="3571" spans="1:14" x14ac:dyDescent="0.25">
      <c r="A3571" s="7" t="s">
        <v>2755</v>
      </c>
      <c r="B3571" s="7">
        <v>937</v>
      </c>
      <c r="C3571" s="250">
        <v>41793</v>
      </c>
      <c r="D3571" s="7" t="s">
        <v>39</v>
      </c>
      <c r="E3571" s="7" t="s">
        <v>9752</v>
      </c>
      <c r="F3571" s="7" t="s">
        <v>2855</v>
      </c>
      <c r="H3571" s="7" t="s">
        <v>372</v>
      </c>
      <c r="L3571" s="7" t="s">
        <v>9724</v>
      </c>
      <c r="N3571" s="7" t="s">
        <v>9753</v>
      </c>
    </row>
    <row r="3572" spans="1:14" x14ac:dyDescent="0.25">
      <c r="A3572" s="7" t="s">
        <v>2755</v>
      </c>
      <c r="B3572" s="7">
        <v>938</v>
      </c>
      <c r="C3572" s="250">
        <v>41793</v>
      </c>
      <c r="D3572" s="7" t="s">
        <v>39</v>
      </c>
      <c r="E3572" s="7" t="s">
        <v>9754</v>
      </c>
      <c r="F3572" s="7" t="s">
        <v>2855</v>
      </c>
      <c r="H3572" s="7" t="s">
        <v>372</v>
      </c>
      <c r="L3572" s="7" t="s">
        <v>9724</v>
      </c>
      <c r="N3572" s="7" t="s">
        <v>9755</v>
      </c>
    </row>
    <row r="3573" spans="1:14" x14ac:dyDescent="0.25">
      <c r="A3573" s="7" t="s">
        <v>2755</v>
      </c>
      <c r="B3573" s="7">
        <v>939</v>
      </c>
      <c r="C3573" s="250">
        <v>41793</v>
      </c>
      <c r="D3573" s="7" t="s">
        <v>39</v>
      </c>
      <c r="E3573" s="7" t="s">
        <v>9756</v>
      </c>
      <c r="F3573" s="7" t="s">
        <v>2855</v>
      </c>
      <c r="H3573" s="7" t="s">
        <v>372</v>
      </c>
      <c r="L3573" s="7" t="s">
        <v>9724</v>
      </c>
      <c r="N3573" s="7" t="s">
        <v>9757</v>
      </c>
    </row>
    <row r="3574" spans="1:14" x14ac:dyDescent="0.25">
      <c r="A3574" s="7" t="s">
        <v>2755</v>
      </c>
      <c r="B3574" s="7">
        <v>940</v>
      </c>
      <c r="C3574" s="250">
        <v>41793</v>
      </c>
      <c r="D3574" s="7" t="s">
        <v>39</v>
      </c>
      <c r="E3574" s="7" t="s">
        <v>9758</v>
      </c>
      <c r="F3574" s="7" t="s">
        <v>2855</v>
      </c>
      <c r="H3574" s="7" t="s">
        <v>372</v>
      </c>
      <c r="L3574" s="7" t="s">
        <v>9724</v>
      </c>
      <c r="N3574" s="7" t="s">
        <v>9759</v>
      </c>
    </row>
    <row r="3575" spans="1:14" x14ac:dyDescent="0.25">
      <c r="A3575" s="7" t="s">
        <v>2755</v>
      </c>
      <c r="B3575" s="7">
        <v>941</v>
      </c>
      <c r="C3575" s="250">
        <v>41793</v>
      </c>
      <c r="D3575" s="7" t="s">
        <v>39</v>
      </c>
      <c r="E3575" s="7" t="s">
        <v>9760</v>
      </c>
      <c r="F3575" s="7" t="s">
        <v>2855</v>
      </c>
      <c r="H3575" s="7" t="s">
        <v>372</v>
      </c>
      <c r="L3575" s="7" t="s">
        <v>9724</v>
      </c>
      <c r="N3575" s="7" t="s">
        <v>9761</v>
      </c>
    </row>
    <row r="3576" spans="1:14" x14ac:dyDescent="0.25">
      <c r="A3576" s="7" t="s">
        <v>2755</v>
      </c>
      <c r="B3576" s="7">
        <v>942</v>
      </c>
      <c r="C3576" s="250">
        <v>41793</v>
      </c>
      <c r="D3576" s="7" t="s">
        <v>39</v>
      </c>
      <c r="E3576" s="7" t="s">
        <v>9762</v>
      </c>
      <c r="F3576" s="7" t="s">
        <v>2855</v>
      </c>
      <c r="H3576" s="7" t="s">
        <v>372</v>
      </c>
      <c r="L3576" s="7" t="s">
        <v>9724</v>
      </c>
      <c r="N3576" s="7" t="s">
        <v>9763</v>
      </c>
    </row>
    <row r="3577" spans="1:14" x14ac:dyDescent="0.25">
      <c r="A3577" s="7" t="s">
        <v>2755</v>
      </c>
      <c r="B3577" s="7">
        <v>943</v>
      </c>
      <c r="C3577" s="250">
        <v>41793</v>
      </c>
      <c r="D3577" s="7" t="s">
        <v>39</v>
      </c>
      <c r="E3577" s="7" t="s">
        <v>9764</v>
      </c>
      <c r="F3577" s="7" t="s">
        <v>2855</v>
      </c>
      <c r="H3577" s="7" t="s">
        <v>372</v>
      </c>
      <c r="L3577" s="7" t="s">
        <v>9724</v>
      </c>
      <c r="N3577" s="7" t="s">
        <v>9765</v>
      </c>
    </row>
    <row r="3578" spans="1:14" x14ac:dyDescent="0.25">
      <c r="A3578" s="7" t="s">
        <v>2755</v>
      </c>
      <c r="B3578" s="7">
        <v>944</v>
      </c>
      <c r="C3578" s="250">
        <v>41793</v>
      </c>
      <c r="D3578" s="7" t="s">
        <v>39</v>
      </c>
      <c r="E3578" s="7" t="s">
        <v>9766</v>
      </c>
      <c r="F3578" s="7" t="s">
        <v>2855</v>
      </c>
      <c r="H3578" s="7" t="s">
        <v>372</v>
      </c>
      <c r="L3578" s="7" t="s">
        <v>9724</v>
      </c>
      <c r="N3578" s="7" t="s">
        <v>9767</v>
      </c>
    </row>
    <row r="3579" spans="1:14" x14ac:dyDescent="0.25">
      <c r="A3579" s="7" t="s">
        <v>2755</v>
      </c>
      <c r="B3579" s="7">
        <v>945</v>
      </c>
      <c r="C3579" s="250">
        <v>41793</v>
      </c>
      <c r="D3579" s="7" t="s">
        <v>39</v>
      </c>
      <c r="E3579" s="7" t="s">
        <v>9768</v>
      </c>
      <c r="F3579" s="7" t="s">
        <v>2855</v>
      </c>
      <c r="H3579" s="7" t="s">
        <v>372</v>
      </c>
      <c r="L3579" s="7" t="s">
        <v>9724</v>
      </c>
      <c r="N3579" s="7" t="s">
        <v>9769</v>
      </c>
    </row>
    <row r="3580" spans="1:14" x14ac:dyDescent="0.25">
      <c r="A3580" s="7" t="s">
        <v>2755</v>
      </c>
      <c r="B3580" s="7">
        <v>946</v>
      </c>
      <c r="C3580" s="250">
        <v>41793</v>
      </c>
      <c r="D3580" s="7" t="s">
        <v>39</v>
      </c>
      <c r="E3580" s="7" t="s">
        <v>9770</v>
      </c>
      <c r="F3580" s="7" t="s">
        <v>2855</v>
      </c>
      <c r="H3580" s="7" t="s">
        <v>372</v>
      </c>
      <c r="L3580" s="7" t="s">
        <v>9724</v>
      </c>
      <c r="N3580" s="7" t="s">
        <v>9771</v>
      </c>
    </row>
    <row r="3581" spans="1:14" x14ac:dyDescent="0.25">
      <c r="A3581" s="7" t="s">
        <v>2755</v>
      </c>
      <c r="B3581" s="7">
        <v>947</v>
      </c>
      <c r="C3581" s="250">
        <v>41793</v>
      </c>
      <c r="D3581" s="7" t="s">
        <v>39</v>
      </c>
      <c r="E3581" s="7" t="s">
        <v>9772</v>
      </c>
      <c r="F3581" s="7" t="s">
        <v>2855</v>
      </c>
      <c r="H3581" s="7" t="s">
        <v>372</v>
      </c>
      <c r="L3581" s="7" t="s">
        <v>9724</v>
      </c>
      <c r="N3581" s="7" t="s">
        <v>9773</v>
      </c>
    </row>
    <row r="3582" spans="1:14" x14ac:dyDescent="0.25">
      <c r="A3582" s="7" t="s">
        <v>2755</v>
      </c>
      <c r="B3582" s="7">
        <v>948</v>
      </c>
      <c r="C3582" s="250">
        <v>41793</v>
      </c>
      <c r="D3582" s="7" t="s">
        <v>39</v>
      </c>
      <c r="E3582" s="7" t="s">
        <v>9774</v>
      </c>
      <c r="F3582" s="7" t="s">
        <v>2855</v>
      </c>
      <c r="H3582" s="7" t="s">
        <v>372</v>
      </c>
      <c r="L3582" s="7" t="s">
        <v>9724</v>
      </c>
      <c r="N3582" s="7" t="s">
        <v>9775</v>
      </c>
    </row>
    <row r="3583" spans="1:14" x14ac:dyDescent="0.25">
      <c r="A3583" s="7" t="s">
        <v>2755</v>
      </c>
      <c r="B3583" s="7">
        <v>949</v>
      </c>
      <c r="C3583" s="250">
        <v>41793</v>
      </c>
      <c r="D3583" s="7" t="s">
        <v>28</v>
      </c>
      <c r="E3583" s="7" t="s">
        <v>9776</v>
      </c>
      <c r="F3583" s="7" t="s">
        <v>2855</v>
      </c>
      <c r="H3583" s="7" t="s">
        <v>372</v>
      </c>
      <c r="L3583" s="7" t="s">
        <v>9724</v>
      </c>
      <c r="N3583" s="7" t="s">
        <v>9777</v>
      </c>
    </row>
    <row r="3584" spans="1:14" x14ac:dyDescent="0.25">
      <c r="A3584" s="7" t="s">
        <v>2755</v>
      </c>
      <c r="B3584" s="7">
        <v>950</v>
      </c>
      <c r="C3584" s="250">
        <v>41793</v>
      </c>
      <c r="D3584" s="7" t="s">
        <v>28</v>
      </c>
      <c r="E3584" s="7" t="s">
        <v>9778</v>
      </c>
      <c r="F3584" s="7" t="s">
        <v>2855</v>
      </c>
      <c r="H3584" s="7" t="s">
        <v>372</v>
      </c>
      <c r="L3584" s="7" t="s">
        <v>9724</v>
      </c>
      <c r="N3584" s="7" t="s">
        <v>9779</v>
      </c>
    </row>
    <row r="3585" spans="1:14" x14ac:dyDescent="0.25">
      <c r="A3585" s="7" t="s">
        <v>2755</v>
      </c>
      <c r="B3585" s="7">
        <v>952</v>
      </c>
      <c r="C3585" s="250">
        <v>41793</v>
      </c>
      <c r="D3585" s="7" t="s">
        <v>38</v>
      </c>
      <c r="E3585" s="7" t="s">
        <v>9780</v>
      </c>
      <c r="F3585" s="7" t="s">
        <v>2855</v>
      </c>
      <c r="H3585" s="7" t="s">
        <v>372</v>
      </c>
      <c r="L3585" s="7" t="s">
        <v>9724</v>
      </c>
      <c r="N3585" s="7" t="s">
        <v>9781</v>
      </c>
    </row>
    <row r="3586" spans="1:14" x14ac:dyDescent="0.25">
      <c r="A3586" s="7" t="s">
        <v>2755</v>
      </c>
      <c r="B3586" s="7">
        <v>953</v>
      </c>
      <c r="C3586" s="250">
        <v>41793</v>
      </c>
      <c r="D3586" s="7" t="s">
        <v>38</v>
      </c>
      <c r="E3586" s="7" t="s">
        <v>9782</v>
      </c>
      <c r="F3586" s="7" t="s">
        <v>2855</v>
      </c>
      <c r="H3586" s="7" t="s">
        <v>372</v>
      </c>
      <c r="L3586" s="7" t="s">
        <v>9724</v>
      </c>
      <c r="N3586" s="7" t="s">
        <v>9783</v>
      </c>
    </row>
    <row r="3587" spans="1:14" x14ac:dyDescent="0.25">
      <c r="A3587" s="7" t="s">
        <v>2755</v>
      </c>
      <c r="B3587" s="7">
        <v>954</v>
      </c>
      <c r="C3587" s="250">
        <v>41793</v>
      </c>
      <c r="D3587" s="7" t="s">
        <v>38</v>
      </c>
      <c r="E3587" s="7" t="s">
        <v>9784</v>
      </c>
      <c r="F3587" s="7" t="s">
        <v>2855</v>
      </c>
      <c r="H3587" s="7" t="s">
        <v>372</v>
      </c>
      <c r="L3587" s="7" t="s">
        <v>9724</v>
      </c>
      <c r="N3587" s="7" t="s">
        <v>9785</v>
      </c>
    </row>
    <row r="3588" spans="1:14" x14ac:dyDescent="0.25">
      <c r="A3588" s="7" t="s">
        <v>2755</v>
      </c>
      <c r="B3588" s="7">
        <v>955</v>
      </c>
      <c r="C3588" s="250">
        <v>41793</v>
      </c>
      <c r="D3588" s="7" t="s">
        <v>38</v>
      </c>
      <c r="E3588" s="7" t="s">
        <v>9786</v>
      </c>
      <c r="F3588" s="7" t="s">
        <v>2855</v>
      </c>
      <c r="H3588" s="7" t="s">
        <v>372</v>
      </c>
      <c r="L3588" s="7" t="s">
        <v>9724</v>
      </c>
      <c r="N3588" s="7" t="s">
        <v>9787</v>
      </c>
    </row>
    <row r="3589" spans="1:14" x14ac:dyDescent="0.25">
      <c r="A3589" s="7" t="s">
        <v>2755</v>
      </c>
      <c r="B3589" s="7">
        <v>956</v>
      </c>
      <c r="C3589" s="250">
        <v>41793</v>
      </c>
      <c r="D3589" s="7" t="s">
        <v>38</v>
      </c>
      <c r="E3589" s="7" t="s">
        <v>9788</v>
      </c>
      <c r="F3589" s="7" t="s">
        <v>2855</v>
      </c>
      <c r="H3589" s="7" t="s">
        <v>372</v>
      </c>
      <c r="L3589" s="7" t="s">
        <v>9724</v>
      </c>
      <c r="N3589" s="7" t="s">
        <v>9789</v>
      </c>
    </row>
    <row r="3590" spans="1:14" x14ac:dyDescent="0.25">
      <c r="A3590" s="7" t="s">
        <v>2755</v>
      </c>
      <c r="B3590" s="7">
        <v>957</v>
      </c>
      <c r="C3590" s="250">
        <v>41793</v>
      </c>
      <c r="D3590" s="7" t="s">
        <v>38</v>
      </c>
      <c r="E3590" s="7" t="s">
        <v>9790</v>
      </c>
      <c r="F3590" s="7" t="s">
        <v>2855</v>
      </c>
      <c r="H3590" s="7" t="s">
        <v>372</v>
      </c>
      <c r="L3590" s="7" t="s">
        <v>9724</v>
      </c>
      <c r="N3590" s="7" t="s">
        <v>9791</v>
      </c>
    </row>
    <row r="3591" spans="1:14" x14ac:dyDescent="0.25">
      <c r="A3591" s="7" t="s">
        <v>2755</v>
      </c>
      <c r="B3591" s="7">
        <v>958</v>
      </c>
      <c r="C3591" s="250">
        <v>41793</v>
      </c>
      <c r="D3591" s="7" t="s">
        <v>38</v>
      </c>
      <c r="E3591" s="7" t="s">
        <v>9792</v>
      </c>
      <c r="F3591" s="7" t="s">
        <v>2855</v>
      </c>
      <c r="H3591" s="7" t="s">
        <v>372</v>
      </c>
      <c r="L3591" s="7" t="s">
        <v>9724</v>
      </c>
      <c r="N3591" s="7" t="s">
        <v>9793</v>
      </c>
    </row>
    <row r="3592" spans="1:14" x14ac:dyDescent="0.25">
      <c r="A3592" s="7" t="s">
        <v>2755</v>
      </c>
      <c r="B3592" s="7">
        <v>959</v>
      </c>
      <c r="C3592" s="250">
        <v>41793</v>
      </c>
      <c r="D3592" s="7" t="s">
        <v>38</v>
      </c>
      <c r="E3592" s="7" t="s">
        <v>9794</v>
      </c>
      <c r="F3592" s="7" t="s">
        <v>2855</v>
      </c>
      <c r="H3592" s="7" t="s">
        <v>372</v>
      </c>
      <c r="L3592" s="7" t="s">
        <v>9724</v>
      </c>
      <c r="N3592" s="7" t="s">
        <v>9795</v>
      </c>
    </row>
    <row r="3593" spans="1:14" x14ac:dyDescent="0.25">
      <c r="A3593" s="7" t="s">
        <v>2755</v>
      </c>
      <c r="B3593" s="7">
        <v>960</v>
      </c>
      <c r="C3593" s="250">
        <v>41793</v>
      </c>
      <c r="D3593" s="7" t="s">
        <v>38</v>
      </c>
      <c r="E3593" s="7" t="s">
        <v>9796</v>
      </c>
      <c r="F3593" s="7" t="s">
        <v>2855</v>
      </c>
      <c r="H3593" s="7" t="s">
        <v>372</v>
      </c>
      <c r="L3593" s="7" t="s">
        <v>9724</v>
      </c>
      <c r="N3593" s="7" t="s">
        <v>9797</v>
      </c>
    </row>
    <row r="3594" spans="1:14" x14ac:dyDescent="0.25">
      <c r="A3594" s="7" t="s">
        <v>2755</v>
      </c>
      <c r="B3594" s="7">
        <v>961</v>
      </c>
      <c r="C3594" s="250">
        <v>41793</v>
      </c>
      <c r="D3594" s="7" t="s">
        <v>38</v>
      </c>
      <c r="E3594" s="7" t="s">
        <v>9798</v>
      </c>
      <c r="F3594" s="7" t="s">
        <v>2855</v>
      </c>
      <c r="H3594" s="7" t="s">
        <v>372</v>
      </c>
      <c r="L3594" s="7" t="s">
        <v>9724</v>
      </c>
      <c r="N3594" s="7" t="s">
        <v>9799</v>
      </c>
    </row>
    <row r="3595" spans="1:14" x14ac:dyDescent="0.25">
      <c r="A3595" s="7" t="s">
        <v>2755</v>
      </c>
      <c r="B3595" s="7">
        <v>962</v>
      </c>
      <c r="C3595" s="250">
        <v>41793</v>
      </c>
      <c r="D3595" s="7" t="s">
        <v>38</v>
      </c>
      <c r="E3595" s="7" t="s">
        <v>9800</v>
      </c>
      <c r="F3595" s="7" t="s">
        <v>2855</v>
      </c>
      <c r="H3595" s="7" t="s">
        <v>372</v>
      </c>
      <c r="L3595" s="7" t="s">
        <v>9724</v>
      </c>
      <c r="N3595" s="7" t="s">
        <v>9801</v>
      </c>
    </row>
    <row r="3596" spans="1:14" x14ac:dyDescent="0.25">
      <c r="A3596" s="7" t="s">
        <v>2755</v>
      </c>
      <c r="B3596" s="7">
        <v>963</v>
      </c>
      <c r="C3596" s="250">
        <v>41793</v>
      </c>
      <c r="D3596" s="7" t="s">
        <v>38</v>
      </c>
      <c r="E3596" s="7" t="s">
        <v>9802</v>
      </c>
      <c r="F3596" s="7" t="s">
        <v>2855</v>
      </c>
      <c r="H3596" s="7" t="s">
        <v>372</v>
      </c>
      <c r="L3596" s="7" t="s">
        <v>9724</v>
      </c>
      <c r="N3596" s="7" t="s">
        <v>9803</v>
      </c>
    </row>
    <row r="3597" spans="1:14" x14ac:dyDescent="0.25">
      <c r="A3597" s="7" t="s">
        <v>2755</v>
      </c>
      <c r="B3597" s="7">
        <v>964</v>
      </c>
      <c r="C3597" s="250">
        <v>41793</v>
      </c>
      <c r="D3597" s="7" t="s">
        <v>38</v>
      </c>
      <c r="E3597" s="7" t="s">
        <v>9804</v>
      </c>
      <c r="F3597" s="7" t="s">
        <v>2855</v>
      </c>
      <c r="H3597" s="7" t="s">
        <v>372</v>
      </c>
      <c r="L3597" s="7" t="s">
        <v>9724</v>
      </c>
      <c r="N3597" s="7" t="s">
        <v>9805</v>
      </c>
    </row>
    <row r="3598" spans="1:14" x14ac:dyDescent="0.25">
      <c r="A3598" s="7" t="s">
        <v>2755</v>
      </c>
      <c r="B3598" s="7">
        <v>965</v>
      </c>
      <c r="C3598" s="250">
        <v>41793</v>
      </c>
      <c r="D3598" s="7" t="s">
        <v>38</v>
      </c>
      <c r="E3598" s="7" t="s">
        <v>9806</v>
      </c>
      <c r="F3598" s="7" t="s">
        <v>2855</v>
      </c>
      <c r="H3598" s="7" t="s">
        <v>372</v>
      </c>
      <c r="L3598" s="7" t="s">
        <v>9724</v>
      </c>
      <c r="N3598" s="7" t="s">
        <v>9807</v>
      </c>
    </row>
    <row r="3599" spans="1:14" x14ac:dyDescent="0.25">
      <c r="A3599" s="7" t="s">
        <v>2755</v>
      </c>
      <c r="B3599" s="7">
        <v>966</v>
      </c>
      <c r="C3599" s="250">
        <v>41793</v>
      </c>
      <c r="D3599" s="7" t="s">
        <v>38</v>
      </c>
      <c r="E3599" s="7" t="s">
        <v>9808</v>
      </c>
      <c r="F3599" s="7" t="s">
        <v>2855</v>
      </c>
      <c r="H3599" s="7" t="s">
        <v>372</v>
      </c>
      <c r="L3599" s="7" t="s">
        <v>9724</v>
      </c>
      <c r="N3599" s="7" t="s">
        <v>9809</v>
      </c>
    </row>
    <row r="3600" spans="1:14" x14ac:dyDescent="0.25">
      <c r="A3600" s="7" t="s">
        <v>2755</v>
      </c>
      <c r="B3600" s="7">
        <v>967</v>
      </c>
      <c r="C3600" s="250">
        <v>41793</v>
      </c>
      <c r="D3600" s="7" t="s">
        <v>38</v>
      </c>
      <c r="E3600" s="7" t="s">
        <v>9810</v>
      </c>
      <c r="F3600" s="7" t="s">
        <v>2855</v>
      </c>
      <c r="H3600" s="7" t="s">
        <v>372</v>
      </c>
      <c r="L3600" s="7" t="s">
        <v>9724</v>
      </c>
      <c r="N3600" s="7" t="s">
        <v>9811</v>
      </c>
    </row>
    <row r="3601" spans="1:14" x14ac:dyDescent="0.25">
      <c r="A3601" s="7" t="s">
        <v>2755</v>
      </c>
      <c r="B3601" s="7">
        <v>968</v>
      </c>
      <c r="C3601" s="250">
        <v>41793</v>
      </c>
      <c r="D3601" s="7" t="s">
        <v>38</v>
      </c>
      <c r="E3601" s="7" t="s">
        <v>9812</v>
      </c>
      <c r="F3601" s="7" t="s">
        <v>2855</v>
      </c>
      <c r="H3601" s="7" t="s">
        <v>372</v>
      </c>
      <c r="L3601" s="7" t="s">
        <v>9724</v>
      </c>
      <c r="N3601" s="7" t="s">
        <v>9813</v>
      </c>
    </row>
    <row r="3602" spans="1:14" x14ac:dyDescent="0.25">
      <c r="A3602" s="7" t="s">
        <v>2755</v>
      </c>
      <c r="B3602" s="7">
        <v>969</v>
      </c>
      <c r="C3602" s="250">
        <v>41793</v>
      </c>
      <c r="D3602" s="7" t="s">
        <v>38</v>
      </c>
      <c r="E3602" s="7" t="s">
        <v>9814</v>
      </c>
      <c r="F3602" s="7" t="s">
        <v>2855</v>
      </c>
      <c r="H3602" s="7" t="s">
        <v>372</v>
      </c>
      <c r="L3602" s="7" t="s">
        <v>9724</v>
      </c>
      <c r="N3602" s="7" t="s">
        <v>9815</v>
      </c>
    </row>
    <row r="3603" spans="1:14" x14ac:dyDescent="0.25">
      <c r="A3603" s="7" t="s">
        <v>2755</v>
      </c>
      <c r="B3603" s="7">
        <v>970</v>
      </c>
      <c r="C3603" s="250">
        <v>41793</v>
      </c>
      <c r="D3603" s="7" t="s">
        <v>38</v>
      </c>
      <c r="E3603" s="7" t="s">
        <v>9816</v>
      </c>
      <c r="F3603" s="7" t="s">
        <v>2855</v>
      </c>
      <c r="H3603" s="7" t="s">
        <v>372</v>
      </c>
      <c r="L3603" s="7" t="s">
        <v>9724</v>
      </c>
      <c r="N3603" s="7" t="s">
        <v>9817</v>
      </c>
    </row>
    <row r="3604" spans="1:14" x14ac:dyDescent="0.25">
      <c r="A3604" s="7" t="s">
        <v>2755</v>
      </c>
      <c r="B3604" s="7">
        <v>971</v>
      </c>
      <c r="C3604" s="250">
        <v>41793</v>
      </c>
      <c r="D3604" s="7" t="s">
        <v>38</v>
      </c>
      <c r="E3604" s="7" t="s">
        <v>9818</v>
      </c>
      <c r="F3604" s="7" t="s">
        <v>2855</v>
      </c>
      <c r="H3604" s="7" t="s">
        <v>372</v>
      </c>
      <c r="L3604" s="7" t="s">
        <v>9724</v>
      </c>
      <c r="N3604" s="7" t="s">
        <v>9819</v>
      </c>
    </row>
    <row r="3605" spans="1:14" x14ac:dyDescent="0.25">
      <c r="A3605" s="7" t="s">
        <v>2755</v>
      </c>
      <c r="B3605" s="7">
        <v>972</v>
      </c>
      <c r="C3605" s="250">
        <v>41793</v>
      </c>
      <c r="D3605" s="7" t="s">
        <v>38</v>
      </c>
      <c r="E3605" s="7" t="s">
        <v>9820</v>
      </c>
      <c r="F3605" s="7" t="s">
        <v>2855</v>
      </c>
      <c r="H3605" s="7" t="s">
        <v>372</v>
      </c>
      <c r="L3605" s="7" t="s">
        <v>9724</v>
      </c>
      <c r="N3605" s="7" t="s">
        <v>9821</v>
      </c>
    </row>
    <row r="3606" spans="1:14" x14ac:dyDescent="0.25">
      <c r="A3606" s="7" t="s">
        <v>2755</v>
      </c>
      <c r="B3606" s="7">
        <v>973</v>
      </c>
      <c r="C3606" s="250">
        <v>41793</v>
      </c>
      <c r="D3606" s="7" t="s">
        <v>38</v>
      </c>
      <c r="E3606" s="7" t="s">
        <v>9822</v>
      </c>
      <c r="F3606" s="7" t="s">
        <v>2855</v>
      </c>
      <c r="H3606" s="7" t="s">
        <v>372</v>
      </c>
      <c r="L3606" s="7" t="s">
        <v>9724</v>
      </c>
      <c r="N3606" s="7" t="s">
        <v>9823</v>
      </c>
    </row>
    <row r="3607" spans="1:14" x14ac:dyDescent="0.25">
      <c r="A3607" s="7" t="s">
        <v>2755</v>
      </c>
      <c r="B3607" s="7">
        <v>974</v>
      </c>
      <c r="C3607" s="250">
        <v>41793</v>
      </c>
      <c r="D3607" s="7" t="s">
        <v>38</v>
      </c>
      <c r="E3607" s="7" t="s">
        <v>9824</v>
      </c>
      <c r="F3607" s="7" t="s">
        <v>2855</v>
      </c>
      <c r="H3607" s="7" t="s">
        <v>372</v>
      </c>
      <c r="L3607" s="7" t="s">
        <v>9724</v>
      </c>
      <c r="N3607" s="7" t="s">
        <v>9825</v>
      </c>
    </row>
    <row r="3608" spans="1:14" x14ac:dyDescent="0.25">
      <c r="A3608" s="7" t="s">
        <v>2755</v>
      </c>
      <c r="B3608" s="7">
        <v>975</v>
      </c>
      <c r="C3608" s="250">
        <v>41793</v>
      </c>
      <c r="D3608" s="7" t="s">
        <v>38</v>
      </c>
      <c r="E3608" s="7" t="s">
        <v>9826</v>
      </c>
      <c r="F3608" s="7" t="s">
        <v>2855</v>
      </c>
      <c r="H3608" s="7" t="s">
        <v>372</v>
      </c>
      <c r="L3608" s="7" t="s">
        <v>9724</v>
      </c>
      <c r="N3608" s="7" t="s">
        <v>9827</v>
      </c>
    </row>
    <row r="3609" spans="1:14" x14ac:dyDescent="0.25">
      <c r="A3609" s="7" t="s">
        <v>2755</v>
      </c>
      <c r="B3609" s="7">
        <v>976</v>
      </c>
      <c r="C3609" s="250">
        <v>41793</v>
      </c>
      <c r="D3609" s="7" t="s">
        <v>43</v>
      </c>
      <c r="E3609" s="7" t="s">
        <v>9828</v>
      </c>
      <c r="F3609" s="7" t="s">
        <v>2855</v>
      </c>
      <c r="H3609" s="7" t="s">
        <v>372</v>
      </c>
      <c r="L3609" s="7" t="s">
        <v>9724</v>
      </c>
      <c r="N3609" s="7" t="s">
        <v>9829</v>
      </c>
    </row>
    <row r="3610" spans="1:14" x14ac:dyDescent="0.25">
      <c r="A3610" s="7" t="s">
        <v>2755</v>
      </c>
      <c r="B3610" s="7">
        <v>977</v>
      </c>
      <c r="C3610" s="250">
        <v>41793</v>
      </c>
      <c r="D3610" s="7" t="s">
        <v>43</v>
      </c>
      <c r="E3610" s="7" t="s">
        <v>9830</v>
      </c>
      <c r="F3610" s="7" t="s">
        <v>2855</v>
      </c>
      <c r="H3610" s="7" t="s">
        <v>372</v>
      </c>
      <c r="L3610" s="7" t="s">
        <v>9724</v>
      </c>
      <c r="N3610" s="7" t="s">
        <v>9831</v>
      </c>
    </row>
    <row r="3611" spans="1:14" x14ac:dyDescent="0.25">
      <c r="A3611" s="7" t="s">
        <v>2755</v>
      </c>
      <c r="B3611" s="7">
        <v>978</v>
      </c>
      <c r="C3611" s="250">
        <v>41793</v>
      </c>
      <c r="D3611" s="7" t="s">
        <v>43</v>
      </c>
      <c r="E3611" s="7" t="s">
        <v>9832</v>
      </c>
      <c r="F3611" s="7" t="s">
        <v>2855</v>
      </c>
      <c r="H3611" s="7" t="s">
        <v>372</v>
      </c>
      <c r="L3611" s="7" t="s">
        <v>9724</v>
      </c>
      <c r="N3611" s="7" t="s">
        <v>9833</v>
      </c>
    </row>
    <row r="3612" spans="1:14" x14ac:dyDescent="0.25">
      <c r="A3612" s="7" t="s">
        <v>2755</v>
      </c>
      <c r="B3612" s="7">
        <v>979</v>
      </c>
      <c r="C3612" s="250">
        <v>41793</v>
      </c>
      <c r="D3612" s="7" t="s">
        <v>43</v>
      </c>
      <c r="E3612" s="7" t="s">
        <v>9834</v>
      </c>
      <c r="F3612" s="7" t="s">
        <v>2855</v>
      </c>
      <c r="H3612" s="7" t="s">
        <v>372</v>
      </c>
      <c r="L3612" s="7" t="s">
        <v>9724</v>
      </c>
      <c r="N3612" s="7" t="s">
        <v>9835</v>
      </c>
    </row>
    <row r="3613" spans="1:14" x14ac:dyDescent="0.25">
      <c r="A3613" s="7" t="s">
        <v>2755</v>
      </c>
      <c r="B3613" s="7">
        <v>980</v>
      </c>
      <c r="C3613" s="250">
        <v>41793</v>
      </c>
      <c r="D3613" s="7" t="s">
        <v>43</v>
      </c>
      <c r="E3613" s="7" t="s">
        <v>9836</v>
      </c>
      <c r="F3613" s="7" t="s">
        <v>2855</v>
      </c>
      <c r="H3613" s="7" t="s">
        <v>372</v>
      </c>
      <c r="L3613" s="7" t="s">
        <v>9724</v>
      </c>
      <c r="N3613" s="7" t="s">
        <v>9837</v>
      </c>
    </row>
    <row r="3614" spans="1:14" x14ac:dyDescent="0.25">
      <c r="A3614" s="7" t="s">
        <v>2755</v>
      </c>
      <c r="B3614" s="7">
        <v>981</v>
      </c>
      <c r="C3614" s="250">
        <v>41793</v>
      </c>
      <c r="D3614" s="7" t="s">
        <v>43</v>
      </c>
      <c r="E3614" s="7" t="s">
        <v>9838</v>
      </c>
      <c r="F3614" s="7" t="s">
        <v>2855</v>
      </c>
      <c r="H3614" s="7" t="s">
        <v>372</v>
      </c>
      <c r="L3614" s="7" t="s">
        <v>9724</v>
      </c>
      <c r="N3614" s="7" t="s">
        <v>9839</v>
      </c>
    </row>
    <row r="3615" spans="1:14" x14ac:dyDescent="0.25">
      <c r="A3615" s="7" t="s">
        <v>2755</v>
      </c>
      <c r="B3615" s="7">
        <v>982</v>
      </c>
      <c r="C3615" s="250">
        <v>41793</v>
      </c>
      <c r="D3615" s="7" t="s">
        <v>43</v>
      </c>
      <c r="E3615" s="7" t="s">
        <v>9840</v>
      </c>
      <c r="F3615" s="7" t="s">
        <v>2855</v>
      </c>
      <c r="H3615" s="7" t="s">
        <v>372</v>
      </c>
      <c r="L3615" s="7" t="s">
        <v>9724</v>
      </c>
      <c r="N3615" s="7" t="s">
        <v>9841</v>
      </c>
    </row>
    <row r="3616" spans="1:14" x14ac:dyDescent="0.25">
      <c r="A3616" s="7" t="s">
        <v>2755</v>
      </c>
      <c r="B3616" s="7">
        <v>983</v>
      </c>
      <c r="C3616" s="250">
        <v>41793</v>
      </c>
      <c r="D3616" s="7" t="s">
        <v>43</v>
      </c>
      <c r="E3616" s="7" t="s">
        <v>9842</v>
      </c>
      <c r="F3616" s="7" t="s">
        <v>2855</v>
      </c>
      <c r="H3616" s="7" t="s">
        <v>372</v>
      </c>
      <c r="L3616" s="7" t="s">
        <v>9724</v>
      </c>
      <c r="N3616" s="7" t="s">
        <v>9843</v>
      </c>
    </row>
    <row r="3617" spans="1:14" x14ac:dyDescent="0.25">
      <c r="A3617" s="7" t="s">
        <v>2755</v>
      </c>
      <c r="B3617" s="7">
        <v>984</v>
      </c>
      <c r="C3617" s="250">
        <v>41793</v>
      </c>
      <c r="D3617" s="7" t="s">
        <v>43</v>
      </c>
      <c r="E3617" s="7" t="s">
        <v>9844</v>
      </c>
      <c r="F3617" s="7" t="s">
        <v>2855</v>
      </c>
      <c r="H3617" s="7" t="s">
        <v>372</v>
      </c>
      <c r="L3617" s="7" t="s">
        <v>9724</v>
      </c>
      <c r="N3617" s="7" t="s">
        <v>9845</v>
      </c>
    </row>
    <row r="3618" spans="1:14" x14ac:dyDescent="0.25">
      <c r="A3618" s="7" t="s">
        <v>2755</v>
      </c>
      <c r="B3618" s="7">
        <v>985</v>
      </c>
      <c r="C3618" s="250">
        <v>41793</v>
      </c>
      <c r="D3618" s="7" t="s">
        <v>43</v>
      </c>
      <c r="E3618" s="7" t="s">
        <v>9846</v>
      </c>
      <c r="F3618" s="7" t="s">
        <v>2855</v>
      </c>
      <c r="H3618" s="7" t="s">
        <v>372</v>
      </c>
      <c r="L3618" s="7" t="s">
        <v>9724</v>
      </c>
      <c r="N3618" s="7" t="s">
        <v>9847</v>
      </c>
    </row>
    <row r="3619" spans="1:14" x14ac:dyDescent="0.25">
      <c r="A3619" s="7" t="s">
        <v>2755</v>
      </c>
      <c r="B3619" s="7">
        <v>986</v>
      </c>
      <c r="C3619" s="250">
        <v>41793</v>
      </c>
      <c r="D3619" s="7" t="s">
        <v>43</v>
      </c>
      <c r="E3619" s="7" t="s">
        <v>9848</v>
      </c>
      <c r="F3619" s="7" t="s">
        <v>2855</v>
      </c>
      <c r="H3619" s="7" t="s">
        <v>372</v>
      </c>
      <c r="L3619" s="7" t="s">
        <v>9724</v>
      </c>
      <c r="N3619" s="7" t="s">
        <v>9849</v>
      </c>
    </row>
    <row r="3620" spans="1:14" x14ac:dyDescent="0.25">
      <c r="A3620" s="7" t="s">
        <v>2755</v>
      </c>
      <c r="B3620" s="7">
        <v>987</v>
      </c>
      <c r="C3620" s="250">
        <v>41793</v>
      </c>
      <c r="D3620" s="7" t="s">
        <v>43</v>
      </c>
      <c r="E3620" s="7" t="s">
        <v>9850</v>
      </c>
      <c r="F3620" s="7" t="s">
        <v>2855</v>
      </c>
      <c r="H3620" s="7" t="s">
        <v>372</v>
      </c>
      <c r="L3620" s="7" t="s">
        <v>9724</v>
      </c>
      <c r="N3620" s="7" t="s">
        <v>9851</v>
      </c>
    </row>
    <row r="3621" spans="1:14" x14ac:dyDescent="0.25">
      <c r="A3621" s="7" t="s">
        <v>2755</v>
      </c>
      <c r="B3621" s="7">
        <v>988</v>
      </c>
      <c r="C3621" s="250">
        <v>41793</v>
      </c>
      <c r="D3621" s="7" t="s">
        <v>43</v>
      </c>
      <c r="E3621" s="7" t="s">
        <v>9852</v>
      </c>
      <c r="F3621" s="7" t="s">
        <v>2855</v>
      </c>
      <c r="H3621" s="7" t="s">
        <v>372</v>
      </c>
      <c r="L3621" s="7" t="s">
        <v>9724</v>
      </c>
      <c r="N3621" s="7" t="s">
        <v>9853</v>
      </c>
    </row>
    <row r="3622" spans="1:14" x14ac:dyDescent="0.25">
      <c r="A3622" s="7" t="s">
        <v>2755</v>
      </c>
      <c r="B3622" s="7">
        <v>989</v>
      </c>
      <c r="C3622" s="250">
        <v>41793</v>
      </c>
      <c r="D3622" s="7" t="s">
        <v>43</v>
      </c>
      <c r="E3622" s="7" t="s">
        <v>9854</v>
      </c>
      <c r="F3622" s="7" t="s">
        <v>2855</v>
      </c>
      <c r="H3622" s="7" t="s">
        <v>372</v>
      </c>
      <c r="L3622" s="7" t="s">
        <v>9724</v>
      </c>
      <c r="N3622" s="7" t="s">
        <v>9855</v>
      </c>
    </row>
    <row r="3623" spans="1:14" x14ac:dyDescent="0.25">
      <c r="A3623" s="7" t="s">
        <v>2755</v>
      </c>
      <c r="B3623" s="7">
        <v>990</v>
      </c>
      <c r="C3623" s="250">
        <v>41793</v>
      </c>
      <c r="D3623" s="7" t="s">
        <v>43</v>
      </c>
      <c r="E3623" s="7" t="s">
        <v>9856</v>
      </c>
      <c r="F3623" s="7" t="s">
        <v>2855</v>
      </c>
      <c r="H3623" s="7" t="s">
        <v>372</v>
      </c>
      <c r="L3623" s="7" t="s">
        <v>9724</v>
      </c>
      <c r="N3623" s="7" t="s">
        <v>9857</v>
      </c>
    </row>
    <row r="3624" spans="1:14" x14ac:dyDescent="0.25">
      <c r="A3624" s="7" t="s">
        <v>2755</v>
      </c>
      <c r="B3624" s="7">
        <v>991</v>
      </c>
      <c r="C3624" s="250">
        <v>41793</v>
      </c>
      <c r="D3624" s="7" t="s">
        <v>43</v>
      </c>
      <c r="E3624" s="7" t="s">
        <v>9858</v>
      </c>
      <c r="F3624" s="7" t="s">
        <v>2855</v>
      </c>
      <c r="H3624" s="7" t="s">
        <v>372</v>
      </c>
      <c r="L3624" s="7" t="s">
        <v>9724</v>
      </c>
      <c r="N3624" s="7" t="s">
        <v>9859</v>
      </c>
    </row>
    <row r="3625" spans="1:14" x14ac:dyDescent="0.25">
      <c r="A3625" s="7" t="s">
        <v>2755</v>
      </c>
      <c r="B3625" s="7">
        <v>992</v>
      </c>
      <c r="C3625" s="250">
        <v>41793</v>
      </c>
      <c r="D3625" s="7" t="s">
        <v>43</v>
      </c>
      <c r="E3625" s="7" t="s">
        <v>9860</v>
      </c>
      <c r="F3625" s="7" t="s">
        <v>2855</v>
      </c>
      <c r="H3625" s="7" t="s">
        <v>372</v>
      </c>
      <c r="L3625" s="7" t="s">
        <v>9724</v>
      </c>
      <c r="N3625" s="7" t="s">
        <v>9861</v>
      </c>
    </row>
    <row r="3626" spans="1:14" x14ac:dyDescent="0.25">
      <c r="A3626" s="7" t="s">
        <v>2755</v>
      </c>
      <c r="B3626" s="7">
        <v>993</v>
      </c>
      <c r="C3626" s="250">
        <v>41793</v>
      </c>
      <c r="D3626" s="7" t="s">
        <v>43</v>
      </c>
      <c r="E3626" s="7" t="s">
        <v>9862</v>
      </c>
      <c r="F3626" s="7" t="s">
        <v>2855</v>
      </c>
      <c r="H3626" s="7" t="s">
        <v>372</v>
      </c>
      <c r="L3626" s="7" t="s">
        <v>9724</v>
      </c>
      <c r="N3626" s="7" t="s">
        <v>9863</v>
      </c>
    </row>
    <row r="3627" spans="1:14" x14ac:dyDescent="0.25">
      <c r="A3627" s="7" t="s">
        <v>2755</v>
      </c>
      <c r="B3627" s="7">
        <v>998</v>
      </c>
      <c r="C3627" s="250">
        <v>41793</v>
      </c>
      <c r="D3627" s="7" t="s">
        <v>54</v>
      </c>
      <c r="E3627" s="7" t="s">
        <v>9864</v>
      </c>
      <c r="F3627" s="7" t="s">
        <v>2855</v>
      </c>
      <c r="H3627" s="7" t="s">
        <v>372</v>
      </c>
      <c r="L3627" s="7" t="s">
        <v>9724</v>
      </c>
      <c r="N3627" s="7" t="s">
        <v>9865</v>
      </c>
    </row>
    <row r="3628" spans="1:14" x14ac:dyDescent="0.25">
      <c r="A3628" s="7" t="s">
        <v>2755</v>
      </c>
      <c r="B3628" s="7">
        <v>999</v>
      </c>
      <c r="C3628" s="250">
        <v>41793</v>
      </c>
      <c r="D3628" s="7" t="s">
        <v>107</v>
      </c>
      <c r="E3628" s="7" t="s">
        <v>9866</v>
      </c>
      <c r="F3628" s="7" t="s">
        <v>2855</v>
      </c>
      <c r="H3628" s="7" t="s">
        <v>372</v>
      </c>
      <c r="L3628" s="7" t="s">
        <v>9724</v>
      </c>
      <c r="N3628" s="7" t="s">
        <v>9867</v>
      </c>
    </row>
    <row r="3629" spans="1:14" x14ac:dyDescent="0.25">
      <c r="A3629" s="7" t="s">
        <v>2755</v>
      </c>
      <c r="B3629" s="7">
        <v>1000</v>
      </c>
      <c r="C3629" s="250">
        <v>41793</v>
      </c>
      <c r="D3629" s="7" t="s">
        <v>107</v>
      </c>
      <c r="E3629" s="7" t="s">
        <v>9868</v>
      </c>
      <c r="F3629" s="7" t="s">
        <v>2855</v>
      </c>
      <c r="H3629" s="7" t="s">
        <v>372</v>
      </c>
      <c r="L3629" s="7" t="s">
        <v>9724</v>
      </c>
      <c r="N3629" s="7" t="s">
        <v>9869</v>
      </c>
    </row>
    <row r="3630" spans="1:14" x14ac:dyDescent="0.25">
      <c r="A3630" s="7" t="s">
        <v>2755</v>
      </c>
      <c r="B3630" s="7">
        <v>1001</v>
      </c>
      <c r="C3630" s="250">
        <v>41793</v>
      </c>
      <c r="D3630" s="7" t="s">
        <v>107</v>
      </c>
      <c r="E3630" s="7" t="s">
        <v>9870</v>
      </c>
      <c r="F3630" s="7" t="s">
        <v>2855</v>
      </c>
      <c r="H3630" s="7" t="s">
        <v>372</v>
      </c>
      <c r="L3630" s="7" t="s">
        <v>9724</v>
      </c>
      <c r="N3630" s="7" t="s">
        <v>9871</v>
      </c>
    </row>
    <row r="3631" spans="1:14" x14ac:dyDescent="0.25">
      <c r="A3631" s="7" t="s">
        <v>2755</v>
      </c>
      <c r="B3631" s="7">
        <v>1002</v>
      </c>
      <c r="C3631" s="250">
        <v>41793</v>
      </c>
      <c r="D3631" s="7" t="s">
        <v>107</v>
      </c>
      <c r="E3631" s="7" t="s">
        <v>9872</v>
      </c>
      <c r="F3631" s="7" t="s">
        <v>2855</v>
      </c>
      <c r="H3631" s="7" t="s">
        <v>372</v>
      </c>
      <c r="L3631" s="7" t="s">
        <v>9724</v>
      </c>
      <c r="N3631" s="7" t="s">
        <v>9873</v>
      </c>
    </row>
    <row r="3632" spans="1:14" x14ac:dyDescent="0.25">
      <c r="A3632" s="7" t="s">
        <v>2755</v>
      </c>
      <c r="B3632" s="7">
        <v>1003</v>
      </c>
      <c r="C3632" s="250">
        <v>41793</v>
      </c>
      <c r="D3632" s="7" t="s">
        <v>107</v>
      </c>
      <c r="E3632" s="7" t="s">
        <v>9874</v>
      </c>
      <c r="F3632" s="7" t="s">
        <v>2855</v>
      </c>
      <c r="H3632" s="7" t="s">
        <v>372</v>
      </c>
      <c r="L3632" s="7" t="s">
        <v>9724</v>
      </c>
      <c r="N3632" s="7" t="s">
        <v>9875</v>
      </c>
    </row>
    <row r="3633" spans="1:14" x14ac:dyDescent="0.25">
      <c r="A3633" s="7" t="s">
        <v>2755</v>
      </c>
      <c r="B3633" s="7">
        <v>1004</v>
      </c>
      <c r="C3633" s="250">
        <v>41793</v>
      </c>
      <c r="D3633" s="7" t="s">
        <v>107</v>
      </c>
      <c r="E3633" s="7" t="s">
        <v>9876</v>
      </c>
      <c r="F3633" s="7" t="s">
        <v>2855</v>
      </c>
      <c r="H3633" s="7" t="s">
        <v>372</v>
      </c>
      <c r="L3633" s="7" t="s">
        <v>9724</v>
      </c>
      <c r="N3633" s="7" t="s">
        <v>9877</v>
      </c>
    </row>
    <row r="3634" spans="1:14" x14ac:dyDescent="0.25">
      <c r="A3634" s="7" t="s">
        <v>2755</v>
      </c>
      <c r="B3634" s="7">
        <v>1005</v>
      </c>
      <c r="C3634" s="250">
        <v>41793</v>
      </c>
      <c r="D3634" s="7" t="s">
        <v>107</v>
      </c>
      <c r="E3634" s="7" t="s">
        <v>9878</v>
      </c>
      <c r="F3634" s="7" t="s">
        <v>2855</v>
      </c>
      <c r="H3634" s="7" t="s">
        <v>372</v>
      </c>
      <c r="L3634" s="7" t="s">
        <v>9724</v>
      </c>
      <c r="N3634" s="7" t="s">
        <v>9879</v>
      </c>
    </row>
    <row r="3635" spans="1:14" x14ac:dyDescent="0.25">
      <c r="A3635" s="7" t="s">
        <v>2755</v>
      </c>
      <c r="B3635" s="7">
        <v>1006</v>
      </c>
      <c r="C3635" s="250">
        <v>41793</v>
      </c>
      <c r="D3635" s="7" t="s">
        <v>107</v>
      </c>
      <c r="E3635" s="7" t="s">
        <v>9880</v>
      </c>
      <c r="F3635" s="7" t="s">
        <v>2855</v>
      </c>
      <c r="H3635" s="7" t="s">
        <v>372</v>
      </c>
      <c r="L3635" s="7" t="s">
        <v>9724</v>
      </c>
      <c r="N3635" s="7" t="s">
        <v>9881</v>
      </c>
    </row>
    <row r="3636" spans="1:14" x14ac:dyDescent="0.25">
      <c r="A3636" s="7" t="s">
        <v>2755</v>
      </c>
      <c r="B3636" s="7">
        <v>1007</v>
      </c>
      <c r="C3636" s="250">
        <v>41793</v>
      </c>
      <c r="D3636" s="7" t="s">
        <v>107</v>
      </c>
      <c r="E3636" s="7" t="s">
        <v>9882</v>
      </c>
      <c r="F3636" s="7" t="s">
        <v>2855</v>
      </c>
      <c r="H3636" s="7" t="s">
        <v>372</v>
      </c>
      <c r="L3636" s="7" t="s">
        <v>9724</v>
      </c>
      <c r="N3636" s="7" t="s">
        <v>9883</v>
      </c>
    </row>
    <row r="3637" spans="1:14" x14ac:dyDescent="0.25">
      <c r="A3637" s="7" t="s">
        <v>2755</v>
      </c>
      <c r="B3637" s="7">
        <v>1008</v>
      </c>
      <c r="C3637" s="250">
        <v>41793</v>
      </c>
      <c r="D3637" s="7" t="s">
        <v>47</v>
      </c>
      <c r="E3637" s="7" t="s">
        <v>9884</v>
      </c>
      <c r="F3637" s="7" t="s">
        <v>2855</v>
      </c>
      <c r="H3637" s="7" t="s">
        <v>372</v>
      </c>
      <c r="L3637" s="7" t="s">
        <v>9724</v>
      </c>
      <c r="N3637" s="7" t="s">
        <v>9885</v>
      </c>
    </row>
    <row r="3638" spans="1:14" x14ac:dyDescent="0.25">
      <c r="A3638" s="7" t="s">
        <v>2755</v>
      </c>
      <c r="B3638" s="7">
        <v>1009</v>
      </c>
      <c r="C3638" s="250">
        <v>41793</v>
      </c>
      <c r="D3638" s="7" t="s">
        <v>1394</v>
      </c>
      <c r="E3638" s="7" t="s">
        <v>9886</v>
      </c>
      <c r="F3638" s="7" t="s">
        <v>2855</v>
      </c>
      <c r="H3638" s="7" t="s">
        <v>372</v>
      </c>
      <c r="L3638" s="7" t="s">
        <v>9724</v>
      </c>
      <c r="N3638" s="7" t="s">
        <v>9887</v>
      </c>
    </row>
    <row r="3639" spans="1:14" x14ac:dyDescent="0.25">
      <c r="A3639" s="7" t="s">
        <v>2755</v>
      </c>
      <c r="B3639" s="7">
        <v>1010</v>
      </c>
      <c r="C3639" s="250">
        <v>41793</v>
      </c>
      <c r="D3639" s="7" t="s">
        <v>68</v>
      </c>
      <c r="E3639" s="7" t="s">
        <v>9888</v>
      </c>
      <c r="F3639" s="7" t="s">
        <v>2855</v>
      </c>
      <c r="H3639" s="7" t="s">
        <v>372</v>
      </c>
      <c r="L3639" s="7" t="s">
        <v>9724</v>
      </c>
      <c r="N3639" s="7" t="s">
        <v>9889</v>
      </c>
    </row>
    <row r="3640" spans="1:14" x14ac:dyDescent="0.25">
      <c r="A3640" s="7" t="s">
        <v>2755</v>
      </c>
      <c r="B3640" s="7">
        <v>1011</v>
      </c>
      <c r="C3640" s="250">
        <v>41793</v>
      </c>
      <c r="D3640" s="7" t="s">
        <v>68</v>
      </c>
      <c r="E3640" s="7" t="s">
        <v>9890</v>
      </c>
      <c r="F3640" s="7" t="s">
        <v>2855</v>
      </c>
      <c r="H3640" s="7" t="s">
        <v>372</v>
      </c>
      <c r="L3640" s="7" t="s">
        <v>9724</v>
      </c>
      <c r="N3640" s="7" t="s">
        <v>9891</v>
      </c>
    </row>
    <row r="3641" spans="1:14" x14ac:dyDescent="0.25">
      <c r="A3641" s="7" t="s">
        <v>2755</v>
      </c>
      <c r="B3641" s="7">
        <v>1012</v>
      </c>
      <c r="C3641" s="250">
        <v>41793</v>
      </c>
      <c r="D3641" s="7" t="s">
        <v>68</v>
      </c>
      <c r="E3641" s="7" t="s">
        <v>9892</v>
      </c>
      <c r="F3641" s="7" t="s">
        <v>2855</v>
      </c>
      <c r="H3641" s="7" t="s">
        <v>372</v>
      </c>
      <c r="L3641" s="7" t="s">
        <v>9724</v>
      </c>
      <c r="N3641" s="7" t="s">
        <v>9893</v>
      </c>
    </row>
    <row r="3642" spans="1:14" x14ac:dyDescent="0.25">
      <c r="A3642" s="7" t="s">
        <v>2755</v>
      </c>
      <c r="B3642" s="7">
        <v>1013</v>
      </c>
      <c r="C3642" s="250">
        <v>41793</v>
      </c>
      <c r="D3642" s="7" t="s">
        <v>68</v>
      </c>
      <c r="E3642" s="7" t="s">
        <v>9894</v>
      </c>
      <c r="F3642" s="7" t="s">
        <v>2855</v>
      </c>
      <c r="H3642" s="7" t="s">
        <v>372</v>
      </c>
      <c r="L3642" s="7" t="s">
        <v>9724</v>
      </c>
      <c r="N3642" s="7" t="s">
        <v>9895</v>
      </c>
    </row>
    <row r="3643" spans="1:14" x14ac:dyDescent="0.25">
      <c r="A3643" s="7" t="s">
        <v>2755</v>
      </c>
      <c r="B3643" s="7">
        <v>1014</v>
      </c>
      <c r="C3643" s="250">
        <v>41793</v>
      </c>
      <c r="D3643" s="7" t="s">
        <v>28</v>
      </c>
      <c r="E3643" s="7" t="s">
        <v>9896</v>
      </c>
      <c r="F3643" s="7" t="s">
        <v>2855</v>
      </c>
      <c r="H3643" s="7" t="s">
        <v>372</v>
      </c>
      <c r="L3643" s="7" t="s">
        <v>9724</v>
      </c>
      <c r="N3643" s="7" t="s">
        <v>9897</v>
      </c>
    </row>
    <row r="3644" spans="1:14" x14ac:dyDescent="0.25">
      <c r="A3644" s="7" t="s">
        <v>2755</v>
      </c>
      <c r="B3644" s="7">
        <v>1016</v>
      </c>
      <c r="C3644" s="250">
        <v>41793</v>
      </c>
      <c r="D3644" s="7" t="s">
        <v>55</v>
      </c>
      <c r="E3644" s="7" t="s">
        <v>9898</v>
      </c>
      <c r="F3644" s="7" t="s">
        <v>2855</v>
      </c>
      <c r="H3644" s="7" t="s">
        <v>372</v>
      </c>
      <c r="L3644" s="7" t="s">
        <v>9724</v>
      </c>
      <c r="N3644" s="7" t="s">
        <v>9899</v>
      </c>
    </row>
    <row r="3645" spans="1:14" x14ac:dyDescent="0.25">
      <c r="A3645" s="7" t="s">
        <v>2755</v>
      </c>
      <c r="B3645" s="7">
        <v>1019</v>
      </c>
      <c r="C3645" s="250">
        <v>41793</v>
      </c>
      <c r="D3645" s="7" t="s">
        <v>43</v>
      </c>
      <c r="E3645" s="7" t="s">
        <v>9900</v>
      </c>
      <c r="F3645" s="7" t="s">
        <v>2881</v>
      </c>
      <c r="H3645" s="7" t="s">
        <v>372</v>
      </c>
      <c r="L3645" s="7" t="s">
        <v>9724</v>
      </c>
      <c r="N3645" s="7" t="s">
        <v>9901</v>
      </c>
    </row>
    <row r="3646" spans="1:14" x14ac:dyDescent="0.25">
      <c r="A3646" s="7" t="s">
        <v>2755</v>
      </c>
      <c r="B3646" s="7">
        <v>1020</v>
      </c>
      <c r="C3646" s="250">
        <v>41793</v>
      </c>
      <c r="D3646" s="7" t="s">
        <v>107</v>
      </c>
      <c r="E3646" s="7" t="s">
        <v>9902</v>
      </c>
      <c r="F3646" s="7" t="s">
        <v>2881</v>
      </c>
      <c r="H3646" s="7" t="s">
        <v>372</v>
      </c>
      <c r="L3646" s="7" t="s">
        <v>9724</v>
      </c>
      <c r="N3646" s="7" t="s">
        <v>9903</v>
      </c>
    </row>
    <row r="3647" spans="1:14" x14ac:dyDescent="0.25">
      <c r="A3647" s="7" t="s">
        <v>2755</v>
      </c>
      <c r="B3647" s="7">
        <v>1021</v>
      </c>
      <c r="C3647" s="250">
        <v>41793</v>
      </c>
      <c r="D3647" s="7" t="s">
        <v>107</v>
      </c>
      <c r="E3647" s="7" t="s">
        <v>9904</v>
      </c>
      <c r="F3647" s="7" t="s">
        <v>2881</v>
      </c>
      <c r="H3647" s="7" t="s">
        <v>372</v>
      </c>
      <c r="L3647" s="7" t="s">
        <v>9724</v>
      </c>
      <c r="N3647" s="7" t="s">
        <v>9905</v>
      </c>
    </row>
    <row r="3648" spans="1:14" x14ac:dyDescent="0.25">
      <c r="A3648" s="7" t="s">
        <v>2755</v>
      </c>
      <c r="B3648" s="7">
        <v>1022</v>
      </c>
      <c r="C3648" s="250">
        <v>41793</v>
      </c>
      <c r="D3648" s="7" t="s">
        <v>107</v>
      </c>
      <c r="E3648" s="7" t="s">
        <v>9906</v>
      </c>
      <c r="F3648" s="7" t="s">
        <v>2881</v>
      </c>
      <c r="H3648" s="7" t="s">
        <v>372</v>
      </c>
      <c r="L3648" s="7" t="s">
        <v>9724</v>
      </c>
      <c r="N3648" s="7" t="s">
        <v>9907</v>
      </c>
    </row>
    <row r="3649" spans="1:14" x14ac:dyDescent="0.25">
      <c r="A3649" s="7" t="s">
        <v>2755</v>
      </c>
      <c r="B3649" s="7">
        <v>1023</v>
      </c>
      <c r="C3649" s="250">
        <v>41793</v>
      </c>
      <c r="D3649" s="7" t="s">
        <v>107</v>
      </c>
      <c r="E3649" s="7" t="s">
        <v>9908</v>
      </c>
      <c r="F3649" s="7" t="s">
        <v>2881</v>
      </c>
      <c r="H3649" s="7" t="s">
        <v>372</v>
      </c>
      <c r="L3649" s="7" t="s">
        <v>9724</v>
      </c>
      <c r="N3649" s="7" t="s">
        <v>9909</v>
      </c>
    </row>
    <row r="3650" spans="1:14" x14ac:dyDescent="0.25">
      <c r="A3650" s="7" t="s">
        <v>2755</v>
      </c>
      <c r="B3650" s="7">
        <v>1024</v>
      </c>
      <c r="C3650" s="250">
        <v>41793</v>
      </c>
      <c r="D3650" s="7" t="s">
        <v>107</v>
      </c>
      <c r="E3650" s="7" t="s">
        <v>9910</v>
      </c>
      <c r="F3650" s="7" t="s">
        <v>2881</v>
      </c>
      <c r="H3650" s="7" t="s">
        <v>372</v>
      </c>
      <c r="L3650" s="7" t="s">
        <v>9724</v>
      </c>
      <c r="N3650" s="7" t="s">
        <v>9911</v>
      </c>
    </row>
    <row r="3651" spans="1:14" x14ac:dyDescent="0.25">
      <c r="A3651" s="7" t="s">
        <v>2755</v>
      </c>
      <c r="B3651" s="7">
        <v>1025</v>
      </c>
      <c r="C3651" s="250">
        <v>41793</v>
      </c>
      <c r="D3651" s="7" t="s">
        <v>107</v>
      </c>
      <c r="E3651" s="7" t="s">
        <v>9912</v>
      </c>
      <c r="F3651" s="7" t="s">
        <v>2881</v>
      </c>
      <c r="H3651" s="7" t="s">
        <v>372</v>
      </c>
      <c r="L3651" s="7" t="s">
        <v>9724</v>
      </c>
      <c r="N3651" s="7" t="s">
        <v>9913</v>
      </c>
    </row>
    <row r="3652" spans="1:14" x14ac:dyDescent="0.25">
      <c r="A3652" s="7" t="s">
        <v>2755</v>
      </c>
      <c r="B3652" s="7">
        <v>1026</v>
      </c>
      <c r="C3652" s="250">
        <v>41793</v>
      </c>
      <c r="D3652" s="7" t="s">
        <v>68</v>
      </c>
      <c r="E3652" s="7" t="s">
        <v>9914</v>
      </c>
      <c r="F3652" s="7" t="s">
        <v>2881</v>
      </c>
      <c r="H3652" s="7" t="s">
        <v>372</v>
      </c>
      <c r="L3652" s="7" t="s">
        <v>9724</v>
      </c>
      <c r="N3652" s="7" t="s">
        <v>9915</v>
      </c>
    </row>
    <row r="3653" spans="1:14" x14ac:dyDescent="0.25">
      <c r="A3653" s="7" t="s">
        <v>2755</v>
      </c>
      <c r="B3653" s="7">
        <v>1027</v>
      </c>
      <c r="C3653" s="250">
        <v>41793</v>
      </c>
      <c r="D3653" s="7" t="s">
        <v>68</v>
      </c>
      <c r="E3653" s="7" t="s">
        <v>9916</v>
      </c>
      <c r="F3653" s="7" t="s">
        <v>2881</v>
      </c>
      <c r="H3653" s="7" t="s">
        <v>372</v>
      </c>
      <c r="L3653" s="7" t="s">
        <v>9724</v>
      </c>
      <c r="N3653" s="7" t="s">
        <v>9917</v>
      </c>
    </row>
    <row r="3654" spans="1:14" x14ac:dyDescent="0.25">
      <c r="A3654" s="7" t="s">
        <v>2755</v>
      </c>
      <c r="B3654" s="7">
        <v>1028</v>
      </c>
      <c r="C3654" s="250">
        <v>41793</v>
      </c>
      <c r="D3654" s="7" t="s">
        <v>68</v>
      </c>
      <c r="E3654" s="7" t="s">
        <v>9918</v>
      </c>
      <c r="F3654" s="7" t="s">
        <v>2881</v>
      </c>
      <c r="H3654" s="7" t="s">
        <v>372</v>
      </c>
      <c r="L3654" s="7" t="s">
        <v>9724</v>
      </c>
      <c r="N3654" s="7" t="s">
        <v>9919</v>
      </c>
    </row>
    <row r="3655" spans="1:14" x14ac:dyDescent="0.25">
      <c r="A3655" s="7" t="s">
        <v>2755</v>
      </c>
      <c r="B3655" s="7">
        <v>1029</v>
      </c>
      <c r="C3655" s="250">
        <v>41793</v>
      </c>
      <c r="D3655" s="7" t="s">
        <v>68</v>
      </c>
      <c r="E3655" s="7" t="s">
        <v>9920</v>
      </c>
      <c r="F3655" s="7" t="s">
        <v>2881</v>
      </c>
      <c r="H3655" s="7" t="s">
        <v>372</v>
      </c>
      <c r="L3655" s="7" t="s">
        <v>9724</v>
      </c>
      <c r="N3655" s="7" t="s">
        <v>9921</v>
      </c>
    </row>
    <row r="3656" spans="1:14" x14ac:dyDescent="0.25">
      <c r="A3656" s="7" t="s">
        <v>2755</v>
      </c>
      <c r="B3656" s="7">
        <v>1030</v>
      </c>
      <c r="C3656" s="250">
        <v>41793</v>
      </c>
      <c r="D3656" s="7" t="s">
        <v>39</v>
      </c>
      <c r="E3656" s="7" t="s">
        <v>9922</v>
      </c>
      <c r="F3656" s="7" t="s">
        <v>2855</v>
      </c>
      <c r="H3656" s="7" t="s">
        <v>372</v>
      </c>
      <c r="L3656" s="7" t="s">
        <v>9724</v>
      </c>
      <c r="N3656" s="7" t="s">
        <v>9923</v>
      </c>
    </row>
    <row r="3657" spans="1:14" x14ac:dyDescent="0.25">
      <c r="A3657" s="7" t="s">
        <v>2755</v>
      </c>
      <c r="B3657" s="7">
        <v>1031</v>
      </c>
      <c r="C3657" s="250">
        <v>41793</v>
      </c>
      <c r="D3657" s="7" t="s">
        <v>68</v>
      </c>
      <c r="E3657" s="7" t="s">
        <v>9626</v>
      </c>
      <c r="F3657" s="7" t="s">
        <v>2855</v>
      </c>
      <c r="H3657" s="7" t="s">
        <v>372</v>
      </c>
      <c r="L3657" s="7" t="s">
        <v>9724</v>
      </c>
      <c r="N3657" s="7" t="s">
        <v>9924</v>
      </c>
    </row>
    <row r="3658" spans="1:14" x14ac:dyDescent="0.25">
      <c r="A3658" s="7" t="s">
        <v>2755</v>
      </c>
      <c r="B3658" s="7">
        <v>1032</v>
      </c>
      <c r="C3658" s="250">
        <v>41793</v>
      </c>
      <c r="D3658" s="7" t="s">
        <v>68</v>
      </c>
      <c r="E3658" s="7" t="s">
        <v>9925</v>
      </c>
      <c r="F3658" s="7" t="s">
        <v>2855</v>
      </c>
      <c r="H3658" s="7" t="s">
        <v>372</v>
      </c>
      <c r="L3658" s="7" t="s">
        <v>9724</v>
      </c>
      <c r="N3658" s="7" t="s">
        <v>9926</v>
      </c>
    </row>
    <row r="3659" spans="1:14" x14ac:dyDescent="0.25">
      <c r="A3659" s="7" t="s">
        <v>2755</v>
      </c>
      <c r="B3659" s="7">
        <v>1033</v>
      </c>
      <c r="C3659" s="250">
        <v>41793</v>
      </c>
      <c r="D3659" s="7" t="s">
        <v>107</v>
      </c>
      <c r="E3659" s="7" t="s">
        <v>9927</v>
      </c>
      <c r="F3659" s="7" t="s">
        <v>2881</v>
      </c>
      <c r="H3659" s="7" t="s">
        <v>372</v>
      </c>
      <c r="L3659" s="7" t="s">
        <v>9724</v>
      </c>
      <c r="N3659" s="7" t="s">
        <v>9928</v>
      </c>
    </row>
    <row r="3660" spans="1:14" x14ac:dyDescent="0.25">
      <c r="A3660" s="7" t="s">
        <v>2755</v>
      </c>
      <c r="B3660" s="7">
        <v>1034</v>
      </c>
      <c r="C3660" s="250">
        <v>41793</v>
      </c>
      <c r="D3660" s="7" t="s">
        <v>43</v>
      </c>
      <c r="E3660" s="7" t="s">
        <v>9929</v>
      </c>
      <c r="F3660" s="7" t="s">
        <v>2855</v>
      </c>
      <c r="H3660" s="7" t="s">
        <v>372</v>
      </c>
      <c r="L3660" s="7" t="s">
        <v>9724</v>
      </c>
      <c r="N3660" s="7" t="s">
        <v>9930</v>
      </c>
    </row>
    <row r="3661" spans="1:14" x14ac:dyDescent="0.25">
      <c r="A3661" s="7" t="s">
        <v>2755</v>
      </c>
      <c r="B3661" s="7">
        <v>1035</v>
      </c>
      <c r="C3661" s="250">
        <v>41793</v>
      </c>
      <c r="D3661" s="7" t="s">
        <v>43</v>
      </c>
      <c r="E3661" s="7" t="s">
        <v>9931</v>
      </c>
      <c r="F3661" s="7" t="s">
        <v>2855</v>
      </c>
      <c r="H3661" s="7" t="s">
        <v>372</v>
      </c>
      <c r="L3661" s="7" t="s">
        <v>9724</v>
      </c>
      <c r="N3661" s="7" t="s">
        <v>9932</v>
      </c>
    </row>
    <row r="3662" spans="1:14" x14ac:dyDescent="0.25">
      <c r="A3662" s="7" t="s">
        <v>2755</v>
      </c>
      <c r="B3662" s="7">
        <v>1036</v>
      </c>
      <c r="C3662" s="250">
        <v>41793</v>
      </c>
      <c r="D3662" s="7" t="s">
        <v>43</v>
      </c>
      <c r="E3662" s="7" t="s">
        <v>9933</v>
      </c>
      <c r="F3662" s="7" t="s">
        <v>2855</v>
      </c>
      <c r="H3662" s="7" t="s">
        <v>372</v>
      </c>
      <c r="L3662" s="7" t="s">
        <v>9724</v>
      </c>
      <c r="N3662" s="7" t="s">
        <v>9934</v>
      </c>
    </row>
    <row r="3663" spans="1:14" x14ac:dyDescent="0.25">
      <c r="A3663" s="7" t="s">
        <v>2755</v>
      </c>
      <c r="B3663" s="7">
        <v>1037</v>
      </c>
      <c r="C3663" s="250">
        <v>41793</v>
      </c>
      <c r="D3663" s="7" t="s">
        <v>43</v>
      </c>
      <c r="E3663" s="7" t="s">
        <v>9935</v>
      </c>
      <c r="F3663" s="7" t="s">
        <v>2855</v>
      </c>
      <c r="H3663" s="7" t="s">
        <v>372</v>
      </c>
      <c r="L3663" s="7" t="s">
        <v>9724</v>
      </c>
      <c r="N3663" s="7" t="s">
        <v>9936</v>
      </c>
    </row>
    <row r="3664" spans="1:14" x14ac:dyDescent="0.25">
      <c r="A3664" s="7" t="s">
        <v>2755</v>
      </c>
      <c r="B3664" s="7">
        <v>1038</v>
      </c>
      <c r="C3664" s="250">
        <v>41793</v>
      </c>
      <c r="D3664" s="7" t="s">
        <v>43</v>
      </c>
      <c r="E3664" s="7" t="s">
        <v>9937</v>
      </c>
      <c r="F3664" s="7" t="s">
        <v>2855</v>
      </c>
      <c r="H3664" s="7" t="s">
        <v>372</v>
      </c>
      <c r="L3664" s="7" t="s">
        <v>9724</v>
      </c>
      <c r="N3664" s="7" t="s">
        <v>9938</v>
      </c>
    </row>
    <row r="3665" spans="1:14" x14ac:dyDescent="0.25">
      <c r="A3665" s="7" t="s">
        <v>2755</v>
      </c>
      <c r="B3665" s="7">
        <v>1039</v>
      </c>
      <c r="C3665" s="250">
        <v>41793</v>
      </c>
      <c r="D3665" s="7" t="s">
        <v>43</v>
      </c>
      <c r="E3665" s="7" t="s">
        <v>9939</v>
      </c>
      <c r="F3665" s="7" t="s">
        <v>2855</v>
      </c>
      <c r="H3665" s="7" t="s">
        <v>372</v>
      </c>
      <c r="L3665" s="7" t="s">
        <v>9724</v>
      </c>
      <c r="N3665" s="7" t="s">
        <v>9940</v>
      </c>
    </row>
    <row r="3666" spans="1:14" x14ac:dyDescent="0.25">
      <c r="A3666" s="7" t="s">
        <v>2755</v>
      </c>
      <c r="B3666" s="7">
        <v>1040</v>
      </c>
      <c r="C3666" s="250">
        <v>41793</v>
      </c>
      <c r="D3666" s="7" t="s">
        <v>107</v>
      </c>
      <c r="E3666" s="7" t="s">
        <v>9941</v>
      </c>
      <c r="F3666" s="7" t="s">
        <v>2881</v>
      </c>
      <c r="H3666" s="7" t="s">
        <v>372</v>
      </c>
      <c r="L3666" s="7" t="s">
        <v>9724</v>
      </c>
      <c r="N3666" s="7" t="s">
        <v>9942</v>
      </c>
    </row>
    <row r="3667" spans="1:14" x14ac:dyDescent="0.25">
      <c r="A3667" s="7" t="s">
        <v>2755</v>
      </c>
      <c r="B3667" s="7">
        <v>1041</v>
      </c>
      <c r="C3667" s="250">
        <v>41793</v>
      </c>
      <c r="D3667" s="7" t="s">
        <v>369</v>
      </c>
      <c r="E3667" s="7" t="s">
        <v>9943</v>
      </c>
      <c r="F3667" s="7" t="s">
        <v>2753</v>
      </c>
      <c r="H3667" s="7" t="s">
        <v>372</v>
      </c>
      <c r="L3667" s="7" t="s">
        <v>9730</v>
      </c>
    </row>
    <row r="3668" spans="1:14" x14ac:dyDescent="0.25">
      <c r="A3668" s="7" t="s">
        <v>2755</v>
      </c>
      <c r="B3668" s="7">
        <v>923</v>
      </c>
      <c r="C3668" s="250">
        <v>41793</v>
      </c>
      <c r="D3668" s="7" t="s">
        <v>107</v>
      </c>
      <c r="E3668" s="7" t="s">
        <v>9944</v>
      </c>
      <c r="F3668" s="7" t="s">
        <v>2808</v>
      </c>
      <c r="H3668" s="7" t="s">
        <v>355</v>
      </c>
      <c r="L3668" s="7" t="s">
        <v>9724</v>
      </c>
      <c r="N3668" s="7" t="s">
        <v>9945</v>
      </c>
    </row>
    <row r="3669" spans="1:14" x14ac:dyDescent="0.25">
      <c r="A3669" s="7" t="s">
        <v>2755</v>
      </c>
      <c r="B3669" s="7">
        <v>1042</v>
      </c>
      <c r="C3669" s="250">
        <v>41794</v>
      </c>
      <c r="D3669" s="7" t="s">
        <v>39</v>
      </c>
      <c r="E3669" s="7" t="s">
        <v>9946</v>
      </c>
      <c r="F3669" s="7" t="s">
        <v>2900</v>
      </c>
      <c r="H3669" s="7" t="s">
        <v>372</v>
      </c>
      <c r="L3669" s="7" t="s">
        <v>9947</v>
      </c>
    </row>
    <row r="3670" spans="1:14" x14ac:dyDescent="0.25">
      <c r="A3670" s="7" t="s">
        <v>2755</v>
      </c>
      <c r="B3670" s="7">
        <v>1043</v>
      </c>
      <c r="C3670" s="250">
        <v>41794</v>
      </c>
      <c r="D3670" s="7" t="s">
        <v>56</v>
      </c>
      <c r="E3670" s="7" t="s">
        <v>9948</v>
      </c>
      <c r="F3670" s="7" t="s">
        <v>2782</v>
      </c>
      <c r="H3670" s="7" t="s">
        <v>372</v>
      </c>
      <c r="L3670" s="7" t="s">
        <v>9949</v>
      </c>
    </row>
    <row r="3671" spans="1:14" x14ac:dyDescent="0.25">
      <c r="A3671" s="7" t="s">
        <v>2755</v>
      </c>
      <c r="B3671" s="7">
        <v>1044</v>
      </c>
      <c r="C3671" s="250">
        <v>41794</v>
      </c>
      <c r="D3671" s="7" t="s">
        <v>42</v>
      </c>
      <c r="E3671" s="7" t="s">
        <v>9950</v>
      </c>
      <c r="F3671" s="7" t="s">
        <v>2753</v>
      </c>
      <c r="H3671" s="7" t="s">
        <v>372</v>
      </c>
      <c r="L3671" s="7" t="s">
        <v>9947</v>
      </c>
    </row>
    <row r="3672" spans="1:14" x14ac:dyDescent="0.25">
      <c r="A3672" s="7" t="s">
        <v>2755</v>
      </c>
      <c r="B3672" s="7">
        <v>1045</v>
      </c>
      <c r="C3672" s="250">
        <v>41794</v>
      </c>
      <c r="D3672" s="7" t="s">
        <v>42</v>
      </c>
      <c r="E3672" s="7" t="s">
        <v>9951</v>
      </c>
      <c r="F3672" s="7" t="s">
        <v>2753</v>
      </c>
      <c r="H3672" s="7" t="s">
        <v>372</v>
      </c>
      <c r="L3672" s="7" t="s">
        <v>9947</v>
      </c>
    </row>
    <row r="3673" spans="1:14" x14ac:dyDescent="0.25">
      <c r="A3673" s="7" t="s">
        <v>2755</v>
      </c>
      <c r="B3673" s="7">
        <v>1046</v>
      </c>
      <c r="C3673" s="250">
        <v>41794</v>
      </c>
      <c r="D3673" s="7" t="s">
        <v>931</v>
      </c>
      <c r="E3673" s="7" t="s">
        <v>9952</v>
      </c>
      <c r="F3673" s="7" t="s">
        <v>2782</v>
      </c>
      <c r="H3673" s="7" t="s">
        <v>372</v>
      </c>
      <c r="L3673" s="7" t="s">
        <v>9953</v>
      </c>
    </row>
    <row r="3674" spans="1:14" x14ac:dyDescent="0.25">
      <c r="A3674" s="7" t="s">
        <v>2755</v>
      </c>
      <c r="B3674" s="7">
        <v>1047</v>
      </c>
      <c r="C3674" s="250">
        <v>41794</v>
      </c>
      <c r="D3674" s="7" t="s">
        <v>70</v>
      </c>
      <c r="E3674" s="7" t="s">
        <v>9954</v>
      </c>
      <c r="F3674" s="7" t="s">
        <v>2753</v>
      </c>
      <c r="H3674" s="7" t="s">
        <v>372</v>
      </c>
      <c r="L3674" s="7" t="s">
        <v>9947</v>
      </c>
    </row>
    <row r="3675" spans="1:14" x14ac:dyDescent="0.25">
      <c r="A3675" s="7" t="s">
        <v>2755</v>
      </c>
      <c r="B3675" s="7">
        <v>1048</v>
      </c>
      <c r="C3675" s="250">
        <v>41794</v>
      </c>
      <c r="D3675" s="7" t="s">
        <v>69</v>
      </c>
      <c r="E3675" s="7" t="s">
        <v>9955</v>
      </c>
      <c r="F3675" s="7" t="s">
        <v>2753</v>
      </c>
      <c r="H3675" s="7" t="s">
        <v>372</v>
      </c>
      <c r="L3675" s="7" t="s">
        <v>9947</v>
      </c>
    </row>
    <row r="3676" spans="1:14" x14ac:dyDescent="0.25">
      <c r="A3676" s="7" t="s">
        <v>2755</v>
      </c>
      <c r="B3676" s="7">
        <v>1049</v>
      </c>
      <c r="C3676" s="250">
        <v>41794</v>
      </c>
      <c r="D3676" s="7" t="s">
        <v>46</v>
      </c>
      <c r="E3676" s="7" t="s">
        <v>9956</v>
      </c>
      <c r="F3676" s="7" t="s">
        <v>2753</v>
      </c>
      <c r="H3676" s="7" t="s">
        <v>372</v>
      </c>
      <c r="L3676" s="7" t="s">
        <v>9947</v>
      </c>
    </row>
    <row r="3677" spans="1:14" x14ac:dyDescent="0.25">
      <c r="A3677" s="7" t="s">
        <v>2755</v>
      </c>
      <c r="B3677" s="7">
        <v>1050</v>
      </c>
      <c r="C3677" s="250">
        <v>41794</v>
      </c>
      <c r="D3677" s="7" t="s">
        <v>30</v>
      </c>
      <c r="E3677" s="7" t="s">
        <v>9957</v>
      </c>
      <c r="F3677" s="7" t="s">
        <v>2753</v>
      </c>
      <c r="H3677" s="7" t="s">
        <v>372</v>
      </c>
      <c r="L3677" s="7" t="s">
        <v>9947</v>
      </c>
    </row>
    <row r="3678" spans="1:14" x14ac:dyDescent="0.25">
      <c r="A3678" s="7" t="s">
        <v>2755</v>
      </c>
      <c r="B3678" s="7">
        <v>1051</v>
      </c>
      <c r="C3678" s="250">
        <v>41794</v>
      </c>
      <c r="D3678" s="7" t="s">
        <v>906</v>
      </c>
      <c r="E3678" s="7" t="s">
        <v>9958</v>
      </c>
      <c r="F3678" s="7" t="s">
        <v>2881</v>
      </c>
      <c r="H3678" s="7" t="s">
        <v>372</v>
      </c>
      <c r="L3678" s="7" t="s">
        <v>9959</v>
      </c>
      <c r="N3678" s="7" t="s">
        <v>9960</v>
      </c>
    </row>
    <row r="3679" spans="1:14" x14ac:dyDescent="0.25">
      <c r="A3679" s="7" t="s">
        <v>2755</v>
      </c>
      <c r="B3679" s="7">
        <v>1052</v>
      </c>
      <c r="C3679" s="250">
        <v>41794</v>
      </c>
      <c r="D3679" s="7" t="s">
        <v>369</v>
      </c>
      <c r="E3679" s="7" t="s">
        <v>9961</v>
      </c>
      <c r="F3679" s="7" t="s">
        <v>2855</v>
      </c>
      <c r="H3679" s="7" t="s">
        <v>372</v>
      </c>
      <c r="L3679" s="7" t="s">
        <v>9959</v>
      </c>
      <c r="N3679" s="7" t="s">
        <v>9962</v>
      </c>
    </row>
    <row r="3680" spans="1:14" x14ac:dyDescent="0.25">
      <c r="A3680" s="7" t="s">
        <v>2755</v>
      </c>
      <c r="B3680" s="7">
        <v>1053</v>
      </c>
      <c r="C3680" s="250">
        <v>41794</v>
      </c>
      <c r="D3680" s="7" t="s">
        <v>43</v>
      </c>
      <c r="E3680" s="7" t="s">
        <v>9963</v>
      </c>
      <c r="F3680" s="7" t="s">
        <v>2855</v>
      </c>
      <c r="H3680" s="7" t="s">
        <v>372</v>
      </c>
      <c r="L3680" s="7" t="s">
        <v>9959</v>
      </c>
      <c r="N3680" s="7" t="s">
        <v>9964</v>
      </c>
    </row>
    <row r="3681" spans="1:14" x14ac:dyDescent="0.25">
      <c r="A3681" s="7" t="s">
        <v>2755</v>
      </c>
      <c r="B3681" s="7">
        <v>1054</v>
      </c>
      <c r="C3681" s="250">
        <v>41794</v>
      </c>
      <c r="D3681" s="7" t="s">
        <v>43</v>
      </c>
      <c r="E3681" s="7" t="s">
        <v>9965</v>
      </c>
      <c r="F3681" s="7" t="s">
        <v>2855</v>
      </c>
      <c r="H3681" s="7" t="s">
        <v>372</v>
      </c>
      <c r="L3681" s="7" t="s">
        <v>9959</v>
      </c>
      <c r="N3681" s="7" t="s">
        <v>9966</v>
      </c>
    </row>
    <row r="3682" spans="1:14" x14ac:dyDescent="0.25">
      <c r="A3682" s="7" t="s">
        <v>2755</v>
      </c>
      <c r="B3682" s="7">
        <v>1055</v>
      </c>
      <c r="C3682" s="250">
        <v>41794</v>
      </c>
      <c r="D3682" s="7" t="s">
        <v>43</v>
      </c>
      <c r="E3682" s="7" t="s">
        <v>9967</v>
      </c>
      <c r="F3682" s="7" t="s">
        <v>2855</v>
      </c>
      <c r="H3682" s="7" t="s">
        <v>372</v>
      </c>
      <c r="L3682" s="7" t="s">
        <v>9959</v>
      </c>
      <c r="N3682" s="7" t="s">
        <v>9968</v>
      </c>
    </row>
    <row r="3683" spans="1:14" x14ac:dyDescent="0.25">
      <c r="A3683" s="7" t="s">
        <v>2755</v>
      </c>
      <c r="B3683" s="7">
        <v>1056</v>
      </c>
      <c r="C3683" s="250">
        <v>41794</v>
      </c>
      <c r="D3683" s="7" t="s">
        <v>43</v>
      </c>
      <c r="E3683" s="7" t="s">
        <v>9969</v>
      </c>
      <c r="F3683" s="7" t="s">
        <v>2855</v>
      </c>
      <c r="H3683" s="7" t="s">
        <v>372</v>
      </c>
      <c r="L3683" s="7" t="s">
        <v>9959</v>
      </c>
      <c r="N3683" s="7" t="s">
        <v>9970</v>
      </c>
    </row>
    <row r="3684" spans="1:14" x14ac:dyDescent="0.25">
      <c r="A3684" s="7" t="s">
        <v>2755</v>
      </c>
      <c r="B3684" s="7">
        <v>1057</v>
      </c>
      <c r="C3684" s="250">
        <v>41794</v>
      </c>
      <c r="D3684" s="7" t="s">
        <v>43</v>
      </c>
      <c r="E3684" s="7" t="s">
        <v>9971</v>
      </c>
      <c r="F3684" s="7" t="s">
        <v>2855</v>
      </c>
      <c r="H3684" s="7" t="s">
        <v>372</v>
      </c>
      <c r="L3684" s="7" t="s">
        <v>9959</v>
      </c>
      <c r="N3684" s="7" t="s">
        <v>9972</v>
      </c>
    </row>
    <row r="3685" spans="1:14" x14ac:dyDescent="0.25">
      <c r="A3685" s="7" t="s">
        <v>2755</v>
      </c>
      <c r="B3685" s="7">
        <v>1058</v>
      </c>
      <c r="C3685" s="250">
        <v>41794</v>
      </c>
      <c r="D3685" s="7" t="s">
        <v>43</v>
      </c>
      <c r="E3685" s="7" t="s">
        <v>9973</v>
      </c>
      <c r="F3685" s="7" t="s">
        <v>2855</v>
      </c>
      <c r="H3685" s="7" t="s">
        <v>372</v>
      </c>
      <c r="L3685" s="7" t="s">
        <v>9959</v>
      </c>
      <c r="N3685" s="7" t="s">
        <v>9974</v>
      </c>
    </row>
    <row r="3686" spans="1:14" x14ac:dyDescent="0.25">
      <c r="A3686" s="7" t="s">
        <v>2755</v>
      </c>
      <c r="B3686" s="7">
        <v>1059</v>
      </c>
      <c r="C3686" s="250">
        <v>41794</v>
      </c>
      <c r="D3686" s="7" t="s">
        <v>43</v>
      </c>
      <c r="E3686" s="7" t="s">
        <v>9975</v>
      </c>
      <c r="F3686" s="7" t="s">
        <v>2855</v>
      </c>
      <c r="H3686" s="7" t="s">
        <v>372</v>
      </c>
      <c r="L3686" s="7" t="s">
        <v>9959</v>
      </c>
      <c r="N3686" s="7" t="s">
        <v>9976</v>
      </c>
    </row>
    <row r="3687" spans="1:14" x14ac:dyDescent="0.25">
      <c r="A3687" s="7" t="s">
        <v>2755</v>
      </c>
      <c r="B3687" s="7">
        <v>1060</v>
      </c>
      <c r="C3687" s="250">
        <v>41794</v>
      </c>
      <c r="D3687" s="7" t="s">
        <v>63</v>
      </c>
      <c r="E3687" s="7" t="s">
        <v>9977</v>
      </c>
      <c r="F3687" s="7" t="s">
        <v>2855</v>
      </c>
      <c r="H3687" s="7" t="s">
        <v>372</v>
      </c>
      <c r="L3687" s="7" t="s">
        <v>9959</v>
      </c>
      <c r="N3687" s="7" t="s">
        <v>9978</v>
      </c>
    </row>
    <row r="3688" spans="1:14" x14ac:dyDescent="0.25">
      <c r="A3688" s="7" t="s">
        <v>2755</v>
      </c>
      <c r="B3688" s="7">
        <v>1062</v>
      </c>
      <c r="C3688" s="250">
        <v>41796</v>
      </c>
      <c r="D3688" s="7" t="s">
        <v>891</v>
      </c>
      <c r="E3688" s="7" t="s">
        <v>9979</v>
      </c>
      <c r="F3688" s="7" t="s">
        <v>2753</v>
      </c>
      <c r="H3688" s="7" t="s">
        <v>372</v>
      </c>
      <c r="L3688" s="7" t="s">
        <v>9980</v>
      </c>
    </row>
    <row r="3689" spans="1:14" x14ac:dyDescent="0.25">
      <c r="A3689" s="7" t="s">
        <v>2755</v>
      </c>
      <c r="B3689" s="7">
        <v>1063</v>
      </c>
      <c r="C3689" s="250">
        <v>41796</v>
      </c>
      <c r="D3689" s="7" t="s">
        <v>891</v>
      </c>
      <c r="E3689" s="7" t="s">
        <v>9981</v>
      </c>
      <c r="F3689" s="7" t="s">
        <v>2753</v>
      </c>
      <c r="H3689" s="7" t="s">
        <v>372</v>
      </c>
      <c r="L3689" s="7" t="s">
        <v>9980</v>
      </c>
    </row>
    <row r="3690" spans="1:14" x14ac:dyDescent="0.25">
      <c r="A3690" s="7" t="s">
        <v>2755</v>
      </c>
      <c r="B3690" s="7">
        <v>1064</v>
      </c>
      <c r="C3690" s="250">
        <v>41799</v>
      </c>
      <c r="D3690" s="7" t="s">
        <v>40</v>
      </c>
      <c r="E3690" s="7" t="s">
        <v>9982</v>
      </c>
      <c r="F3690" s="7" t="s">
        <v>2753</v>
      </c>
      <c r="H3690" s="7" t="s">
        <v>372</v>
      </c>
      <c r="L3690" s="7" t="s">
        <v>9983</v>
      </c>
    </row>
    <row r="3691" spans="1:14" x14ac:dyDescent="0.25">
      <c r="A3691" s="7" t="s">
        <v>2755</v>
      </c>
      <c r="B3691" s="7">
        <v>1065</v>
      </c>
      <c r="C3691" s="250">
        <v>41799</v>
      </c>
      <c r="D3691" s="7" t="s">
        <v>51</v>
      </c>
      <c r="E3691" s="7" t="s">
        <v>9984</v>
      </c>
      <c r="F3691" s="7" t="s">
        <v>2753</v>
      </c>
      <c r="H3691" s="7" t="s">
        <v>372</v>
      </c>
      <c r="L3691" s="7" t="s">
        <v>9983</v>
      </c>
    </row>
    <row r="3692" spans="1:14" x14ac:dyDescent="0.25">
      <c r="A3692" s="7" t="s">
        <v>2755</v>
      </c>
      <c r="B3692" s="7">
        <v>1066</v>
      </c>
      <c r="C3692" s="250">
        <v>41799</v>
      </c>
      <c r="D3692" s="7" t="s">
        <v>891</v>
      </c>
      <c r="E3692" s="7" t="s">
        <v>9985</v>
      </c>
      <c r="F3692" s="7" t="s">
        <v>2753</v>
      </c>
      <c r="H3692" s="7" t="s">
        <v>372</v>
      </c>
      <c r="L3692" s="7" t="s">
        <v>9983</v>
      </c>
    </row>
    <row r="3693" spans="1:14" x14ac:dyDescent="0.25">
      <c r="A3693" s="7" t="s">
        <v>2755</v>
      </c>
      <c r="B3693" s="7">
        <v>1067</v>
      </c>
      <c r="C3693" s="250">
        <v>41800</v>
      </c>
      <c r="D3693" s="7" t="s">
        <v>107</v>
      </c>
      <c r="E3693" s="7" t="s">
        <v>9986</v>
      </c>
      <c r="F3693" s="7" t="s">
        <v>2753</v>
      </c>
      <c r="H3693" s="7" t="s">
        <v>372</v>
      </c>
      <c r="L3693" s="7" t="s">
        <v>9987</v>
      </c>
    </row>
    <row r="3694" spans="1:14" x14ac:dyDescent="0.25">
      <c r="A3694" s="7" t="s">
        <v>2755</v>
      </c>
      <c r="B3694" s="7">
        <v>1068</v>
      </c>
      <c r="C3694" s="250">
        <v>41800</v>
      </c>
      <c r="D3694" s="7" t="s">
        <v>44</v>
      </c>
      <c r="E3694" s="7" t="s">
        <v>9988</v>
      </c>
      <c r="F3694" s="7" t="s">
        <v>2912</v>
      </c>
      <c r="H3694" s="7" t="s">
        <v>372</v>
      </c>
      <c r="L3694" s="7" t="s">
        <v>9987</v>
      </c>
    </row>
    <row r="3695" spans="1:14" x14ac:dyDescent="0.25">
      <c r="A3695" s="7" t="s">
        <v>2755</v>
      </c>
      <c r="B3695" s="7">
        <v>1072</v>
      </c>
      <c r="C3695" s="250">
        <v>41800</v>
      </c>
      <c r="D3695" s="7" t="s">
        <v>891</v>
      </c>
      <c r="E3695" s="7" t="s">
        <v>9989</v>
      </c>
      <c r="F3695" s="7" t="s">
        <v>2753</v>
      </c>
      <c r="H3695" s="7" t="s">
        <v>372</v>
      </c>
      <c r="L3695" s="7" t="s">
        <v>9987</v>
      </c>
    </row>
    <row r="3696" spans="1:14" x14ac:dyDescent="0.25">
      <c r="A3696" s="7" t="s">
        <v>2755</v>
      </c>
      <c r="B3696" s="7">
        <v>1073</v>
      </c>
      <c r="C3696" s="250">
        <v>41800</v>
      </c>
      <c r="D3696" s="7" t="s">
        <v>9990</v>
      </c>
      <c r="E3696" s="7" t="s">
        <v>9991</v>
      </c>
      <c r="F3696" s="7" t="s">
        <v>2753</v>
      </c>
      <c r="H3696" s="7" t="s">
        <v>372</v>
      </c>
      <c r="L3696" s="7" t="s">
        <v>9987</v>
      </c>
    </row>
    <row r="3697" spans="1:14" x14ac:dyDescent="0.25">
      <c r="A3697" s="7" t="s">
        <v>2755</v>
      </c>
      <c r="B3697" s="7">
        <v>1069</v>
      </c>
      <c r="C3697" s="250">
        <v>41800</v>
      </c>
      <c r="D3697" s="7" t="s">
        <v>65</v>
      </c>
      <c r="E3697" s="7" t="s">
        <v>9992</v>
      </c>
      <c r="F3697" s="7" t="s">
        <v>2808</v>
      </c>
      <c r="H3697" s="7" t="s">
        <v>355</v>
      </c>
      <c r="L3697" s="7" t="s">
        <v>9993</v>
      </c>
      <c r="N3697" s="7" t="s">
        <v>9994</v>
      </c>
    </row>
    <row r="3698" spans="1:14" x14ac:dyDescent="0.25">
      <c r="A3698" s="7" t="s">
        <v>2755</v>
      </c>
      <c r="B3698" s="7">
        <v>1070</v>
      </c>
      <c r="C3698" s="250">
        <v>41800</v>
      </c>
      <c r="D3698" s="7" t="s">
        <v>65</v>
      </c>
      <c r="E3698" s="7" t="s">
        <v>9995</v>
      </c>
      <c r="F3698" s="7" t="s">
        <v>2808</v>
      </c>
      <c r="H3698" s="7" t="s">
        <v>355</v>
      </c>
      <c r="L3698" s="7" t="s">
        <v>9993</v>
      </c>
      <c r="N3698" s="7" t="s">
        <v>9996</v>
      </c>
    </row>
    <row r="3699" spans="1:14" x14ac:dyDescent="0.25">
      <c r="A3699" s="7" t="s">
        <v>2755</v>
      </c>
      <c r="B3699" s="7">
        <v>1071</v>
      </c>
      <c r="C3699" s="250">
        <v>41800</v>
      </c>
      <c r="D3699" s="7" t="s">
        <v>65</v>
      </c>
      <c r="E3699" s="7" t="s">
        <v>9997</v>
      </c>
      <c r="F3699" s="7" t="s">
        <v>2808</v>
      </c>
      <c r="H3699" s="7" t="s">
        <v>355</v>
      </c>
      <c r="L3699" s="7" t="s">
        <v>9993</v>
      </c>
      <c r="N3699" s="7" t="s">
        <v>9998</v>
      </c>
    </row>
    <row r="3700" spans="1:14" x14ac:dyDescent="0.25">
      <c r="A3700" s="7" t="s">
        <v>2755</v>
      </c>
      <c r="B3700" s="7">
        <v>1075</v>
      </c>
      <c r="C3700" s="250">
        <v>41801</v>
      </c>
      <c r="D3700" s="7" t="s">
        <v>107</v>
      </c>
      <c r="E3700" s="7" t="s">
        <v>9999</v>
      </c>
      <c r="F3700" s="7" t="s">
        <v>2753</v>
      </c>
      <c r="H3700" s="7" t="s">
        <v>372</v>
      </c>
      <c r="L3700" s="7" t="s">
        <v>10000</v>
      </c>
    </row>
    <row r="3701" spans="1:14" x14ac:dyDescent="0.25">
      <c r="A3701" s="7" t="s">
        <v>2755</v>
      </c>
      <c r="B3701" s="7">
        <v>1076</v>
      </c>
      <c r="C3701" s="250">
        <v>41801</v>
      </c>
      <c r="D3701" s="7" t="s">
        <v>369</v>
      </c>
      <c r="E3701" s="7" t="s">
        <v>10001</v>
      </c>
      <c r="F3701" s="7" t="s">
        <v>2753</v>
      </c>
      <c r="H3701" s="7" t="s">
        <v>372</v>
      </c>
      <c r="L3701" s="7" t="s">
        <v>10000</v>
      </c>
    </row>
    <row r="3702" spans="1:14" x14ac:dyDescent="0.25">
      <c r="A3702" s="7" t="s">
        <v>2755</v>
      </c>
      <c r="B3702" s="7">
        <v>1077</v>
      </c>
      <c r="C3702" s="250">
        <v>41801</v>
      </c>
      <c r="D3702" s="7" t="s">
        <v>70</v>
      </c>
      <c r="E3702" s="7" t="s">
        <v>10002</v>
      </c>
      <c r="F3702" s="7" t="s">
        <v>2912</v>
      </c>
      <c r="H3702" s="7" t="s">
        <v>372</v>
      </c>
      <c r="L3702" s="7" t="s">
        <v>10000</v>
      </c>
    </row>
    <row r="3703" spans="1:14" x14ac:dyDescent="0.25">
      <c r="A3703" s="7" t="s">
        <v>2755</v>
      </c>
      <c r="B3703" s="7">
        <v>1078</v>
      </c>
      <c r="C3703" s="250">
        <v>41801</v>
      </c>
      <c r="D3703" s="7" t="s">
        <v>42</v>
      </c>
      <c r="E3703" s="7" t="s">
        <v>10003</v>
      </c>
      <c r="F3703" s="7" t="s">
        <v>2912</v>
      </c>
      <c r="H3703" s="7" t="s">
        <v>372</v>
      </c>
      <c r="L3703" s="7" t="s">
        <v>10000</v>
      </c>
    </row>
    <row r="3704" spans="1:14" x14ac:dyDescent="0.25">
      <c r="A3704" s="7" t="s">
        <v>2755</v>
      </c>
      <c r="B3704" s="7">
        <v>1079</v>
      </c>
      <c r="C3704" s="250">
        <v>41801</v>
      </c>
      <c r="D3704" s="7" t="s">
        <v>42</v>
      </c>
      <c r="E3704" s="7" t="s">
        <v>10004</v>
      </c>
      <c r="F3704" s="7" t="s">
        <v>2753</v>
      </c>
      <c r="H3704" s="7" t="s">
        <v>372</v>
      </c>
      <c r="L3704" s="7" t="s">
        <v>10000</v>
      </c>
    </row>
    <row r="3705" spans="1:14" x14ac:dyDescent="0.25">
      <c r="A3705" s="7" t="s">
        <v>2755</v>
      </c>
      <c r="B3705" s="7">
        <v>1080</v>
      </c>
      <c r="C3705" s="250">
        <v>41801</v>
      </c>
      <c r="D3705" s="7" t="s">
        <v>51</v>
      </c>
      <c r="E3705" s="7" t="s">
        <v>10005</v>
      </c>
      <c r="F3705" s="7" t="s">
        <v>2782</v>
      </c>
      <c r="H3705" s="7" t="s">
        <v>372</v>
      </c>
      <c r="L3705" s="7" t="s">
        <v>10006</v>
      </c>
    </row>
    <row r="3706" spans="1:14" x14ac:dyDescent="0.25">
      <c r="A3706" s="7" t="s">
        <v>2755</v>
      </c>
      <c r="B3706" s="7">
        <v>1081</v>
      </c>
      <c r="C3706" s="250">
        <v>41801</v>
      </c>
      <c r="D3706" s="7" t="s">
        <v>51</v>
      </c>
      <c r="E3706" s="7" t="s">
        <v>10007</v>
      </c>
      <c r="F3706" s="7" t="s">
        <v>2782</v>
      </c>
      <c r="H3706" s="7" t="s">
        <v>372</v>
      </c>
      <c r="L3706" s="7" t="s">
        <v>10008</v>
      </c>
    </row>
    <row r="3707" spans="1:14" x14ac:dyDescent="0.25">
      <c r="A3707" s="7" t="s">
        <v>2755</v>
      </c>
      <c r="B3707" s="7">
        <v>1074</v>
      </c>
      <c r="C3707" s="250">
        <v>41801</v>
      </c>
      <c r="D3707" s="7" t="s">
        <v>65</v>
      </c>
      <c r="E3707" s="7" t="s">
        <v>10009</v>
      </c>
      <c r="F3707" s="7" t="s">
        <v>2808</v>
      </c>
      <c r="H3707" s="7" t="s">
        <v>355</v>
      </c>
      <c r="L3707" s="7" t="s">
        <v>10010</v>
      </c>
      <c r="N3707" s="7" t="s">
        <v>10011</v>
      </c>
    </row>
    <row r="3708" spans="1:14" x14ac:dyDescent="0.25">
      <c r="A3708" s="7" t="s">
        <v>2755</v>
      </c>
      <c r="B3708" s="7">
        <v>1082</v>
      </c>
      <c r="C3708" s="250">
        <v>41803</v>
      </c>
      <c r="D3708" s="7" t="s">
        <v>60</v>
      </c>
      <c r="E3708" s="7" t="s">
        <v>10012</v>
      </c>
      <c r="F3708" s="7" t="s">
        <v>2753</v>
      </c>
      <c r="H3708" s="7" t="s">
        <v>372</v>
      </c>
      <c r="L3708" s="7" t="s">
        <v>10013</v>
      </c>
    </row>
    <row r="3709" spans="1:14" x14ac:dyDescent="0.25">
      <c r="A3709" s="7" t="s">
        <v>2755</v>
      </c>
      <c r="B3709" s="7">
        <v>1084</v>
      </c>
      <c r="C3709" s="250">
        <v>41806</v>
      </c>
      <c r="D3709" s="7" t="s">
        <v>49</v>
      </c>
      <c r="E3709" s="7" t="s">
        <v>10014</v>
      </c>
      <c r="F3709" s="7" t="s">
        <v>2912</v>
      </c>
      <c r="H3709" s="7" t="s">
        <v>372</v>
      </c>
      <c r="L3709" s="7" t="s">
        <v>10015</v>
      </c>
    </row>
    <row r="3710" spans="1:14" x14ac:dyDescent="0.25">
      <c r="A3710" s="7" t="s">
        <v>2755</v>
      </c>
      <c r="B3710" s="7">
        <v>1085</v>
      </c>
      <c r="C3710" s="250">
        <v>41806</v>
      </c>
      <c r="D3710" s="7" t="s">
        <v>585</v>
      </c>
      <c r="E3710" s="7" t="s">
        <v>10016</v>
      </c>
      <c r="F3710" s="7" t="s">
        <v>2757</v>
      </c>
      <c r="H3710" s="7" t="s">
        <v>372</v>
      </c>
      <c r="L3710" s="7" t="s">
        <v>10015</v>
      </c>
    </row>
    <row r="3711" spans="1:14" x14ac:dyDescent="0.25">
      <c r="A3711" s="7" t="s">
        <v>2755</v>
      </c>
      <c r="B3711" s="7">
        <v>1092</v>
      </c>
      <c r="C3711" s="250">
        <v>41806</v>
      </c>
      <c r="D3711" s="7" t="s">
        <v>68</v>
      </c>
      <c r="E3711" s="7" t="s">
        <v>10017</v>
      </c>
      <c r="F3711" s="7" t="s">
        <v>2855</v>
      </c>
      <c r="H3711" s="7" t="s">
        <v>372</v>
      </c>
      <c r="L3711" s="7" t="s">
        <v>10018</v>
      </c>
      <c r="N3711" s="7" t="s">
        <v>10019</v>
      </c>
    </row>
    <row r="3712" spans="1:14" x14ac:dyDescent="0.25">
      <c r="A3712" s="7" t="s">
        <v>2755</v>
      </c>
      <c r="B3712" s="7">
        <v>1093</v>
      </c>
      <c r="C3712" s="250">
        <v>41806</v>
      </c>
      <c r="D3712" s="7" t="s">
        <v>54</v>
      </c>
      <c r="E3712" s="7" t="s">
        <v>10020</v>
      </c>
      <c r="F3712" s="7" t="s">
        <v>2855</v>
      </c>
      <c r="H3712" s="7" t="s">
        <v>372</v>
      </c>
      <c r="L3712" s="7" t="s">
        <v>10018</v>
      </c>
      <c r="N3712" s="7" t="s">
        <v>10021</v>
      </c>
    </row>
    <row r="3713" spans="1:14" x14ac:dyDescent="0.25">
      <c r="A3713" s="7" t="s">
        <v>2755</v>
      </c>
      <c r="B3713" s="7">
        <v>1094</v>
      </c>
      <c r="C3713" s="250">
        <v>41806</v>
      </c>
      <c r="D3713" s="7" t="s">
        <v>107</v>
      </c>
      <c r="E3713" s="7" t="s">
        <v>10022</v>
      </c>
      <c r="F3713" s="7" t="s">
        <v>2855</v>
      </c>
      <c r="H3713" s="7" t="s">
        <v>372</v>
      </c>
      <c r="L3713" s="7" t="s">
        <v>10018</v>
      </c>
      <c r="N3713" s="7" t="s">
        <v>10023</v>
      </c>
    </row>
    <row r="3714" spans="1:14" x14ac:dyDescent="0.25">
      <c r="A3714" s="7" t="s">
        <v>2755</v>
      </c>
      <c r="B3714" s="7">
        <v>1095</v>
      </c>
      <c r="C3714" s="250">
        <v>41806</v>
      </c>
      <c r="D3714" s="7" t="s">
        <v>107</v>
      </c>
      <c r="E3714" s="7" t="s">
        <v>10024</v>
      </c>
      <c r="F3714" s="7" t="s">
        <v>2855</v>
      </c>
      <c r="H3714" s="7" t="s">
        <v>372</v>
      </c>
      <c r="L3714" s="7" t="s">
        <v>10018</v>
      </c>
      <c r="N3714" s="7" t="s">
        <v>10025</v>
      </c>
    </row>
    <row r="3715" spans="1:14" x14ac:dyDescent="0.25">
      <c r="A3715" s="7" t="s">
        <v>2755</v>
      </c>
      <c r="B3715" s="7">
        <v>1096</v>
      </c>
      <c r="C3715" s="250">
        <v>41806</v>
      </c>
      <c r="D3715" s="7" t="s">
        <v>107</v>
      </c>
      <c r="E3715" s="7" t="s">
        <v>10026</v>
      </c>
      <c r="F3715" s="7" t="s">
        <v>2855</v>
      </c>
      <c r="H3715" s="7" t="s">
        <v>372</v>
      </c>
      <c r="L3715" s="7" t="s">
        <v>10018</v>
      </c>
      <c r="N3715" s="7" t="s">
        <v>10027</v>
      </c>
    </row>
    <row r="3716" spans="1:14" x14ac:dyDescent="0.25">
      <c r="A3716" s="7" t="s">
        <v>2755</v>
      </c>
      <c r="B3716" s="7">
        <v>1097</v>
      </c>
      <c r="C3716" s="250">
        <v>41806</v>
      </c>
      <c r="D3716" s="7" t="s">
        <v>107</v>
      </c>
      <c r="E3716" s="7" t="s">
        <v>10028</v>
      </c>
      <c r="F3716" s="7" t="s">
        <v>2881</v>
      </c>
      <c r="H3716" s="7" t="s">
        <v>372</v>
      </c>
      <c r="L3716" s="7" t="s">
        <v>10018</v>
      </c>
      <c r="N3716" s="7" t="s">
        <v>10029</v>
      </c>
    </row>
    <row r="3717" spans="1:14" x14ac:dyDescent="0.25">
      <c r="A3717" s="7" t="s">
        <v>2755</v>
      </c>
      <c r="B3717" s="7">
        <v>1083</v>
      </c>
      <c r="C3717" s="250">
        <v>41806</v>
      </c>
      <c r="D3717" s="7" t="s">
        <v>54</v>
      </c>
      <c r="E3717" s="7" t="s">
        <v>10030</v>
      </c>
      <c r="F3717" s="7" t="s">
        <v>2753</v>
      </c>
      <c r="H3717" s="7" t="s">
        <v>355</v>
      </c>
      <c r="L3717" s="7" t="s">
        <v>10018</v>
      </c>
      <c r="N3717" s="7" t="s">
        <v>10031</v>
      </c>
    </row>
    <row r="3718" spans="1:14" x14ac:dyDescent="0.25">
      <c r="A3718" s="7" t="s">
        <v>2755</v>
      </c>
      <c r="B3718" s="7">
        <v>1091</v>
      </c>
      <c r="C3718" s="250">
        <v>41806</v>
      </c>
      <c r="D3718" s="7" t="s">
        <v>62</v>
      </c>
      <c r="E3718" s="7" t="s">
        <v>10032</v>
      </c>
      <c r="F3718" s="7" t="s">
        <v>2808</v>
      </c>
      <c r="H3718" s="7" t="s">
        <v>355</v>
      </c>
      <c r="L3718" s="7" t="s">
        <v>10018</v>
      </c>
      <c r="N3718" s="7" t="s">
        <v>10033</v>
      </c>
    </row>
    <row r="3719" spans="1:14" x14ac:dyDescent="0.25">
      <c r="A3719" s="7" t="s">
        <v>2755</v>
      </c>
      <c r="B3719" s="7">
        <v>1098</v>
      </c>
      <c r="C3719" s="250">
        <v>41807</v>
      </c>
      <c r="D3719" s="7" t="s">
        <v>65</v>
      </c>
      <c r="E3719" s="7" t="s">
        <v>10034</v>
      </c>
      <c r="F3719" s="7" t="s">
        <v>2757</v>
      </c>
      <c r="H3719" s="7" t="s">
        <v>372</v>
      </c>
      <c r="L3719" s="7" t="s">
        <v>10035</v>
      </c>
    </row>
    <row r="3720" spans="1:14" x14ac:dyDescent="0.25">
      <c r="A3720" s="7" t="s">
        <v>2755</v>
      </c>
      <c r="B3720" s="7">
        <v>1099</v>
      </c>
      <c r="C3720" s="250">
        <v>41807</v>
      </c>
      <c r="D3720" s="7" t="s">
        <v>10036</v>
      </c>
      <c r="E3720" s="7" t="s">
        <v>10037</v>
      </c>
      <c r="F3720" s="7" t="s">
        <v>2753</v>
      </c>
      <c r="H3720" s="7" t="s">
        <v>372</v>
      </c>
      <c r="L3720" s="7" t="s">
        <v>10035</v>
      </c>
    </row>
    <row r="3721" spans="1:14" x14ac:dyDescent="0.25">
      <c r="A3721" s="7" t="s">
        <v>2755</v>
      </c>
      <c r="B3721" s="7">
        <v>1100</v>
      </c>
      <c r="C3721" s="250">
        <v>41807</v>
      </c>
      <c r="D3721" s="7" t="s">
        <v>44</v>
      </c>
      <c r="E3721" s="7" t="s">
        <v>10038</v>
      </c>
      <c r="F3721" s="7" t="s">
        <v>2757</v>
      </c>
      <c r="H3721" s="7" t="s">
        <v>372</v>
      </c>
      <c r="L3721" s="7" t="s">
        <v>10035</v>
      </c>
    </row>
    <row r="3722" spans="1:14" x14ac:dyDescent="0.25">
      <c r="A3722" s="7" t="s">
        <v>2755</v>
      </c>
      <c r="B3722" s="7">
        <v>1086</v>
      </c>
      <c r="C3722" s="250">
        <v>41808</v>
      </c>
      <c r="D3722" s="7" t="s">
        <v>369</v>
      </c>
      <c r="E3722" s="7" t="s">
        <v>10039</v>
      </c>
      <c r="F3722" s="7" t="s">
        <v>2782</v>
      </c>
      <c r="H3722" s="7" t="s">
        <v>372</v>
      </c>
      <c r="L3722" s="7" t="s">
        <v>10040</v>
      </c>
    </row>
    <row r="3723" spans="1:14" x14ac:dyDescent="0.25">
      <c r="A3723" s="7" t="s">
        <v>2755</v>
      </c>
      <c r="B3723" s="7">
        <v>1087</v>
      </c>
      <c r="C3723" s="250">
        <v>41808</v>
      </c>
      <c r="D3723" s="7" t="s">
        <v>369</v>
      </c>
      <c r="E3723" s="7" t="s">
        <v>10041</v>
      </c>
      <c r="F3723" s="7" t="s">
        <v>2782</v>
      </c>
      <c r="H3723" s="7" t="s">
        <v>372</v>
      </c>
      <c r="L3723" s="7" t="s">
        <v>10042</v>
      </c>
    </row>
    <row r="3724" spans="1:14" x14ac:dyDescent="0.25">
      <c r="A3724" s="7" t="s">
        <v>2755</v>
      </c>
      <c r="B3724" s="7">
        <v>1088</v>
      </c>
      <c r="C3724" s="250">
        <v>41808</v>
      </c>
      <c r="D3724" s="7" t="s">
        <v>369</v>
      </c>
      <c r="E3724" s="7" t="s">
        <v>10043</v>
      </c>
      <c r="F3724" s="7" t="s">
        <v>2782</v>
      </c>
      <c r="H3724" s="7" t="s">
        <v>372</v>
      </c>
      <c r="L3724" s="7" t="s">
        <v>10044</v>
      </c>
    </row>
    <row r="3725" spans="1:14" x14ac:dyDescent="0.25">
      <c r="A3725" s="7" t="s">
        <v>2755</v>
      </c>
      <c r="B3725" s="7">
        <v>1089</v>
      </c>
      <c r="C3725" s="250">
        <v>41808</v>
      </c>
      <c r="D3725" s="7" t="s">
        <v>369</v>
      </c>
      <c r="E3725" s="7" t="s">
        <v>10045</v>
      </c>
      <c r="F3725" s="7" t="s">
        <v>2782</v>
      </c>
      <c r="H3725" s="7" t="s">
        <v>372</v>
      </c>
      <c r="L3725" s="7" t="s">
        <v>10046</v>
      </c>
    </row>
    <row r="3726" spans="1:14" x14ac:dyDescent="0.25">
      <c r="A3726" s="7" t="s">
        <v>2755</v>
      </c>
      <c r="B3726" s="7">
        <v>1090</v>
      </c>
      <c r="C3726" s="250">
        <v>41808</v>
      </c>
      <c r="D3726" s="7" t="s">
        <v>369</v>
      </c>
      <c r="E3726" s="7" t="s">
        <v>10047</v>
      </c>
      <c r="F3726" s="7" t="s">
        <v>2782</v>
      </c>
      <c r="H3726" s="7" t="s">
        <v>372</v>
      </c>
      <c r="L3726" s="7" t="s">
        <v>10042</v>
      </c>
    </row>
    <row r="3727" spans="1:14" x14ac:dyDescent="0.25">
      <c r="A3727" s="7" t="s">
        <v>2755</v>
      </c>
      <c r="B3727" s="7">
        <v>1101</v>
      </c>
      <c r="C3727" s="250">
        <v>41808</v>
      </c>
      <c r="D3727" s="7" t="s">
        <v>538</v>
      </c>
      <c r="E3727" s="7" t="s">
        <v>10048</v>
      </c>
      <c r="F3727" s="7" t="s">
        <v>2782</v>
      </c>
      <c r="H3727" s="7" t="s">
        <v>372</v>
      </c>
      <c r="L3727" s="7" t="s">
        <v>10049</v>
      </c>
    </row>
    <row r="3728" spans="1:14" x14ac:dyDescent="0.25">
      <c r="A3728" s="7" t="s">
        <v>2755</v>
      </c>
      <c r="B3728" s="7">
        <v>1103</v>
      </c>
      <c r="C3728" s="250">
        <v>41808</v>
      </c>
      <c r="D3728" s="7" t="s">
        <v>585</v>
      </c>
      <c r="E3728" s="7" t="s">
        <v>10050</v>
      </c>
      <c r="F3728" s="7" t="s">
        <v>2782</v>
      </c>
      <c r="H3728" s="7" t="s">
        <v>372</v>
      </c>
      <c r="L3728" s="7" t="s">
        <v>10051</v>
      </c>
    </row>
    <row r="3729" spans="1:14" x14ac:dyDescent="0.25">
      <c r="A3729" s="7" t="s">
        <v>2755</v>
      </c>
      <c r="B3729" s="7">
        <v>1104</v>
      </c>
      <c r="C3729" s="250">
        <v>41808</v>
      </c>
      <c r="D3729" s="7" t="s">
        <v>46</v>
      </c>
      <c r="E3729" s="7" t="s">
        <v>10052</v>
      </c>
      <c r="F3729" s="7" t="s">
        <v>2782</v>
      </c>
      <c r="H3729" s="7" t="s">
        <v>372</v>
      </c>
      <c r="L3729" s="7" t="s">
        <v>10053</v>
      </c>
    </row>
    <row r="3730" spans="1:14" x14ac:dyDescent="0.25">
      <c r="A3730" s="7" t="s">
        <v>2755</v>
      </c>
      <c r="B3730" s="7">
        <v>1105</v>
      </c>
      <c r="C3730" s="250">
        <v>41808</v>
      </c>
      <c r="D3730" s="7" t="s">
        <v>40</v>
      </c>
      <c r="E3730" s="7" t="s">
        <v>10054</v>
      </c>
      <c r="F3730" s="7" t="s">
        <v>2900</v>
      </c>
      <c r="H3730" s="7" t="s">
        <v>372</v>
      </c>
      <c r="L3730" s="7" t="s">
        <v>10055</v>
      </c>
    </row>
    <row r="3731" spans="1:14" x14ac:dyDescent="0.25">
      <c r="A3731" s="7" t="s">
        <v>2755</v>
      </c>
      <c r="B3731" s="7">
        <v>1106</v>
      </c>
      <c r="C3731" s="250">
        <v>41808</v>
      </c>
      <c r="D3731" s="7" t="s">
        <v>585</v>
      </c>
      <c r="E3731" s="7" t="s">
        <v>10056</v>
      </c>
      <c r="F3731" s="7" t="s">
        <v>2753</v>
      </c>
      <c r="H3731" s="7" t="s">
        <v>372</v>
      </c>
      <c r="L3731" s="7" t="s">
        <v>10055</v>
      </c>
    </row>
    <row r="3732" spans="1:14" x14ac:dyDescent="0.25">
      <c r="A3732" s="7" t="s">
        <v>2755</v>
      </c>
      <c r="B3732" s="7">
        <v>1108</v>
      </c>
      <c r="C3732" s="250">
        <v>41808</v>
      </c>
      <c r="D3732" s="7" t="s">
        <v>107</v>
      </c>
      <c r="E3732" s="7" t="s">
        <v>10028</v>
      </c>
      <c r="F3732" s="7" t="s">
        <v>2881</v>
      </c>
      <c r="H3732" s="7" t="s">
        <v>372</v>
      </c>
      <c r="L3732" s="7" t="s">
        <v>10057</v>
      </c>
      <c r="N3732" s="7" t="s">
        <v>10058</v>
      </c>
    </row>
    <row r="3733" spans="1:14" x14ac:dyDescent="0.25">
      <c r="A3733" s="7" t="s">
        <v>2755</v>
      </c>
      <c r="B3733" s="7">
        <v>1109</v>
      </c>
      <c r="C3733" s="250">
        <v>41808</v>
      </c>
      <c r="D3733" s="7" t="s">
        <v>107</v>
      </c>
      <c r="E3733" s="7" t="s">
        <v>10059</v>
      </c>
      <c r="F3733" s="7" t="s">
        <v>2855</v>
      </c>
      <c r="H3733" s="7" t="s">
        <v>372</v>
      </c>
      <c r="L3733" s="7" t="s">
        <v>10057</v>
      </c>
      <c r="N3733" s="7" t="s">
        <v>10060</v>
      </c>
    </row>
    <row r="3734" spans="1:14" x14ac:dyDescent="0.25">
      <c r="A3734" s="7" t="s">
        <v>2755</v>
      </c>
      <c r="B3734" s="7">
        <v>1110</v>
      </c>
      <c r="C3734" s="250">
        <v>41808</v>
      </c>
      <c r="D3734" s="7" t="s">
        <v>107</v>
      </c>
      <c r="E3734" s="7" t="s">
        <v>10061</v>
      </c>
      <c r="F3734" s="7" t="s">
        <v>2855</v>
      </c>
      <c r="H3734" s="7" t="s">
        <v>372</v>
      </c>
      <c r="L3734" s="7" t="s">
        <v>10057</v>
      </c>
      <c r="N3734" s="7" t="s">
        <v>10062</v>
      </c>
    </row>
    <row r="3735" spans="1:14" x14ac:dyDescent="0.25">
      <c r="A3735" s="7" t="s">
        <v>2755</v>
      </c>
      <c r="B3735" s="7">
        <v>1111</v>
      </c>
      <c r="C3735" s="250">
        <v>41808</v>
      </c>
      <c r="D3735" s="7" t="s">
        <v>107</v>
      </c>
      <c r="E3735" s="7" t="s">
        <v>10063</v>
      </c>
      <c r="F3735" s="7" t="s">
        <v>2855</v>
      </c>
      <c r="H3735" s="7" t="s">
        <v>372</v>
      </c>
      <c r="L3735" s="7" t="s">
        <v>10057</v>
      </c>
      <c r="N3735" s="7" t="s">
        <v>10064</v>
      </c>
    </row>
    <row r="3736" spans="1:14" x14ac:dyDescent="0.25">
      <c r="A3736" s="7" t="s">
        <v>2755</v>
      </c>
      <c r="B3736" s="7">
        <v>1112</v>
      </c>
      <c r="C3736" s="250">
        <v>41808</v>
      </c>
      <c r="D3736" s="7" t="s">
        <v>107</v>
      </c>
      <c r="E3736" s="7" t="s">
        <v>10065</v>
      </c>
      <c r="F3736" s="7" t="s">
        <v>2855</v>
      </c>
      <c r="H3736" s="7" t="s">
        <v>372</v>
      </c>
      <c r="L3736" s="7" t="s">
        <v>10057</v>
      </c>
      <c r="N3736" s="7" t="s">
        <v>10066</v>
      </c>
    </row>
    <row r="3737" spans="1:14" x14ac:dyDescent="0.25">
      <c r="A3737" s="7" t="s">
        <v>2755</v>
      </c>
      <c r="B3737" s="7">
        <v>1113</v>
      </c>
      <c r="C3737" s="250">
        <v>41808</v>
      </c>
      <c r="D3737" s="7" t="s">
        <v>107</v>
      </c>
      <c r="E3737" s="7" t="s">
        <v>10026</v>
      </c>
      <c r="F3737" s="7" t="s">
        <v>2855</v>
      </c>
      <c r="H3737" s="7" t="s">
        <v>372</v>
      </c>
      <c r="L3737" s="7" t="s">
        <v>10057</v>
      </c>
      <c r="N3737" s="7" t="s">
        <v>10067</v>
      </c>
    </row>
    <row r="3738" spans="1:14" x14ac:dyDescent="0.25">
      <c r="A3738" s="7" t="s">
        <v>2755</v>
      </c>
      <c r="B3738" s="7">
        <v>1114</v>
      </c>
      <c r="C3738" s="250">
        <v>41808</v>
      </c>
      <c r="D3738" s="7" t="s">
        <v>43</v>
      </c>
      <c r="E3738" s="7" t="s">
        <v>10068</v>
      </c>
      <c r="F3738" s="7" t="s">
        <v>2855</v>
      </c>
      <c r="H3738" s="7" t="s">
        <v>372</v>
      </c>
      <c r="L3738" s="7" t="s">
        <v>10057</v>
      </c>
      <c r="N3738" s="7" t="s">
        <v>10069</v>
      </c>
    </row>
    <row r="3739" spans="1:14" x14ac:dyDescent="0.25">
      <c r="A3739" s="7" t="s">
        <v>2755</v>
      </c>
      <c r="B3739" s="7">
        <v>1115</v>
      </c>
      <c r="C3739" s="250">
        <v>41808</v>
      </c>
      <c r="D3739" s="7" t="s">
        <v>43</v>
      </c>
      <c r="E3739" s="7" t="s">
        <v>10070</v>
      </c>
      <c r="F3739" s="7" t="s">
        <v>2855</v>
      </c>
      <c r="H3739" s="7" t="s">
        <v>372</v>
      </c>
      <c r="L3739" s="7" t="s">
        <v>10057</v>
      </c>
      <c r="N3739" s="7" t="s">
        <v>10071</v>
      </c>
    </row>
    <row r="3740" spans="1:14" x14ac:dyDescent="0.25">
      <c r="A3740" s="7" t="s">
        <v>2755</v>
      </c>
      <c r="B3740" s="7">
        <v>1116</v>
      </c>
      <c r="C3740" s="250">
        <v>41808</v>
      </c>
      <c r="D3740" s="7" t="s">
        <v>43</v>
      </c>
      <c r="E3740" s="7" t="s">
        <v>10072</v>
      </c>
      <c r="F3740" s="7" t="s">
        <v>2855</v>
      </c>
      <c r="H3740" s="7" t="s">
        <v>372</v>
      </c>
      <c r="L3740" s="7" t="s">
        <v>10057</v>
      </c>
      <c r="N3740" s="7" t="s">
        <v>10073</v>
      </c>
    </row>
    <row r="3741" spans="1:14" x14ac:dyDescent="0.25">
      <c r="A3741" s="7" t="s">
        <v>2755</v>
      </c>
      <c r="B3741" s="7">
        <v>1117</v>
      </c>
      <c r="C3741" s="250">
        <v>41808</v>
      </c>
      <c r="D3741" s="7" t="s">
        <v>43</v>
      </c>
      <c r="E3741" s="7" t="s">
        <v>10074</v>
      </c>
      <c r="F3741" s="7" t="s">
        <v>2855</v>
      </c>
      <c r="H3741" s="7" t="s">
        <v>372</v>
      </c>
      <c r="L3741" s="7" t="s">
        <v>10057</v>
      </c>
      <c r="N3741" s="7" t="s">
        <v>10075</v>
      </c>
    </row>
    <row r="3742" spans="1:14" x14ac:dyDescent="0.25">
      <c r="A3742" s="7" t="s">
        <v>2755</v>
      </c>
      <c r="B3742" s="7">
        <v>1118</v>
      </c>
      <c r="C3742" s="250">
        <v>41808</v>
      </c>
      <c r="D3742" s="7" t="s">
        <v>43</v>
      </c>
      <c r="E3742" s="7" t="s">
        <v>10076</v>
      </c>
      <c r="F3742" s="7" t="s">
        <v>2855</v>
      </c>
      <c r="H3742" s="7" t="s">
        <v>372</v>
      </c>
      <c r="L3742" s="7" t="s">
        <v>10057</v>
      </c>
      <c r="N3742" s="7" t="s">
        <v>10077</v>
      </c>
    </row>
    <row r="3743" spans="1:14" x14ac:dyDescent="0.25">
      <c r="A3743" s="7" t="s">
        <v>2755</v>
      </c>
      <c r="B3743" s="7">
        <v>1119</v>
      </c>
      <c r="C3743" s="250">
        <v>41808</v>
      </c>
      <c r="D3743" s="7" t="s">
        <v>43</v>
      </c>
      <c r="E3743" s="7" t="s">
        <v>10078</v>
      </c>
      <c r="F3743" s="7" t="s">
        <v>2855</v>
      </c>
      <c r="H3743" s="7" t="s">
        <v>372</v>
      </c>
      <c r="L3743" s="7" t="s">
        <v>10057</v>
      </c>
      <c r="N3743" s="7" t="s">
        <v>10079</v>
      </c>
    </row>
    <row r="3744" spans="1:14" x14ac:dyDescent="0.25">
      <c r="A3744" s="7" t="s">
        <v>2755</v>
      </c>
      <c r="B3744" s="7">
        <v>1120</v>
      </c>
      <c r="C3744" s="250">
        <v>41808</v>
      </c>
      <c r="D3744" s="7" t="s">
        <v>68</v>
      </c>
      <c r="E3744" s="7" t="s">
        <v>10080</v>
      </c>
      <c r="F3744" s="7" t="s">
        <v>2855</v>
      </c>
      <c r="H3744" s="7" t="s">
        <v>372</v>
      </c>
      <c r="L3744" s="7" t="s">
        <v>10057</v>
      </c>
      <c r="N3744" s="7" t="s">
        <v>10081</v>
      </c>
    </row>
    <row r="3745" spans="1:14" x14ac:dyDescent="0.25">
      <c r="A3745" s="7" t="s">
        <v>2755</v>
      </c>
      <c r="B3745" s="7">
        <v>1121</v>
      </c>
      <c r="C3745" s="250">
        <v>41808</v>
      </c>
      <c r="D3745" s="7" t="s">
        <v>68</v>
      </c>
      <c r="E3745" s="7" t="s">
        <v>10082</v>
      </c>
      <c r="F3745" s="7" t="s">
        <v>2855</v>
      </c>
      <c r="H3745" s="7" t="s">
        <v>372</v>
      </c>
      <c r="L3745" s="7" t="s">
        <v>10057</v>
      </c>
      <c r="N3745" s="7" t="s">
        <v>10083</v>
      </c>
    </row>
    <row r="3746" spans="1:14" x14ac:dyDescent="0.25">
      <c r="A3746" s="7" t="s">
        <v>3124</v>
      </c>
      <c r="B3746" s="7">
        <v>2</v>
      </c>
      <c r="C3746" s="250">
        <v>41814</v>
      </c>
      <c r="D3746" s="7" t="s">
        <v>29</v>
      </c>
      <c r="E3746" s="7" t="s">
        <v>10084</v>
      </c>
      <c r="H3746" s="7" t="s">
        <v>372</v>
      </c>
      <c r="L3746" s="7" t="s">
        <v>10085</v>
      </c>
    </row>
    <row r="3747" spans="1:14" x14ac:dyDescent="0.25">
      <c r="A3747" s="7" t="s">
        <v>2755</v>
      </c>
      <c r="B3747" s="7">
        <v>1107</v>
      </c>
      <c r="C3747" s="250">
        <v>41814</v>
      </c>
      <c r="D3747" s="7" t="s">
        <v>33</v>
      </c>
      <c r="E3747" s="7" t="s">
        <v>10086</v>
      </c>
      <c r="F3747" s="7" t="s">
        <v>2757</v>
      </c>
      <c r="H3747" s="7" t="s">
        <v>372</v>
      </c>
      <c r="L3747" s="7" t="s">
        <v>10055</v>
      </c>
    </row>
    <row r="3748" spans="1:14" x14ac:dyDescent="0.25">
      <c r="A3748" s="7" t="s">
        <v>2755</v>
      </c>
      <c r="B3748" s="7">
        <v>1122</v>
      </c>
      <c r="C3748" s="250">
        <v>41814</v>
      </c>
      <c r="D3748" s="7" t="s">
        <v>64</v>
      </c>
      <c r="E3748" s="7" t="s">
        <v>10087</v>
      </c>
      <c r="F3748" s="7" t="s">
        <v>2753</v>
      </c>
      <c r="H3748" s="7" t="s">
        <v>372</v>
      </c>
      <c r="L3748" s="7" t="s">
        <v>10088</v>
      </c>
    </row>
    <row r="3749" spans="1:14" x14ac:dyDescent="0.25">
      <c r="A3749" s="7" t="s">
        <v>2755</v>
      </c>
      <c r="B3749" s="7">
        <v>1123</v>
      </c>
      <c r="C3749" s="250">
        <v>41814</v>
      </c>
      <c r="D3749" s="7" t="s">
        <v>54</v>
      </c>
      <c r="E3749" s="7" t="s">
        <v>10089</v>
      </c>
      <c r="F3749" s="7" t="s">
        <v>2753</v>
      </c>
      <c r="H3749" s="7" t="s">
        <v>372</v>
      </c>
      <c r="L3749" s="7" t="s">
        <v>10088</v>
      </c>
    </row>
    <row r="3750" spans="1:14" x14ac:dyDescent="0.25">
      <c r="A3750" s="7" t="s">
        <v>2755</v>
      </c>
      <c r="B3750" s="7">
        <v>1124</v>
      </c>
      <c r="C3750" s="250">
        <v>41814</v>
      </c>
      <c r="D3750" s="7" t="s">
        <v>107</v>
      </c>
      <c r="E3750" s="7" t="s">
        <v>10090</v>
      </c>
      <c r="F3750" s="7" t="s">
        <v>2881</v>
      </c>
      <c r="H3750" s="7" t="s">
        <v>372</v>
      </c>
      <c r="L3750" s="7" t="s">
        <v>10091</v>
      </c>
      <c r="N3750" s="7" t="s">
        <v>10092</v>
      </c>
    </row>
    <row r="3751" spans="1:14" x14ac:dyDescent="0.25">
      <c r="A3751" s="7" t="s">
        <v>2755</v>
      </c>
      <c r="B3751" s="7">
        <v>1125</v>
      </c>
      <c r="C3751" s="250">
        <v>41814</v>
      </c>
      <c r="D3751" s="7" t="s">
        <v>107</v>
      </c>
      <c r="E3751" s="7" t="s">
        <v>10093</v>
      </c>
      <c r="F3751" s="7" t="s">
        <v>2881</v>
      </c>
      <c r="H3751" s="7" t="s">
        <v>372</v>
      </c>
      <c r="L3751" s="7" t="s">
        <v>10091</v>
      </c>
      <c r="N3751" s="7" t="s">
        <v>10094</v>
      </c>
    </row>
    <row r="3752" spans="1:14" x14ac:dyDescent="0.25">
      <c r="A3752" s="7" t="s">
        <v>2755</v>
      </c>
      <c r="B3752" s="7">
        <v>1126</v>
      </c>
      <c r="C3752" s="250">
        <v>41814</v>
      </c>
      <c r="D3752" s="7" t="s">
        <v>107</v>
      </c>
      <c r="E3752" s="7" t="s">
        <v>10095</v>
      </c>
      <c r="F3752" s="7" t="s">
        <v>2881</v>
      </c>
      <c r="H3752" s="7" t="s">
        <v>372</v>
      </c>
      <c r="L3752" s="7" t="s">
        <v>10091</v>
      </c>
      <c r="N3752" s="7" t="s">
        <v>10096</v>
      </c>
    </row>
    <row r="3753" spans="1:14" x14ac:dyDescent="0.25">
      <c r="A3753" s="7" t="s">
        <v>2755</v>
      </c>
      <c r="B3753" s="7">
        <v>1127</v>
      </c>
      <c r="C3753" s="250">
        <v>41814</v>
      </c>
      <c r="D3753" s="7" t="s">
        <v>107</v>
      </c>
      <c r="E3753" s="7" t="s">
        <v>10097</v>
      </c>
      <c r="F3753" s="7" t="s">
        <v>2881</v>
      </c>
      <c r="H3753" s="7" t="s">
        <v>372</v>
      </c>
      <c r="L3753" s="7" t="s">
        <v>10091</v>
      </c>
      <c r="N3753" s="7" t="s">
        <v>10098</v>
      </c>
    </row>
    <row r="3754" spans="1:14" x14ac:dyDescent="0.25">
      <c r="A3754" s="7" t="s">
        <v>2755</v>
      </c>
      <c r="B3754" s="7">
        <v>1128</v>
      </c>
      <c r="C3754" s="250">
        <v>41814</v>
      </c>
      <c r="D3754" s="7" t="s">
        <v>107</v>
      </c>
      <c r="E3754" s="7" t="s">
        <v>10099</v>
      </c>
      <c r="F3754" s="7" t="s">
        <v>2855</v>
      </c>
      <c r="H3754" s="7" t="s">
        <v>372</v>
      </c>
      <c r="L3754" s="7" t="s">
        <v>10088</v>
      </c>
    </row>
    <row r="3755" spans="1:14" x14ac:dyDescent="0.25">
      <c r="A3755" s="7" t="s">
        <v>2755</v>
      </c>
      <c r="B3755" s="7">
        <v>1130</v>
      </c>
      <c r="C3755" s="250">
        <v>41815</v>
      </c>
      <c r="D3755" s="7" t="s">
        <v>30</v>
      </c>
      <c r="E3755" s="7" t="s">
        <v>10100</v>
      </c>
      <c r="F3755" s="7" t="s">
        <v>2912</v>
      </c>
      <c r="H3755" s="7" t="s">
        <v>372</v>
      </c>
      <c r="L3755" s="7" t="s">
        <v>10101</v>
      </c>
    </row>
    <row r="3756" spans="1:14" x14ac:dyDescent="0.25">
      <c r="A3756" s="7" t="s">
        <v>2755</v>
      </c>
      <c r="B3756" s="7">
        <v>1133</v>
      </c>
      <c r="C3756" s="250">
        <v>41815</v>
      </c>
      <c r="D3756" s="7" t="s">
        <v>30</v>
      </c>
      <c r="E3756" s="7" t="s">
        <v>10102</v>
      </c>
      <c r="F3756" s="7" t="s">
        <v>2753</v>
      </c>
      <c r="H3756" s="7" t="s">
        <v>372</v>
      </c>
      <c r="L3756" s="7" t="s">
        <v>10101</v>
      </c>
    </row>
    <row r="3757" spans="1:14" x14ac:dyDescent="0.25">
      <c r="A3757" s="7" t="s">
        <v>2755</v>
      </c>
      <c r="B3757" s="7">
        <v>1134</v>
      </c>
      <c r="C3757" s="250">
        <v>41815</v>
      </c>
      <c r="D3757" s="7" t="s">
        <v>70</v>
      </c>
      <c r="E3757" s="7" t="s">
        <v>10102</v>
      </c>
      <c r="F3757" s="7" t="s">
        <v>2753</v>
      </c>
      <c r="H3757" s="7" t="s">
        <v>372</v>
      </c>
      <c r="L3757" s="7" t="s">
        <v>10101</v>
      </c>
    </row>
    <row r="3758" spans="1:14" x14ac:dyDescent="0.25">
      <c r="A3758" s="7" t="s">
        <v>2755</v>
      </c>
      <c r="B3758" s="7">
        <v>1135</v>
      </c>
      <c r="C3758" s="250">
        <v>41815</v>
      </c>
      <c r="D3758" s="7" t="s">
        <v>46</v>
      </c>
      <c r="E3758" s="7" t="s">
        <v>10103</v>
      </c>
      <c r="F3758" s="7" t="s">
        <v>2753</v>
      </c>
      <c r="H3758" s="7" t="s">
        <v>372</v>
      </c>
      <c r="L3758" s="7" t="s">
        <v>10101</v>
      </c>
    </row>
    <row r="3759" spans="1:14" x14ac:dyDescent="0.25">
      <c r="A3759" s="7" t="s">
        <v>2755</v>
      </c>
      <c r="B3759" s="7">
        <v>1132</v>
      </c>
      <c r="C3759" s="250">
        <v>41815</v>
      </c>
      <c r="D3759" s="7" t="s">
        <v>10104</v>
      </c>
      <c r="E3759" s="7" t="s">
        <v>10105</v>
      </c>
      <c r="F3759" s="7" t="s">
        <v>2808</v>
      </c>
      <c r="H3759" s="7" t="s">
        <v>355</v>
      </c>
      <c r="L3759" s="7" t="s">
        <v>10106</v>
      </c>
      <c r="N3759" s="7" t="s">
        <v>10107</v>
      </c>
    </row>
    <row r="3760" spans="1:14" x14ac:dyDescent="0.25">
      <c r="A3760" s="7" t="s">
        <v>2755</v>
      </c>
      <c r="B3760" s="7">
        <v>1136</v>
      </c>
      <c r="C3760" s="250">
        <v>41816</v>
      </c>
      <c r="D3760" s="7" t="s">
        <v>972</v>
      </c>
      <c r="E3760" s="7" t="s">
        <v>10108</v>
      </c>
      <c r="F3760" s="7" t="s">
        <v>2782</v>
      </c>
      <c r="H3760" s="7" t="s">
        <v>372</v>
      </c>
      <c r="L3760" s="7" t="s">
        <v>10109</v>
      </c>
    </row>
    <row r="3761" spans="1:14" x14ac:dyDescent="0.25">
      <c r="A3761" s="7" t="s">
        <v>2755</v>
      </c>
      <c r="B3761" s="7">
        <v>1137</v>
      </c>
      <c r="C3761" s="250">
        <v>41816</v>
      </c>
      <c r="D3761" s="7" t="s">
        <v>972</v>
      </c>
      <c r="E3761" s="7" t="s">
        <v>10110</v>
      </c>
      <c r="F3761" s="7" t="s">
        <v>2782</v>
      </c>
      <c r="H3761" s="7" t="s">
        <v>372</v>
      </c>
      <c r="L3761" s="7" t="s">
        <v>10111</v>
      </c>
    </row>
    <row r="3762" spans="1:14" x14ac:dyDescent="0.25">
      <c r="A3762" s="7" t="s">
        <v>2755</v>
      </c>
      <c r="B3762" s="7">
        <v>1138</v>
      </c>
      <c r="C3762" s="250">
        <v>41816</v>
      </c>
      <c r="D3762" s="7" t="s">
        <v>972</v>
      </c>
      <c r="E3762" s="7" t="s">
        <v>10112</v>
      </c>
      <c r="F3762" s="7" t="s">
        <v>2782</v>
      </c>
      <c r="H3762" s="7" t="s">
        <v>372</v>
      </c>
      <c r="L3762" s="7" t="s">
        <v>10113</v>
      </c>
    </row>
    <row r="3763" spans="1:14" x14ac:dyDescent="0.25">
      <c r="A3763" s="7" t="s">
        <v>2755</v>
      </c>
      <c r="B3763" s="7">
        <v>1139</v>
      </c>
      <c r="C3763" s="250">
        <v>41816</v>
      </c>
      <c r="D3763" s="7" t="s">
        <v>972</v>
      </c>
      <c r="E3763" s="7" t="s">
        <v>10114</v>
      </c>
      <c r="F3763" s="7" t="s">
        <v>2782</v>
      </c>
      <c r="H3763" s="7" t="s">
        <v>372</v>
      </c>
      <c r="L3763" s="7" t="s">
        <v>10113</v>
      </c>
    </row>
    <row r="3764" spans="1:14" x14ac:dyDescent="0.25">
      <c r="A3764" s="7" t="s">
        <v>2755</v>
      </c>
      <c r="B3764" s="7">
        <v>1140</v>
      </c>
      <c r="C3764" s="250">
        <v>41816</v>
      </c>
      <c r="D3764" s="7" t="s">
        <v>972</v>
      </c>
      <c r="E3764" s="7" t="s">
        <v>10115</v>
      </c>
      <c r="F3764" s="7" t="s">
        <v>2782</v>
      </c>
      <c r="H3764" s="7" t="s">
        <v>372</v>
      </c>
      <c r="L3764" s="7" t="s">
        <v>10113</v>
      </c>
    </row>
    <row r="3765" spans="1:14" x14ac:dyDescent="0.25">
      <c r="A3765" s="7" t="s">
        <v>2755</v>
      </c>
      <c r="B3765" s="7">
        <v>1141</v>
      </c>
      <c r="C3765" s="250">
        <v>41816</v>
      </c>
      <c r="D3765" s="7" t="s">
        <v>972</v>
      </c>
      <c r="E3765" s="7" t="s">
        <v>10116</v>
      </c>
      <c r="F3765" s="7" t="s">
        <v>2782</v>
      </c>
      <c r="H3765" s="7" t="s">
        <v>372</v>
      </c>
      <c r="L3765" s="7" t="s">
        <v>10117</v>
      </c>
    </row>
    <row r="3766" spans="1:14" x14ac:dyDescent="0.25">
      <c r="A3766" s="7" t="s">
        <v>2755</v>
      </c>
      <c r="B3766" s="7">
        <v>1142</v>
      </c>
      <c r="C3766" s="250">
        <v>41816</v>
      </c>
      <c r="D3766" s="7" t="s">
        <v>972</v>
      </c>
      <c r="E3766" s="7" t="s">
        <v>10118</v>
      </c>
      <c r="F3766" s="7" t="s">
        <v>2782</v>
      </c>
      <c r="H3766" s="7" t="s">
        <v>372</v>
      </c>
      <c r="L3766" s="7" t="s">
        <v>10119</v>
      </c>
    </row>
    <row r="3767" spans="1:14" x14ac:dyDescent="0.25">
      <c r="A3767" s="7" t="s">
        <v>2755</v>
      </c>
      <c r="B3767" s="7">
        <v>1143</v>
      </c>
      <c r="C3767" s="250">
        <v>41816</v>
      </c>
      <c r="D3767" s="7" t="s">
        <v>55</v>
      </c>
      <c r="E3767" s="7" t="s">
        <v>10120</v>
      </c>
      <c r="F3767" s="7" t="s">
        <v>2782</v>
      </c>
      <c r="H3767" s="7" t="s">
        <v>372</v>
      </c>
      <c r="L3767" s="7" t="s">
        <v>10121</v>
      </c>
    </row>
    <row r="3768" spans="1:14" x14ac:dyDescent="0.25">
      <c r="A3768" s="7" t="s">
        <v>2755</v>
      </c>
      <c r="B3768" s="7">
        <v>1144</v>
      </c>
      <c r="C3768" s="250">
        <v>41816</v>
      </c>
      <c r="D3768" s="7" t="s">
        <v>35</v>
      </c>
      <c r="E3768" s="7" t="s">
        <v>10122</v>
      </c>
      <c r="F3768" s="7" t="s">
        <v>2757</v>
      </c>
      <c r="H3768" s="7" t="s">
        <v>372</v>
      </c>
      <c r="L3768" s="7" t="s">
        <v>10123</v>
      </c>
    </row>
    <row r="3769" spans="1:14" x14ac:dyDescent="0.25">
      <c r="A3769" s="7" t="s">
        <v>2755</v>
      </c>
      <c r="B3769" s="7">
        <v>1145</v>
      </c>
      <c r="C3769" s="250">
        <v>41816</v>
      </c>
      <c r="D3769" s="7" t="s">
        <v>107</v>
      </c>
      <c r="E3769" s="7" t="s">
        <v>10124</v>
      </c>
      <c r="F3769" s="7" t="s">
        <v>2782</v>
      </c>
      <c r="H3769" s="7" t="s">
        <v>372</v>
      </c>
      <c r="L3769" s="7" t="s">
        <v>10125</v>
      </c>
    </row>
    <row r="3770" spans="1:14" x14ac:dyDescent="0.25">
      <c r="A3770" s="7" t="s">
        <v>2755</v>
      </c>
      <c r="B3770" s="7">
        <v>1146</v>
      </c>
      <c r="C3770" s="250">
        <v>41816</v>
      </c>
      <c r="D3770" s="7" t="s">
        <v>1394</v>
      </c>
      <c r="E3770" s="7" t="s">
        <v>10126</v>
      </c>
      <c r="F3770" s="7" t="s">
        <v>2900</v>
      </c>
      <c r="H3770" s="7" t="s">
        <v>372</v>
      </c>
      <c r="L3770" s="7" t="s">
        <v>10123</v>
      </c>
    </row>
    <row r="3771" spans="1:14" x14ac:dyDescent="0.25">
      <c r="A3771" s="7" t="s">
        <v>2755</v>
      </c>
      <c r="B3771" s="7">
        <v>1157</v>
      </c>
      <c r="C3771" s="250">
        <v>41816</v>
      </c>
      <c r="D3771" s="7" t="s">
        <v>972</v>
      </c>
      <c r="E3771" s="7" t="s">
        <v>10127</v>
      </c>
      <c r="F3771" s="7" t="s">
        <v>2782</v>
      </c>
      <c r="H3771" s="7" t="s">
        <v>372</v>
      </c>
      <c r="L3771" s="7" t="s">
        <v>10123</v>
      </c>
    </row>
    <row r="3772" spans="1:14" x14ac:dyDescent="0.25">
      <c r="A3772" s="7" t="s">
        <v>2755</v>
      </c>
      <c r="B3772" s="7">
        <v>1131</v>
      </c>
      <c r="C3772" s="250">
        <v>41817</v>
      </c>
      <c r="D3772" s="7" t="s">
        <v>55</v>
      </c>
      <c r="E3772" s="7" t="s">
        <v>10128</v>
      </c>
      <c r="F3772" s="7" t="s">
        <v>2782</v>
      </c>
      <c r="H3772" s="7" t="s">
        <v>372</v>
      </c>
      <c r="L3772" s="7" t="s">
        <v>10129</v>
      </c>
    </row>
    <row r="3773" spans="1:14" x14ac:dyDescent="0.25">
      <c r="A3773" s="7" t="s">
        <v>2755</v>
      </c>
      <c r="B3773" s="7">
        <v>1147</v>
      </c>
      <c r="C3773" s="250">
        <v>41817</v>
      </c>
      <c r="D3773" s="7" t="s">
        <v>906</v>
      </c>
      <c r="E3773" s="7" t="s">
        <v>10130</v>
      </c>
      <c r="F3773" s="7" t="s">
        <v>2881</v>
      </c>
      <c r="H3773" s="7" t="s">
        <v>372</v>
      </c>
      <c r="L3773" s="7" t="s">
        <v>10131</v>
      </c>
      <c r="N3773" s="7" t="s">
        <v>10132</v>
      </c>
    </row>
    <row r="3774" spans="1:14" x14ac:dyDescent="0.25">
      <c r="A3774" s="7" t="s">
        <v>2755</v>
      </c>
      <c r="B3774" s="7">
        <v>1148</v>
      </c>
      <c r="C3774" s="250">
        <v>41817</v>
      </c>
      <c r="D3774" s="7" t="s">
        <v>43</v>
      </c>
      <c r="E3774" s="7" t="s">
        <v>10133</v>
      </c>
      <c r="F3774" s="7" t="s">
        <v>2881</v>
      </c>
      <c r="H3774" s="7" t="s">
        <v>372</v>
      </c>
      <c r="L3774" s="7" t="s">
        <v>10131</v>
      </c>
      <c r="N3774" s="7" t="s">
        <v>10134</v>
      </c>
    </row>
    <row r="3775" spans="1:14" x14ac:dyDescent="0.25">
      <c r="A3775" s="7" t="s">
        <v>2755</v>
      </c>
      <c r="B3775" s="7">
        <v>1149</v>
      </c>
      <c r="C3775" s="250">
        <v>41817</v>
      </c>
      <c r="D3775" s="7" t="s">
        <v>43</v>
      </c>
      <c r="E3775" s="7" t="s">
        <v>10135</v>
      </c>
      <c r="F3775" s="7" t="s">
        <v>2881</v>
      </c>
      <c r="H3775" s="7" t="s">
        <v>372</v>
      </c>
      <c r="L3775" s="7" t="s">
        <v>10131</v>
      </c>
      <c r="N3775" s="7" t="s">
        <v>10136</v>
      </c>
    </row>
    <row r="3776" spans="1:14" x14ac:dyDescent="0.25">
      <c r="A3776" s="7" t="s">
        <v>2755</v>
      </c>
      <c r="B3776" s="7">
        <v>1150</v>
      </c>
      <c r="C3776" s="250">
        <v>41817</v>
      </c>
      <c r="D3776" s="7" t="s">
        <v>43</v>
      </c>
      <c r="E3776" s="7" t="s">
        <v>10137</v>
      </c>
      <c r="F3776" s="7" t="s">
        <v>2881</v>
      </c>
      <c r="H3776" s="7" t="s">
        <v>372</v>
      </c>
      <c r="L3776" s="7" t="s">
        <v>10131</v>
      </c>
      <c r="N3776" s="7" t="s">
        <v>10138</v>
      </c>
    </row>
    <row r="3777" spans="1:14" x14ac:dyDescent="0.25">
      <c r="A3777" s="7" t="s">
        <v>2755</v>
      </c>
      <c r="B3777" s="7">
        <v>1151</v>
      </c>
      <c r="C3777" s="250">
        <v>41817</v>
      </c>
      <c r="D3777" s="7" t="s">
        <v>43</v>
      </c>
      <c r="E3777" s="7" t="s">
        <v>10139</v>
      </c>
      <c r="F3777" s="7" t="s">
        <v>2881</v>
      </c>
      <c r="H3777" s="7" t="s">
        <v>372</v>
      </c>
      <c r="L3777" s="7" t="s">
        <v>10131</v>
      </c>
      <c r="N3777" s="7" t="s">
        <v>10140</v>
      </c>
    </row>
    <row r="3778" spans="1:14" x14ac:dyDescent="0.25">
      <c r="A3778" s="7" t="s">
        <v>2755</v>
      </c>
      <c r="B3778" s="7">
        <v>1152</v>
      </c>
      <c r="C3778" s="250">
        <v>41817</v>
      </c>
      <c r="D3778" s="7" t="s">
        <v>107</v>
      </c>
      <c r="E3778" s="7" t="s">
        <v>10141</v>
      </c>
      <c r="F3778" s="7" t="s">
        <v>2881</v>
      </c>
      <c r="H3778" s="7" t="s">
        <v>372</v>
      </c>
      <c r="L3778" s="7" t="s">
        <v>10131</v>
      </c>
      <c r="N3778" s="7" t="s">
        <v>10142</v>
      </c>
    </row>
    <row r="3779" spans="1:14" x14ac:dyDescent="0.25">
      <c r="A3779" s="7" t="s">
        <v>2755</v>
      </c>
      <c r="B3779" s="7">
        <v>1153</v>
      </c>
      <c r="C3779" s="250">
        <v>41817</v>
      </c>
      <c r="D3779" s="7" t="s">
        <v>43</v>
      </c>
      <c r="E3779" s="7" t="s">
        <v>10143</v>
      </c>
      <c r="F3779" s="7" t="s">
        <v>2881</v>
      </c>
      <c r="H3779" s="7" t="s">
        <v>372</v>
      </c>
      <c r="L3779" s="7" t="s">
        <v>10144</v>
      </c>
    </row>
    <row r="3780" spans="1:14" x14ac:dyDescent="0.25">
      <c r="A3780" s="7" t="s">
        <v>2755</v>
      </c>
      <c r="B3780" s="7">
        <v>1154</v>
      </c>
      <c r="C3780" s="250">
        <v>41817</v>
      </c>
      <c r="D3780" s="7" t="s">
        <v>43</v>
      </c>
      <c r="E3780" s="7" t="s">
        <v>10145</v>
      </c>
      <c r="F3780" s="7" t="s">
        <v>2881</v>
      </c>
      <c r="H3780" s="7" t="s">
        <v>372</v>
      </c>
      <c r="L3780" s="7" t="s">
        <v>10144</v>
      </c>
    </row>
    <row r="3781" spans="1:14" x14ac:dyDescent="0.25">
      <c r="A3781" s="7" t="s">
        <v>2755</v>
      </c>
      <c r="B3781" s="7">
        <v>1155</v>
      </c>
      <c r="C3781" s="250">
        <v>41817</v>
      </c>
      <c r="D3781" s="7" t="s">
        <v>43</v>
      </c>
      <c r="E3781" s="7" t="s">
        <v>10146</v>
      </c>
      <c r="F3781" s="7" t="s">
        <v>2881</v>
      </c>
      <c r="H3781" s="7" t="s">
        <v>372</v>
      </c>
      <c r="L3781" s="7" t="s">
        <v>10144</v>
      </c>
    </row>
    <row r="3782" spans="1:14" x14ac:dyDescent="0.25">
      <c r="A3782" s="7" t="s">
        <v>2755</v>
      </c>
      <c r="B3782" s="7">
        <v>1156</v>
      </c>
      <c r="C3782" s="250">
        <v>41817</v>
      </c>
      <c r="D3782" s="7" t="s">
        <v>68</v>
      </c>
      <c r="E3782" s="7" t="s">
        <v>10147</v>
      </c>
      <c r="F3782" s="7" t="s">
        <v>2881</v>
      </c>
      <c r="H3782" s="7" t="s">
        <v>372</v>
      </c>
      <c r="L3782" s="7" t="s">
        <v>10131</v>
      </c>
      <c r="N3782" s="7" t="s">
        <v>10148</v>
      </c>
    </row>
    <row r="3783" spans="1:14" x14ac:dyDescent="0.25">
      <c r="A3783" s="7" t="s">
        <v>2755</v>
      </c>
      <c r="B3783" s="7">
        <v>1158</v>
      </c>
      <c r="C3783" s="250">
        <v>41820</v>
      </c>
      <c r="D3783" s="7" t="s">
        <v>10149</v>
      </c>
      <c r="E3783" s="7" t="s">
        <v>10150</v>
      </c>
      <c r="F3783" s="7" t="s">
        <v>2753</v>
      </c>
      <c r="H3783" s="7" t="s">
        <v>372</v>
      </c>
      <c r="L3783" s="7" t="s">
        <v>10151</v>
      </c>
    </row>
    <row r="3784" spans="1:14" x14ac:dyDescent="0.25">
      <c r="A3784" s="7" t="s">
        <v>2755</v>
      </c>
      <c r="B3784" s="7">
        <v>1160</v>
      </c>
      <c r="C3784" s="250">
        <v>41820</v>
      </c>
      <c r="D3784" s="7" t="s">
        <v>54</v>
      </c>
      <c r="E3784" s="7" t="s">
        <v>10152</v>
      </c>
      <c r="F3784" s="7" t="s">
        <v>2855</v>
      </c>
      <c r="H3784" s="7" t="s">
        <v>372</v>
      </c>
      <c r="L3784" s="7" t="s">
        <v>10153</v>
      </c>
      <c r="N3784" s="7" t="s">
        <v>10154</v>
      </c>
    </row>
    <row r="3785" spans="1:14" x14ac:dyDescent="0.25">
      <c r="A3785" s="7" t="s">
        <v>2755</v>
      </c>
      <c r="B3785" s="7">
        <v>1161</v>
      </c>
      <c r="C3785" s="250">
        <v>41820</v>
      </c>
      <c r="D3785" s="7" t="s">
        <v>68</v>
      </c>
      <c r="E3785" s="7" t="s">
        <v>10155</v>
      </c>
      <c r="F3785" s="7" t="s">
        <v>2855</v>
      </c>
      <c r="H3785" s="7" t="s">
        <v>372</v>
      </c>
      <c r="L3785" s="7" t="s">
        <v>10153</v>
      </c>
      <c r="N3785" s="7" t="s">
        <v>10156</v>
      </c>
    </row>
    <row r="3786" spans="1:14" x14ac:dyDescent="0.25">
      <c r="A3786" s="7" t="s">
        <v>2755</v>
      </c>
      <c r="B3786" s="7">
        <v>1162</v>
      </c>
      <c r="C3786" s="250">
        <v>41820</v>
      </c>
      <c r="D3786" s="7" t="s">
        <v>107</v>
      </c>
      <c r="E3786" s="7" t="s">
        <v>10157</v>
      </c>
      <c r="F3786" s="7" t="s">
        <v>2881</v>
      </c>
      <c r="H3786" s="7" t="s">
        <v>372</v>
      </c>
      <c r="L3786" s="7" t="s">
        <v>10158</v>
      </c>
    </row>
    <row r="3787" spans="1:14" x14ac:dyDescent="0.25">
      <c r="A3787" s="7" t="s">
        <v>2755</v>
      </c>
      <c r="B3787" s="7">
        <v>1163</v>
      </c>
      <c r="C3787" s="250">
        <v>41820</v>
      </c>
      <c r="D3787" s="7" t="s">
        <v>43</v>
      </c>
      <c r="E3787" s="7" t="s">
        <v>10159</v>
      </c>
      <c r="F3787" s="7" t="s">
        <v>2855</v>
      </c>
      <c r="H3787" s="7" t="s">
        <v>372</v>
      </c>
      <c r="L3787" s="7" t="s">
        <v>10153</v>
      </c>
      <c r="N3787" s="7" t="s">
        <v>10160</v>
      </c>
    </row>
    <row r="3788" spans="1:14" x14ac:dyDescent="0.25">
      <c r="A3788" s="7" t="s">
        <v>2755</v>
      </c>
      <c r="B3788" s="7">
        <v>1164</v>
      </c>
      <c r="C3788" s="250">
        <v>41820</v>
      </c>
      <c r="D3788" s="7" t="s">
        <v>43</v>
      </c>
      <c r="E3788" s="7" t="s">
        <v>10161</v>
      </c>
      <c r="F3788" s="7" t="s">
        <v>2855</v>
      </c>
      <c r="H3788" s="7" t="s">
        <v>372</v>
      </c>
      <c r="L3788" s="7" t="s">
        <v>10153</v>
      </c>
      <c r="N3788" s="7" t="s">
        <v>10162</v>
      </c>
    </row>
    <row r="3789" spans="1:14" x14ac:dyDescent="0.25">
      <c r="A3789" s="7" t="s">
        <v>2755</v>
      </c>
      <c r="B3789" s="7">
        <v>1165</v>
      </c>
      <c r="C3789" s="250">
        <v>41820</v>
      </c>
      <c r="D3789" s="7" t="s">
        <v>43</v>
      </c>
      <c r="E3789" s="7" t="s">
        <v>10163</v>
      </c>
      <c r="F3789" s="7" t="s">
        <v>2855</v>
      </c>
      <c r="H3789" s="7" t="s">
        <v>372</v>
      </c>
      <c r="L3789" s="7" t="s">
        <v>10153</v>
      </c>
      <c r="N3789" s="7" t="s">
        <v>10164</v>
      </c>
    </row>
    <row r="3790" spans="1:14" x14ac:dyDescent="0.25">
      <c r="A3790" s="7" t="s">
        <v>2755</v>
      </c>
      <c r="B3790" s="7">
        <v>1166</v>
      </c>
      <c r="C3790" s="250">
        <v>41820</v>
      </c>
      <c r="D3790" s="7" t="s">
        <v>43</v>
      </c>
      <c r="E3790" s="7" t="s">
        <v>10165</v>
      </c>
      <c r="F3790" s="7" t="s">
        <v>2855</v>
      </c>
      <c r="H3790" s="7" t="s">
        <v>372</v>
      </c>
      <c r="L3790" s="7" t="s">
        <v>10153</v>
      </c>
      <c r="N3790" s="7" t="s">
        <v>10166</v>
      </c>
    </row>
    <row r="3791" spans="1:14" x14ac:dyDescent="0.25">
      <c r="A3791" s="7" t="s">
        <v>2755</v>
      </c>
      <c r="B3791" s="7">
        <v>1167</v>
      </c>
      <c r="C3791" s="250">
        <v>41820</v>
      </c>
      <c r="D3791" s="7" t="s">
        <v>43</v>
      </c>
      <c r="E3791" s="7" t="s">
        <v>10167</v>
      </c>
      <c r="F3791" s="7" t="s">
        <v>2855</v>
      </c>
      <c r="H3791" s="7" t="s">
        <v>372</v>
      </c>
      <c r="L3791" s="7" t="s">
        <v>10153</v>
      </c>
      <c r="N3791" s="7" t="s">
        <v>10168</v>
      </c>
    </row>
    <row r="3792" spans="1:14" x14ac:dyDescent="0.25">
      <c r="A3792" s="7" t="s">
        <v>2755</v>
      </c>
      <c r="B3792" s="7">
        <v>1168</v>
      </c>
      <c r="C3792" s="250">
        <v>41820</v>
      </c>
      <c r="D3792" s="7" t="s">
        <v>43</v>
      </c>
      <c r="E3792" s="7" t="s">
        <v>10169</v>
      </c>
      <c r="F3792" s="7" t="s">
        <v>2855</v>
      </c>
      <c r="H3792" s="7" t="s">
        <v>372</v>
      </c>
      <c r="L3792" s="7" t="s">
        <v>10153</v>
      </c>
      <c r="N3792" s="7" t="s">
        <v>10170</v>
      </c>
    </row>
    <row r="3793" spans="1:14" x14ac:dyDescent="0.25">
      <c r="A3793" s="7" t="s">
        <v>2755</v>
      </c>
      <c r="B3793" s="7">
        <v>1169</v>
      </c>
      <c r="C3793" s="250">
        <v>41820</v>
      </c>
      <c r="D3793" s="7" t="s">
        <v>43</v>
      </c>
      <c r="E3793" s="7" t="s">
        <v>10171</v>
      </c>
      <c r="F3793" s="7" t="s">
        <v>2855</v>
      </c>
      <c r="H3793" s="7" t="s">
        <v>372</v>
      </c>
      <c r="L3793" s="7" t="s">
        <v>10153</v>
      </c>
      <c r="N3793" s="7" t="s">
        <v>10172</v>
      </c>
    </row>
    <row r="3794" spans="1:14" x14ac:dyDescent="0.25">
      <c r="A3794" s="7" t="s">
        <v>2755</v>
      </c>
      <c r="B3794" s="7">
        <v>1170</v>
      </c>
      <c r="C3794" s="250">
        <v>41820</v>
      </c>
      <c r="D3794" s="7" t="s">
        <v>43</v>
      </c>
      <c r="E3794" s="7" t="s">
        <v>10173</v>
      </c>
      <c r="F3794" s="7" t="s">
        <v>2855</v>
      </c>
      <c r="H3794" s="7" t="s">
        <v>372</v>
      </c>
      <c r="L3794" s="7" t="s">
        <v>10153</v>
      </c>
      <c r="N3794" s="7" t="s">
        <v>10174</v>
      </c>
    </row>
    <row r="3795" spans="1:14" x14ac:dyDescent="0.25">
      <c r="A3795" s="7" t="s">
        <v>2755</v>
      </c>
      <c r="B3795" s="7">
        <v>1171</v>
      </c>
      <c r="C3795" s="250">
        <v>41820</v>
      </c>
      <c r="D3795" s="7" t="s">
        <v>43</v>
      </c>
      <c r="E3795" s="7" t="s">
        <v>10175</v>
      </c>
      <c r="F3795" s="7" t="s">
        <v>2855</v>
      </c>
      <c r="H3795" s="7" t="s">
        <v>372</v>
      </c>
      <c r="L3795" s="7" t="s">
        <v>10153</v>
      </c>
      <c r="N3795" s="7" t="s">
        <v>10176</v>
      </c>
    </row>
    <row r="3796" spans="1:14" x14ac:dyDescent="0.25">
      <c r="A3796" s="7" t="s">
        <v>2755</v>
      </c>
      <c r="B3796" s="7">
        <v>1172</v>
      </c>
      <c r="C3796" s="250">
        <v>41820</v>
      </c>
      <c r="D3796" s="7" t="s">
        <v>43</v>
      </c>
      <c r="E3796" s="7" t="s">
        <v>10177</v>
      </c>
      <c r="F3796" s="7" t="s">
        <v>2855</v>
      </c>
      <c r="H3796" s="7" t="s">
        <v>372</v>
      </c>
      <c r="L3796" s="7" t="s">
        <v>10153</v>
      </c>
      <c r="N3796" s="7" t="s">
        <v>10178</v>
      </c>
    </row>
    <row r="3797" spans="1:14" x14ac:dyDescent="0.25">
      <c r="A3797" s="7" t="s">
        <v>2755</v>
      </c>
      <c r="B3797" s="7">
        <v>1173</v>
      </c>
      <c r="C3797" s="250">
        <v>41820</v>
      </c>
      <c r="D3797" s="7" t="s">
        <v>43</v>
      </c>
      <c r="E3797" s="7" t="s">
        <v>10179</v>
      </c>
      <c r="F3797" s="7" t="s">
        <v>2855</v>
      </c>
      <c r="H3797" s="7" t="s">
        <v>372</v>
      </c>
      <c r="L3797" s="7" t="s">
        <v>10153</v>
      </c>
      <c r="N3797" s="7" t="s">
        <v>10180</v>
      </c>
    </row>
    <row r="3798" spans="1:14" x14ac:dyDescent="0.25">
      <c r="A3798" s="7" t="s">
        <v>2755</v>
      </c>
      <c r="B3798" s="7">
        <v>1174</v>
      </c>
      <c r="C3798" s="250">
        <v>41820</v>
      </c>
      <c r="D3798" s="7" t="s">
        <v>43</v>
      </c>
      <c r="E3798" s="7" t="s">
        <v>10181</v>
      </c>
      <c r="F3798" s="7" t="s">
        <v>2855</v>
      </c>
      <c r="H3798" s="7" t="s">
        <v>372</v>
      </c>
      <c r="L3798" s="7" t="s">
        <v>10153</v>
      </c>
      <c r="N3798" s="7" t="s">
        <v>10182</v>
      </c>
    </row>
    <row r="3799" spans="1:14" x14ac:dyDescent="0.25">
      <c r="A3799" s="7" t="s">
        <v>2755</v>
      </c>
      <c r="B3799" s="7">
        <v>1175</v>
      </c>
      <c r="C3799" s="250">
        <v>41820</v>
      </c>
      <c r="D3799" s="7" t="s">
        <v>43</v>
      </c>
      <c r="E3799" s="7" t="s">
        <v>10183</v>
      </c>
      <c r="F3799" s="7" t="s">
        <v>2855</v>
      </c>
      <c r="H3799" s="7" t="s">
        <v>372</v>
      </c>
      <c r="L3799" s="7" t="s">
        <v>10153</v>
      </c>
      <c r="N3799" s="7" t="s">
        <v>10184</v>
      </c>
    </row>
    <row r="3800" spans="1:14" x14ac:dyDescent="0.25">
      <c r="A3800" s="7" t="s">
        <v>2755</v>
      </c>
      <c r="B3800" s="7">
        <v>1177</v>
      </c>
      <c r="C3800" s="250">
        <v>41820</v>
      </c>
      <c r="D3800" s="7" t="s">
        <v>68</v>
      </c>
      <c r="E3800" s="7" t="s">
        <v>10185</v>
      </c>
      <c r="F3800" s="7" t="s">
        <v>2855</v>
      </c>
      <c r="H3800" s="7" t="s">
        <v>372</v>
      </c>
      <c r="L3800" s="7" t="s">
        <v>10153</v>
      </c>
      <c r="N3800" s="7" t="s">
        <v>10186</v>
      </c>
    </row>
    <row r="3801" spans="1:14" x14ac:dyDescent="0.25">
      <c r="A3801" s="7" t="s">
        <v>2755</v>
      </c>
      <c r="B3801" s="7">
        <v>1178</v>
      </c>
      <c r="C3801" s="250">
        <v>41820</v>
      </c>
      <c r="D3801" s="7" t="s">
        <v>43</v>
      </c>
      <c r="E3801" s="7" t="s">
        <v>10187</v>
      </c>
      <c r="F3801" s="7" t="s">
        <v>2855</v>
      </c>
      <c r="H3801" s="7" t="s">
        <v>372</v>
      </c>
      <c r="L3801" s="7" t="s">
        <v>10153</v>
      </c>
      <c r="N3801" s="7" t="s">
        <v>10188</v>
      </c>
    </row>
    <row r="3802" spans="1:14" x14ac:dyDescent="0.25">
      <c r="A3802" s="7" t="s">
        <v>2755</v>
      </c>
      <c r="B3802" s="7">
        <v>1179</v>
      </c>
      <c r="C3802" s="250">
        <v>41820</v>
      </c>
      <c r="D3802" s="7" t="s">
        <v>43</v>
      </c>
      <c r="E3802" s="7" t="s">
        <v>10189</v>
      </c>
      <c r="F3802" s="7" t="s">
        <v>2855</v>
      </c>
      <c r="H3802" s="7" t="s">
        <v>372</v>
      </c>
      <c r="L3802" s="7" t="s">
        <v>10153</v>
      </c>
      <c r="N3802" s="7" t="s">
        <v>10190</v>
      </c>
    </row>
    <row r="3803" spans="1:14" x14ac:dyDescent="0.25">
      <c r="A3803" s="7" t="s">
        <v>2755</v>
      </c>
      <c r="B3803" s="7">
        <v>1180</v>
      </c>
      <c r="C3803" s="250">
        <v>41820</v>
      </c>
      <c r="D3803" s="7" t="s">
        <v>43</v>
      </c>
      <c r="E3803" s="7" t="s">
        <v>10191</v>
      </c>
      <c r="F3803" s="7" t="s">
        <v>2855</v>
      </c>
      <c r="H3803" s="7" t="s">
        <v>372</v>
      </c>
      <c r="L3803" s="7" t="s">
        <v>10153</v>
      </c>
      <c r="N3803" s="7" t="s">
        <v>10192</v>
      </c>
    </row>
    <row r="3804" spans="1:14" x14ac:dyDescent="0.25">
      <c r="A3804" s="7" t="s">
        <v>2755</v>
      </c>
      <c r="B3804" s="7">
        <v>1181</v>
      </c>
      <c r="C3804" s="250">
        <v>41820</v>
      </c>
      <c r="D3804" s="7" t="s">
        <v>43</v>
      </c>
      <c r="E3804" s="7" t="s">
        <v>10193</v>
      </c>
      <c r="F3804" s="7" t="s">
        <v>2855</v>
      </c>
      <c r="H3804" s="7" t="s">
        <v>372</v>
      </c>
      <c r="L3804" s="7" t="s">
        <v>10153</v>
      </c>
      <c r="N3804" s="7" t="s">
        <v>10194</v>
      </c>
    </row>
    <row r="3805" spans="1:14" x14ac:dyDescent="0.25">
      <c r="A3805" s="7" t="s">
        <v>2755</v>
      </c>
      <c r="B3805" s="7">
        <v>1182</v>
      </c>
      <c r="C3805" s="250">
        <v>41820</v>
      </c>
      <c r="D3805" s="7" t="s">
        <v>43</v>
      </c>
      <c r="E3805" s="7" t="s">
        <v>10195</v>
      </c>
      <c r="F3805" s="7" t="s">
        <v>2855</v>
      </c>
      <c r="H3805" s="7" t="s">
        <v>372</v>
      </c>
      <c r="L3805" s="7" t="s">
        <v>10153</v>
      </c>
      <c r="N3805" s="7" t="s">
        <v>10196</v>
      </c>
    </row>
    <row r="3806" spans="1:14" x14ac:dyDescent="0.25">
      <c r="A3806" s="7" t="s">
        <v>2755</v>
      </c>
      <c r="B3806" s="7">
        <v>1194</v>
      </c>
      <c r="C3806" s="250">
        <v>41820</v>
      </c>
      <c r="D3806" s="7" t="s">
        <v>68</v>
      </c>
      <c r="E3806" s="7" t="s">
        <v>10197</v>
      </c>
      <c r="F3806" s="7" t="s">
        <v>2855</v>
      </c>
      <c r="H3806" s="7" t="s">
        <v>372</v>
      </c>
      <c r="L3806" s="7" t="s">
        <v>10153</v>
      </c>
      <c r="N3806" s="7" t="s">
        <v>10198</v>
      </c>
    </row>
    <row r="3807" spans="1:14" x14ac:dyDescent="0.25">
      <c r="A3807" s="7" t="s">
        <v>2755</v>
      </c>
      <c r="B3807" s="7">
        <v>1195</v>
      </c>
      <c r="C3807" s="250">
        <v>41820</v>
      </c>
      <c r="D3807" s="7" t="s">
        <v>68</v>
      </c>
      <c r="E3807" s="7" t="s">
        <v>10185</v>
      </c>
      <c r="F3807" s="7" t="s">
        <v>2855</v>
      </c>
      <c r="H3807" s="7" t="s">
        <v>372</v>
      </c>
      <c r="L3807" s="7" t="s">
        <v>10199</v>
      </c>
    </row>
    <row r="3808" spans="1:14" x14ac:dyDescent="0.25">
      <c r="A3808" s="7" t="s">
        <v>2755</v>
      </c>
      <c r="B3808" s="7">
        <v>1196</v>
      </c>
      <c r="C3808" s="250">
        <v>41820</v>
      </c>
      <c r="D3808" s="7" t="s">
        <v>68</v>
      </c>
      <c r="E3808" s="7" t="s">
        <v>10200</v>
      </c>
      <c r="F3808" s="7" t="s">
        <v>2855</v>
      </c>
      <c r="H3808" s="7" t="s">
        <v>372</v>
      </c>
      <c r="L3808" s="7" t="s">
        <v>10153</v>
      </c>
      <c r="N3808" s="7" t="s">
        <v>10201</v>
      </c>
    </row>
    <row r="3809" spans="1:14" x14ac:dyDescent="0.25">
      <c r="A3809" s="7" t="s">
        <v>2755</v>
      </c>
      <c r="B3809" s="7">
        <v>1197</v>
      </c>
      <c r="C3809" s="250">
        <v>41820</v>
      </c>
      <c r="D3809" s="7" t="s">
        <v>68</v>
      </c>
      <c r="E3809" s="7" t="s">
        <v>10155</v>
      </c>
      <c r="F3809" s="7" t="s">
        <v>2855</v>
      </c>
      <c r="H3809" s="7" t="s">
        <v>372</v>
      </c>
      <c r="L3809" s="7" t="s">
        <v>10199</v>
      </c>
    </row>
    <row r="3810" spans="1:14" x14ac:dyDescent="0.25">
      <c r="A3810" s="7" t="s">
        <v>2755</v>
      </c>
      <c r="B3810" s="7">
        <v>1198</v>
      </c>
      <c r="C3810" s="250">
        <v>41820</v>
      </c>
      <c r="D3810" s="7" t="s">
        <v>68</v>
      </c>
      <c r="E3810" s="7" t="s">
        <v>10202</v>
      </c>
      <c r="F3810" s="7" t="s">
        <v>2855</v>
      </c>
      <c r="H3810" s="7" t="s">
        <v>372</v>
      </c>
      <c r="L3810" s="7" t="s">
        <v>10153</v>
      </c>
      <c r="N3810" s="7" t="s">
        <v>10203</v>
      </c>
    </row>
    <row r="3811" spans="1:14" x14ac:dyDescent="0.25">
      <c r="A3811" s="7" t="s">
        <v>2755</v>
      </c>
      <c r="B3811" s="7">
        <v>1199</v>
      </c>
      <c r="C3811" s="250">
        <v>41820</v>
      </c>
      <c r="D3811" s="7" t="s">
        <v>68</v>
      </c>
      <c r="E3811" s="7" t="s">
        <v>10204</v>
      </c>
      <c r="F3811" s="7" t="s">
        <v>2855</v>
      </c>
      <c r="H3811" s="7" t="s">
        <v>372</v>
      </c>
      <c r="L3811" s="7" t="s">
        <v>10153</v>
      </c>
      <c r="N3811" s="7" t="s">
        <v>10205</v>
      </c>
    </row>
    <row r="3812" spans="1:14" x14ac:dyDescent="0.25">
      <c r="A3812" s="7" t="s">
        <v>2755</v>
      </c>
      <c r="B3812" s="7">
        <v>1200</v>
      </c>
      <c r="C3812" s="250">
        <v>41820</v>
      </c>
      <c r="D3812" s="7" t="s">
        <v>43</v>
      </c>
      <c r="E3812" s="7" t="s">
        <v>10187</v>
      </c>
      <c r="F3812" s="7" t="s">
        <v>2855</v>
      </c>
      <c r="H3812" s="7" t="s">
        <v>372</v>
      </c>
      <c r="L3812" s="7" t="s">
        <v>10199</v>
      </c>
    </row>
    <row r="3813" spans="1:14" x14ac:dyDescent="0.25">
      <c r="A3813" s="7" t="s">
        <v>2755</v>
      </c>
      <c r="B3813" s="7">
        <v>1201</v>
      </c>
      <c r="C3813" s="250">
        <v>41820</v>
      </c>
      <c r="D3813" s="7" t="s">
        <v>43</v>
      </c>
      <c r="E3813" s="7" t="s">
        <v>10181</v>
      </c>
      <c r="F3813" s="7" t="s">
        <v>2855</v>
      </c>
      <c r="H3813" s="7" t="s">
        <v>372</v>
      </c>
      <c r="L3813" s="7" t="s">
        <v>10199</v>
      </c>
    </row>
    <row r="3814" spans="1:14" x14ac:dyDescent="0.25">
      <c r="A3814" s="7" t="s">
        <v>2755</v>
      </c>
      <c r="B3814" s="7">
        <v>1202</v>
      </c>
      <c r="C3814" s="250">
        <v>41820</v>
      </c>
      <c r="D3814" s="7" t="s">
        <v>43</v>
      </c>
      <c r="E3814" s="7" t="s">
        <v>10206</v>
      </c>
      <c r="F3814" s="7" t="s">
        <v>2855</v>
      </c>
      <c r="H3814" s="7" t="s">
        <v>372</v>
      </c>
      <c r="L3814" s="7" t="s">
        <v>10199</v>
      </c>
    </row>
    <row r="3815" spans="1:14" x14ac:dyDescent="0.25">
      <c r="A3815" s="7" t="s">
        <v>2755</v>
      </c>
      <c r="B3815" s="7">
        <v>1203</v>
      </c>
      <c r="C3815" s="250">
        <v>41820</v>
      </c>
      <c r="D3815" s="7" t="s">
        <v>43</v>
      </c>
      <c r="E3815" s="7" t="s">
        <v>10179</v>
      </c>
      <c r="F3815" s="7" t="s">
        <v>2855</v>
      </c>
      <c r="H3815" s="7" t="s">
        <v>372</v>
      </c>
      <c r="L3815" s="7" t="s">
        <v>10199</v>
      </c>
    </row>
    <row r="3816" spans="1:14" x14ac:dyDescent="0.25">
      <c r="A3816" s="7" t="s">
        <v>2755</v>
      </c>
      <c r="B3816" s="7">
        <v>1204</v>
      </c>
      <c r="C3816" s="250">
        <v>41820</v>
      </c>
      <c r="D3816" s="7" t="s">
        <v>43</v>
      </c>
      <c r="E3816" s="7" t="s">
        <v>10207</v>
      </c>
      <c r="F3816" s="7" t="s">
        <v>2855</v>
      </c>
      <c r="H3816" s="7" t="s">
        <v>372</v>
      </c>
      <c r="L3816" s="7" t="s">
        <v>10199</v>
      </c>
    </row>
    <row r="3817" spans="1:14" x14ac:dyDescent="0.25">
      <c r="A3817" s="7" t="s">
        <v>2755</v>
      </c>
      <c r="B3817" s="7">
        <v>1205</v>
      </c>
      <c r="C3817" s="250">
        <v>41820</v>
      </c>
      <c r="D3817" s="7" t="s">
        <v>43</v>
      </c>
      <c r="E3817" s="7" t="s">
        <v>10208</v>
      </c>
      <c r="F3817" s="7" t="s">
        <v>2855</v>
      </c>
      <c r="H3817" s="7" t="s">
        <v>372</v>
      </c>
      <c r="L3817" s="7" t="s">
        <v>10153</v>
      </c>
      <c r="N3817" s="7" t="s">
        <v>10209</v>
      </c>
    </row>
    <row r="3818" spans="1:14" x14ac:dyDescent="0.25">
      <c r="A3818" s="7" t="s">
        <v>2755</v>
      </c>
      <c r="B3818" s="7">
        <v>1206</v>
      </c>
      <c r="C3818" s="250">
        <v>41820</v>
      </c>
      <c r="D3818" s="7" t="s">
        <v>43</v>
      </c>
      <c r="E3818" s="7" t="s">
        <v>10191</v>
      </c>
      <c r="F3818" s="7" t="s">
        <v>2855</v>
      </c>
      <c r="H3818" s="7" t="s">
        <v>372</v>
      </c>
      <c r="L3818" s="7" t="s">
        <v>10199</v>
      </c>
    </row>
    <row r="3819" spans="1:14" x14ac:dyDescent="0.25">
      <c r="A3819" s="7" t="s">
        <v>2755</v>
      </c>
      <c r="B3819" s="7">
        <v>1207</v>
      </c>
      <c r="C3819" s="250">
        <v>41820</v>
      </c>
      <c r="D3819" s="7" t="s">
        <v>43</v>
      </c>
      <c r="E3819" s="7" t="s">
        <v>10210</v>
      </c>
      <c r="F3819" s="7" t="s">
        <v>2855</v>
      </c>
      <c r="H3819" s="7" t="s">
        <v>372</v>
      </c>
      <c r="L3819" s="7" t="s">
        <v>10199</v>
      </c>
    </row>
    <row r="3820" spans="1:14" x14ac:dyDescent="0.25">
      <c r="A3820" s="7" t="s">
        <v>2755</v>
      </c>
      <c r="B3820" s="7">
        <v>1208</v>
      </c>
      <c r="C3820" s="250">
        <v>41820</v>
      </c>
      <c r="D3820" s="7" t="s">
        <v>43</v>
      </c>
      <c r="E3820" s="7" t="s">
        <v>10211</v>
      </c>
      <c r="F3820" s="7" t="s">
        <v>2855</v>
      </c>
      <c r="H3820" s="7" t="s">
        <v>372</v>
      </c>
      <c r="L3820" s="7" t="s">
        <v>10199</v>
      </c>
    </row>
    <row r="3821" spans="1:14" x14ac:dyDescent="0.25">
      <c r="A3821" s="7" t="s">
        <v>2755</v>
      </c>
      <c r="B3821" s="7">
        <v>1209</v>
      </c>
      <c r="C3821" s="250">
        <v>41820</v>
      </c>
      <c r="D3821" s="7" t="s">
        <v>43</v>
      </c>
      <c r="E3821" s="7" t="s">
        <v>10212</v>
      </c>
      <c r="F3821" s="7" t="s">
        <v>2855</v>
      </c>
      <c r="H3821" s="7" t="s">
        <v>372</v>
      </c>
      <c r="L3821" s="7" t="s">
        <v>10153</v>
      </c>
      <c r="N3821" s="7" t="s">
        <v>10213</v>
      </c>
    </row>
    <row r="3822" spans="1:14" x14ac:dyDescent="0.25">
      <c r="A3822" s="7" t="s">
        <v>2755</v>
      </c>
      <c r="B3822" s="7">
        <v>1210</v>
      </c>
      <c r="C3822" s="250">
        <v>41820</v>
      </c>
      <c r="D3822" s="7" t="s">
        <v>43</v>
      </c>
      <c r="E3822" s="7" t="s">
        <v>10214</v>
      </c>
      <c r="F3822" s="7" t="s">
        <v>2855</v>
      </c>
      <c r="H3822" s="7" t="s">
        <v>372</v>
      </c>
      <c r="L3822" s="7" t="s">
        <v>10153</v>
      </c>
      <c r="N3822" s="7" t="s">
        <v>10215</v>
      </c>
    </row>
    <row r="3823" spans="1:14" x14ac:dyDescent="0.25">
      <c r="A3823" s="7" t="s">
        <v>2755</v>
      </c>
      <c r="B3823" s="7">
        <v>1211</v>
      </c>
      <c r="C3823" s="250">
        <v>41820</v>
      </c>
      <c r="D3823" s="7" t="s">
        <v>43</v>
      </c>
      <c r="E3823" s="7" t="s">
        <v>10216</v>
      </c>
      <c r="F3823" s="7" t="s">
        <v>2855</v>
      </c>
      <c r="H3823" s="7" t="s">
        <v>372</v>
      </c>
      <c r="L3823" s="7" t="s">
        <v>10153</v>
      </c>
      <c r="N3823" s="7" t="s">
        <v>10217</v>
      </c>
    </row>
    <row r="3824" spans="1:14" x14ac:dyDescent="0.25">
      <c r="A3824" s="7" t="s">
        <v>2755</v>
      </c>
      <c r="B3824" s="7">
        <v>1212</v>
      </c>
      <c r="C3824" s="250">
        <v>41820</v>
      </c>
      <c r="D3824" s="7" t="s">
        <v>43</v>
      </c>
      <c r="E3824" s="7" t="s">
        <v>10218</v>
      </c>
      <c r="F3824" s="7" t="s">
        <v>2855</v>
      </c>
      <c r="H3824" s="7" t="s">
        <v>372</v>
      </c>
      <c r="L3824" s="7" t="s">
        <v>10153</v>
      </c>
      <c r="N3824" s="7" t="s">
        <v>10219</v>
      </c>
    </row>
    <row r="3825" spans="1:14" x14ac:dyDescent="0.25">
      <c r="A3825" s="7" t="s">
        <v>2755</v>
      </c>
      <c r="B3825" s="7">
        <v>1213</v>
      </c>
      <c r="C3825" s="250">
        <v>41820</v>
      </c>
      <c r="D3825" s="7" t="s">
        <v>43</v>
      </c>
      <c r="E3825" s="7" t="s">
        <v>10220</v>
      </c>
      <c r="F3825" s="7" t="s">
        <v>2855</v>
      </c>
      <c r="H3825" s="7" t="s">
        <v>372</v>
      </c>
      <c r="L3825" s="7" t="s">
        <v>10153</v>
      </c>
      <c r="N3825" s="7" t="s">
        <v>10221</v>
      </c>
    </row>
    <row r="3826" spans="1:14" x14ac:dyDescent="0.25">
      <c r="A3826" s="7" t="s">
        <v>2755</v>
      </c>
      <c r="B3826" s="7">
        <v>1214</v>
      </c>
      <c r="C3826" s="250">
        <v>41820</v>
      </c>
      <c r="D3826" s="7" t="s">
        <v>43</v>
      </c>
      <c r="E3826" s="7" t="s">
        <v>10222</v>
      </c>
      <c r="F3826" s="7" t="s">
        <v>2855</v>
      </c>
      <c r="H3826" s="7" t="s">
        <v>372</v>
      </c>
      <c r="L3826" s="7" t="s">
        <v>10153</v>
      </c>
      <c r="N3826" s="7" t="s">
        <v>10223</v>
      </c>
    </row>
    <row r="3827" spans="1:14" x14ac:dyDescent="0.25">
      <c r="A3827" s="7" t="s">
        <v>2755</v>
      </c>
      <c r="B3827" s="7">
        <v>1215</v>
      </c>
      <c r="C3827" s="250">
        <v>41820</v>
      </c>
      <c r="D3827" s="7" t="s">
        <v>43</v>
      </c>
      <c r="E3827" s="7" t="s">
        <v>10165</v>
      </c>
      <c r="F3827" s="7" t="s">
        <v>2855</v>
      </c>
      <c r="H3827" s="7" t="s">
        <v>372</v>
      </c>
      <c r="L3827" s="7" t="s">
        <v>10199</v>
      </c>
    </row>
    <row r="3828" spans="1:14" x14ac:dyDescent="0.25">
      <c r="A3828" s="7" t="s">
        <v>2755</v>
      </c>
      <c r="B3828" s="7">
        <v>1216</v>
      </c>
      <c r="C3828" s="250">
        <v>41820</v>
      </c>
      <c r="D3828" s="7" t="s">
        <v>43</v>
      </c>
      <c r="E3828" s="7" t="s">
        <v>10224</v>
      </c>
      <c r="F3828" s="7" t="s">
        <v>2855</v>
      </c>
      <c r="H3828" s="7" t="s">
        <v>372</v>
      </c>
      <c r="L3828" s="7" t="s">
        <v>10199</v>
      </c>
    </row>
    <row r="3829" spans="1:14" x14ac:dyDescent="0.25">
      <c r="A3829" s="7" t="s">
        <v>2755</v>
      </c>
      <c r="B3829" s="7">
        <v>1217</v>
      </c>
      <c r="C3829" s="250">
        <v>41820</v>
      </c>
      <c r="D3829" s="7" t="s">
        <v>43</v>
      </c>
      <c r="E3829" s="7" t="s">
        <v>10225</v>
      </c>
      <c r="F3829" s="7" t="s">
        <v>2855</v>
      </c>
      <c r="H3829" s="7" t="s">
        <v>372</v>
      </c>
      <c r="L3829" s="7" t="s">
        <v>10199</v>
      </c>
    </row>
    <row r="3830" spans="1:14" x14ac:dyDescent="0.25">
      <c r="A3830" s="7" t="s">
        <v>2755</v>
      </c>
      <c r="B3830" s="7">
        <v>1218</v>
      </c>
      <c r="C3830" s="250">
        <v>41820</v>
      </c>
      <c r="D3830" s="7" t="s">
        <v>43</v>
      </c>
      <c r="E3830" s="7" t="s">
        <v>10171</v>
      </c>
      <c r="F3830" s="7" t="s">
        <v>2855</v>
      </c>
      <c r="H3830" s="7" t="s">
        <v>372</v>
      </c>
      <c r="L3830" s="7" t="s">
        <v>10199</v>
      </c>
    </row>
    <row r="3831" spans="1:14" x14ac:dyDescent="0.25">
      <c r="A3831" s="7" t="s">
        <v>2755</v>
      </c>
      <c r="B3831" s="7">
        <v>1219</v>
      </c>
      <c r="C3831" s="250">
        <v>41820</v>
      </c>
      <c r="D3831" s="7" t="s">
        <v>43</v>
      </c>
      <c r="E3831" s="7" t="s">
        <v>10173</v>
      </c>
      <c r="F3831" s="7" t="s">
        <v>2855</v>
      </c>
      <c r="H3831" s="7" t="s">
        <v>372</v>
      </c>
      <c r="L3831" s="7" t="s">
        <v>10199</v>
      </c>
    </row>
    <row r="3832" spans="1:14" x14ac:dyDescent="0.25">
      <c r="A3832" s="7" t="s">
        <v>2755</v>
      </c>
      <c r="B3832" s="7">
        <v>1220</v>
      </c>
      <c r="C3832" s="250">
        <v>41820</v>
      </c>
      <c r="D3832" s="7" t="s">
        <v>43</v>
      </c>
      <c r="E3832" s="7" t="s">
        <v>10226</v>
      </c>
      <c r="F3832" s="7" t="s">
        <v>2855</v>
      </c>
      <c r="H3832" s="7" t="s">
        <v>372</v>
      </c>
      <c r="L3832" s="7" t="s">
        <v>10199</v>
      </c>
    </row>
    <row r="3833" spans="1:14" x14ac:dyDescent="0.25">
      <c r="A3833" s="7" t="s">
        <v>2755</v>
      </c>
      <c r="B3833" s="7">
        <v>1221</v>
      </c>
      <c r="C3833" s="250">
        <v>41820</v>
      </c>
      <c r="D3833" s="7" t="s">
        <v>43</v>
      </c>
      <c r="E3833" s="7" t="s">
        <v>10227</v>
      </c>
      <c r="F3833" s="7" t="s">
        <v>2855</v>
      </c>
      <c r="H3833" s="7" t="s">
        <v>372</v>
      </c>
      <c r="L3833" s="7" t="s">
        <v>10199</v>
      </c>
    </row>
    <row r="3834" spans="1:14" x14ac:dyDescent="0.25">
      <c r="A3834" s="7" t="s">
        <v>2755</v>
      </c>
      <c r="B3834" s="7">
        <v>1222</v>
      </c>
      <c r="C3834" s="250">
        <v>41820</v>
      </c>
      <c r="D3834" s="7" t="s">
        <v>43</v>
      </c>
      <c r="E3834" s="7" t="s">
        <v>10228</v>
      </c>
      <c r="F3834" s="7" t="s">
        <v>2855</v>
      </c>
      <c r="H3834" s="7" t="s">
        <v>372</v>
      </c>
      <c r="L3834" s="7" t="s">
        <v>10199</v>
      </c>
    </row>
    <row r="3835" spans="1:14" x14ac:dyDescent="0.25">
      <c r="A3835" s="7" t="s">
        <v>2755</v>
      </c>
      <c r="B3835" s="7">
        <v>1223</v>
      </c>
      <c r="C3835" s="250">
        <v>41820</v>
      </c>
      <c r="D3835" s="7" t="s">
        <v>43</v>
      </c>
      <c r="E3835" s="7" t="s">
        <v>10229</v>
      </c>
      <c r="F3835" s="7" t="s">
        <v>2855</v>
      </c>
      <c r="H3835" s="7" t="s">
        <v>372</v>
      </c>
      <c r="L3835" s="7" t="s">
        <v>10153</v>
      </c>
      <c r="N3835" s="7" t="s">
        <v>10230</v>
      </c>
    </row>
    <row r="3836" spans="1:14" x14ac:dyDescent="0.25">
      <c r="A3836" s="7" t="s">
        <v>2755</v>
      </c>
      <c r="B3836" s="7">
        <v>1224</v>
      </c>
      <c r="C3836" s="250">
        <v>41820</v>
      </c>
      <c r="D3836" s="7" t="s">
        <v>43</v>
      </c>
      <c r="E3836" s="7" t="s">
        <v>10231</v>
      </c>
      <c r="F3836" s="7" t="s">
        <v>2855</v>
      </c>
      <c r="H3836" s="7" t="s">
        <v>372</v>
      </c>
      <c r="L3836" s="7" t="s">
        <v>10153</v>
      </c>
      <c r="N3836" s="7" t="s">
        <v>10232</v>
      </c>
    </row>
    <row r="3837" spans="1:14" x14ac:dyDescent="0.25">
      <c r="A3837" s="7" t="s">
        <v>2755</v>
      </c>
      <c r="B3837" s="7">
        <v>1225</v>
      </c>
      <c r="C3837" s="250">
        <v>41820</v>
      </c>
      <c r="D3837" s="7" t="s">
        <v>43</v>
      </c>
      <c r="E3837" s="7" t="s">
        <v>10177</v>
      </c>
      <c r="F3837" s="7" t="s">
        <v>2855</v>
      </c>
      <c r="H3837" s="7" t="s">
        <v>372</v>
      </c>
      <c r="L3837" s="7" t="s">
        <v>10199</v>
      </c>
    </row>
    <row r="3838" spans="1:14" x14ac:dyDescent="0.25">
      <c r="A3838" s="7" t="s">
        <v>2755</v>
      </c>
      <c r="B3838" s="7">
        <v>1226</v>
      </c>
      <c r="C3838" s="250">
        <v>41820</v>
      </c>
      <c r="D3838" s="7" t="s">
        <v>38</v>
      </c>
      <c r="E3838" s="7" t="s">
        <v>10233</v>
      </c>
      <c r="F3838" s="7" t="s">
        <v>2855</v>
      </c>
      <c r="H3838" s="7" t="s">
        <v>372</v>
      </c>
      <c r="L3838" s="7" t="s">
        <v>10153</v>
      </c>
      <c r="N3838" s="7" t="s">
        <v>10234</v>
      </c>
    </row>
    <row r="3839" spans="1:14" x14ac:dyDescent="0.25">
      <c r="A3839" s="7" t="s">
        <v>2755</v>
      </c>
      <c r="B3839" s="7">
        <v>1159</v>
      </c>
      <c r="C3839" s="250">
        <v>41821</v>
      </c>
      <c r="D3839" s="7" t="s">
        <v>62</v>
      </c>
      <c r="E3839" s="7" t="s">
        <v>10235</v>
      </c>
      <c r="F3839" s="7" t="s">
        <v>2753</v>
      </c>
      <c r="H3839" s="7" t="s">
        <v>372</v>
      </c>
      <c r="L3839" s="7" t="s">
        <v>10236</v>
      </c>
    </row>
    <row r="3840" spans="1:14" x14ac:dyDescent="0.25">
      <c r="A3840" s="7" t="s">
        <v>2755</v>
      </c>
      <c r="B3840" s="7">
        <v>1227</v>
      </c>
      <c r="C3840" s="250">
        <v>41821</v>
      </c>
      <c r="D3840" s="7" t="s">
        <v>891</v>
      </c>
      <c r="E3840" s="7" t="s">
        <v>10237</v>
      </c>
      <c r="F3840" s="7" t="s">
        <v>2782</v>
      </c>
      <c r="H3840" s="7" t="s">
        <v>372</v>
      </c>
      <c r="L3840" s="7" t="s">
        <v>10238</v>
      </c>
    </row>
    <row r="3841" spans="1:14" x14ac:dyDescent="0.25">
      <c r="A3841" s="7" t="s">
        <v>2755</v>
      </c>
      <c r="B3841" s="7">
        <v>1228</v>
      </c>
      <c r="C3841" s="250">
        <v>41821</v>
      </c>
      <c r="D3841" s="7" t="s">
        <v>51</v>
      </c>
      <c r="E3841" s="7" t="s">
        <v>10239</v>
      </c>
      <c r="F3841" s="7" t="s">
        <v>2757</v>
      </c>
      <c r="H3841" s="7" t="s">
        <v>372</v>
      </c>
      <c r="L3841" s="7" t="s">
        <v>10240</v>
      </c>
    </row>
    <row r="3842" spans="1:14" x14ac:dyDescent="0.25">
      <c r="A3842" s="7" t="s">
        <v>2755</v>
      </c>
      <c r="B3842" s="7">
        <v>1230</v>
      </c>
      <c r="C3842" s="250">
        <v>41821</v>
      </c>
      <c r="D3842" s="7" t="s">
        <v>47</v>
      </c>
      <c r="E3842" s="7" t="s">
        <v>10241</v>
      </c>
      <c r="F3842" s="7" t="s">
        <v>2753</v>
      </c>
      <c r="H3842" s="7" t="s">
        <v>372</v>
      </c>
      <c r="L3842" s="7" t="s">
        <v>10242</v>
      </c>
    </row>
    <row r="3843" spans="1:14" x14ac:dyDescent="0.25">
      <c r="A3843" s="7" t="s">
        <v>2755</v>
      </c>
      <c r="B3843" s="7">
        <v>1231</v>
      </c>
      <c r="C3843" s="250">
        <v>41821</v>
      </c>
      <c r="D3843" s="7" t="s">
        <v>43</v>
      </c>
      <c r="E3843" s="7" t="s">
        <v>10243</v>
      </c>
      <c r="F3843" s="7" t="s">
        <v>2881</v>
      </c>
      <c r="H3843" s="7" t="s">
        <v>372</v>
      </c>
      <c r="L3843" s="7" t="s">
        <v>10244</v>
      </c>
      <c r="N3843" s="7" t="s">
        <v>10245</v>
      </c>
    </row>
    <row r="3844" spans="1:14" x14ac:dyDescent="0.25">
      <c r="A3844" s="7" t="s">
        <v>2755</v>
      </c>
      <c r="B3844" s="7">
        <v>1232</v>
      </c>
      <c r="C3844" s="250">
        <v>41821</v>
      </c>
      <c r="D3844" s="7" t="s">
        <v>68</v>
      </c>
      <c r="E3844" s="7" t="s">
        <v>10246</v>
      </c>
      <c r="F3844" s="7" t="s">
        <v>2855</v>
      </c>
      <c r="H3844" s="7" t="s">
        <v>372</v>
      </c>
      <c r="L3844" s="7" t="s">
        <v>10244</v>
      </c>
      <c r="N3844" s="7" t="s">
        <v>10247</v>
      </c>
    </row>
    <row r="3845" spans="1:14" x14ac:dyDescent="0.25">
      <c r="A3845" s="7" t="s">
        <v>2755</v>
      </c>
      <c r="B3845" s="7">
        <v>1233</v>
      </c>
      <c r="C3845" s="250">
        <v>41821</v>
      </c>
      <c r="D3845" s="7" t="s">
        <v>68</v>
      </c>
      <c r="E3845" s="7" t="s">
        <v>10248</v>
      </c>
      <c r="F3845" s="7" t="s">
        <v>2855</v>
      </c>
      <c r="H3845" s="7" t="s">
        <v>372</v>
      </c>
      <c r="L3845" s="7" t="s">
        <v>10244</v>
      </c>
      <c r="N3845" s="7" t="s">
        <v>10249</v>
      </c>
    </row>
    <row r="3846" spans="1:14" x14ac:dyDescent="0.25">
      <c r="A3846" s="7" t="s">
        <v>2755</v>
      </c>
      <c r="B3846" s="7">
        <v>1234</v>
      </c>
      <c r="C3846" s="250">
        <v>41821</v>
      </c>
      <c r="D3846" s="7" t="s">
        <v>38</v>
      </c>
      <c r="E3846" s="7" t="s">
        <v>10250</v>
      </c>
      <c r="F3846" s="7" t="s">
        <v>2855</v>
      </c>
      <c r="H3846" s="7" t="s">
        <v>372</v>
      </c>
      <c r="L3846" s="7" t="s">
        <v>10244</v>
      </c>
      <c r="N3846" s="7" t="s">
        <v>10251</v>
      </c>
    </row>
    <row r="3847" spans="1:14" x14ac:dyDescent="0.25">
      <c r="A3847" s="7" t="s">
        <v>2755</v>
      </c>
      <c r="B3847" s="7">
        <v>1235</v>
      </c>
      <c r="C3847" s="250">
        <v>41821</v>
      </c>
      <c r="D3847" s="7" t="s">
        <v>68</v>
      </c>
      <c r="E3847" s="7" t="s">
        <v>10252</v>
      </c>
      <c r="F3847" s="7" t="s">
        <v>2855</v>
      </c>
      <c r="H3847" s="7" t="s">
        <v>372</v>
      </c>
      <c r="L3847" s="7" t="s">
        <v>10244</v>
      </c>
      <c r="N3847" s="7" t="s">
        <v>10253</v>
      </c>
    </row>
    <row r="3848" spans="1:14" x14ac:dyDescent="0.25">
      <c r="A3848" s="7" t="s">
        <v>2755</v>
      </c>
      <c r="B3848" s="7">
        <v>1236</v>
      </c>
      <c r="C3848" s="250">
        <v>41821</v>
      </c>
      <c r="D3848" s="7" t="s">
        <v>68</v>
      </c>
      <c r="E3848" s="7" t="s">
        <v>10254</v>
      </c>
      <c r="F3848" s="7" t="s">
        <v>2855</v>
      </c>
      <c r="H3848" s="7" t="s">
        <v>372</v>
      </c>
      <c r="L3848" s="7" t="s">
        <v>10244</v>
      </c>
      <c r="N3848" s="7" t="s">
        <v>10255</v>
      </c>
    </row>
    <row r="3849" spans="1:14" x14ac:dyDescent="0.25">
      <c r="A3849" s="7" t="s">
        <v>2755</v>
      </c>
      <c r="B3849" s="7">
        <v>1237</v>
      </c>
      <c r="C3849" s="250">
        <v>41821</v>
      </c>
      <c r="D3849" s="7" t="s">
        <v>107</v>
      </c>
      <c r="E3849" s="7" t="s">
        <v>10256</v>
      </c>
      <c r="F3849" s="7" t="s">
        <v>2855</v>
      </c>
      <c r="H3849" s="7" t="s">
        <v>372</v>
      </c>
      <c r="L3849" s="7" t="s">
        <v>10244</v>
      </c>
      <c r="N3849" s="7" t="s">
        <v>10257</v>
      </c>
    </row>
    <row r="3850" spans="1:14" x14ac:dyDescent="0.25">
      <c r="A3850" s="7" t="s">
        <v>2755</v>
      </c>
      <c r="B3850" s="7">
        <v>1238</v>
      </c>
      <c r="C3850" s="250">
        <v>41821</v>
      </c>
      <c r="D3850" s="7" t="s">
        <v>54</v>
      </c>
      <c r="E3850" s="7" t="s">
        <v>10258</v>
      </c>
      <c r="F3850" s="7" t="s">
        <v>2855</v>
      </c>
      <c r="H3850" s="7" t="s">
        <v>372</v>
      </c>
      <c r="L3850" s="7" t="s">
        <v>10244</v>
      </c>
      <c r="N3850" s="7" t="s">
        <v>10259</v>
      </c>
    </row>
    <row r="3851" spans="1:14" x14ac:dyDescent="0.25">
      <c r="A3851" s="7" t="s">
        <v>2755</v>
      </c>
      <c r="B3851" s="7">
        <v>1239</v>
      </c>
      <c r="C3851" s="250">
        <v>41821</v>
      </c>
      <c r="D3851" s="7" t="s">
        <v>65</v>
      </c>
      <c r="E3851" s="7" t="s">
        <v>10260</v>
      </c>
      <c r="F3851" s="7" t="s">
        <v>2881</v>
      </c>
      <c r="H3851" s="7" t="s">
        <v>372</v>
      </c>
      <c r="L3851" s="7" t="s">
        <v>10244</v>
      </c>
      <c r="N3851" s="7" t="s">
        <v>10261</v>
      </c>
    </row>
    <row r="3852" spans="1:14" x14ac:dyDescent="0.25">
      <c r="A3852" s="7" t="s">
        <v>2755</v>
      </c>
      <c r="B3852" s="7">
        <v>1240</v>
      </c>
      <c r="C3852" s="250">
        <v>41821</v>
      </c>
      <c r="D3852" s="7" t="s">
        <v>47</v>
      </c>
      <c r="E3852" s="7" t="s">
        <v>10262</v>
      </c>
      <c r="F3852" s="7" t="s">
        <v>2855</v>
      </c>
      <c r="H3852" s="7" t="s">
        <v>372</v>
      </c>
      <c r="L3852" s="7" t="s">
        <v>10244</v>
      </c>
      <c r="N3852" s="7" t="s">
        <v>10263</v>
      </c>
    </row>
    <row r="3853" spans="1:14" x14ac:dyDescent="0.25">
      <c r="A3853" s="7" t="s">
        <v>2755</v>
      </c>
      <c r="B3853" s="7">
        <v>1241</v>
      </c>
      <c r="C3853" s="250">
        <v>41822</v>
      </c>
      <c r="D3853" s="7" t="s">
        <v>51</v>
      </c>
      <c r="E3853" s="7" t="s">
        <v>10264</v>
      </c>
      <c r="F3853" s="7" t="s">
        <v>2757</v>
      </c>
      <c r="H3853" s="7" t="s">
        <v>372</v>
      </c>
      <c r="L3853" s="7" t="s">
        <v>10265</v>
      </c>
    </row>
    <row r="3854" spans="1:14" x14ac:dyDescent="0.25">
      <c r="A3854" s="7" t="s">
        <v>2755</v>
      </c>
      <c r="B3854" s="7">
        <v>1242</v>
      </c>
      <c r="C3854" s="250">
        <v>41822</v>
      </c>
      <c r="D3854" s="7" t="s">
        <v>38</v>
      </c>
      <c r="E3854" s="7" t="s">
        <v>10266</v>
      </c>
      <c r="F3854" s="7" t="s">
        <v>2782</v>
      </c>
      <c r="H3854" s="7" t="s">
        <v>372</v>
      </c>
      <c r="L3854" s="7" t="s">
        <v>10267</v>
      </c>
      <c r="N3854" s="7" t="s">
        <v>10268</v>
      </c>
    </row>
    <row r="3855" spans="1:14" x14ac:dyDescent="0.25">
      <c r="A3855" s="7" t="s">
        <v>2755</v>
      </c>
      <c r="B3855" s="7">
        <v>1243</v>
      </c>
      <c r="C3855" s="250">
        <v>41822</v>
      </c>
      <c r="D3855" s="7" t="s">
        <v>38</v>
      </c>
      <c r="E3855" s="7" t="s">
        <v>10269</v>
      </c>
      <c r="F3855" s="7" t="s">
        <v>2855</v>
      </c>
      <c r="H3855" s="7" t="s">
        <v>372</v>
      </c>
      <c r="L3855" s="7" t="s">
        <v>10267</v>
      </c>
      <c r="N3855" s="7" t="s">
        <v>10270</v>
      </c>
    </row>
    <row r="3856" spans="1:14" x14ac:dyDescent="0.25">
      <c r="A3856" s="7" t="s">
        <v>2755</v>
      </c>
      <c r="B3856" s="7">
        <v>1244</v>
      </c>
      <c r="C3856" s="250">
        <v>41822</v>
      </c>
      <c r="D3856" s="7" t="s">
        <v>38</v>
      </c>
      <c r="E3856" s="7" t="s">
        <v>10271</v>
      </c>
      <c r="F3856" s="7" t="s">
        <v>2782</v>
      </c>
      <c r="H3856" s="7" t="s">
        <v>372</v>
      </c>
      <c r="L3856" s="7" t="s">
        <v>10267</v>
      </c>
      <c r="N3856" s="7" t="s">
        <v>10272</v>
      </c>
    </row>
    <row r="3857" spans="1:14" x14ac:dyDescent="0.25">
      <c r="A3857" s="7" t="s">
        <v>2755</v>
      </c>
      <c r="B3857" s="7">
        <v>1245</v>
      </c>
      <c r="C3857" s="250">
        <v>41822</v>
      </c>
      <c r="D3857" s="7" t="s">
        <v>38</v>
      </c>
      <c r="E3857" s="7" t="s">
        <v>10273</v>
      </c>
      <c r="F3857" s="7" t="s">
        <v>2782</v>
      </c>
      <c r="H3857" s="7" t="s">
        <v>372</v>
      </c>
      <c r="L3857" s="7" t="s">
        <v>10267</v>
      </c>
      <c r="N3857" s="7" t="s">
        <v>10274</v>
      </c>
    </row>
    <row r="3858" spans="1:14" x14ac:dyDescent="0.25">
      <c r="A3858" s="7" t="s">
        <v>2755</v>
      </c>
      <c r="B3858" s="7">
        <v>1246</v>
      </c>
      <c r="C3858" s="250">
        <v>41822</v>
      </c>
      <c r="D3858" s="7" t="s">
        <v>38</v>
      </c>
      <c r="E3858" s="7" t="s">
        <v>10275</v>
      </c>
      <c r="F3858" s="7" t="s">
        <v>2782</v>
      </c>
      <c r="H3858" s="7" t="s">
        <v>372</v>
      </c>
      <c r="L3858" s="7" t="s">
        <v>10267</v>
      </c>
      <c r="N3858" s="7" t="s">
        <v>10276</v>
      </c>
    </row>
    <row r="3859" spans="1:14" x14ac:dyDescent="0.25">
      <c r="A3859" s="7" t="s">
        <v>2755</v>
      </c>
      <c r="B3859" s="7">
        <v>1247</v>
      </c>
      <c r="C3859" s="250">
        <v>41822</v>
      </c>
      <c r="D3859" s="7" t="s">
        <v>38</v>
      </c>
      <c r="E3859" s="7" t="s">
        <v>10277</v>
      </c>
      <c r="F3859" s="7" t="s">
        <v>2782</v>
      </c>
      <c r="H3859" s="7" t="s">
        <v>372</v>
      </c>
      <c r="L3859" s="7" t="s">
        <v>10267</v>
      </c>
      <c r="N3859" s="7" t="s">
        <v>10278</v>
      </c>
    </row>
    <row r="3860" spans="1:14" x14ac:dyDescent="0.25">
      <c r="A3860" s="7" t="s">
        <v>2755</v>
      </c>
      <c r="B3860" s="7">
        <v>1248</v>
      </c>
      <c r="C3860" s="250">
        <v>41822</v>
      </c>
      <c r="D3860" s="7" t="s">
        <v>38</v>
      </c>
      <c r="E3860" s="7" t="s">
        <v>10279</v>
      </c>
      <c r="F3860" s="7" t="s">
        <v>2855</v>
      </c>
      <c r="H3860" s="7" t="s">
        <v>372</v>
      </c>
      <c r="L3860" s="7" t="s">
        <v>10267</v>
      </c>
      <c r="N3860" s="7" t="s">
        <v>10280</v>
      </c>
    </row>
    <row r="3861" spans="1:14" x14ac:dyDescent="0.25">
      <c r="A3861" s="7" t="s">
        <v>2755</v>
      </c>
      <c r="B3861" s="7">
        <v>1249</v>
      </c>
      <c r="C3861" s="250">
        <v>41822</v>
      </c>
      <c r="D3861" s="7" t="s">
        <v>38</v>
      </c>
      <c r="E3861" s="7" t="s">
        <v>10281</v>
      </c>
      <c r="F3861" s="7" t="s">
        <v>2855</v>
      </c>
      <c r="H3861" s="7" t="s">
        <v>372</v>
      </c>
      <c r="L3861" s="7" t="s">
        <v>10267</v>
      </c>
      <c r="N3861" s="7" t="s">
        <v>10282</v>
      </c>
    </row>
    <row r="3862" spans="1:14" x14ac:dyDescent="0.25">
      <c r="A3862" s="7" t="s">
        <v>2755</v>
      </c>
      <c r="B3862" s="7">
        <v>1250</v>
      </c>
      <c r="C3862" s="250">
        <v>41822</v>
      </c>
      <c r="D3862" s="7" t="s">
        <v>38</v>
      </c>
      <c r="E3862" s="7" t="s">
        <v>10283</v>
      </c>
      <c r="F3862" s="7" t="s">
        <v>2855</v>
      </c>
      <c r="H3862" s="7" t="s">
        <v>372</v>
      </c>
      <c r="L3862" s="7" t="s">
        <v>10267</v>
      </c>
      <c r="N3862" s="7" t="s">
        <v>10284</v>
      </c>
    </row>
    <row r="3863" spans="1:14" x14ac:dyDescent="0.25">
      <c r="A3863" s="7" t="s">
        <v>2755</v>
      </c>
      <c r="B3863" s="7">
        <v>1251</v>
      </c>
      <c r="C3863" s="250">
        <v>41822</v>
      </c>
      <c r="D3863" s="7" t="s">
        <v>38</v>
      </c>
      <c r="E3863" s="7" t="s">
        <v>10285</v>
      </c>
      <c r="F3863" s="7" t="s">
        <v>2855</v>
      </c>
      <c r="H3863" s="7" t="s">
        <v>372</v>
      </c>
      <c r="L3863" s="7" t="s">
        <v>10267</v>
      </c>
      <c r="N3863" s="7" t="s">
        <v>10286</v>
      </c>
    </row>
    <row r="3864" spans="1:14" x14ac:dyDescent="0.25">
      <c r="A3864" s="7" t="s">
        <v>2755</v>
      </c>
      <c r="B3864" s="7">
        <v>1252</v>
      </c>
      <c r="C3864" s="250">
        <v>41822</v>
      </c>
      <c r="D3864" s="7" t="s">
        <v>38</v>
      </c>
      <c r="E3864" s="7" t="s">
        <v>10287</v>
      </c>
      <c r="F3864" s="7" t="s">
        <v>2855</v>
      </c>
      <c r="H3864" s="7" t="s">
        <v>372</v>
      </c>
      <c r="L3864" s="7" t="s">
        <v>10267</v>
      </c>
      <c r="N3864" s="7" t="s">
        <v>10288</v>
      </c>
    </row>
    <row r="3865" spans="1:14" x14ac:dyDescent="0.25">
      <c r="A3865" s="7" t="s">
        <v>2755</v>
      </c>
      <c r="B3865" s="7">
        <v>1253</v>
      </c>
      <c r="C3865" s="250">
        <v>41822</v>
      </c>
      <c r="D3865" s="7" t="s">
        <v>38</v>
      </c>
      <c r="E3865" s="7" t="s">
        <v>10289</v>
      </c>
      <c r="F3865" s="7" t="s">
        <v>2855</v>
      </c>
      <c r="H3865" s="7" t="s">
        <v>372</v>
      </c>
      <c r="L3865" s="7" t="s">
        <v>10267</v>
      </c>
      <c r="N3865" s="7" t="s">
        <v>10290</v>
      </c>
    </row>
    <row r="3866" spans="1:14" x14ac:dyDescent="0.25">
      <c r="A3866" s="7" t="s">
        <v>2755</v>
      </c>
      <c r="B3866" s="7">
        <v>1254</v>
      </c>
      <c r="C3866" s="250">
        <v>41822</v>
      </c>
      <c r="D3866" s="7" t="s">
        <v>38</v>
      </c>
      <c r="E3866" s="7" t="s">
        <v>10291</v>
      </c>
      <c r="F3866" s="7" t="s">
        <v>2855</v>
      </c>
      <c r="H3866" s="7" t="s">
        <v>372</v>
      </c>
      <c r="L3866" s="7" t="s">
        <v>10267</v>
      </c>
      <c r="N3866" s="7" t="s">
        <v>10292</v>
      </c>
    </row>
    <row r="3867" spans="1:14" x14ac:dyDescent="0.25">
      <c r="A3867" s="7" t="s">
        <v>2755</v>
      </c>
      <c r="B3867" s="7">
        <v>1255</v>
      </c>
      <c r="C3867" s="250">
        <v>41822</v>
      </c>
      <c r="D3867" s="7" t="s">
        <v>38</v>
      </c>
      <c r="E3867" s="7" t="s">
        <v>10293</v>
      </c>
      <c r="F3867" s="7" t="s">
        <v>2855</v>
      </c>
      <c r="H3867" s="7" t="s">
        <v>372</v>
      </c>
      <c r="L3867" s="7" t="s">
        <v>10267</v>
      </c>
      <c r="N3867" s="7" t="s">
        <v>10294</v>
      </c>
    </row>
    <row r="3868" spans="1:14" x14ac:dyDescent="0.25">
      <c r="A3868" s="7" t="s">
        <v>2755</v>
      </c>
      <c r="B3868" s="7">
        <v>1256</v>
      </c>
      <c r="C3868" s="250">
        <v>41822</v>
      </c>
      <c r="D3868" s="7" t="s">
        <v>38</v>
      </c>
      <c r="E3868" s="7" t="s">
        <v>10295</v>
      </c>
      <c r="F3868" s="7" t="s">
        <v>2855</v>
      </c>
      <c r="H3868" s="7" t="s">
        <v>372</v>
      </c>
      <c r="L3868" s="7" t="s">
        <v>10267</v>
      </c>
      <c r="N3868" s="7" t="s">
        <v>10296</v>
      </c>
    </row>
    <row r="3869" spans="1:14" x14ac:dyDescent="0.25">
      <c r="A3869" s="7" t="s">
        <v>2755</v>
      </c>
      <c r="B3869" s="7">
        <v>1257</v>
      </c>
      <c r="C3869" s="250">
        <v>41822</v>
      </c>
      <c r="D3869" s="7" t="s">
        <v>38</v>
      </c>
      <c r="E3869" s="7" t="s">
        <v>10297</v>
      </c>
      <c r="F3869" s="7" t="s">
        <v>2855</v>
      </c>
      <c r="H3869" s="7" t="s">
        <v>372</v>
      </c>
      <c r="L3869" s="7" t="s">
        <v>10267</v>
      </c>
      <c r="N3869" s="7" t="s">
        <v>10298</v>
      </c>
    </row>
    <row r="3870" spans="1:14" x14ac:dyDescent="0.25">
      <c r="A3870" s="7" t="s">
        <v>2755</v>
      </c>
      <c r="B3870" s="7">
        <v>1258</v>
      </c>
      <c r="C3870" s="250">
        <v>41822</v>
      </c>
      <c r="D3870" s="7" t="s">
        <v>38</v>
      </c>
      <c r="E3870" s="7" t="s">
        <v>10299</v>
      </c>
      <c r="F3870" s="7" t="s">
        <v>2855</v>
      </c>
      <c r="H3870" s="7" t="s">
        <v>372</v>
      </c>
      <c r="L3870" s="7" t="s">
        <v>10267</v>
      </c>
      <c r="N3870" s="7" t="s">
        <v>10300</v>
      </c>
    </row>
    <row r="3871" spans="1:14" x14ac:dyDescent="0.25">
      <c r="A3871" s="7" t="s">
        <v>2755</v>
      </c>
      <c r="B3871" s="7">
        <v>1259</v>
      </c>
      <c r="C3871" s="250">
        <v>41822</v>
      </c>
      <c r="D3871" s="7" t="s">
        <v>38</v>
      </c>
      <c r="E3871" s="7" t="s">
        <v>10301</v>
      </c>
      <c r="F3871" s="7" t="s">
        <v>2855</v>
      </c>
      <c r="H3871" s="7" t="s">
        <v>372</v>
      </c>
      <c r="L3871" s="7" t="s">
        <v>10267</v>
      </c>
      <c r="N3871" s="7" t="s">
        <v>10302</v>
      </c>
    </row>
    <row r="3872" spans="1:14" x14ac:dyDescent="0.25">
      <c r="A3872" s="7" t="s">
        <v>2755</v>
      </c>
      <c r="B3872" s="7">
        <v>1260</v>
      </c>
      <c r="C3872" s="250">
        <v>41822</v>
      </c>
      <c r="D3872" s="7" t="s">
        <v>43</v>
      </c>
      <c r="E3872" s="7" t="s">
        <v>10303</v>
      </c>
      <c r="F3872" s="7" t="s">
        <v>2855</v>
      </c>
      <c r="H3872" s="7" t="s">
        <v>372</v>
      </c>
      <c r="L3872" s="7" t="s">
        <v>10267</v>
      </c>
      <c r="N3872" s="7" t="s">
        <v>10304</v>
      </c>
    </row>
    <row r="3873" spans="1:14" x14ac:dyDescent="0.25">
      <c r="A3873" s="7" t="s">
        <v>2755</v>
      </c>
      <c r="B3873" s="7">
        <v>1261</v>
      </c>
      <c r="C3873" s="250">
        <v>41822</v>
      </c>
      <c r="D3873" s="7" t="s">
        <v>43</v>
      </c>
      <c r="E3873" s="7" t="s">
        <v>10305</v>
      </c>
      <c r="F3873" s="7" t="s">
        <v>2855</v>
      </c>
      <c r="H3873" s="7" t="s">
        <v>372</v>
      </c>
      <c r="L3873" s="7" t="s">
        <v>10267</v>
      </c>
      <c r="N3873" s="7" t="s">
        <v>10306</v>
      </c>
    </row>
    <row r="3874" spans="1:14" x14ac:dyDescent="0.25">
      <c r="A3874" s="7" t="s">
        <v>2755</v>
      </c>
      <c r="B3874" s="7">
        <v>1262</v>
      </c>
      <c r="C3874" s="250">
        <v>41822</v>
      </c>
      <c r="D3874" s="7" t="s">
        <v>369</v>
      </c>
      <c r="E3874" s="7" t="s">
        <v>10307</v>
      </c>
      <c r="F3874" s="7" t="s">
        <v>2855</v>
      </c>
      <c r="H3874" s="7" t="s">
        <v>372</v>
      </c>
      <c r="L3874" s="7" t="s">
        <v>10267</v>
      </c>
      <c r="N3874" s="7" t="s">
        <v>10308</v>
      </c>
    </row>
    <row r="3875" spans="1:14" x14ac:dyDescent="0.25">
      <c r="A3875" s="7" t="s">
        <v>2755</v>
      </c>
      <c r="B3875" s="7">
        <v>1263</v>
      </c>
      <c r="C3875" s="250">
        <v>41822</v>
      </c>
      <c r="D3875" s="7" t="s">
        <v>47</v>
      </c>
      <c r="E3875" s="7" t="s">
        <v>10309</v>
      </c>
      <c r="F3875" s="7" t="s">
        <v>2855</v>
      </c>
      <c r="H3875" s="7" t="s">
        <v>372</v>
      </c>
      <c r="L3875" s="7" t="s">
        <v>10267</v>
      </c>
      <c r="N3875" s="7" t="s">
        <v>10310</v>
      </c>
    </row>
    <row r="3876" spans="1:14" x14ac:dyDescent="0.25">
      <c r="A3876" s="7" t="s">
        <v>2755</v>
      </c>
      <c r="B3876" s="7">
        <v>1264</v>
      </c>
      <c r="C3876" s="250">
        <v>41822</v>
      </c>
      <c r="D3876" s="7" t="s">
        <v>47</v>
      </c>
      <c r="E3876" s="7" t="s">
        <v>10311</v>
      </c>
      <c r="F3876" s="7" t="s">
        <v>2855</v>
      </c>
      <c r="H3876" s="7" t="s">
        <v>372</v>
      </c>
      <c r="L3876" s="7" t="s">
        <v>10267</v>
      </c>
      <c r="N3876" s="7" t="s">
        <v>10312</v>
      </c>
    </row>
    <row r="3877" spans="1:14" x14ac:dyDescent="0.25">
      <c r="A3877" s="7" t="s">
        <v>2755</v>
      </c>
      <c r="B3877" s="7">
        <v>1265</v>
      </c>
      <c r="C3877" s="250">
        <v>41822</v>
      </c>
      <c r="D3877" s="7" t="s">
        <v>55</v>
      </c>
      <c r="E3877" s="7" t="s">
        <v>10313</v>
      </c>
      <c r="F3877" s="7" t="s">
        <v>2881</v>
      </c>
      <c r="H3877" s="7" t="s">
        <v>372</v>
      </c>
      <c r="L3877" s="7" t="s">
        <v>10267</v>
      </c>
      <c r="N3877" s="7" t="s">
        <v>10314</v>
      </c>
    </row>
    <row r="3878" spans="1:14" x14ac:dyDescent="0.25">
      <c r="A3878" s="7" t="s">
        <v>2755</v>
      </c>
      <c r="B3878" s="7">
        <v>1266</v>
      </c>
      <c r="C3878" s="250">
        <v>41822</v>
      </c>
      <c r="D3878" s="7" t="s">
        <v>55</v>
      </c>
      <c r="E3878" s="7" t="s">
        <v>10315</v>
      </c>
      <c r="F3878" s="7" t="s">
        <v>2855</v>
      </c>
      <c r="H3878" s="7" t="s">
        <v>372</v>
      </c>
      <c r="L3878" s="7" t="s">
        <v>10267</v>
      </c>
      <c r="N3878" s="7" t="s">
        <v>10316</v>
      </c>
    </row>
    <row r="3879" spans="1:14" x14ac:dyDescent="0.25">
      <c r="A3879" s="7" t="s">
        <v>2755</v>
      </c>
      <c r="B3879" s="7">
        <v>1267</v>
      </c>
      <c r="C3879" s="250">
        <v>41822</v>
      </c>
      <c r="D3879" s="7" t="s">
        <v>54</v>
      </c>
      <c r="E3879" s="7" t="s">
        <v>10317</v>
      </c>
      <c r="F3879" s="7" t="s">
        <v>2855</v>
      </c>
      <c r="H3879" s="7" t="s">
        <v>372</v>
      </c>
      <c r="L3879" s="7" t="s">
        <v>10267</v>
      </c>
      <c r="N3879" s="7" t="s">
        <v>10318</v>
      </c>
    </row>
    <row r="3880" spans="1:14" x14ac:dyDescent="0.25">
      <c r="A3880" s="7" t="s">
        <v>2755</v>
      </c>
      <c r="B3880" s="7">
        <v>1268</v>
      </c>
      <c r="C3880" s="250">
        <v>41822</v>
      </c>
      <c r="D3880" s="7" t="s">
        <v>54</v>
      </c>
      <c r="E3880" s="7" t="s">
        <v>10319</v>
      </c>
      <c r="F3880" s="7" t="s">
        <v>2855</v>
      </c>
      <c r="H3880" s="7" t="s">
        <v>372</v>
      </c>
      <c r="L3880" s="7" t="s">
        <v>10267</v>
      </c>
    </row>
    <row r="3881" spans="1:14" x14ac:dyDescent="0.25">
      <c r="A3881" s="7" t="s">
        <v>2755</v>
      </c>
      <c r="B3881" s="7">
        <v>1269</v>
      </c>
      <c r="C3881" s="250">
        <v>41827</v>
      </c>
      <c r="D3881" s="7" t="s">
        <v>57</v>
      </c>
      <c r="E3881" s="7" t="s">
        <v>10320</v>
      </c>
      <c r="F3881" s="7" t="s">
        <v>2782</v>
      </c>
      <c r="H3881" s="7" t="s">
        <v>372</v>
      </c>
      <c r="L3881" s="7" t="s">
        <v>10321</v>
      </c>
    </row>
    <row r="3882" spans="1:14" x14ac:dyDescent="0.25">
      <c r="A3882" s="7" t="s">
        <v>2755</v>
      </c>
      <c r="B3882" s="7">
        <v>1183</v>
      </c>
      <c r="C3882" s="250">
        <v>41830</v>
      </c>
      <c r="D3882" s="7" t="s">
        <v>28</v>
      </c>
      <c r="E3882" s="7" t="s">
        <v>10322</v>
      </c>
      <c r="F3882" s="7" t="s">
        <v>2855</v>
      </c>
      <c r="H3882" s="7" t="s">
        <v>372</v>
      </c>
      <c r="L3882" s="7" t="s">
        <v>10323</v>
      </c>
      <c r="N3882" s="7" t="s">
        <v>10324</v>
      </c>
    </row>
    <row r="3883" spans="1:14" x14ac:dyDescent="0.25">
      <c r="A3883" s="7" t="s">
        <v>2755</v>
      </c>
      <c r="B3883" s="7">
        <v>1184</v>
      </c>
      <c r="C3883" s="250">
        <v>41830</v>
      </c>
      <c r="D3883" s="7" t="s">
        <v>28</v>
      </c>
      <c r="E3883" s="7" t="s">
        <v>10325</v>
      </c>
      <c r="F3883" s="7" t="s">
        <v>2855</v>
      </c>
      <c r="H3883" s="7" t="s">
        <v>372</v>
      </c>
      <c r="L3883" s="7" t="s">
        <v>10323</v>
      </c>
      <c r="N3883" s="7" t="s">
        <v>10326</v>
      </c>
    </row>
    <row r="3884" spans="1:14" x14ac:dyDescent="0.25">
      <c r="A3884" s="7" t="s">
        <v>2755</v>
      </c>
      <c r="B3884" s="7">
        <v>1185</v>
      </c>
      <c r="C3884" s="250">
        <v>41830</v>
      </c>
      <c r="D3884" s="7" t="s">
        <v>28</v>
      </c>
      <c r="E3884" s="7" t="s">
        <v>10327</v>
      </c>
      <c r="F3884" s="7" t="s">
        <v>2855</v>
      </c>
      <c r="H3884" s="7" t="s">
        <v>372</v>
      </c>
      <c r="L3884" s="7" t="s">
        <v>10323</v>
      </c>
      <c r="N3884" s="7" t="s">
        <v>10328</v>
      </c>
    </row>
    <row r="3885" spans="1:14" x14ac:dyDescent="0.25">
      <c r="A3885" s="7" t="s">
        <v>2755</v>
      </c>
      <c r="B3885" s="7">
        <v>1186</v>
      </c>
      <c r="C3885" s="250">
        <v>41830</v>
      </c>
      <c r="D3885" s="7" t="s">
        <v>28</v>
      </c>
      <c r="E3885" s="7" t="s">
        <v>10329</v>
      </c>
      <c r="F3885" s="7" t="s">
        <v>2855</v>
      </c>
      <c r="H3885" s="7" t="s">
        <v>372</v>
      </c>
      <c r="L3885" s="7" t="s">
        <v>10323</v>
      </c>
      <c r="N3885" s="7" t="s">
        <v>10330</v>
      </c>
    </row>
    <row r="3886" spans="1:14" x14ac:dyDescent="0.25">
      <c r="A3886" s="7" t="s">
        <v>2755</v>
      </c>
      <c r="B3886" s="7">
        <v>1187</v>
      </c>
      <c r="C3886" s="250">
        <v>41830</v>
      </c>
      <c r="D3886" s="7" t="s">
        <v>28</v>
      </c>
      <c r="E3886" s="7" t="s">
        <v>10331</v>
      </c>
      <c r="F3886" s="7" t="s">
        <v>2855</v>
      </c>
      <c r="H3886" s="7" t="s">
        <v>372</v>
      </c>
      <c r="L3886" s="7" t="s">
        <v>10323</v>
      </c>
      <c r="N3886" s="7" t="s">
        <v>10332</v>
      </c>
    </row>
    <row r="3887" spans="1:14" x14ac:dyDescent="0.25">
      <c r="A3887" s="7" t="s">
        <v>2755</v>
      </c>
      <c r="B3887" s="7">
        <v>1188</v>
      </c>
      <c r="C3887" s="250">
        <v>41830</v>
      </c>
      <c r="D3887" s="7" t="s">
        <v>28</v>
      </c>
      <c r="E3887" s="7" t="s">
        <v>10333</v>
      </c>
      <c r="F3887" s="7" t="s">
        <v>2855</v>
      </c>
      <c r="H3887" s="7" t="s">
        <v>372</v>
      </c>
      <c r="L3887" s="7" t="s">
        <v>10323</v>
      </c>
      <c r="N3887" s="7" t="s">
        <v>10334</v>
      </c>
    </row>
    <row r="3888" spans="1:14" x14ac:dyDescent="0.25">
      <c r="A3888" s="7" t="s">
        <v>2755</v>
      </c>
      <c r="B3888" s="7">
        <v>1189</v>
      </c>
      <c r="C3888" s="250">
        <v>41830</v>
      </c>
      <c r="D3888" s="7" t="s">
        <v>28</v>
      </c>
      <c r="E3888" s="7" t="s">
        <v>10335</v>
      </c>
      <c r="F3888" s="7" t="s">
        <v>2855</v>
      </c>
      <c r="H3888" s="7" t="s">
        <v>372</v>
      </c>
      <c r="L3888" s="7" t="s">
        <v>10323</v>
      </c>
      <c r="N3888" s="7" t="s">
        <v>10336</v>
      </c>
    </row>
    <row r="3889" spans="1:14" x14ac:dyDescent="0.25">
      <c r="A3889" s="7" t="s">
        <v>2755</v>
      </c>
      <c r="B3889" s="7">
        <v>1190</v>
      </c>
      <c r="C3889" s="250">
        <v>41830</v>
      </c>
      <c r="D3889" s="7" t="s">
        <v>28</v>
      </c>
      <c r="E3889" s="7" t="s">
        <v>10337</v>
      </c>
      <c r="F3889" s="7" t="s">
        <v>2855</v>
      </c>
      <c r="H3889" s="7" t="s">
        <v>372</v>
      </c>
      <c r="L3889" s="7" t="s">
        <v>10323</v>
      </c>
      <c r="N3889" s="7" t="s">
        <v>10338</v>
      </c>
    </row>
    <row r="3890" spans="1:14" x14ac:dyDescent="0.25">
      <c r="A3890" s="7" t="s">
        <v>2755</v>
      </c>
      <c r="B3890" s="7">
        <v>1191</v>
      </c>
      <c r="C3890" s="250">
        <v>41830</v>
      </c>
      <c r="D3890" s="7" t="s">
        <v>28</v>
      </c>
      <c r="E3890" s="7" t="s">
        <v>10339</v>
      </c>
      <c r="F3890" s="7" t="s">
        <v>2855</v>
      </c>
      <c r="H3890" s="7" t="s">
        <v>372</v>
      </c>
      <c r="L3890" s="7" t="s">
        <v>10323</v>
      </c>
      <c r="N3890" s="7" t="s">
        <v>10340</v>
      </c>
    </row>
    <row r="3891" spans="1:14" x14ac:dyDescent="0.25">
      <c r="A3891" s="7" t="s">
        <v>2755</v>
      </c>
      <c r="B3891" s="7">
        <v>1192</v>
      </c>
      <c r="C3891" s="250">
        <v>41830</v>
      </c>
      <c r="D3891" s="7" t="s">
        <v>28</v>
      </c>
      <c r="E3891" s="7" t="s">
        <v>10341</v>
      </c>
      <c r="F3891" s="7" t="s">
        <v>2855</v>
      </c>
      <c r="H3891" s="7" t="s">
        <v>372</v>
      </c>
      <c r="L3891" s="7" t="s">
        <v>10323</v>
      </c>
      <c r="N3891" s="7" t="s">
        <v>10342</v>
      </c>
    </row>
    <row r="3892" spans="1:14" x14ac:dyDescent="0.25">
      <c r="A3892" s="7" t="s">
        <v>2755</v>
      </c>
      <c r="B3892" s="7">
        <v>1193</v>
      </c>
      <c r="C3892" s="250">
        <v>41830</v>
      </c>
      <c r="D3892" s="7" t="s">
        <v>28</v>
      </c>
      <c r="E3892" s="7" t="s">
        <v>10343</v>
      </c>
      <c r="F3892" s="7" t="s">
        <v>2855</v>
      </c>
      <c r="H3892" s="7" t="s">
        <v>372</v>
      </c>
      <c r="L3892" s="7" t="s">
        <v>10323</v>
      </c>
      <c r="N3892" s="7" t="s">
        <v>10344</v>
      </c>
    </row>
    <row r="3893" spans="1:14" x14ac:dyDescent="0.25">
      <c r="A3893" s="7" t="s">
        <v>2750</v>
      </c>
      <c r="B3893" s="7">
        <v>16</v>
      </c>
      <c r="C3893" s="250">
        <v>41849</v>
      </c>
      <c r="D3893" s="7" t="s">
        <v>33</v>
      </c>
      <c r="E3893" s="7" t="s">
        <v>10345</v>
      </c>
      <c r="F3893" s="7" t="s">
        <v>2912</v>
      </c>
      <c r="H3893" s="7" t="s">
        <v>372</v>
      </c>
      <c r="L3893" s="7" t="s">
        <v>10346</v>
      </c>
      <c r="M3893" s="7" t="s">
        <v>4109</v>
      </c>
    </row>
    <row r="3894" spans="1:14" x14ac:dyDescent="0.25">
      <c r="A3894" s="7" t="s">
        <v>2750</v>
      </c>
      <c r="B3894" s="7">
        <v>17</v>
      </c>
      <c r="C3894" s="250">
        <v>41852</v>
      </c>
      <c r="D3894" s="7" t="s">
        <v>68</v>
      </c>
      <c r="E3894" s="7" t="s">
        <v>10347</v>
      </c>
      <c r="F3894" s="7" t="s">
        <v>2912</v>
      </c>
      <c r="H3894" s="7" t="s">
        <v>372</v>
      </c>
      <c r="L3894" s="7" t="s">
        <v>10348</v>
      </c>
      <c r="M3894" s="7" t="s">
        <v>4109</v>
      </c>
    </row>
    <row r="3895" spans="1:14" x14ac:dyDescent="0.25">
      <c r="A3895" s="7" t="s">
        <v>2750</v>
      </c>
      <c r="B3895" s="7">
        <v>18</v>
      </c>
      <c r="C3895" s="250">
        <v>41852</v>
      </c>
      <c r="D3895" s="7" t="s">
        <v>68</v>
      </c>
      <c r="E3895" s="7" t="s">
        <v>10349</v>
      </c>
      <c r="F3895" s="7" t="s">
        <v>2912</v>
      </c>
      <c r="H3895" s="7" t="s">
        <v>372</v>
      </c>
      <c r="L3895" s="7" t="s">
        <v>10348</v>
      </c>
      <c r="M3895" s="7" t="s">
        <v>4109</v>
      </c>
    </row>
    <row r="3896" spans="1:14" x14ac:dyDescent="0.25">
      <c r="A3896" s="7" t="s">
        <v>2750</v>
      </c>
      <c r="B3896" s="7">
        <v>19</v>
      </c>
      <c r="C3896" s="250">
        <v>41852</v>
      </c>
      <c r="D3896" s="7" t="s">
        <v>68</v>
      </c>
      <c r="E3896" s="7" t="s">
        <v>10350</v>
      </c>
      <c r="F3896" s="7" t="s">
        <v>2912</v>
      </c>
      <c r="H3896" s="7" t="s">
        <v>372</v>
      </c>
      <c r="L3896" s="7" t="s">
        <v>10348</v>
      </c>
      <c r="M3896" s="7" t="s">
        <v>4109</v>
      </c>
    </row>
    <row r="3897" spans="1:14" x14ac:dyDescent="0.25">
      <c r="A3897" s="7" t="s">
        <v>2750</v>
      </c>
      <c r="B3897" s="7">
        <v>20</v>
      </c>
      <c r="C3897" s="250">
        <v>41852</v>
      </c>
      <c r="D3897" s="7" t="s">
        <v>68</v>
      </c>
      <c r="E3897" s="7" t="s">
        <v>10351</v>
      </c>
      <c r="F3897" s="7" t="s">
        <v>2912</v>
      </c>
      <c r="H3897" s="7" t="s">
        <v>372</v>
      </c>
      <c r="L3897" s="7" t="s">
        <v>10348</v>
      </c>
      <c r="M3897" s="7" t="s">
        <v>4109</v>
      </c>
    </row>
    <row r="3898" spans="1:14" x14ac:dyDescent="0.25">
      <c r="A3898" s="7" t="s">
        <v>2750</v>
      </c>
      <c r="B3898" s="7">
        <v>21</v>
      </c>
      <c r="C3898" s="250">
        <v>41852</v>
      </c>
      <c r="D3898" s="7" t="s">
        <v>68</v>
      </c>
      <c r="E3898" s="7" t="s">
        <v>10352</v>
      </c>
      <c r="F3898" s="7" t="s">
        <v>2912</v>
      </c>
      <c r="H3898" s="7" t="s">
        <v>372</v>
      </c>
      <c r="L3898" s="7" t="s">
        <v>10348</v>
      </c>
      <c r="M3898" s="7" t="s">
        <v>4109</v>
      </c>
    </row>
    <row r="3899" spans="1:14" x14ac:dyDescent="0.25">
      <c r="A3899" s="7" t="s">
        <v>2750</v>
      </c>
      <c r="B3899" s="7">
        <v>22</v>
      </c>
      <c r="C3899" s="250">
        <v>41852</v>
      </c>
      <c r="D3899" s="7" t="s">
        <v>68</v>
      </c>
      <c r="E3899" s="7" t="s">
        <v>10353</v>
      </c>
      <c r="F3899" s="7" t="s">
        <v>2912</v>
      </c>
      <c r="H3899" s="7" t="s">
        <v>372</v>
      </c>
      <c r="L3899" s="7" t="s">
        <v>10348</v>
      </c>
      <c r="M3899" s="7" t="s">
        <v>4109</v>
      </c>
    </row>
    <row r="3900" spans="1:14" x14ac:dyDescent="0.25">
      <c r="A3900" s="7" t="s">
        <v>2755</v>
      </c>
      <c r="B3900" s="7">
        <v>1277</v>
      </c>
      <c r="C3900" s="250">
        <v>41856</v>
      </c>
      <c r="D3900" s="7" t="s">
        <v>28</v>
      </c>
      <c r="E3900" s="7" t="s">
        <v>10354</v>
      </c>
      <c r="F3900" s="7" t="s">
        <v>2753</v>
      </c>
      <c r="H3900" s="7" t="s">
        <v>355</v>
      </c>
      <c r="L3900" s="7" t="s">
        <v>10355</v>
      </c>
      <c r="N3900" s="7" t="s">
        <v>10356</v>
      </c>
    </row>
    <row r="3901" spans="1:14" x14ac:dyDescent="0.25">
      <c r="A3901" s="7" t="s">
        <v>2755</v>
      </c>
      <c r="B3901" s="7">
        <v>1299</v>
      </c>
      <c r="C3901" s="250">
        <v>41856</v>
      </c>
      <c r="D3901" s="7" t="s">
        <v>28</v>
      </c>
      <c r="E3901" s="7" t="s">
        <v>10357</v>
      </c>
      <c r="F3901" s="7" t="s">
        <v>2753</v>
      </c>
      <c r="H3901" s="7" t="s">
        <v>355</v>
      </c>
      <c r="L3901" s="7" t="s">
        <v>10358</v>
      </c>
      <c r="N3901" s="7" t="s">
        <v>10359</v>
      </c>
    </row>
    <row r="3902" spans="1:14" x14ac:dyDescent="0.25">
      <c r="A3902" s="7" t="s">
        <v>2755</v>
      </c>
      <c r="B3902" s="7">
        <v>1270</v>
      </c>
      <c r="C3902" s="250">
        <v>41856</v>
      </c>
      <c r="D3902" s="7" t="s">
        <v>891</v>
      </c>
      <c r="E3902" s="7" t="s">
        <v>10360</v>
      </c>
      <c r="F3902" s="7" t="s">
        <v>2912</v>
      </c>
      <c r="H3902" s="7" t="s">
        <v>372</v>
      </c>
      <c r="L3902" s="7" t="s">
        <v>10361</v>
      </c>
    </row>
    <row r="3903" spans="1:14" x14ac:dyDescent="0.25">
      <c r="A3903" s="7" t="s">
        <v>2755</v>
      </c>
      <c r="B3903" s="7">
        <v>1272</v>
      </c>
      <c r="C3903" s="250">
        <v>41856</v>
      </c>
      <c r="D3903" s="7" t="s">
        <v>68</v>
      </c>
      <c r="E3903" s="7" t="s">
        <v>10362</v>
      </c>
      <c r="F3903" s="7" t="s">
        <v>2782</v>
      </c>
      <c r="H3903" s="7" t="s">
        <v>372</v>
      </c>
      <c r="L3903" s="7" t="s">
        <v>10363</v>
      </c>
    </row>
    <row r="3904" spans="1:14" x14ac:dyDescent="0.25">
      <c r="A3904" s="7" t="s">
        <v>2755</v>
      </c>
      <c r="B3904" s="7">
        <v>1273</v>
      </c>
      <c r="C3904" s="250">
        <v>41856</v>
      </c>
      <c r="D3904" s="7" t="s">
        <v>60</v>
      </c>
      <c r="E3904" s="7" t="s">
        <v>10364</v>
      </c>
      <c r="F3904" s="7" t="s">
        <v>2782</v>
      </c>
      <c r="H3904" s="7" t="s">
        <v>372</v>
      </c>
      <c r="L3904" s="7" t="s">
        <v>10365</v>
      </c>
    </row>
    <row r="3905" spans="1:14" x14ac:dyDescent="0.25">
      <c r="A3905" s="7" t="s">
        <v>2755</v>
      </c>
      <c r="B3905" s="7">
        <v>1274</v>
      </c>
      <c r="C3905" s="250">
        <v>41856</v>
      </c>
      <c r="D3905" s="7" t="s">
        <v>28</v>
      </c>
      <c r="E3905" s="7" t="s">
        <v>10366</v>
      </c>
      <c r="F3905" s="7" t="s">
        <v>2753</v>
      </c>
      <c r="H3905" s="7" t="s">
        <v>372</v>
      </c>
      <c r="L3905" s="7" t="s">
        <v>10367</v>
      </c>
      <c r="N3905" s="7" t="s">
        <v>10368</v>
      </c>
    </row>
    <row r="3906" spans="1:14" x14ac:dyDescent="0.25">
      <c r="A3906" s="7" t="s">
        <v>2755</v>
      </c>
      <c r="B3906" s="7">
        <v>1275</v>
      </c>
      <c r="C3906" s="250">
        <v>41856</v>
      </c>
      <c r="D3906" s="7" t="s">
        <v>1240</v>
      </c>
      <c r="E3906" s="7" t="s">
        <v>10369</v>
      </c>
      <c r="F3906" s="7" t="s">
        <v>2753</v>
      </c>
      <c r="H3906" s="7" t="s">
        <v>372</v>
      </c>
      <c r="L3906" s="7" t="s">
        <v>10370</v>
      </c>
    </row>
    <row r="3907" spans="1:14" x14ac:dyDescent="0.25">
      <c r="A3907" s="7" t="s">
        <v>2755</v>
      </c>
      <c r="B3907" s="7">
        <v>1276</v>
      </c>
      <c r="C3907" s="250">
        <v>41856</v>
      </c>
      <c r="D3907" s="7" t="s">
        <v>47</v>
      </c>
      <c r="E3907" s="7" t="s">
        <v>10371</v>
      </c>
      <c r="F3907" s="7" t="s">
        <v>2782</v>
      </c>
      <c r="H3907" s="7" t="s">
        <v>372</v>
      </c>
      <c r="L3907" s="7" t="s">
        <v>10372</v>
      </c>
    </row>
    <row r="3908" spans="1:14" x14ac:dyDescent="0.25">
      <c r="A3908" s="7" t="s">
        <v>2755</v>
      </c>
      <c r="B3908" s="7">
        <v>1278</v>
      </c>
      <c r="C3908" s="250">
        <v>41856</v>
      </c>
      <c r="D3908" s="7" t="s">
        <v>44</v>
      </c>
      <c r="E3908" s="7" t="s">
        <v>10373</v>
      </c>
      <c r="F3908" s="7" t="s">
        <v>2782</v>
      </c>
      <c r="H3908" s="7" t="s">
        <v>372</v>
      </c>
      <c r="L3908" s="7" t="s">
        <v>10374</v>
      </c>
    </row>
    <row r="3909" spans="1:14" x14ac:dyDescent="0.25">
      <c r="A3909" s="7" t="s">
        <v>2755</v>
      </c>
      <c r="B3909" s="7">
        <v>1279</v>
      </c>
      <c r="C3909" s="250">
        <v>41856</v>
      </c>
      <c r="D3909" s="7" t="s">
        <v>1394</v>
      </c>
      <c r="E3909" s="7" t="s">
        <v>10375</v>
      </c>
      <c r="F3909" s="7" t="s">
        <v>3280</v>
      </c>
      <c r="H3909" s="7" t="s">
        <v>372</v>
      </c>
      <c r="L3909" s="7" t="s">
        <v>10376</v>
      </c>
    </row>
    <row r="3910" spans="1:14" x14ac:dyDescent="0.25">
      <c r="A3910" s="7" t="s">
        <v>2755</v>
      </c>
      <c r="B3910" s="7">
        <v>1280</v>
      </c>
      <c r="C3910" s="250">
        <v>41856</v>
      </c>
      <c r="D3910" s="7" t="s">
        <v>39</v>
      </c>
      <c r="E3910" s="7" t="s">
        <v>10377</v>
      </c>
      <c r="F3910" s="7" t="s">
        <v>2782</v>
      </c>
      <c r="H3910" s="7" t="s">
        <v>372</v>
      </c>
      <c r="L3910" s="7" t="s">
        <v>10378</v>
      </c>
    </row>
    <row r="3911" spans="1:14" x14ac:dyDescent="0.25">
      <c r="A3911" s="7" t="s">
        <v>2755</v>
      </c>
      <c r="B3911" s="7">
        <v>1281</v>
      </c>
      <c r="C3911" s="250">
        <v>41856</v>
      </c>
      <c r="D3911" s="7" t="s">
        <v>68</v>
      </c>
      <c r="E3911" s="7" t="s">
        <v>10379</v>
      </c>
      <c r="F3911" s="7" t="s">
        <v>2782</v>
      </c>
      <c r="H3911" s="7" t="s">
        <v>372</v>
      </c>
      <c r="L3911" s="7" t="s">
        <v>10380</v>
      </c>
    </row>
    <row r="3912" spans="1:14" x14ac:dyDescent="0.25">
      <c r="A3912" s="7" t="s">
        <v>2755</v>
      </c>
      <c r="B3912" s="7">
        <v>1282</v>
      </c>
      <c r="C3912" s="250">
        <v>41856</v>
      </c>
      <c r="D3912" s="7" t="s">
        <v>891</v>
      </c>
      <c r="E3912" s="7" t="s">
        <v>10381</v>
      </c>
      <c r="F3912" s="7" t="s">
        <v>2782</v>
      </c>
      <c r="H3912" s="7" t="s">
        <v>372</v>
      </c>
      <c r="L3912" s="7" t="s">
        <v>10382</v>
      </c>
    </row>
    <row r="3913" spans="1:14" x14ac:dyDescent="0.25">
      <c r="A3913" s="7" t="s">
        <v>2755</v>
      </c>
      <c r="B3913" s="7">
        <v>1283</v>
      </c>
      <c r="C3913" s="250">
        <v>41856</v>
      </c>
      <c r="D3913" s="7" t="s">
        <v>891</v>
      </c>
      <c r="E3913" s="7" t="s">
        <v>10383</v>
      </c>
      <c r="F3913" s="7" t="s">
        <v>2782</v>
      </c>
      <c r="H3913" s="7" t="s">
        <v>372</v>
      </c>
      <c r="L3913" s="7" t="s">
        <v>10384</v>
      </c>
    </row>
    <row r="3914" spans="1:14" x14ac:dyDescent="0.25">
      <c r="A3914" s="7" t="s">
        <v>2755</v>
      </c>
      <c r="B3914" s="7">
        <v>1286</v>
      </c>
      <c r="C3914" s="250">
        <v>41856</v>
      </c>
      <c r="D3914" s="7" t="s">
        <v>38</v>
      </c>
      <c r="E3914" s="7" t="s">
        <v>10385</v>
      </c>
      <c r="F3914" s="7" t="s">
        <v>2782</v>
      </c>
      <c r="H3914" s="7" t="s">
        <v>372</v>
      </c>
      <c r="L3914" s="7" t="s">
        <v>10386</v>
      </c>
    </row>
    <row r="3915" spans="1:14" x14ac:dyDescent="0.25">
      <c r="A3915" s="7" t="s">
        <v>2755</v>
      </c>
      <c r="B3915" s="7">
        <v>1287</v>
      </c>
      <c r="C3915" s="250">
        <v>41856</v>
      </c>
      <c r="D3915" s="7" t="s">
        <v>55</v>
      </c>
      <c r="E3915" s="7" t="s">
        <v>10387</v>
      </c>
      <c r="F3915" s="7" t="s">
        <v>3280</v>
      </c>
      <c r="H3915" s="7" t="s">
        <v>372</v>
      </c>
      <c r="L3915" s="7" t="s">
        <v>10346</v>
      </c>
    </row>
    <row r="3916" spans="1:14" x14ac:dyDescent="0.25">
      <c r="A3916" s="7" t="s">
        <v>2755</v>
      </c>
      <c r="B3916" s="7">
        <v>1289</v>
      </c>
      <c r="C3916" s="250">
        <v>41856</v>
      </c>
      <c r="D3916" s="7" t="s">
        <v>107</v>
      </c>
      <c r="E3916" s="7" t="s">
        <v>10388</v>
      </c>
      <c r="F3916" s="7" t="s">
        <v>2753</v>
      </c>
      <c r="H3916" s="7" t="s">
        <v>372</v>
      </c>
      <c r="L3916" s="7" t="s">
        <v>10389</v>
      </c>
    </row>
    <row r="3917" spans="1:14" x14ac:dyDescent="0.25">
      <c r="A3917" s="7" t="s">
        <v>2755</v>
      </c>
      <c r="B3917" s="7">
        <v>1291</v>
      </c>
      <c r="C3917" s="250">
        <v>41856</v>
      </c>
      <c r="D3917" s="7" t="s">
        <v>1499</v>
      </c>
      <c r="E3917" s="7" t="s">
        <v>10390</v>
      </c>
      <c r="F3917" s="7" t="s">
        <v>2757</v>
      </c>
      <c r="H3917" s="7" t="s">
        <v>372</v>
      </c>
      <c r="L3917" s="7" t="s">
        <v>10391</v>
      </c>
    </row>
    <row r="3918" spans="1:14" x14ac:dyDescent="0.25">
      <c r="A3918" s="7" t="s">
        <v>2755</v>
      </c>
      <c r="B3918" s="7">
        <v>1292</v>
      </c>
      <c r="C3918" s="250">
        <v>41856</v>
      </c>
      <c r="D3918" s="7" t="s">
        <v>68</v>
      </c>
      <c r="E3918" s="7" t="s">
        <v>10392</v>
      </c>
      <c r="F3918" s="7" t="s">
        <v>2912</v>
      </c>
      <c r="H3918" s="7" t="s">
        <v>372</v>
      </c>
      <c r="L3918" s="7" t="s">
        <v>10348</v>
      </c>
    </row>
    <row r="3919" spans="1:14" x14ac:dyDescent="0.25">
      <c r="A3919" s="7" t="s">
        <v>2755</v>
      </c>
      <c r="B3919" s="7">
        <v>1293</v>
      </c>
      <c r="C3919" s="250">
        <v>41856</v>
      </c>
      <c r="D3919" s="7" t="s">
        <v>369</v>
      </c>
      <c r="E3919" s="7" t="s">
        <v>10393</v>
      </c>
      <c r="F3919" s="7" t="s">
        <v>2782</v>
      </c>
      <c r="H3919" s="7" t="s">
        <v>372</v>
      </c>
      <c r="L3919" s="7" t="s">
        <v>10394</v>
      </c>
    </row>
    <row r="3920" spans="1:14" x14ac:dyDescent="0.25">
      <c r="A3920" s="7" t="s">
        <v>2755</v>
      </c>
      <c r="B3920" s="7">
        <v>1294</v>
      </c>
      <c r="C3920" s="250">
        <v>41856</v>
      </c>
      <c r="D3920" s="7" t="s">
        <v>369</v>
      </c>
      <c r="E3920" s="7" t="s">
        <v>10395</v>
      </c>
      <c r="F3920" s="7" t="s">
        <v>2782</v>
      </c>
      <c r="H3920" s="7" t="s">
        <v>372</v>
      </c>
      <c r="L3920" s="7" t="s">
        <v>10396</v>
      </c>
    </row>
    <row r="3921" spans="1:14" x14ac:dyDescent="0.25">
      <c r="A3921" s="7" t="s">
        <v>2755</v>
      </c>
      <c r="B3921" s="7">
        <v>1295</v>
      </c>
      <c r="C3921" s="250">
        <v>41856</v>
      </c>
      <c r="D3921" s="7" t="s">
        <v>68</v>
      </c>
      <c r="E3921" s="7" t="s">
        <v>10397</v>
      </c>
      <c r="F3921" s="7" t="s">
        <v>2782</v>
      </c>
      <c r="H3921" s="7" t="s">
        <v>372</v>
      </c>
      <c r="L3921" s="7" t="s">
        <v>10398</v>
      </c>
    </row>
    <row r="3922" spans="1:14" x14ac:dyDescent="0.25">
      <c r="A3922" s="7" t="s">
        <v>2755</v>
      </c>
      <c r="B3922" s="7">
        <v>1296</v>
      </c>
      <c r="C3922" s="250">
        <v>41856</v>
      </c>
      <c r="D3922" s="7" t="s">
        <v>369</v>
      </c>
      <c r="E3922" s="7" t="s">
        <v>10399</v>
      </c>
      <c r="F3922" s="7" t="s">
        <v>2782</v>
      </c>
      <c r="H3922" s="7" t="s">
        <v>372</v>
      </c>
      <c r="L3922" s="7" t="s">
        <v>10400</v>
      </c>
    </row>
    <row r="3923" spans="1:14" x14ac:dyDescent="0.25">
      <c r="A3923" s="7" t="s">
        <v>2755</v>
      </c>
      <c r="B3923" s="7">
        <v>1297</v>
      </c>
      <c r="C3923" s="250">
        <v>41856</v>
      </c>
      <c r="D3923" s="7" t="s">
        <v>369</v>
      </c>
      <c r="E3923" s="7" t="s">
        <v>10401</v>
      </c>
      <c r="F3923" s="7" t="s">
        <v>2782</v>
      </c>
      <c r="H3923" s="7" t="s">
        <v>372</v>
      </c>
      <c r="L3923" s="7" t="s">
        <v>10402</v>
      </c>
    </row>
    <row r="3924" spans="1:14" x14ac:dyDescent="0.25">
      <c r="A3924" s="7" t="s">
        <v>2755</v>
      </c>
      <c r="B3924" s="7">
        <v>1298</v>
      </c>
      <c r="C3924" s="250">
        <v>41856</v>
      </c>
      <c r="D3924" s="7" t="s">
        <v>68</v>
      </c>
      <c r="E3924" s="7" t="s">
        <v>10403</v>
      </c>
      <c r="F3924" s="7" t="s">
        <v>2782</v>
      </c>
      <c r="H3924" s="7" t="s">
        <v>372</v>
      </c>
      <c r="L3924" s="7" t="s">
        <v>10398</v>
      </c>
    </row>
    <row r="3925" spans="1:14" x14ac:dyDescent="0.25">
      <c r="A3925" s="7" t="s">
        <v>2755</v>
      </c>
      <c r="B3925" s="7">
        <v>1300</v>
      </c>
      <c r="C3925" s="250">
        <v>41856</v>
      </c>
      <c r="D3925" s="7" t="s">
        <v>54</v>
      </c>
      <c r="E3925" s="7" t="s">
        <v>10404</v>
      </c>
      <c r="F3925" s="7" t="s">
        <v>2757</v>
      </c>
      <c r="H3925" s="7" t="s">
        <v>372</v>
      </c>
      <c r="L3925" s="7" t="s">
        <v>10405</v>
      </c>
    </row>
    <row r="3926" spans="1:14" x14ac:dyDescent="0.25">
      <c r="A3926" s="7" t="s">
        <v>2755</v>
      </c>
      <c r="B3926" s="7">
        <v>1301</v>
      </c>
      <c r="C3926" s="250">
        <v>41856</v>
      </c>
      <c r="D3926" s="7" t="s">
        <v>369</v>
      </c>
      <c r="E3926" s="7" t="s">
        <v>10406</v>
      </c>
      <c r="F3926" s="7" t="s">
        <v>2757</v>
      </c>
      <c r="H3926" s="7" t="s">
        <v>372</v>
      </c>
      <c r="L3926" s="7" t="s">
        <v>10405</v>
      </c>
    </row>
    <row r="3927" spans="1:14" x14ac:dyDescent="0.25">
      <c r="A3927" s="7" t="s">
        <v>2755</v>
      </c>
      <c r="B3927" s="7">
        <v>1302</v>
      </c>
      <c r="C3927" s="250">
        <v>41856</v>
      </c>
      <c r="D3927" s="7" t="s">
        <v>1394</v>
      </c>
      <c r="E3927" s="7" t="s">
        <v>10407</v>
      </c>
      <c r="F3927" s="7" t="s">
        <v>3280</v>
      </c>
      <c r="H3927" s="7" t="s">
        <v>372</v>
      </c>
      <c r="L3927" s="7" t="s">
        <v>10361</v>
      </c>
    </row>
    <row r="3928" spans="1:14" x14ac:dyDescent="0.25">
      <c r="A3928" s="7" t="s">
        <v>2755</v>
      </c>
      <c r="B3928" s="7">
        <v>1303</v>
      </c>
      <c r="C3928" s="250">
        <v>41856</v>
      </c>
      <c r="D3928" s="7" t="s">
        <v>1394</v>
      </c>
      <c r="E3928" s="7" t="s">
        <v>10408</v>
      </c>
      <c r="F3928" s="7" t="s">
        <v>3280</v>
      </c>
      <c r="H3928" s="7" t="s">
        <v>372</v>
      </c>
      <c r="L3928" s="7" t="s">
        <v>10361</v>
      </c>
    </row>
    <row r="3929" spans="1:14" x14ac:dyDescent="0.25">
      <c r="A3929" s="7" t="s">
        <v>2755</v>
      </c>
      <c r="B3929" s="7">
        <v>1304</v>
      </c>
      <c r="C3929" s="250">
        <v>41856</v>
      </c>
      <c r="D3929" s="7" t="s">
        <v>57</v>
      </c>
      <c r="E3929" s="7" t="s">
        <v>10409</v>
      </c>
      <c r="F3929" s="7" t="s">
        <v>2912</v>
      </c>
      <c r="H3929" s="7" t="s">
        <v>372</v>
      </c>
      <c r="L3929" s="7" t="s">
        <v>10410</v>
      </c>
    </row>
    <row r="3930" spans="1:14" x14ac:dyDescent="0.25">
      <c r="A3930" s="7" t="s">
        <v>2755</v>
      </c>
      <c r="B3930" s="7">
        <v>1290</v>
      </c>
      <c r="C3930" s="250">
        <v>41856</v>
      </c>
      <c r="D3930" s="7" t="s">
        <v>107</v>
      </c>
      <c r="E3930" s="7" t="s">
        <v>10411</v>
      </c>
      <c r="F3930" s="7" t="s">
        <v>2753</v>
      </c>
      <c r="H3930" s="7" t="s">
        <v>355</v>
      </c>
      <c r="L3930" s="7" t="s">
        <v>10412</v>
      </c>
      <c r="N3930" s="7" t="s">
        <v>10413</v>
      </c>
    </row>
    <row r="3931" spans="1:14" x14ac:dyDescent="0.25">
      <c r="A3931" s="7" t="s">
        <v>2755</v>
      </c>
      <c r="B3931" s="7">
        <v>1271</v>
      </c>
      <c r="C3931" s="250">
        <v>41856</v>
      </c>
      <c r="D3931" s="7" t="s">
        <v>54</v>
      </c>
      <c r="E3931" s="7" t="s">
        <v>10414</v>
      </c>
      <c r="F3931" s="7" t="s">
        <v>2808</v>
      </c>
      <c r="H3931" s="7" t="s">
        <v>355</v>
      </c>
      <c r="L3931" s="7" t="s">
        <v>10415</v>
      </c>
      <c r="N3931" s="7" t="s">
        <v>10416</v>
      </c>
    </row>
    <row r="3932" spans="1:14" x14ac:dyDescent="0.25">
      <c r="A3932" s="7" t="s">
        <v>2755</v>
      </c>
      <c r="B3932" s="7">
        <v>1284</v>
      </c>
      <c r="C3932" s="250">
        <v>41856</v>
      </c>
      <c r="D3932" s="7" t="s">
        <v>54</v>
      </c>
      <c r="E3932" s="7" t="s">
        <v>10417</v>
      </c>
      <c r="F3932" s="7" t="s">
        <v>2808</v>
      </c>
      <c r="H3932" s="7" t="s">
        <v>355</v>
      </c>
      <c r="L3932" s="7" t="s">
        <v>10418</v>
      </c>
      <c r="N3932" s="7" t="s">
        <v>10419</v>
      </c>
    </row>
    <row r="3933" spans="1:14" x14ac:dyDescent="0.25">
      <c r="A3933" s="7" t="s">
        <v>2755</v>
      </c>
      <c r="B3933" s="7">
        <v>1285</v>
      </c>
      <c r="C3933" s="250">
        <v>41856</v>
      </c>
      <c r="D3933" s="7" t="s">
        <v>54</v>
      </c>
      <c r="E3933" s="7" t="s">
        <v>10420</v>
      </c>
      <c r="F3933" s="7" t="s">
        <v>2808</v>
      </c>
      <c r="H3933" s="7" t="s">
        <v>355</v>
      </c>
      <c r="L3933" s="7" t="s">
        <v>10421</v>
      </c>
      <c r="N3933" s="7" t="s">
        <v>10422</v>
      </c>
    </row>
    <row r="3934" spans="1:14" x14ac:dyDescent="0.25">
      <c r="A3934" s="7" t="s">
        <v>2755</v>
      </c>
      <c r="B3934" s="7">
        <v>1288</v>
      </c>
      <c r="C3934" s="250">
        <v>41856</v>
      </c>
      <c r="D3934" s="7" t="s">
        <v>54</v>
      </c>
      <c r="E3934" s="7" t="s">
        <v>10423</v>
      </c>
      <c r="F3934" s="7" t="s">
        <v>2808</v>
      </c>
      <c r="H3934" s="7" t="s">
        <v>355</v>
      </c>
      <c r="L3934" s="7" t="s">
        <v>10424</v>
      </c>
      <c r="N3934" s="7" t="s">
        <v>10425</v>
      </c>
    </row>
    <row r="3935" spans="1:14" x14ac:dyDescent="0.25">
      <c r="A3935" s="7" t="s">
        <v>2750</v>
      </c>
      <c r="B3935" s="7">
        <v>25</v>
      </c>
      <c r="C3935" s="250">
        <v>41857</v>
      </c>
      <c r="D3935" s="7" t="s">
        <v>891</v>
      </c>
      <c r="E3935" s="7" t="s">
        <v>10426</v>
      </c>
      <c r="F3935" s="7" t="s">
        <v>2765</v>
      </c>
      <c r="H3935" s="7" t="s">
        <v>372</v>
      </c>
      <c r="L3935" s="7" t="s">
        <v>10427</v>
      </c>
    </row>
    <row r="3936" spans="1:14" x14ac:dyDescent="0.25">
      <c r="A3936" s="7" t="s">
        <v>2755</v>
      </c>
      <c r="B3936" s="7">
        <v>1305</v>
      </c>
      <c r="C3936" s="250">
        <v>41857</v>
      </c>
      <c r="D3936" s="7" t="s">
        <v>1394</v>
      </c>
      <c r="E3936" s="7" t="s">
        <v>10428</v>
      </c>
      <c r="F3936" s="7" t="s">
        <v>2753</v>
      </c>
      <c r="H3936" s="7" t="s">
        <v>372</v>
      </c>
      <c r="L3936" s="7" t="s">
        <v>10361</v>
      </c>
    </row>
    <row r="3937" spans="1:14" x14ac:dyDescent="0.25">
      <c r="A3937" s="7" t="s">
        <v>2755</v>
      </c>
      <c r="B3937" s="7">
        <v>1306</v>
      </c>
      <c r="C3937" s="250">
        <v>41857</v>
      </c>
      <c r="D3937" s="7" t="s">
        <v>52</v>
      </c>
      <c r="E3937" s="7" t="s">
        <v>10429</v>
      </c>
      <c r="F3937" s="7" t="s">
        <v>2753</v>
      </c>
      <c r="H3937" s="7" t="s">
        <v>372</v>
      </c>
      <c r="L3937" s="7" t="s">
        <v>10430</v>
      </c>
    </row>
    <row r="3938" spans="1:14" x14ac:dyDescent="0.25">
      <c r="A3938" s="7" t="s">
        <v>2755</v>
      </c>
      <c r="B3938" s="7">
        <v>1307</v>
      </c>
      <c r="C3938" s="250">
        <v>41857</v>
      </c>
      <c r="D3938" s="7" t="s">
        <v>52</v>
      </c>
      <c r="E3938" s="7" t="s">
        <v>10431</v>
      </c>
      <c r="F3938" s="7" t="s">
        <v>2757</v>
      </c>
      <c r="H3938" s="7" t="s">
        <v>372</v>
      </c>
      <c r="L3938" s="7" t="s">
        <v>10427</v>
      </c>
    </row>
    <row r="3939" spans="1:14" x14ac:dyDescent="0.25">
      <c r="A3939" s="7" t="s">
        <v>2755</v>
      </c>
      <c r="B3939" s="7">
        <v>1308</v>
      </c>
      <c r="C3939" s="250">
        <v>41858</v>
      </c>
      <c r="D3939" s="7" t="s">
        <v>369</v>
      </c>
      <c r="E3939" s="7" t="s">
        <v>10432</v>
      </c>
      <c r="F3939" s="7" t="s">
        <v>2782</v>
      </c>
      <c r="H3939" s="7" t="s">
        <v>372</v>
      </c>
      <c r="L3939" s="7" t="s">
        <v>10433</v>
      </c>
    </row>
    <row r="3940" spans="1:14" x14ac:dyDescent="0.25">
      <c r="A3940" s="7" t="s">
        <v>2755</v>
      </c>
      <c r="B3940" s="7">
        <v>1309</v>
      </c>
      <c r="C3940" s="250">
        <v>41858</v>
      </c>
      <c r="D3940" s="7" t="s">
        <v>369</v>
      </c>
      <c r="E3940" s="7" t="s">
        <v>10434</v>
      </c>
      <c r="F3940" s="7" t="s">
        <v>2782</v>
      </c>
      <c r="H3940" s="7" t="s">
        <v>372</v>
      </c>
      <c r="L3940" s="7" t="s">
        <v>10433</v>
      </c>
    </row>
    <row r="3941" spans="1:14" x14ac:dyDescent="0.25">
      <c r="A3941" s="7" t="s">
        <v>2755</v>
      </c>
      <c r="B3941" s="7">
        <v>1310</v>
      </c>
      <c r="C3941" s="250">
        <v>41858</v>
      </c>
      <c r="D3941" s="7" t="s">
        <v>44</v>
      </c>
      <c r="E3941" s="7" t="s">
        <v>10435</v>
      </c>
      <c r="F3941" s="7" t="s">
        <v>2782</v>
      </c>
      <c r="H3941" s="7" t="s">
        <v>372</v>
      </c>
      <c r="L3941" s="7" t="s">
        <v>10436</v>
      </c>
    </row>
    <row r="3942" spans="1:14" x14ac:dyDescent="0.25">
      <c r="A3942" s="7" t="s">
        <v>2755</v>
      </c>
      <c r="B3942" s="7">
        <v>1311</v>
      </c>
      <c r="C3942" s="250">
        <v>41858</v>
      </c>
      <c r="D3942" s="7" t="s">
        <v>36</v>
      </c>
      <c r="E3942" s="7" t="s">
        <v>10437</v>
      </c>
      <c r="F3942" s="7" t="s">
        <v>2782</v>
      </c>
      <c r="H3942" s="7" t="s">
        <v>372</v>
      </c>
      <c r="L3942" s="7" t="s">
        <v>10438</v>
      </c>
    </row>
    <row r="3943" spans="1:14" x14ac:dyDescent="0.25">
      <c r="A3943" s="7" t="s">
        <v>2755</v>
      </c>
      <c r="B3943" s="7">
        <v>1312</v>
      </c>
      <c r="C3943" s="250">
        <v>41858</v>
      </c>
      <c r="D3943" s="7" t="s">
        <v>55</v>
      </c>
      <c r="E3943" s="7" t="s">
        <v>10439</v>
      </c>
      <c r="F3943" s="7" t="s">
        <v>2881</v>
      </c>
      <c r="H3943" s="7" t="s">
        <v>372</v>
      </c>
      <c r="L3943" s="7" t="s">
        <v>10440</v>
      </c>
      <c r="N3943" s="7" t="s">
        <v>10441</v>
      </c>
    </row>
    <row r="3944" spans="1:14" x14ac:dyDescent="0.25">
      <c r="A3944" s="7" t="s">
        <v>2755</v>
      </c>
      <c r="B3944" s="7">
        <v>1313</v>
      </c>
      <c r="C3944" s="250">
        <v>41858</v>
      </c>
      <c r="D3944" s="7" t="s">
        <v>55</v>
      </c>
      <c r="E3944" s="7" t="s">
        <v>10442</v>
      </c>
      <c r="F3944" s="7" t="s">
        <v>2881</v>
      </c>
      <c r="H3944" s="7" t="s">
        <v>372</v>
      </c>
      <c r="L3944" s="7" t="s">
        <v>10443</v>
      </c>
      <c r="N3944" s="7" t="s">
        <v>10444</v>
      </c>
    </row>
    <row r="3945" spans="1:14" x14ac:dyDescent="0.25">
      <c r="A3945" s="7" t="s">
        <v>2755</v>
      </c>
      <c r="B3945" s="7">
        <v>1314</v>
      </c>
      <c r="C3945" s="250">
        <v>41858</v>
      </c>
      <c r="D3945" s="7" t="s">
        <v>54</v>
      </c>
      <c r="E3945" s="7" t="s">
        <v>10445</v>
      </c>
      <c r="F3945" s="7" t="s">
        <v>2881</v>
      </c>
      <c r="H3945" s="7" t="s">
        <v>372</v>
      </c>
      <c r="L3945" s="7" t="s">
        <v>10446</v>
      </c>
      <c r="N3945" s="7" t="s">
        <v>10447</v>
      </c>
    </row>
    <row r="3946" spans="1:14" x14ac:dyDescent="0.25">
      <c r="A3946" s="7" t="s">
        <v>2755</v>
      </c>
      <c r="B3946" s="7">
        <v>1315</v>
      </c>
      <c r="C3946" s="250">
        <v>41858</v>
      </c>
      <c r="D3946" s="7" t="s">
        <v>369</v>
      </c>
      <c r="E3946" s="7" t="s">
        <v>10448</v>
      </c>
      <c r="F3946" s="7" t="s">
        <v>2855</v>
      </c>
      <c r="H3946" s="7" t="s">
        <v>372</v>
      </c>
      <c r="L3946" s="7" t="s">
        <v>10446</v>
      </c>
      <c r="N3946" s="7" t="s">
        <v>10449</v>
      </c>
    </row>
    <row r="3947" spans="1:14" x14ac:dyDescent="0.25">
      <c r="A3947" s="7" t="s">
        <v>2755</v>
      </c>
      <c r="B3947" s="7">
        <v>1316</v>
      </c>
      <c r="C3947" s="250">
        <v>41858</v>
      </c>
      <c r="D3947" s="7" t="s">
        <v>369</v>
      </c>
      <c r="E3947" s="7" t="s">
        <v>10450</v>
      </c>
      <c r="F3947" s="7" t="s">
        <v>2855</v>
      </c>
      <c r="H3947" s="7" t="s">
        <v>372</v>
      </c>
      <c r="L3947" s="7" t="s">
        <v>10446</v>
      </c>
      <c r="N3947" s="7" t="s">
        <v>10451</v>
      </c>
    </row>
    <row r="3948" spans="1:14" x14ac:dyDescent="0.25">
      <c r="A3948" s="7" t="s">
        <v>2755</v>
      </c>
      <c r="B3948" s="7">
        <v>1317</v>
      </c>
      <c r="C3948" s="250">
        <v>41858</v>
      </c>
      <c r="D3948" s="7" t="s">
        <v>38</v>
      </c>
      <c r="E3948" s="7" t="s">
        <v>10452</v>
      </c>
      <c r="F3948" s="7" t="s">
        <v>2855</v>
      </c>
      <c r="H3948" s="7" t="s">
        <v>372</v>
      </c>
      <c r="L3948" s="7" t="s">
        <v>10446</v>
      </c>
      <c r="N3948" s="7" t="s">
        <v>10453</v>
      </c>
    </row>
    <row r="3949" spans="1:14" x14ac:dyDescent="0.25">
      <c r="A3949" s="7" t="s">
        <v>2755</v>
      </c>
      <c r="B3949" s="7">
        <v>1318</v>
      </c>
      <c r="C3949" s="250">
        <v>41858</v>
      </c>
      <c r="D3949" s="7" t="s">
        <v>43</v>
      </c>
      <c r="E3949" s="7" t="s">
        <v>10454</v>
      </c>
      <c r="F3949" s="7" t="s">
        <v>2855</v>
      </c>
      <c r="H3949" s="7" t="s">
        <v>372</v>
      </c>
      <c r="L3949" s="7" t="s">
        <v>10455</v>
      </c>
      <c r="N3949" s="7" t="s">
        <v>10456</v>
      </c>
    </row>
    <row r="3950" spans="1:14" x14ac:dyDescent="0.25">
      <c r="A3950" s="7" t="s">
        <v>2755</v>
      </c>
      <c r="B3950" s="7">
        <v>1319</v>
      </c>
      <c r="C3950" s="250">
        <v>41858</v>
      </c>
      <c r="D3950" s="7" t="s">
        <v>63</v>
      </c>
      <c r="E3950" s="7" t="s">
        <v>10457</v>
      </c>
      <c r="F3950" s="7" t="s">
        <v>2855</v>
      </c>
      <c r="H3950" s="7" t="s">
        <v>372</v>
      </c>
      <c r="L3950" s="7" t="s">
        <v>10446</v>
      </c>
      <c r="N3950" s="7" t="s">
        <v>10458</v>
      </c>
    </row>
    <row r="3951" spans="1:14" x14ac:dyDescent="0.25">
      <c r="A3951" s="7" t="s">
        <v>2755</v>
      </c>
      <c r="B3951" s="7">
        <v>1320</v>
      </c>
      <c r="C3951" s="250">
        <v>41858</v>
      </c>
      <c r="D3951" s="7" t="s">
        <v>63</v>
      </c>
      <c r="E3951" s="7" t="s">
        <v>10459</v>
      </c>
      <c r="F3951" s="7" t="s">
        <v>2855</v>
      </c>
      <c r="H3951" s="7" t="s">
        <v>372</v>
      </c>
      <c r="L3951" s="7" t="s">
        <v>10446</v>
      </c>
      <c r="N3951" s="7" t="s">
        <v>10460</v>
      </c>
    </row>
    <row r="3952" spans="1:14" x14ac:dyDescent="0.25">
      <c r="A3952" s="7" t="s">
        <v>2755</v>
      </c>
      <c r="B3952" s="7">
        <v>1321</v>
      </c>
      <c r="C3952" s="250">
        <v>41858</v>
      </c>
      <c r="D3952" s="7" t="s">
        <v>1394</v>
      </c>
      <c r="E3952" s="7" t="s">
        <v>10461</v>
      </c>
      <c r="F3952" s="7" t="s">
        <v>2855</v>
      </c>
      <c r="H3952" s="7" t="s">
        <v>372</v>
      </c>
      <c r="L3952" s="7" t="s">
        <v>10462</v>
      </c>
      <c r="N3952" s="7" t="s">
        <v>10463</v>
      </c>
    </row>
    <row r="3953" spans="1:14" x14ac:dyDescent="0.25">
      <c r="A3953" s="7" t="s">
        <v>2755</v>
      </c>
      <c r="B3953" s="7">
        <v>1322</v>
      </c>
      <c r="C3953" s="250">
        <v>41858</v>
      </c>
      <c r="D3953" s="7" t="s">
        <v>38</v>
      </c>
      <c r="E3953" s="7" t="s">
        <v>10464</v>
      </c>
      <c r="F3953" s="7" t="s">
        <v>2855</v>
      </c>
      <c r="H3953" s="7" t="s">
        <v>372</v>
      </c>
      <c r="L3953" s="7" t="s">
        <v>10446</v>
      </c>
      <c r="N3953" s="7" t="s">
        <v>10465</v>
      </c>
    </row>
    <row r="3954" spans="1:14" x14ac:dyDescent="0.25">
      <c r="A3954" s="7" t="s">
        <v>2755</v>
      </c>
      <c r="B3954" s="7">
        <v>1323</v>
      </c>
      <c r="C3954" s="250">
        <v>41858</v>
      </c>
      <c r="D3954" s="7" t="s">
        <v>107</v>
      </c>
      <c r="E3954" s="7" t="s">
        <v>10466</v>
      </c>
      <c r="F3954" s="7" t="s">
        <v>2855</v>
      </c>
      <c r="H3954" s="7" t="s">
        <v>372</v>
      </c>
      <c r="L3954" s="7" t="s">
        <v>10467</v>
      </c>
      <c r="N3954" s="7" t="s">
        <v>10468</v>
      </c>
    </row>
    <row r="3955" spans="1:14" x14ac:dyDescent="0.25">
      <c r="A3955" s="7" t="s">
        <v>2755</v>
      </c>
      <c r="B3955" s="7">
        <v>1324</v>
      </c>
      <c r="C3955" s="250">
        <v>41858</v>
      </c>
      <c r="D3955" s="7" t="s">
        <v>107</v>
      </c>
      <c r="E3955" s="7" t="s">
        <v>10469</v>
      </c>
      <c r="F3955" s="7" t="s">
        <v>2855</v>
      </c>
      <c r="H3955" s="7" t="s">
        <v>372</v>
      </c>
      <c r="L3955" s="7" t="s">
        <v>10446</v>
      </c>
      <c r="N3955" s="7" t="s">
        <v>10470</v>
      </c>
    </row>
    <row r="3956" spans="1:14" x14ac:dyDescent="0.25">
      <c r="A3956" s="7" t="s">
        <v>2755</v>
      </c>
      <c r="B3956" s="7">
        <v>1325</v>
      </c>
      <c r="C3956" s="250">
        <v>41858</v>
      </c>
      <c r="D3956" s="7" t="s">
        <v>107</v>
      </c>
      <c r="E3956" s="7" t="s">
        <v>10471</v>
      </c>
      <c r="F3956" s="7" t="s">
        <v>2855</v>
      </c>
      <c r="H3956" s="7" t="s">
        <v>372</v>
      </c>
      <c r="L3956" s="7" t="s">
        <v>10446</v>
      </c>
      <c r="N3956" s="7" t="s">
        <v>10472</v>
      </c>
    </row>
    <row r="3957" spans="1:14" x14ac:dyDescent="0.25">
      <c r="A3957" s="7" t="s">
        <v>2755</v>
      </c>
      <c r="B3957" s="7">
        <v>1326</v>
      </c>
      <c r="C3957" s="250">
        <v>41858</v>
      </c>
      <c r="D3957" s="7" t="s">
        <v>107</v>
      </c>
      <c r="E3957" s="7" t="s">
        <v>10473</v>
      </c>
      <c r="F3957" s="7" t="s">
        <v>2855</v>
      </c>
      <c r="H3957" s="7" t="s">
        <v>372</v>
      </c>
      <c r="L3957" s="7" t="s">
        <v>10446</v>
      </c>
      <c r="N3957" s="7" t="s">
        <v>10474</v>
      </c>
    </row>
    <row r="3958" spans="1:14" x14ac:dyDescent="0.25">
      <c r="A3958" s="7" t="s">
        <v>2755</v>
      </c>
      <c r="B3958" s="7">
        <v>1327</v>
      </c>
      <c r="C3958" s="250">
        <v>41858</v>
      </c>
      <c r="D3958" s="7" t="s">
        <v>107</v>
      </c>
      <c r="E3958" s="7" t="s">
        <v>10475</v>
      </c>
      <c r="F3958" s="7" t="s">
        <v>2855</v>
      </c>
      <c r="H3958" s="7" t="s">
        <v>372</v>
      </c>
      <c r="L3958" s="7" t="s">
        <v>10446</v>
      </c>
      <c r="N3958" s="7" t="s">
        <v>10476</v>
      </c>
    </row>
    <row r="3959" spans="1:14" x14ac:dyDescent="0.25">
      <c r="A3959" s="7" t="s">
        <v>2755</v>
      </c>
      <c r="B3959" s="7">
        <v>1328</v>
      </c>
      <c r="C3959" s="250">
        <v>41858</v>
      </c>
      <c r="D3959" s="7" t="s">
        <v>107</v>
      </c>
      <c r="E3959" s="7" t="s">
        <v>10477</v>
      </c>
      <c r="F3959" s="7" t="s">
        <v>2881</v>
      </c>
      <c r="H3959" s="7" t="s">
        <v>372</v>
      </c>
      <c r="L3959" s="7" t="s">
        <v>10446</v>
      </c>
      <c r="N3959" s="7" t="s">
        <v>10478</v>
      </c>
    </row>
    <row r="3960" spans="1:14" x14ac:dyDescent="0.25">
      <c r="A3960" s="7" t="s">
        <v>2755</v>
      </c>
      <c r="B3960" s="7">
        <v>1329</v>
      </c>
      <c r="C3960" s="250">
        <v>41858</v>
      </c>
      <c r="D3960" s="7" t="s">
        <v>107</v>
      </c>
      <c r="E3960" s="7" t="s">
        <v>10479</v>
      </c>
      <c r="F3960" s="7" t="s">
        <v>2881</v>
      </c>
      <c r="H3960" s="7" t="s">
        <v>372</v>
      </c>
      <c r="L3960" s="7" t="s">
        <v>10446</v>
      </c>
      <c r="N3960" s="7" t="s">
        <v>10480</v>
      </c>
    </row>
    <row r="3961" spans="1:14" x14ac:dyDescent="0.25">
      <c r="A3961" s="7" t="s">
        <v>2755</v>
      </c>
      <c r="B3961" s="7">
        <v>1330</v>
      </c>
      <c r="C3961" s="250">
        <v>41858</v>
      </c>
      <c r="D3961" s="7" t="s">
        <v>107</v>
      </c>
      <c r="E3961" s="7" t="s">
        <v>10481</v>
      </c>
      <c r="F3961" s="7" t="s">
        <v>2881</v>
      </c>
      <c r="H3961" s="7" t="s">
        <v>372</v>
      </c>
      <c r="L3961" s="7" t="s">
        <v>10446</v>
      </c>
      <c r="N3961" s="7" t="s">
        <v>10482</v>
      </c>
    </row>
    <row r="3962" spans="1:14" x14ac:dyDescent="0.25">
      <c r="A3962" s="7" t="s">
        <v>2755</v>
      </c>
      <c r="B3962" s="7">
        <v>1331</v>
      </c>
      <c r="C3962" s="250">
        <v>41858</v>
      </c>
      <c r="D3962" s="7" t="s">
        <v>107</v>
      </c>
      <c r="E3962" s="7" t="s">
        <v>10483</v>
      </c>
      <c r="F3962" s="7" t="s">
        <v>2881</v>
      </c>
      <c r="H3962" s="7" t="s">
        <v>372</v>
      </c>
      <c r="L3962" s="7" t="s">
        <v>10446</v>
      </c>
      <c r="N3962" s="7" t="s">
        <v>10484</v>
      </c>
    </row>
    <row r="3963" spans="1:14" x14ac:dyDescent="0.25">
      <c r="A3963" s="7" t="s">
        <v>2755</v>
      </c>
      <c r="B3963" s="7">
        <v>1332</v>
      </c>
      <c r="C3963" s="250">
        <v>41858</v>
      </c>
      <c r="D3963" s="7" t="s">
        <v>107</v>
      </c>
      <c r="E3963" s="7" t="s">
        <v>10485</v>
      </c>
      <c r="F3963" s="7" t="s">
        <v>2881</v>
      </c>
      <c r="H3963" s="7" t="s">
        <v>372</v>
      </c>
      <c r="L3963" s="7" t="s">
        <v>10446</v>
      </c>
      <c r="N3963" s="7" t="s">
        <v>10486</v>
      </c>
    </row>
    <row r="3964" spans="1:14" x14ac:dyDescent="0.25">
      <c r="A3964" s="7" t="s">
        <v>2755</v>
      </c>
      <c r="B3964" s="7">
        <v>1333</v>
      </c>
      <c r="C3964" s="250">
        <v>41858</v>
      </c>
      <c r="D3964" s="7" t="s">
        <v>369</v>
      </c>
      <c r="E3964" s="7" t="s">
        <v>10487</v>
      </c>
      <c r="F3964" s="7" t="s">
        <v>2855</v>
      </c>
      <c r="H3964" s="7" t="s">
        <v>372</v>
      </c>
      <c r="L3964" s="7" t="s">
        <v>10446</v>
      </c>
      <c r="N3964" s="7" t="s">
        <v>10488</v>
      </c>
    </row>
    <row r="3965" spans="1:14" x14ac:dyDescent="0.25">
      <c r="A3965" s="7" t="s">
        <v>2755</v>
      </c>
      <c r="B3965" s="7">
        <v>1339</v>
      </c>
      <c r="C3965" s="250">
        <v>41862</v>
      </c>
      <c r="D3965" s="7" t="s">
        <v>891</v>
      </c>
      <c r="E3965" s="7" t="s">
        <v>10489</v>
      </c>
      <c r="F3965" s="7" t="s">
        <v>2782</v>
      </c>
      <c r="H3965" s="7" t="s">
        <v>372</v>
      </c>
      <c r="L3965" s="7" t="s">
        <v>10490</v>
      </c>
    </row>
    <row r="3966" spans="1:14" x14ac:dyDescent="0.25">
      <c r="A3966" s="7" t="s">
        <v>2750</v>
      </c>
      <c r="B3966" s="7">
        <v>23</v>
      </c>
      <c r="C3966" s="250">
        <v>41863</v>
      </c>
      <c r="D3966" s="7" t="s">
        <v>51</v>
      </c>
      <c r="E3966" s="7" t="s">
        <v>10491</v>
      </c>
      <c r="F3966" s="7" t="s">
        <v>2757</v>
      </c>
      <c r="H3966" s="7" t="s">
        <v>372</v>
      </c>
      <c r="L3966" s="7" t="s">
        <v>10492</v>
      </c>
    </row>
    <row r="3967" spans="1:14" x14ac:dyDescent="0.25">
      <c r="A3967" s="7" t="s">
        <v>2755</v>
      </c>
      <c r="B3967" s="7">
        <v>1334</v>
      </c>
      <c r="C3967" s="250">
        <v>41863</v>
      </c>
      <c r="D3967" s="7" t="s">
        <v>38</v>
      </c>
      <c r="E3967" s="7" t="s">
        <v>10493</v>
      </c>
      <c r="F3967" s="7" t="s">
        <v>2753</v>
      </c>
      <c r="H3967" s="7" t="s">
        <v>372</v>
      </c>
      <c r="L3967" s="7" t="s">
        <v>10492</v>
      </c>
    </row>
    <row r="3968" spans="1:14" x14ac:dyDescent="0.25">
      <c r="A3968" s="7" t="s">
        <v>2755</v>
      </c>
      <c r="B3968" s="7">
        <v>1335</v>
      </c>
      <c r="C3968" s="250">
        <v>41863</v>
      </c>
      <c r="D3968" s="7" t="s">
        <v>39</v>
      </c>
      <c r="E3968" s="7" t="s">
        <v>10494</v>
      </c>
      <c r="F3968" s="7" t="s">
        <v>2912</v>
      </c>
      <c r="H3968" s="7" t="s">
        <v>372</v>
      </c>
      <c r="L3968" s="7" t="s">
        <v>10495</v>
      </c>
    </row>
    <row r="3969" spans="1:14" x14ac:dyDescent="0.25">
      <c r="A3969" s="7" t="s">
        <v>2755</v>
      </c>
      <c r="B3969" s="7">
        <v>1336</v>
      </c>
      <c r="C3969" s="250">
        <v>41863</v>
      </c>
      <c r="D3969" s="7" t="s">
        <v>53</v>
      </c>
      <c r="E3969" s="7" t="s">
        <v>10496</v>
      </c>
      <c r="F3969" s="7" t="s">
        <v>2782</v>
      </c>
      <c r="H3969" s="7" t="s">
        <v>372</v>
      </c>
      <c r="L3969" s="7" t="s">
        <v>10497</v>
      </c>
    </row>
    <row r="3970" spans="1:14" x14ac:dyDescent="0.25">
      <c r="A3970" s="7" t="s">
        <v>2755</v>
      </c>
      <c r="B3970" s="7">
        <v>1337</v>
      </c>
      <c r="C3970" s="250">
        <v>41863</v>
      </c>
      <c r="D3970" s="7" t="s">
        <v>55</v>
      </c>
      <c r="E3970" s="7" t="s">
        <v>10498</v>
      </c>
      <c r="F3970" s="7" t="s">
        <v>2753</v>
      </c>
      <c r="H3970" s="7" t="s">
        <v>372</v>
      </c>
      <c r="L3970" s="7" t="s">
        <v>10495</v>
      </c>
    </row>
    <row r="3971" spans="1:14" x14ac:dyDescent="0.25">
      <c r="A3971" s="7" t="s">
        <v>2755</v>
      </c>
      <c r="B3971" s="7">
        <v>1338</v>
      </c>
      <c r="C3971" s="250">
        <v>41863</v>
      </c>
      <c r="D3971" s="7" t="s">
        <v>54</v>
      </c>
      <c r="E3971" s="7" t="s">
        <v>10499</v>
      </c>
      <c r="F3971" s="7" t="s">
        <v>2912</v>
      </c>
      <c r="H3971" s="7" t="s">
        <v>372</v>
      </c>
      <c r="L3971" s="7" t="s">
        <v>10500</v>
      </c>
    </row>
    <row r="3972" spans="1:14" x14ac:dyDescent="0.25">
      <c r="A3972" s="7" t="s">
        <v>2755</v>
      </c>
      <c r="B3972" s="7">
        <v>1340</v>
      </c>
      <c r="C3972" s="250">
        <v>41863</v>
      </c>
      <c r="D3972" s="7" t="s">
        <v>1394</v>
      </c>
      <c r="E3972" s="7" t="s">
        <v>10501</v>
      </c>
      <c r="F3972" s="7" t="s">
        <v>3280</v>
      </c>
      <c r="H3972" s="7" t="s">
        <v>372</v>
      </c>
      <c r="L3972" s="7" t="s">
        <v>10500</v>
      </c>
    </row>
    <row r="3973" spans="1:14" x14ac:dyDescent="0.25">
      <c r="A3973" s="7" t="s">
        <v>2755</v>
      </c>
      <c r="B3973" s="7">
        <v>1341</v>
      </c>
      <c r="C3973" s="250">
        <v>41863</v>
      </c>
      <c r="D3973" s="7" t="s">
        <v>1394</v>
      </c>
      <c r="E3973" s="7" t="s">
        <v>10502</v>
      </c>
      <c r="F3973" s="7" t="s">
        <v>3280</v>
      </c>
      <c r="H3973" s="7" t="s">
        <v>372</v>
      </c>
      <c r="L3973" s="7" t="s">
        <v>10500</v>
      </c>
    </row>
    <row r="3974" spans="1:14" x14ac:dyDescent="0.25">
      <c r="A3974" s="7" t="s">
        <v>2755</v>
      </c>
      <c r="B3974" s="7">
        <v>1342</v>
      </c>
      <c r="C3974" s="250">
        <v>41863</v>
      </c>
      <c r="D3974" s="7" t="s">
        <v>42</v>
      </c>
      <c r="E3974" s="7" t="s">
        <v>10503</v>
      </c>
      <c r="F3974" s="7" t="s">
        <v>2757</v>
      </c>
      <c r="H3974" s="7" t="s">
        <v>372</v>
      </c>
      <c r="L3974" s="7" t="s">
        <v>10504</v>
      </c>
    </row>
    <row r="3975" spans="1:14" x14ac:dyDescent="0.25">
      <c r="A3975" s="7" t="s">
        <v>2755</v>
      </c>
      <c r="B3975" s="7">
        <v>1344</v>
      </c>
      <c r="C3975" s="250">
        <v>41863</v>
      </c>
      <c r="D3975" s="7" t="s">
        <v>39</v>
      </c>
      <c r="E3975" s="7" t="s">
        <v>10505</v>
      </c>
      <c r="F3975" s="7" t="s">
        <v>2900</v>
      </c>
      <c r="H3975" s="7" t="s">
        <v>372</v>
      </c>
      <c r="L3975" s="7" t="s">
        <v>10504</v>
      </c>
    </row>
    <row r="3976" spans="1:14" x14ac:dyDescent="0.25">
      <c r="A3976" s="7" t="s">
        <v>2755</v>
      </c>
      <c r="B3976" s="7">
        <v>1345</v>
      </c>
      <c r="C3976" s="250">
        <v>41863</v>
      </c>
      <c r="D3976" s="7" t="s">
        <v>107</v>
      </c>
      <c r="E3976" s="7" t="s">
        <v>10506</v>
      </c>
      <c r="F3976" s="7" t="s">
        <v>2753</v>
      </c>
      <c r="H3976" s="7" t="s">
        <v>372</v>
      </c>
      <c r="L3976" s="7" t="s">
        <v>10504</v>
      </c>
    </row>
    <row r="3977" spans="1:14" x14ac:dyDescent="0.25">
      <c r="A3977" s="7" t="s">
        <v>2755</v>
      </c>
      <c r="B3977" s="7">
        <v>1346</v>
      </c>
      <c r="C3977" s="250">
        <v>41863</v>
      </c>
      <c r="D3977" s="7" t="s">
        <v>36</v>
      </c>
      <c r="E3977" s="7" t="s">
        <v>10503</v>
      </c>
      <c r="F3977" s="7" t="s">
        <v>2757</v>
      </c>
      <c r="H3977" s="7" t="s">
        <v>372</v>
      </c>
      <c r="L3977" s="7" t="s">
        <v>10504</v>
      </c>
    </row>
    <row r="3978" spans="1:14" x14ac:dyDescent="0.25">
      <c r="A3978" s="7" t="s">
        <v>2755</v>
      </c>
      <c r="B3978" s="7">
        <v>1348</v>
      </c>
      <c r="C3978" s="250">
        <v>41863</v>
      </c>
      <c r="D3978" s="7" t="s">
        <v>1499</v>
      </c>
      <c r="E3978" s="7" t="s">
        <v>10507</v>
      </c>
      <c r="F3978" s="7" t="s">
        <v>2782</v>
      </c>
      <c r="H3978" s="7" t="s">
        <v>372</v>
      </c>
      <c r="L3978" s="7" t="s">
        <v>10508</v>
      </c>
    </row>
    <row r="3979" spans="1:14" x14ac:dyDescent="0.25">
      <c r="A3979" s="7" t="s">
        <v>2755</v>
      </c>
      <c r="B3979" s="7">
        <v>1129</v>
      </c>
      <c r="C3979" s="250">
        <v>41863</v>
      </c>
      <c r="D3979" s="7" t="s">
        <v>369</v>
      </c>
      <c r="E3979" s="7" t="s">
        <v>10509</v>
      </c>
      <c r="F3979" s="7" t="s">
        <v>2753</v>
      </c>
      <c r="H3979" s="7" t="s">
        <v>372</v>
      </c>
      <c r="L3979" s="7" t="s">
        <v>10088</v>
      </c>
    </row>
    <row r="3980" spans="1:14" x14ac:dyDescent="0.25">
      <c r="A3980" s="7" t="s">
        <v>2755</v>
      </c>
      <c r="B3980" s="7">
        <v>1343</v>
      </c>
      <c r="C3980" s="250">
        <v>41863</v>
      </c>
      <c r="D3980" s="7" t="s">
        <v>54</v>
      </c>
      <c r="E3980" s="7" t="s">
        <v>10510</v>
      </c>
      <c r="F3980" s="7" t="s">
        <v>2808</v>
      </c>
      <c r="H3980" s="7" t="s">
        <v>355</v>
      </c>
      <c r="L3980" s="7" t="s">
        <v>10511</v>
      </c>
      <c r="N3980" s="7" t="s">
        <v>10512</v>
      </c>
    </row>
    <row r="3981" spans="1:14" x14ac:dyDescent="0.25">
      <c r="A3981" s="7" t="s">
        <v>2755</v>
      </c>
      <c r="B3981" s="7">
        <v>1349</v>
      </c>
      <c r="C3981" s="250">
        <v>41864</v>
      </c>
      <c r="D3981" s="7" t="s">
        <v>55</v>
      </c>
      <c r="E3981" s="7" t="s">
        <v>10513</v>
      </c>
      <c r="F3981" s="7" t="s">
        <v>2912</v>
      </c>
      <c r="H3981" s="7" t="s">
        <v>372</v>
      </c>
      <c r="L3981" s="7" t="s">
        <v>10514</v>
      </c>
    </row>
    <row r="3982" spans="1:14" x14ac:dyDescent="0.25">
      <c r="A3982" s="7" t="s">
        <v>2755</v>
      </c>
      <c r="B3982" s="7">
        <v>1350</v>
      </c>
      <c r="C3982" s="250">
        <v>41864</v>
      </c>
      <c r="D3982" s="7" t="s">
        <v>36</v>
      </c>
      <c r="E3982" s="7" t="s">
        <v>10515</v>
      </c>
      <c r="F3982" s="7" t="s">
        <v>2757</v>
      </c>
      <c r="H3982" s="7" t="s">
        <v>372</v>
      </c>
      <c r="L3982" s="7" t="s">
        <v>10514</v>
      </c>
    </row>
    <row r="3983" spans="1:14" x14ac:dyDescent="0.25">
      <c r="A3983" s="7" t="s">
        <v>2755</v>
      </c>
      <c r="B3983" s="7">
        <v>1351</v>
      </c>
      <c r="C3983" s="250">
        <v>41864</v>
      </c>
      <c r="D3983" s="7" t="s">
        <v>48</v>
      </c>
      <c r="E3983" s="7" t="s">
        <v>10516</v>
      </c>
      <c r="F3983" s="7" t="s">
        <v>2757</v>
      </c>
      <c r="H3983" s="7" t="s">
        <v>372</v>
      </c>
      <c r="L3983" s="7" t="s">
        <v>10514</v>
      </c>
    </row>
    <row r="3984" spans="1:14" x14ac:dyDescent="0.25">
      <c r="A3984" s="7" t="s">
        <v>2755</v>
      </c>
      <c r="B3984" s="7">
        <v>1352</v>
      </c>
      <c r="C3984" s="250">
        <v>41864</v>
      </c>
      <c r="D3984" s="7" t="s">
        <v>48</v>
      </c>
      <c r="E3984" s="7" t="s">
        <v>10517</v>
      </c>
      <c r="F3984" s="7" t="s">
        <v>2912</v>
      </c>
      <c r="H3984" s="7" t="s">
        <v>372</v>
      </c>
      <c r="L3984" s="7" t="s">
        <v>10514</v>
      </c>
    </row>
    <row r="3985" spans="1:14" x14ac:dyDescent="0.25">
      <c r="A3985" s="7" t="s">
        <v>2755</v>
      </c>
      <c r="B3985" s="7">
        <v>1353</v>
      </c>
      <c r="C3985" s="250">
        <v>41864</v>
      </c>
      <c r="D3985" s="7" t="s">
        <v>931</v>
      </c>
      <c r="E3985" s="7" t="s">
        <v>10518</v>
      </c>
      <c r="F3985" s="7" t="s">
        <v>2757</v>
      </c>
      <c r="H3985" s="7" t="s">
        <v>372</v>
      </c>
      <c r="L3985" s="7" t="s">
        <v>10514</v>
      </c>
    </row>
    <row r="3986" spans="1:14" x14ac:dyDescent="0.25">
      <c r="A3986" s="7" t="s">
        <v>2755</v>
      </c>
      <c r="B3986" s="7">
        <v>1354</v>
      </c>
      <c r="C3986" s="250">
        <v>41864</v>
      </c>
      <c r="D3986" s="7" t="s">
        <v>101</v>
      </c>
      <c r="E3986" s="7" t="s">
        <v>10519</v>
      </c>
      <c r="F3986" s="7" t="s">
        <v>2782</v>
      </c>
      <c r="H3986" s="7" t="s">
        <v>372</v>
      </c>
      <c r="L3986" s="7" t="s">
        <v>10520</v>
      </c>
    </row>
    <row r="3987" spans="1:14" x14ac:dyDescent="0.25">
      <c r="A3987" s="7" t="s">
        <v>2755</v>
      </c>
      <c r="B3987" s="7">
        <v>1355</v>
      </c>
      <c r="C3987" s="250">
        <v>41864</v>
      </c>
      <c r="D3987" s="7" t="s">
        <v>369</v>
      </c>
      <c r="E3987" s="7" t="s">
        <v>10521</v>
      </c>
      <c r="F3987" s="7" t="s">
        <v>2912</v>
      </c>
      <c r="H3987" s="7" t="s">
        <v>372</v>
      </c>
      <c r="L3987" s="7" t="s">
        <v>10522</v>
      </c>
    </row>
    <row r="3988" spans="1:14" x14ac:dyDescent="0.25">
      <c r="A3988" s="7" t="s">
        <v>2755</v>
      </c>
      <c r="B3988" s="7">
        <v>1356</v>
      </c>
      <c r="C3988" s="250">
        <v>41864</v>
      </c>
      <c r="D3988" s="7" t="s">
        <v>49</v>
      </c>
      <c r="E3988" s="7" t="s">
        <v>10523</v>
      </c>
      <c r="F3988" s="7" t="s">
        <v>3044</v>
      </c>
      <c r="H3988" s="7" t="s">
        <v>372</v>
      </c>
      <c r="L3988" s="7" t="s">
        <v>10524</v>
      </c>
    </row>
    <row r="3989" spans="1:14" x14ac:dyDescent="0.25">
      <c r="A3989" s="7" t="s">
        <v>2755</v>
      </c>
      <c r="B3989" s="7">
        <v>1357</v>
      </c>
      <c r="C3989" s="250">
        <v>41864</v>
      </c>
      <c r="D3989" s="7" t="s">
        <v>30</v>
      </c>
      <c r="E3989" s="7" t="s">
        <v>10525</v>
      </c>
      <c r="F3989" s="7" t="s">
        <v>3044</v>
      </c>
      <c r="H3989" s="7" t="s">
        <v>372</v>
      </c>
      <c r="L3989" s="7" t="s">
        <v>10524</v>
      </c>
    </row>
    <row r="3990" spans="1:14" x14ac:dyDescent="0.25">
      <c r="A3990" s="7" t="s">
        <v>2755</v>
      </c>
      <c r="B3990" s="7">
        <v>1358</v>
      </c>
      <c r="C3990" s="250">
        <v>41864</v>
      </c>
      <c r="D3990" s="7" t="s">
        <v>60</v>
      </c>
      <c r="E3990" s="7" t="s">
        <v>10526</v>
      </c>
      <c r="F3990" s="7" t="s">
        <v>3044</v>
      </c>
      <c r="H3990" s="7" t="s">
        <v>372</v>
      </c>
      <c r="L3990" s="7" t="s">
        <v>10524</v>
      </c>
    </row>
    <row r="3991" spans="1:14" x14ac:dyDescent="0.25">
      <c r="A3991" s="7" t="s">
        <v>2755</v>
      </c>
      <c r="B3991" s="7">
        <v>1359</v>
      </c>
      <c r="C3991" s="250">
        <v>41864</v>
      </c>
      <c r="D3991" s="7" t="s">
        <v>52</v>
      </c>
      <c r="E3991" s="7" t="s">
        <v>10527</v>
      </c>
      <c r="F3991" s="7" t="s">
        <v>3044</v>
      </c>
      <c r="H3991" s="7" t="s">
        <v>372</v>
      </c>
      <c r="L3991" s="7" t="s">
        <v>10524</v>
      </c>
    </row>
    <row r="3992" spans="1:14" x14ac:dyDescent="0.25">
      <c r="A3992" s="7" t="s">
        <v>2755</v>
      </c>
      <c r="B3992" s="7">
        <v>1360</v>
      </c>
      <c r="C3992" s="250">
        <v>41864</v>
      </c>
      <c r="D3992" s="7" t="s">
        <v>63</v>
      </c>
      <c r="E3992" s="7" t="s">
        <v>10528</v>
      </c>
      <c r="F3992" s="7" t="s">
        <v>3044</v>
      </c>
      <c r="H3992" s="7" t="s">
        <v>372</v>
      </c>
      <c r="L3992" s="7" t="s">
        <v>10524</v>
      </c>
    </row>
    <row r="3993" spans="1:14" x14ac:dyDescent="0.25">
      <c r="A3993" s="7" t="s">
        <v>2755</v>
      </c>
      <c r="B3993" s="7">
        <v>1361</v>
      </c>
      <c r="C3993" s="250">
        <v>41864</v>
      </c>
      <c r="D3993" s="7" t="s">
        <v>56</v>
      </c>
      <c r="E3993" s="7" t="s">
        <v>10529</v>
      </c>
      <c r="F3993" s="7" t="s">
        <v>3044</v>
      </c>
      <c r="H3993" s="7" t="s">
        <v>372</v>
      </c>
      <c r="L3993" s="7" t="s">
        <v>10524</v>
      </c>
    </row>
    <row r="3994" spans="1:14" x14ac:dyDescent="0.25">
      <c r="A3994" s="7" t="s">
        <v>2755</v>
      </c>
      <c r="B3994" s="7">
        <v>1347</v>
      </c>
      <c r="C3994" s="250">
        <v>41864</v>
      </c>
      <c r="D3994" s="7" t="s">
        <v>54</v>
      </c>
      <c r="E3994" s="7" t="s">
        <v>10530</v>
      </c>
      <c r="F3994" s="7" t="s">
        <v>2808</v>
      </c>
      <c r="H3994" s="7" t="s">
        <v>355</v>
      </c>
      <c r="L3994" s="7" t="s">
        <v>10531</v>
      </c>
      <c r="N3994" s="7" t="s">
        <v>10532</v>
      </c>
    </row>
    <row r="3995" spans="1:14" x14ac:dyDescent="0.25">
      <c r="A3995" s="7" t="s">
        <v>2755</v>
      </c>
      <c r="B3995" s="7">
        <v>1371</v>
      </c>
      <c r="C3995" s="250">
        <v>41865</v>
      </c>
      <c r="D3995" s="7" t="s">
        <v>28</v>
      </c>
      <c r="E3995" s="7" t="s">
        <v>10533</v>
      </c>
      <c r="F3995" s="7" t="s">
        <v>2753</v>
      </c>
      <c r="H3995" s="7" t="s">
        <v>355</v>
      </c>
      <c r="L3995" s="7" t="s">
        <v>10534</v>
      </c>
      <c r="N3995" s="7" t="s">
        <v>10535</v>
      </c>
    </row>
    <row r="3996" spans="1:14" x14ac:dyDescent="0.25">
      <c r="A3996" s="7" t="s">
        <v>2755</v>
      </c>
      <c r="B3996" s="7">
        <v>1362</v>
      </c>
      <c r="C3996" s="250">
        <v>41865</v>
      </c>
      <c r="D3996" s="7" t="s">
        <v>41</v>
      </c>
      <c r="E3996" s="7" t="s">
        <v>10536</v>
      </c>
      <c r="F3996" s="7" t="s">
        <v>3044</v>
      </c>
      <c r="H3996" s="7" t="s">
        <v>372</v>
      </c>
      <c r="L3996" s="7" t="s">
        <v>10537</v>
      </c>
    </row>
    <row r="3997" spans="1:14" x14ac:dyDescent="0.25">
      <c r="A3997" s="7" t="s">
        <v>2755</v>
      </c>
      <c r="B3997" s="7">
        <v>1363</v>
      </c>
      <c r="C3997" s="250">
        <v>41865</v>
      </c>
      <c r="D3997" s="7" t="s">
        <v>1394</v>
      </c>
      <c r="E3997" s="7" t="s">
        <v>10538</v>
      </c>
      <c r="F3997" s="7" t="s">
        <v>2757</v>
      </c>
      <c r="H3997" s="7" t="s">
        <v>372</v>
      </c>
      <c r="L3997" s="7" t="s">
        <v>10537</v>
      </c>
    </row>
    <row r="3998" spans="1:14" x14ac:dyDescent="0.25">
      <c r="A3998" s="7" t="s">
        <v>2755</v>
      </c>
      <c r="B3998" s="7">
        <v>1364</v>
      </c>
      <c r="C3998" s="250">
        <v>41865</v>
      </c>
      <c r="D3998" s="7" t="s">
        <v>69</v>
      </c>
      <c r="E3998" s="7" t="s">
        <v>10539</v>
      </c>
      <c r="F3998" s="7" t="s">
        <v>2912</v>
      </c>
      <c r="H3998" s="7" t="s">
        <v>372</v>
      </c>
      <c r="L3998" s="7" t="s">
        <v>10537</v>
      </c>
    </row>
    <row r="3999" spans="1:14" x14ac:dyDescent="0.25">
      <c r="A3999" s="7" t="s">
        <v>2755</v>
      </c>
      <c r="B3999" s="7">
        <v>1367</v>
      </c>
      <c r="C3999" s="250">
        <v>41865</v>
      </c>
      <c r="D3999" s="7" t="s">
        <v>1499</v>
      </c>
      <c r="E3999" s="7" t="s">
        <v>10540</v>
      </c>
      <c r="F3999" s="7" t="s">
        <v>2912</v>
      </c>
      <c r="H3999" s="7" t="s">
        <v>372</v>
      </c>
      <c r="L3999" s="7" t="s">
        <v>10541</v>
      </c>
    </row>
    <row r="4000" spans="1:14" x14ac:dyDescent="0.25">
      <c r="A4000" s="7" t="s">
        <v>2755</v>
      </c>
      <c r="B4000" s="7">
        <v>1368</v>
      </c>
      <c r="C4000" s="250">
        <v>41865</v>
      </c>
      <c r="D4000" s="7" t="s">
        <v>36</v>
      </c>
      <c r="E4000" s="7" t="s">
        <v>10542</v>
      </c>
      <c r="F4000" s="7" t="s">
        <v>2912</v>
      </c>
      <c r="H4000" s="7" t="s">
        <v>372</v>
      </c>
      <c r="L4000" s="7" t="s">
        <v>10537</v>
      </c>
    </row>
    <row r="4001" spans="1:15" x14ac:dyDescent="0.25">
      <c r="A4001" s="7" t="s">
        <v>2755</v>
      </c>
      <c r="B4001" s="7">
        <v>1369</v>
      </c>
      <c r="C4001" s="250">
        <v>41865</v>
      </c>
      <c r="D4001" s="7" t="s">
        <v>36</v>
      </c>
      <c r="E4001" s="7" t="s">
        <v>10543</v>
      </c>
      <c r="F4001" s="7" t="s">
        <v>2757</v>
      </c>
      <c r="H4001" s="7" t="s">
        <v>372</v>
      </c>
      <c r="L4001" s="7" t="s">
        <v>10537</v>
      </c>
    </row>
    <row r="4002" spans="1:15" x14ac:dyDescent="0.25">
      <c r="A4002" s="7" t="s">
        <v>2755</v>
      </c>
      <c r="B4002" s="7">
        <v>1372</v>
      </c>
      <c r="C4002" s="250">
        <v>41865</v>
      </c>
      <c r="D4002" s="7" t="s">
        <v>931</v>
      </c>
      <c r="E4002" s="7" t="s">
        <v>10544</v>
      </c>
      <c r="F4002" s="7" t="s">
        <v>2757</v>
      </c>
      <c r="H4002" s="7" t="s">
        <v>372</v>
      </c>
      <c r="L4002" s="7" t="s">
        <v>10537</v>
      </c>
    </row>
    <row r="4003" spans="1:15" x14ac:dyDescent="0.25">
      <c r="A4003" s="7" t="s">
        <v>2763</v>
      </c>
      <c r="B4003" s="7">
        <v>12</v>
      </c>
      <c r="C4003" s="250">
        <v>41870</v>
      </c>
      <c r="D4003" s="7" t="s">
        <v>369</v>
      </c>
      <c r="E4003" s="7" t="s">
        <v>10545</v>
      </c>
      <c r="F4003" s="7" t="s">
        <v>3060</v>
      </c>
      <c r="H4003" s="7" t="s">
        <v>372</v>
      </c>
      <c r="L4003" s="7" t="s">
        <v>10546</v>
      </c>
      <c r="O4003" s="7" t="s">
        <v>10547</v>
      </c>
    </row>
    <row r="4004" spans="1:15" x14ac:dyDescent="0.25">
      <c r="A4004" s="7" t="s">
        <v>2750</v>
      </c>
      <c r="B4004" s="7">
        <v>24</v>
      </c>
      <c r="C4004" s="250">
        <v>41870</v>
      </c>
      <c r="D4004" s="7" t="s">
        <v>10548</v>
      </c>
      <c r="E4004" s="7" t="s">
        <v>10549</v>
      </c>
      <c r="F4004" s="7" t="s">
        <v>5318</v>
      </c>
      <c r="H4004" s="7" t="s">
        <v>372</v>
      </c>
      <c r="L4004" s="7" t="s">
        <v>10550</v>
      </c>
    </row>
    <row r="4005" spans="1:15" x14ac:dyDescent="0.25">
      <c r="A4005" s="7" t="s">
        <v>2755</v>
      </c>
      <c r="B4005" s="7">
        <v>1373</v>
      </c>
      <c r="C4005" s="250">
        <v>41871</v>
      </c>
      <c r="D4005" s="7" t="s">
        <v>369</v>
      </c>
      <c r="E4005" s="7" t="s">
        <v>10551</v>
      </c>
      <c r="F4005" s="7" t="s">
        <v>3044</v>
      </c>
      <c r="H4005" s="7" t="s">
        <v>372</v>
      </c>
      <c r="L4005" s="7" t="s">
        <v>10552</v>
      </c>
    </row>
    <row r="4006" spans="1:15" x14ac:dyDescent="0.25">
      <c r="A4006" s="7" t="s">
        <v>2755</v>
      </c>
      <c r="B4006" s="7">
        <v>1378</v>
      </c>
      <c r="C4006" s="250">
        <v>41871</v>
      </c>
      <c r="D4006" s="7" t="s">
        <v>36</v>
      </c>
      <c r="E4006" s="7" t="s">
        <v>10553</v>
      </c>
      <c r="F4006" s="7" t="s">
        <v>2757</v>
      </c>
      <c r="H4006" s="7" t="s">
        <v>372</v>
      </c>
      <c r="L4006" s="7" t="s">
        <v>10552</v>
      </c>
    </row>
    <row r="4007" spans="1:15" x14ac:dyDescent="0.25">
      <c r="A4007" s="7" t="s">
        <v>2755</v>
      </c>
      <c r="B4007" s="7">
        <v>1379</v>
      </c>
      <c r="C4007" s="250">
        <v>41871</v>
      </c>
      <c r="D4007" s="7" t="s">
        <v>68</v>
      </c>
      <c r="E4007" s="7" t="s">
        <v>10554</v>
      </c>
      <c r="F4007" s="7" t="s">
        <v>2782</v>
      </c>
      <c r="H4007" s="7" t="s">
        <v>372</v>
      </c>
      <c r="L4007" s="7" t="s">
        <v>10555</v>
      </c>
    </row>
    <row r="4008" spans="1:15" x14ac:dyDescent="0.25">
      <c r="A4008" s="7" t="s">
        <v>2755</v>
      </c>
      <c r="B4008" s="7">
        <v>1380</v>
      </c>
      <c r="C4008" s="250">
        <v>41872</v>
      </c>
      <c r="D4008" s="7" t="s">
        <v>36</v>
      </c>
      <c r="E4008" s="7" t="s">
        <v>10556</v>
      </c>
      <c r="F4008" s="7" t="s">
        <v>2757</v>
      </c>
      <c r="H4008" s="7" t="s">
        <v>372</v>
      </c>
      <c r="L4008" s="7" t="s">
        <v>10557</v>
      </c>
    </row>
    <row r="4009" spans="1:15" x14ac:dyDescent="0.25">
      <c r="A4009" s="7" t="s">
        <v>2755</v>
      </c>
      <c r="B4009" s="7">
        <v>1381</v>
      </c>
      <c r="C4009" s="250">
        <v>41877</v>
      </c>
      <c r="D4009" s="7" t="s">
        <v>101</v>
      </c>
      <c r="E4009" s="7" t="s">
        <v>10558</v>
      </c>
      <c r="F4009" s="7" t="s">
        <v>2808</v>
      </c>
      <c r="H4009" s="7" t="s">
        <v>355</v>
      </c>
      <c r="L4009" s="7" t="s">
        <v>10559</v>
      </c>
      <c r="N4009" s="7" t="s">
        <v>10560</v>
      </c>
    </row>
    <row r="4010" spans="1:15" x14ac:dyDescent="0.25">
      <c r="A4010" s="7" t="s">
        <v>2755</v>
      </c>
      <c r="B4010" s="7">
        <v>1382</v>
      </c>
      <c r="C4010" s="250">
        <v>41877</v>
      </c>
      <c r="D4010" s="7" t="s">
        <v>101</v>
      </c>
      <c r="E4010" s="7" t="s">
        <v>10561</v>
      </c>
      <c r="F4010" s="7" t="s">
        <v>2808</v>
      </c>
      <c r="H4010" s="7" t="s">
        <v>355</v>
      </c>
      <c r="L4010" s="7" t="s">
        <v>10559</v>
      </c>
      <c r="N4010" s="7" t="s">
        <v>10562</v>
      </c>
    </row>
    <row r="4011" spans="1:15" x14ac:dyDescent="0.25">
      <c r="A4011" s="7" t="s">
        <v>2750</v>
      </c>
      <c r="B4011" s="7">
        <v>26</v>
      </c>
      <c r="C4011" s="250">
        <v>41877</v>
      </c>
      <c r="D4011" s="7" t="s">
        <v>53</v>
      </c>
      <c r="E4011" s="7" t="s">
        <v>10563</v>
      </c>
      <c r="F4011" s="7" t="s">
        <v>2757</v>
      </c>
      <c r="H4011" s="7" t="s">
        <v>372</v>
      </c>
      <c r="L4011" s="7" t="s">
        <v>10564</v>
      </c>
    </row>
    <row r="4012" spans="1:15" x14ac:dyDescent="0.25">
      <c r="A4012" s="7" t="s">
        <v>2755</v>
      </c>
      <c r="B4012" s="7">
        <v>1383</v>
      </c>
      <c r="C4012" s="250">
        <v>41877</v>
      </c>
      <c r="D4012" s="7" t="s">
        <v>62</v>
      </c>
      <c r="E4012" s="7" t="s">
        <v>10565</v>
      </c>
      <c r="F4012" s="7" t="s">
        <v>2782</v>
      </c>
      <c r="H4012" s="7" t="s">
        <v>372</v>
      </c>
      <c r="L4012" s="7" t="s">
        <v>10566</v>
      </c>
    </row>
    <row r="4013" spans="1:15" x14ac:dyDescent="0.25">
      <c r="A4013" s="7" t="s">
        <v>2755</v>
      </c>
      <c r="B4013" s="7">
        <v>1384</v>
      </c>
      <c r="C4013" s="250">
        <v>41877</v>
      </c>
      <c r="D4013" s="7" t="s">
        <v>369</v>
      </c>
      <c r="E4013" s="7" t="s">
        <v>10567</v>
      </c>
      <c r="F4013" s="7" t="s">
        <v>2782</v>
      </c>
      <c r="H4013" s="7" t="s">
        <v>372</v>
      </c>
      <c r="L4013" s="7" t="s">
        <v>10568</v>
      </c>
    </row>
    <row r="4014" spans="1:15" x14ac:dyDescent="0.25">
      <c r="A4014" s="7" t="s">
        <v>2755</v>
      </c>
      <c r="B4014" s="7">
        <v>1387</v>
      </c>
      <c r="C4014" s="250">
        <v>41877</v>
      </c>
      <c r="D4014" s="7" t="s">
        <v>30</v>
      </c>
      <c r="E4014" s="7" t="s">
        <v>10569</v>
      </c>
      <c r="F4014" s="7" t="s">
        <v>3044</v>
      </c>
      <c r="H4014" s="7" t="s">
        <v>372</v>
      </c>
      <c r="L4014" s="7" t="s">
        <v>10570</v>
      </c>
    </row>
    <row r="4015" spans="1:15" x14ac:dyDescent="0.25">
      <c r="A4015" s="7" t="s">
        <v>2755</v>
      </c>
      <c r="B4015" s="7">
        <v>1385</v>
      </c>
      <c r="C4015" s="250">
        <v>41877</v>
      </c>
      <c r="D4015" s="7" t="s">
        <v>107</v>
      </c>
      <c r="E4015" s="7" t="s">
        <v>10571</v>
      </c>
      <c r="F4015" s="7" t="s">
        <v>2808</v>
      </c>
      <c r="H4015" s="7" t="s">
        <v>355</v>
      </c>
      <c r="L4015" s="7" t="s">
        <v>10572</v>
      </c>
      <c r="N4015" s="7" t="s">
        <v>10573</v>
      </c>
    </row>
    <row r="4016" spans="1:15" x14ac:dyDescent="0.25">
      <c r="A4016" s="7" t="s">
        <v>2755</v>
      </c>
      <c r="B4016" s="7">
        <v>1386</v>
      </c>
      <c r="C4016" s="250">
        <v>41878</v>
      </c>
      <c r="D4016" s="7" t="s">
        <v>3049</v>
      </c>
      <c r="E4016" s="7" t="s">
        <v>10574</v>
      </c>
      <c r="F4016" s="7" t="s">
        <v>2773</v>
      </c>
      <c r="H4016" s="7" t="s">
        <v>372</v>
      </c>
      <c r="L4016" s="7" t="s">
        <v>10570</v>
      </c>
    </row>
    <row r="4017" spans="1:14" x14ac:dyDescent="0.25">
      <c r="A4017" s="7" t="s">
        <v>2755</v>
      </c>
      <c r="B4017" s="7">
        <v>1388</v>
      </c>
      <c r="C4017" s="250">
        <v>41884</v>
      </c>
      <c r="D4017" s="7" t="s">
        <v>39</v>
      </c>
      <c r="E4017" s="7" t="s">
        <v>10575</v>
      </c>
      <c r="F4017" s="7" t="s">
        <v>2900</v>
      </c>
      <c r="H4017" s="7" t="s">
        <v>372</v>
      </c>
      <c r="L4017" s="7" t="s">
        <v>10570</v>
      </c>
    </row>
    <row r="4018" spans="1:14" x14ac:dyDescent="0.25">
      <c r="A4018" s="7" t="s">
        <v>2755</v>
      </c>
      <c r="B4018" s="7">
        <v>1389</v>
      </c>
      <c r="C4018" s="250">
        <v>41884</v>
      </c>
      <c r="D4018" s="7" t="s">
        <v>1394</v>
      </c>
      <c r="E4018" s="7" t="s">
        <v>10576</v>
      </c>
      <c r="F4018" s="7" t="s">
        <v>3280</v>
      </c>
      <c r="H4018" s="7" t="s">
        <v>372</v>
      </c>
      <c r="L4018" s="7" t="s">
        <v>10577</v>
      </c>
    </row>
    <row r="4019" spans="1:14" x14ac:dyDescent="0.25">
      <c r="A4019" s="7" t="s">
        <v>2755</v>
      </c>
      <c r="B4019" s="7">
        <v>1390</v>
      </c>
      <c r="C4019" s="250">
        <v>41884</v>
      </c>
      <c r="D4019" s="7" t="s">
        <v>1394</v>
      </c>
      <c r="E4019" s="7" t="s">
        <v>10578</v>
      </c>
      <c r="F4019" s="7" t="s">
        <v>3280</v>
      </c>
      <c r="H4019" s="7" t="s">
        <v>372</v>
      </c>
      <c r="L4019" s="7" t="s">
        <v>10577</v>
      </c>
    </row>
    <row r="4020" spans="1:14" x14ac:dyDescent="0.25">
      <c r="A4020" s="7" t="s">
        <v>2755</v>
      </c>
      <c r="B4020" s="7">
        <v>1391</v>
      </c>
      <c r="C4020" s="250">
        <v>41884</v>
      </c>
      <c r="D4020" s="7" t="s">
        <v>369</v>
      </c>
      <c r="E4020" s="7" t="s">
        <v>10579</v>
      </c>
      <c r="F4020" s="7" t="s">
        <v>2782</v>
      </c>
      <c r="H4020" s="7" t="s">
        <v>372</v>
      </c>
      <c r="L4020" s="7" t="s">
        <v>10580</v>
      </c>
    </row>
    <row r="4021" spans="1:14" x14ac:dyDescent="0.25">
      <c r="A4021" s="7" t="s">
        <v>2755</v>
      </c>
      <c r="B4021" s="7">
        <v>1392</v>
      </c>
      <c r="C4021" s="250">
        <v>41884</v>
      </c>
      <c r="D4021" s="7" t="s">
        <v>369</v>
      </c>
      <c r="E4021" s="7" t="s">
        <v>10581</v>
      </c>
      <c r="F4021" s="7" t="s">
        <v>2782</v>
      </c>
      <c r="H4021" s="7" t="s">
        <v>372</v>
      </c>
      <c r="L4021" s="7" t="s">
        <v>10582</v>
      </c>
    </row>
    <row r="4022" spans="1:14" x14ac:dyDescent="0.25">
      <c r="A4022" s="7" t="s">
        <v>2755</v>
      </c>
      <c r="B4022" s="7">
        <v>1393</v>
      </c>
      <c r="C4022" s="250">
        <v>41884</v>
      </c>
      <c r="D4022" s="7" t="s">
        <v>1394</v>
      </c>
      <c r="E4022" s="7" t="s">
        <v>10583</v>
      </c>
      <c r="F4022" s="7" t="s">
        <v>2782</v>
      </c>
      <c r="H4022" s="7" t="s">
        <v>372</v>
      </c>
      <c r="L4022" s="7" t="s">
        <v>10584</v>
      </c>
    </row>
    <row r="4023" spans="1:14" x14ac:dyDescent="0.25">
      <c r="A4023" s="7" t="s">
        <v>2755</v>
      </c>
      <c r="B4023" s="7">
        <v>1394</v>
      </c>
      <c r="C4023" s="250">
        <v>41884</v>
      </c>
      <c r="D4023" s="7" t="s">
        <v>1394</v>
      </c>
      <c r="E4023" s="7" t="s">
        <v>10585</v>
      </c>
      <c r="F4023" s="7" t="s">
        <v>2782</v>
      </c>
      <c r="H4023" s="7" t="s">
        <v>372</v>
      </c>
      <c r="L4023" s="7" t="s">
        <v>10584</v>
      </c>
    </row>
    <row r="4024" spans="1:14" x14ac:dyDescent="0.25">
      <c r="A4024" s="7" t="s">
        <v>2755</v>
      </c>
      <c r="B4024" s="7">
        <v>1395</v>
      </c>
      <c r="C4024" s="250">
        <v>41884</v>
      </c>
      <c r="D4024" s="7" t="s">
        <v>156</v>
      </c>
      <c r="E4024" s="7" t="s">
        <v>10586</v>
      </c>
      <c r="F4024" s="7" t="s">
        <v>2912</v>
      </c>
      <c r="H4024" s="7" t="s">
        <v>372</v>
      </c>
      <c r="L4024" s="7" t="s">
        <v>10587</v>
      </c>
    </row>
    <row r="4025" spans="1:14" x14ac:dyDescent="0.25">
      <c r="A4025" s="7" t="s">
        <v>2755</v>
      </c>
      <c r="B4025" s="7">
        <v>1400</v>
      </c>
      <c r="C4025" s="250">
        <v>41884</v>
      </c>
      <c r="D4025" s="7" t="s">
        <v>972</v>
      </c>
      <c r="E4025" s="7" t="s">
        <v>10588</v>
      </c>
      <c r="F4025" s="7" t="s">
        <v>2782</v>
      </c>
      <c r="H4025" s="7" t="s">
        <v>372</v>
      </c>
      <c r="L4025" s="7" t="s">
        <v>10589</v>
      </c>
    </row>
    <row r="4026" spans="1:14" x14ac:dyDescent="0.25">
      <c r="A4026" s="7" t="s">
        <v>2755</v>
      </c>
      <c r="B4026" s="7">
        <v>1396</v>
      </c>
      <c r="C4026" s="250">
        <v>41884</v>
      </c>
      <c r="D4026" s="7" t="s">
        <v>107</v>
      </c>
      <c r="E4026" s="7" t="s">
        <v>10590</v>
      </c>
      <c r="F4026" s="7" t="s">
        <v>2808</v>
      </c>
      <c r="H4026" s="7" t="s">
        <v>355</v>
      </c>
      <c r="L4026" s="7" t="s">
        <v>10591</v>
      </c>
      <c r="N4026" s="7" t="s">
        <v>10592</v>
      </c>
    </row>
    <row r="4027" spans="1:14" x14ac:dyDescent="0.25">
      <c r="A4027" s="7" t="s">
        <v>2763</v>
      </c>
      <c r="B4027" s="7">
        <v>13</v>
      </c>
      <c r="C4027" s="250">
        <v>41885</v>
      </c>
      <c r="D4027" s="7" t="s">
        <v>65</v>
      </c>
      <c r="E4027" s="7" t="s">
        <v>10593</v>
      </c>
      <c r="F4027" s="7" t="s">
        <v>2765</v>
      </c>
      <c r="H4027" s="7" t="s">
        <v>372</v>
      </c>
      <c r="L4027" s="7" t="s">
        <v>10594</v>
      </c>
    </row>
    <row r="4028" spans="1:14" x14ac:dyDescent="0.25">
      <c r="A4028" s="7" t="s">
        <v>2750</v>
      </c>
      <c r="B4028" s="7">
        <v>27</v>
      </c>
      <c r="C4028" s="250">
        <v>41885</v>
      </c>
      <c r="D4028" s="7" t="s">
        <v>61</v>
      </c>
      <c r="E4028" s="7" t="s">
        <v>10595</v>
      </c>
      <c r="F4028" s="7" t="s">
        <v>2912</v>
      </c>
      <c r="H4028" s="7" t="s">
        <v>372</v>
      </c>
      <c r="L4028" s="7" t="s">
        <v>10594</v>
      </c>
      <c r="M4028" s="7" t="s">
        <v>4109</v>
      </c>
    </row>
    <row r="4029" spans="1:14" x14ac:dyDescent="0.25">
      <c r="A4029" s="7" t="s">
        <v>2755</v>
      </c>
      <c r="B4029" s="7">
        <v>1397</v>
      </c>
      <c r="C4029" s="250">
        <v>41885</v>
      </c>
      <c r="D4029" s="7" t="s">
        <v>1394</v>
      </c>
      <c r="E4029" s="7" t="s">
        <v>10596</v>
      </c>
      <c r="F4029" s="7" t="s">
        <v>2753</v>
      </c>
      <c r="H4029" s="7" t="s">
        <v>372</v>
      </c>
      <c r="L4029" s="7" t="s">
        <v>10597</v>
      </c>
    </row>
    <row r="4030" spans="1:14" x14ac:dyDescent="0.25">
      <c r="A4030" s="7" t="s">
        <v>2755</v>
      </c>
      <c r="B4030" s="7">
        <v>1398</v>
      </c>
      <c r="C4030" s="250">
        <v>41885</v>
      </c>
      <c r="D4030" s="7" t="s">
        <v>56</v>
      </c>
      <c r="E4030" s="7" t="s">
        <v>10598</v>
      </c>
      <c r="F4030" s="7" t="s">
        <v>2782</v>
      </c>
      <c r="H4030" s="7" t="s">
        <v>372</v>
      </c>
      <c r="L4030" s="7" t="s">
        <v>10599</v>
      </c>
    </row>
    <row r="4031" spans="1:14" x14ac:dyDescent="0.25">
      <c r="A4031" s="7" t="s">
        <v>2755</v>
      </c>
      <c r="B4031" s="7">
        <v>1399</v>
      </c>
      <c r="C4031" s="250">
        <v>41885</v>
      </c>
      <c r="D4031" s="7" t="s">
        <v>54</v>
      </c>
      <c r="E4031" s="7" t="s">
        <v>10600</v>
      </c>
      <c r="F4031" s="7" t="s">
        <v>2753</v>
      </c>
      <c r="H4031" s="7" t="s">
        <v>372</v>
      </c>
      <c r="L4031" s="7" t="s">
        <v>10597</v>
      </c>
    </row>
    <row r="4032" spans="1:14" x14ac:dyDescent="0.25">
      <c r="A4032" s="7" t="s">
        <v>2755</v>
      </c>
      <c r="B4032" s="7">
        <v>1402</v>
      </c>
      <c r="C4032" s="250">
        <v>41885</v>
      </c>
      <c r="D4032" s="7" t="s">
        <v>585</v>
      </c>
      <c r="E4032" s="7" t="s">
        <v>10601</v>
      </c>
      <c r="F4032" s="7" t="s">
        <v>3280</v>
      </c>
      <c r="H4032" s="7" t="s">
        <v>372</v>
      </c>
      <c r="L4032" s="7" t="s">
        <v>10594</v>
      </c>
    </row>
    <row r="4033" spans="1:14" x14ac:dyDescent="0.25">
      <c r="A4033" s="7" t="s">
        <v>2755</v>
      </c>
      <c r="B4033" s="7">
        <v>1406</v>
      </c>
      <c r="C4033" s="250">
        <v>41885</v>
      </c>
      <c r="D4033" s="7" t="s">
        <v>52</v>
      </c>
      <c r="E4033" s="7" t="s">
        <v>10602</v>
      </c>
      <c r="F4033" s="7" t="s">
        <v>2757</v>
      </c>
      <c r="H4033" s="7" t="s">
        <v>372</v>
      </c>
      <c r="L4033" s="7" t="s">
        <v>10594</v>
      </c>
    </row>
    <row r="4034" spans="1:14" x14ac:dyDescent="0.25">
      <c r="A4034" s="7" t="s">
        <v>2755</v>
      </c>
      <c r="B4034" s="7">
        <v>1407</v>
      </c>
      <c r="C4034" s="250">
        <v>41885</v>
      </c>
      <c r="D4034" s="7" t="s">
        <v>52</v>
      </c>
      <c r="E4034" s="7" t="s">
        <v>10603</v>
      </c>
      <c r="F4034" s="7" t="s">
        <v>2900</v>
      </c>
      <c r="H4034" s="7" t="s">
        <v>372</v>
      </c>
      <c r="L4034" s="7" t="s">
        <v>10594</v>
      </c>
    </row>
    <row r="4035" spans="1:14" x14ac:dyDescent="0.25">
      <c r="A4035" s="7" t="s">
        <v>2755</v>
      </c>
      <c r="B4035" s="7">
        <v>1403</v>
      </c>
      <c r="C4035" s="250">
        <v>41885</v>
      </c>
      <c r="D4035" s="7" t="s">
        <v>65</v>
      </c>
      <c r="E4035" s="7" t="s">
        <v>10604</v>
      </c>
      <c r="F4035" s="7" t="s">
        <v>2808</v>
      </c>
      <c r="H4035" s="7" t="s">
        <v>355</v>
      </c>
      <c r="L4035" s="7" t="s">
        <v>10605</v>
      </c>
      <c r="N4035" s="7" t="s">
        <v>10606</v>
      </c>
    </row>
    <row r="4036" spans="1:14" x14ac:dyDescent="0.25">
      <c r="A4036" s="7" t="s">
        <v>2755</v>
      </c>
      <c r="B4036" s="7">
        <v>1404</v>
      </c>
      <c r="C4036" s="250">
        <v>41885</v>
      </c>
      <c r="D4036" s="7" t="s">
        <v>65</v>
      </c>
      <c r="E4036" s="7" t="s">
        <v>10607</v>
      </c>
      <c r="F4036" s="7" t="s">
        <v>2808</v>
      </c>
      <c r="H4036" s="7" t="s">
        <v>355</v>
      </c>
      <c r="L4036" s="7" t="s">
        <v>10605</v>
      </c>
      <c r="N4036" s="7" t="s">
        <v>10608</v>
      </c>
    </row>
    <row r="4037" spans="1:14" x14ac:dyDescent="0.25">
      <c r="A4037" s="7" t="s">
        <v>2755</v>
      </c>
      <c r="B4037" s="7">
        <v>1405</v>
      </c>
      <c r="C4037" s="250">
        <v>41885</v>
      </c>
      <c r="D4037" s="7" t="s">
        <v>65</v>
      </c>
      <c r="E4037" s="7" t="s">
        <v>10609</v>
      </c>
      <c r="F4037" s="7" t="s">
        <v>2808</v>
      </c>
      <c r="H4037" s="7" t="s">
        <v>355</v>
      </c>
      <c r="L4037" s="7" t="s">
        <v>10605</v>
      </c>
      <c r="N4037" s="7" t="s">
        <v>10610</v>
      </c>
    </row>
    <row r="4038" spans="1:14" x14ac:dyDescent="0.25">
      <c r="A4038" s="7" t="s">
        <v>2755</v>
      </c>
      <c r="B4038" s="7">
        <v>1410</v>
      </c>
      <c r="C4038" s="250">
        <v>41886</v>
      </c>
      <c r="D4038" s="7" t="s">
        <v>10611</v>
      </c>
      <c r="E4038" s="7" t="s">
        <v>10612</v>
      </c>
      <c r="F4038" s="7" t="s">
        <v>3280</v>
      </c>
      <c r="H4038" s="7" t="s">
        <v>372</v>
      </c>
      <c r="L4038" s="7" t="s">
        <v>10613</v>
      </c>
    </row>
    <row r="4039" spans="1:14" x14ac:dyDescent="0.25">
      <c r="A4039" s="7" t="s">
        <v>2755</v>
      </c>
      <c r="B4039" s="7">
        <v>1413</v>
      </c>
      <c r="C4039" s="250">
        <v>41886</v>
      </c>
      <c r="D4039" s="7" t="s">
        <v>52</v>
      </c>
      <c r="E4039" s="7" t="s">
        <v>10614</v>
      </c>
      <c r="F4039" s="7" t="s">
        <v>2757</v>
      </c>
      <c r="H4039" s="7" t="s">
        <v>372</v>
      </c>
      <c r="L4039" s="7" t="s">
        <v>10615</v>
      </c>
    </row>
    <row r="4040" spans="1:14" x14ac:dyDescent="0.25">
      <c r="A4040" s="7" t="s">
        <v>2755</v>
      </c>
      <c r="B4040" s="7">
        <v>1414</v>
      </c>
      <c r="C4040" s="250">
        <v>41886</v>
      </c>
      <c r="D4040" s="7" t="s">
        <v>906</v>
      </c>
      <c r="E4040" s="7" t="s">
        <v>10616</v>
      </c>
      <c r="F4040" s="7" t="s">
        <v>2757</v>
      </c>
      <c r="H4040" s="7" t="s">
        <v>372</v>
      </c>
      <c r="L4040" s="7" t="s">
        <v>10615</v>
      </c>
    </row>
    <row r="4041" spans="1:14" x14ac:dyDescent="0.25">
      <c r="A4041" s="7" t="s">
        <v>2755</v>
      </c>
      <c r="B4041" s="7">
        <v>1415</v>
      </c>
      <c r="C4041" s="250">
        <v>41886</v>
      </c>
      <c r="D4041" s="7" t="s">
        <v>972</v>
      </c>
      <c r="E4041" s="7" t="s">
        <v>10617</v>
      </c>
      <c r="F4041" s="7" t="s">
        <v>2757</v>
      </c>
      <c r="H4041" s="7" t="s">
        <v>372</v>
      </c>
      <c r="L4041" s="7" t="s">
        <v>10615</v>
      </c>
    </row>
    <row r="4042" spans="1:14" x14ac:dyDescent="0.25">
      <c r="A4042" s="7" t="s">
        <v>2755</v>
      </c>
      <c r="B4042" s="7">
        <v>1416</v>
      </c>
      <c r="C4042" s="250">
        <v>41886</v>
      </c>
      <c r="D4042" s="7" t="s">
        <v>46</v>
      </c>
      <c r="E4042" s="7" t="s">
        <v>10618</v>
      </c>
      <c r="F4042" s="7" t="s">
        <v>2881</v>
      </c>
      <c r="H4042" s="7" t="s">
        <v>372</v>
      </c>
      <c r="L4042" s="7" t="s">
        <v>10619</v>
      </c>
      <c r="N4042" s="7" t="s">
        <v>10620</v>
      </c>
    </row>
    <row r="4043" spans="1:14" x14ac:dyDescent="0.25">
      <c r="A4043" s="7" t="s">
        <v>2755</v>
      </c>
      <c r="B4043" s="7">
        <v>1417</v>
      </c>
      <c r="C4043" s="250">
        <v>41886</v>
      </c>
      <c r="D4043" s="7" t="s">
        <v>46</v>
      </c>
      <c r="E4043" s="7" t="s">
        <v>10621</v>
      </c>
      <c r="F4043" s="7" t="s">
        <v>2881</v>
      </c>
      <c r="H4043" s="7" t="s">
        <v>372</v>
      </c>
      <c r="L4043" s="7" t="s">
        <v>10622</v>
      </c>
      <c r="N4043" s="7" t="s">
        <v>10623</v>
      </c>
    </row>
    <row r="4044" spans="1:14" x14ac:dyDescent="0.25">
      <c r="A4044" s="7" t="s">
        <v>2755</v>
      </c>
      <c r="B4044" s="7">
        <v>1418</v>
      </c>
      <c r="C4044" s="250">
        <v>41886</v>
      </c>
      <c r="D4044" s="7" t="s">
        <v>107</v>
      </c>
      <c r="E4044" s="7" t="s">
        <v>10624</v>
      </c>
      <c r="F4044" s="7" t="s">
        <v>2881</v>
      </c>
      <c r="H4044" s="7" t="s">
        <v>372</v>
      </c>
      <c r="L4044" s="7" t="s">
        <v>10622</v>
      </c>
      <c r="N4044" s="7" t="s">
        <v>10625</v>
      </c>
    </row>
    <row r="4045" spans="1:14" x14ac:dyDescent="0.25">
      <c r="A4045" s="7" t="s">
        <v>2755</v>
      </c>
      <c r="B4045" s="7">
        <v>1419</v>
      </c>
      <c r="C4045" s="250">
        <v>41886</v>
      </c>
      <c r="D4045" s="7" t="s">
        <v>107</v>
      </c>
      <c r="E4045" s="7" t="s">
        <v>10626</v>
      </c>
      <c r="F4045" s="7" t="s">
        <v>2881</v>
      </c>
      <c r="H4045" s="7" t="s">
        <v>372</v>
      </c>
      <c r="L4045" s="7" t="s">
        <v>10622</v>
      </c>
      <c r="N4045" s="7" t="s">
        <v>10627</v>
      </c>
    </row>
    <row r="4046" spans="1:14" x14ac:dyDescent="0.25">
      <c r="A4046" s="7" t="s">
        <v>2755</v>
      </c>
      <c r="B4046" s="7">
        <v>1420</v>
      </c>
      <c r="C4046" s="250">
        <v>41886</v>
      </c>
      <c r="D4046" s="7" t="s">
        <v>68</v>
      </c>
      <c r="E4046" s="7" t="s">
        <v>10628</v>
      </c>
      <c r="F4046" s="7" t="s">
        <v>2881</v>
      </c>
      <c r="H4046" s="7" t="s">
        <v>372</v>
      </c>
      <c r="L4046" s="7" t="s">
        <v>10622</v>
      </c>
      <c r="N4046" s="7" t="s">
        <v>10629</v>
      </c>
    </row>
    <row r="4047" spans="1:14" x14ac:dyDescent="0.25">
      <c r="A4047" s="7" t="s">
        <v>2755</v>
      </c>
      <c r="B4047" s="7">
        <v>1421</v>
      </c>
      <c r="C4047" s="250">
        <v>41886</v>
      </c>
      <c r="D4047" s="7" t="s">
        <v>68</v>
      </c>
      <c r="E4047" s="7" t="s">
        <v>10630</v>
      </c>
      <c r="F4047" s="7" t="s">
        <v>2881</v>
      </c>
      <c r="H4047" s="7" t="s">
        <v>372</v>
      </c>
      <c r="L4047" s="7" t="s">
        <v>10622</v>
      </c>
      <c r="N4047" s="7" t="s">
        <v>10631</v>
      </c>
    </row>
    <row r="4048" spans="1:14" x14ac:dyDescent="0.25">
      <c r="A4048" s="7" t="s">
        <v>2755</v>
      </c>
      <c r="B4048" s="7">
        <v>1422</v>
      </c>
      <c r="C4048" s="250">
        <v>41886</v>
      </c>
      <c r="D4048" s="7" t="s">
        <v>48</v>
      </c>
      <c r="E4048" s="7" t="s">
        <v>10632</v>
      </c>
      <c r="F4048" s="7" t="s">
        <v>2881</v>
      </c>
      <c r="H4048" s="7" t="s">
        <v>372</v>
      </c>
      <c r="L4048" s="7" t="s">
        <v>10622</v>
      </c>
      <c r="N4048" s="7" t="s">
        <v>10633</v>
      </c>
    </row>
    <row r="4049" spans="1:14" x14ac:dyDescent="0.25">
      <c r="A4049" s="7" t="s">
        <v>2755</v>
      </c>
      <c r="B4049" s="7">
        <v>1423</v>
      </c>
      <c r="C4049" s="250">
        <v>41886</v>
      </c>
      <c r="D4049" s="7" t="s">
        <v>43</v>
      </c>
      <c r="E4049" s="7" t="s">
        <v>10634</v>
      </c>
      <c r="F4049" s="7" t="s">
        <v>2881</v>
      </c>
      <c r="H4049" s="7" t="s">
        <v>372</v>
      </c>
      <c r="L4049" s="7" t="s">
        <v>10622</v>
      </c>
      <c r="N4049" s="7" t="s">
        <v>10635</v>
      </c>
    </row>
    <row r="4050" spans="1:14" x14ac:dyDescent="0.25">
      <c r="A4050" s="7" t="s">
        <v>2755</v>
      </c>
      <c r="B4050" s="7">
        <v>1424</v>
      </c>
      <c r="C4050" s="250">
        <v>41886</v>
      </c>
      <c r="D4050" s="7" t="s">
        <v>43</v>
      </c>
      <c r="E4050" s="7" t="s">
        <v>10636</v>
      </c>
      <c r="F4050" s="7" t="s">
        <v>2855</v>
      </c>
      <c r="H4050" s="7" t="s">
        <v>372</v>
      </c>
      <c r="L4050" s="7" t="s">
        <v>10622</v>
      </c>
      <c r="N4050" s="7" t="s">
        <v>10637</v>
      </c>
    </row>
    <row r="4051" spans="1:14" x14ac:dyDescent="0.25">
      <c r="A4051" s="7" t="s">
        <v>2755</v>
      </c>
      <c r="B4051" s="7">
        <v>1425</v>
      </c>
      <c r="C4051" s="250">
        <v>41886</v>
      </c>
      <c r="D4051" s="7" t="s">
        <v>43</v>
      </c>
      <c r="E4051" s="7" t="s">
        <v>10638</v>
      </c>
      <c r="F4051" s="7" t="s">
        <v>2855</v>
      </c>
      <c r="H4051" s="7" t="s">
        <v>372</v>
      </c>
      <c r="L4051" s="7" t="s">
        <v>10622</v>
      </c>
      <c r="N4051" s="7" t="s">
        <v>10639</v>
      </c>
    </row>
    <row r="4052" spans="1:14" x14ac:dyDescent="0.25">
      <c r="A4052" s="7" t="s">
        <v>2755</v>
      </c>
      <c r="B4052" s="7">
        <v>1426</v>
      </c>
      <c r="C4052" s="250">
        <v>41886</v>
      </c>
      <c r="D4052" s="7" t="s">
        <v>43</v>
      </c>
      <c r="E4052" s="7" t="s">
        <v>10640</v>
      </c>
      <c r="F4052" s="7" t="s">
        <v>2855</v>
      </c>
      <c r="H4052" s="7" t="s">
        <v>372</v>
      </c>
      <c r="L4052" s="7" t="s">
        <v>10622</v>
      </c>
      <c r="N4052" s="7" t="s">
        <v>10641</v>
      </c>
    </row>
    <row r="4053" spans="1:14" x14ac:dyDescent="0.25">
      <c r="A4053" s="7" t="s">
        <v>2755</v>
      </c>
      <c r="B4053" s="7">
        <v>1427</v>
      </c>
      <c r="C4053" s="250">
        <v>41886</v>
      </c>
      <c r="D4053" s="7" t="s">
        <v>43</v>
      </c>
      <c r="E4053" s="7" t="s">
        <v>10642</v>
      </c>
      <c r="F4053" s="7" t="s">
        <v>2855</v>
      </c>
      <c r="H4053" s="7" t="s">
        <v>372</v>
      </c>
      <c r="L4053" s="7" t="s">
        <v>10622</v>
      </c>
      <c r="N4053" s="7" t="s">
        <v>10643</v>
      </c>
    </row>
    <row r="4054" spans="1:14" x14ac:dyDescent="0.25">
      <c r="A4054" s="7" t="s">
        <v>2755</v>
      </c>
      <c r="B4054" s="7">
        <v>1428</v>
      </c>
      <c r="C4054" s="250">
        <v>41886</v>
      </c>
      <c r="D4054" s="7" t="s">
        <v>43</v>
      </c>
      <c r="E4054" s="7" t="s">
        <v>10644</v>
      </c>
      <c r="F4054" s="7" t="s">
        <v>2855</v>
      </c>
      <c r="H4054" s="7" t="s">
        <v>372</v>
      </c>
      <c r="L4054" s="7" t="s">
        <v>10622</v>
      </c>
      <c r="N4054" s="7" t="s">
        <v>10645</v>
      </c>
    </row>
    <row r="4055" spans="1:14" x14ac:dyDescent="0.25">
      <c r="A4055" s="7" t="s">
        <v>2755</v>
      </c>
      <c r="B4055" s="7">
        <v>1429</v>
      </c>
      <c r="C4055" s="250">
        <v>41886</v>
      </c>
      <c r="D4055" s="7" t="s">
        <v>43</v>
      </c>
      <c r="E4055" s="7" t="s">
        <v>10646</v>
      </c>
      <c r="F4055" s="7" t="s">
        <v>2881</v>
      </c>
      <c r="H4055" s="7" t="s">
        <v>372</v>
      </c>
      <c r="L4055" s="7" t="s">
        <v>10622</v>
      </c>
      <c r="N4055" s="7" t="s">
        <v>10647</v>
      </c>
    </row>
    <row r="4056" spans="1:14" x14ac:dyDescent="0.25">
      <c r="A4056" s="7" t="s">
        <v>2755</v>
      </c>
      <c r="B4056" s="7">
        <v>1430</v>
      </c>
      <c r="C4056" s="250">
        <v>41886</v>
      </c>
      <c r="D4056" s="7" t="s">
        <v>43</v>
      </c>
      <c r="E4056" s="7" t="s">
        <v>10648</v>
      </c>
      <c r="F4056" s="7" t="s">
        <v>2855</v>
      </c>
      <c r="H4056" s="7" t="s">
        <v>372</v>
      </c>
      <c r="L4056" s="7" t="s">
        <v>10622</v>
      </c>
      <c r="N4056" s="7" t="s">
        <v>10649</v>
      </c>
    </row>
    <row r="4057" spans="1:14" x14ac:dyDescent="0.25">
      <c r="A4057" s="7" t="s">
        <v>2755</v>
      </c>
      <c r="B4057" s="7">
        <v>1431</v>
      </c>
      <c r="C4057" s="250">
        <v>41886</v>
      </c>
      <c r="D4057" s="7" t="s">
        <v>43</v>
      </c>
      <c r="E4057" s="7" t="s">
        <v>10650</v>
      </c>
      <c r="F4057" s="7" t="s">
        <v>2855</v>
      </c>
      <c r="H4057" s="7" t="s">
        <v>372</v>
      </c>
      <c r="L4057" s="7" t="s">
        <v>10622</v>
      </c>
      <c r="N4057" s="7" t="s">
        <v>10651</v>
      </c>
    </row>
    <row r="4058" spans="1:14" x14ac:dyDescent="0.25">
      <c r="A4058" s="7" t="s">
        <v>2755</v>
      </c>
      <c r="B4058" s="7">
        <v>1432</v>
      </c>
      <c r="C4058" s="250">
        <v>41886</v>
      </c>
      <c r="D4058" s="7" t="s">
        <v>43</v>
      </c>
      <c r="E4058" s="7" t="s">
        <v>10652</v>
      </c>
      <c r="F4058" s="7" t="s">
        <v>2855</v>
      </c>
      <c r="H4058" s="7" t="s">
        <v>372</v>
      </c>
      <c r="L4058" s="7" t="s">
        <v>10622</v>
      </c>
      <c r="N4058" s="7" t="s">
        <v>10653</v>
      </c>
    </row>
    <row r="4059" spans="1:14" x14ac:dyDescent="0.25">
      <c r="A4059" s="7" t="s">
        <v>2755</v>
      </c>
      <c r="B4059" s="7">
        <v>1433</v>
      </c>
      <c r="C4059" s="250">
        <v>41886</v>
      </c>
      <c r="D4059" s="7" t="s">
        <v>43</v>
      </c>
      <c r="E4059" s="7" t="s">
        <v>10654</v>
      </c>
      <c r="F4059" s="7" t="s">
        <v>2855</v>
      </c>
      <c r="H4059" s="7" t="s">
        <v>372</v>
      </c>
      <c r="L4059" s="7" t="s">
        <v>10622</v>
      </c>
      <c r="N4059" s="7" t="s">
        <v>10655</v>
      </c>
    </row>
    <row r="4060" spans="1:14" x14ac:dyDescent="0.25">
      <c r="A4060" s="7" t="s">
        <v>2755</v>
      </c>
      <c r="B4060" s="7">
        <v>1434</v>
      </c>
      <c r="C4060" s="250">
        <v>41886</v>
      </c>
      <c r="D4060" s="7" t="s">
        <v>43</v>
      </c>
      <c r="E4060" s="7" t="s">
        <v>10656</v>
      </c>
      <c r="F4060" s="7" t="s">
        <v>2855</v>
      </c>
      <c r="H4060" s="7" t="s">
        <v>372</v>
      </c>
      <c r="L4060" s="7" t="s">
        <v>10622</v>
      </c>
      <c r="N4060" s="7" t="s">
        <v>10657</v>
      </c>
    </row>
    <row r="4061" spans="1:14" x14ac:dyDescent="0.25">
      <c r="A4061" s="7" t="s">
        <v>2755</v>
      </c>
      <c r="B4061" s="7">
        <v>1435</v>
      </c>
      <c r="C4061" s="250">
        <v>41886</v>
      </c>
      <c r="D4061" s="7" t="s">
        <v>43</v>
      </c>
      <c r="E4061" s="7" t="s">
        <v>10658</v>
      </c>
      <c r="F4061" s="7" t="s">
        <v>2855</v>
      </c>
      <c r="H4061" s="7" t="s">
        <v>372</v>
      </c>
      <c r="L4061" s="7" t="s">
        <v>10622</v>
      </c>
      <c r="N4061" s="7" t="s">
        <v>10659</v>
      </c>
    </row>
    <row r="4062" spans="1:14" x14ac:dyDescent="0.25">
      <c r="A4062" s="7" t="s">
        <v>2755</v>
      </c>
      <c r="B4062" s="7">
        <v>1436</v>
      </c>
      <c r="C4062" s="250">
        <v>41886</v>
      </c>
      <c r="D4062" s="7" t="s">
        <v>43</v>
      </c>
      <c r="E4062" s="7" t="s">
        <v>10660</v>
      </c>
      <c r="F4062" s="7" t="s">
        <v>2855</v>
      </c>
      <c r="H4062" s="7" t="s">
        <v>372</v>
      </c>
      <c r="L4062" s="7" t="s">
        <v>10622</v>
      </c>
      <c r="N4062" s="7" t="s">
        <v>10661</v>
      </c>
    </row>
    <row r="4063" spans="1:14" x14ac:dyDescent="0.25">
      <c r="A4063" s="7" t="s">
        <v>2755</v>
      </c>
      <c r="B4063" s="7">
        <v>1437</v>
      </c>
      <c r="C4063" s="250">
        <v>41886</v>
      </c>
      <c r="D4063" s="7" t="s">
        <v>43</v>
      </c>
      <c r="E4063" s="7" t="s">
        <v>10662</v>
      </c>
      <c r="F4063" s="7" t="s">
        <v>2855</v>
      </c>
      <c r="H4063" s="7" t="s">
        <v>372</v>
      </c>
      <c r="L4063" s="7" t="s">
        <v>10622</v>
      </c>
      <c r="N4063" s="7" t="s">
        <v>10663</v>
      </c>
    </row>
    <row r="4064" spans="1:14" x14ac:dyDescent="0.25">
      <c r="A4064" s="7" t="s">
        <v>2755</v>
      </c>
      <c r="B4064" s="7">
        <v>1438</v>
      </c>
      <c r="C4064" s="250">
        <v>41886</v>
      </c>
      <c r="D4064" s="7" t="s">
        <v>43</v>
      </c>
      <c r="E4064" s="7" t="s">
        <v>10664</v>
      </c>
      <c r="F4064" s="7" t="s">
        <v>2855</v>
      </c>
      <c r="H4064" s="7" t="s">
        <v>372</v>
      </c>
      <c r="L4064" s="7" t="s">
        <v>10622</v>
      </c>
      <c r="N4064" s="7" t="s">
        <v>10665</v>
      </c>
    </row>
    <row r="4065" spans="1:14" x14ac:dyDescent="0.25">
      <c r="A4065" s="7" t="s">
        <v>2755</v>
      </c>
      <c r="B4065" s="7">
        <v>1439</v>
      </c>
      <c r="C4065" s="250">
        <v>41886</v>
      </c>
      <c r="D4065" s="7" t="s">
        <v>43</v>
      </c>
      <c r="E4065" s="7" t="s">
        <v>10666</v>
      </c>
      <c r="F4065" s="7" t="s">
        <v>2855</v>
      </c>
      <c r="H4065" s="7" t="s">
        <v>372</v>
      </c>
      <c r="L4065" s="7" t="s">
        <v>10622</v>
      </c>
      <c r="N4065" s="7" t="s">
        <v>10667</v>
      </c>
    </row>
    <row r="4066" spans="1:14" x14ac:dyDescent="0.25">
      <c r="A4066" s="7" t="s">
        <v>2755</v>
      </c>
      <c r="B4066" s="7">
        <v>1440</v>
      </c>
      <c r="C4066" s="250">
        <v>41886</v>
      </c>
      <c r="D4066" s="7" t="s">
        <v>43</v>
      </c>
      <c r="E4066" s="7" t="s">
        <v>10668</v>
      </c>
      <c r="F4066" s="7" t="s">
        <v>2855</v>
      </c>
      <c r="H4066" s="7" t="s">
        <v>372</v>
      </c>
      <c r="L4066" s="7" t="s">
        <v>10622</v>
      </c>
      <c r="N4066" s="7" t="s">
        <v>10669</v>
      </c>
    </row>
    <row r="4067" spans="1:14" x14ac:dyDescent="0.25">
      <c r="A4067" s="7" t="s">
        <v>2755</v>
      </c>
      <c r="B4067" s="7">
        <v>1441</v>
      </c>
      <c r="C4067" s="250">
        <v>41886</v>
      </c>
      <c r="D4067" s="7" t="s">
        <v>43</v>
      </c>
      <c r="E4067" s="7" t="s">
        <v>10670</v>
      </c>
      <c r="F4067" s="7" t="s">
        <v>2855</v>
      </c>
      <c r="H4067" s="7" t="s">
        <v>372</v>
      </c>
      <c r="L4067" s="7" t="s">
        <v>10622</v>
      </c>
      <c r="N4067" s="7" t="s">
        <v>10671</v>
      </c>
    </row>
    <row r="4068" spans="1:14" x14ac:dyDescent="0.25">
      <c r="A4068" s="7" t="s">
        <v>2755</v>
      </c>
      <c r="B4068" s="7">
        <v>1442</v>
      </c>
      <c r="C4068" s="250">
        <v>41886</v>
      </c>
      <c r="D4068" s="7" t="s">
        <v>43</v>
      </c>
      <c r="E4068" s="7" t="s">
        <v>10672</v>
      </c>
      <c r="F4068" s="7" t="s">
        <v>2855</v>
      </c>
      <c r="H4068" s="7" t="s">
        <v>372</v>
      </c>
      <c r="L4068" s="7" t="s">
        <v>10622</v>
      </c>
      <c r="N4068" s="7" t="s">
        <v>10673</v>
      </c>
    </row>
    <row r="4069" spans="1:14" x14ac:dyDescent="0.25">
      <c r="A4069" s="7" t="s">
        <v>2755</v>
      </c>
      <c r="B4069" s="7">
        <v>1443</v>
      </c>
      <c r="C4069" s="250">
        <v>41886</v>
      </c>
      <c r="D4069" s="7" t="s">
        <v>43</v>
      </c>
      <c r="E4069" s="7" t="s">
        <v>10674</v>
      </c>
      <c r="F4069" s="7" t="s">
        <v>2855</v>
      </c>
      <c r="H4069" s="7" t="s">
        <v>372</v>
      </c>
      <c r="L4069" s="7" t="s">
        <v>10622</v>
      </c>
      <c r="N4069" s="7" t="s">
        <v>10675</v>
      </c>
    </row>
    <row r="4070" spans="1:14" x14ac:dyDescent="0.25">
      <c r="A4070" s="7" t="s">
        <v>2755</v>
      </c>
      <c r="B4070" s="7">
        <v>1444</v>
      </c>
      <c r="C4070" s="250">
        <v>41886</v>
      </c>
      <c r="D4070" s="7" t="s">
        <v>43</v>
      </c>
      <c r="E4070" s="7" t="s">
        <v>10676</v>
      </c>
      <c r="F4070" s="7" t="s">
        <v>2855</v>
      </c>
      <c r="H4070" s="7" t="s">
        <v>372</v>
      </c>
      <c r="L4070" s="7" t="s">
        <v>10622</v>
      </c>
      <c r="N4070" s="7" t="s">
        <v>10677</v>
      </c>
    </row>
    <row r="4071" spans="1:14" x14ac:dyDescent="0.25">
      <c r="A4071" s="7" t="s">
        <v>2755</v>
      </c>
      <c r="B4071" s="7">
        <v>1445</v>
      </c>
      <c r="C4071" s="250">
        <v>41886</v>
      </c>
      <c r="D4071" s="7" t="s">
        <v>43</v>
      </c>
      <c r="E4071" s="7" t="s">
        <v>10678</v>
      </c>
      <c r="F4071" s="7" t="s">
        <v>2855</v>
      </c>
      <c r="H4071" s="7" t="s">
        <v>372</v>
      </c>
      <c r="L4071" s="7" t="s">
        <v>10622</v>
      </c>
      <c r="N4071" s="7" t="s">
        <v>10679</v>
      </c>
    </row>
    <row r="4072" spans="1:14" x14ac:dyDescent="0.25">
      <c r="A4072" s="7" t="s">
        <v>2755</v>
      </c>
      <c r="B4072" s="7">
        <v>1446</v>
      </c>
      <c r="C4072" s="250">
        <v>41886</v>
      </c>
      <c r="D4072" s="7" t="s">
        <v>43</v>
      </c>
      <c r="E4072" s="7" t="s">
        <v>10680</v>
      </c>
      <c r="F4072" s="7" t="s">
        <v>2855</v>
      </c>
      <c r="H4072" s="7" t="s">
        <v>372</v>
      </c>
      <c r="L4072" s="7" t="s">
        <v>10622</v>
      </c>
      <c r="N4072" s="7" t="s">
        <v>10681</v>
      </c>
    </row>
    <row r="4073" spans="1:14" x14ac:dyDescent="0.25">
      <c r="A4073" s="7" t="s">
        <v>2755</v>
      </c>
      <c r="B4073" s="7">
        <v>1447</v>
      </c>
      <c r="C4073" s="250">
        <v>41886</v>
      </c>
      <c r="D4073" s="7" t="s">
        <v>43</v>
      </c>
      <c r="E4073" s="7" t="s">
        <v>10682</v>
      </c>
      <c r="F4073" s="7" t="s">
        <v>2855</v>
      </c>
      <c r="H4073" s="7" t="s">
        <v>372</v>
      </c>
      <c r="L4073" s="7" t="s">
        <v>10622</v>
      </c>
      <c r="N4073" s="7" t="s">
        <v>10683</v>
      </c>
    </row>
    <row r="4074" spans="1:14" x14ac:dyDescent="0.25">
      <c r="A4074" s="7" t="s">
        <v>2755</v>
      </c>
      <c r="B4074" s="7">
        <v>1448</v>
      </c>
      <c r="C4074" s="250">
        <v>41886</v>
      </c>
      <c r="D4074" s="7" t="s">
        <v>43</v>
      </c>
      <c r="E4074" s="7" t="s">
        <v>10684</v>
      </c>
      <c r="F4074" s="7" t="s">
        <v>2855</v>
      </c>
      <c r="H4074" s="7" t="s">
        <v>372</v>
      </c>
      <c r="L4074" s="7" t="s">
        <v>10622</v>
      </c>
      <c r="N4074" s="7" t="s">
        <v>10685</v>
      </c>
    </row>
    <row r="4075" spans="1:14" x14ac:dyDescent="0.25">
      <c r="A4075" s="7" t="s">
        <v>2755</v>
      </c>
      <c r="B4075" s="7">
        <v>1449</v>
      </c>
      <c r="C4075" s="250">
        <v>41886</v>
      </c>
      <c r="D4075" s="7" t="s">
        <v>43</v>
      </c>
      <c r="E4075" s="7" t="s">
        <v>10686</v>
      </c>
      <c r="F4075" s="7" t="s">
        <v>2855</v>
      </c>
      <c r="H4075" s="7" t="s">
        <v>372</v>
      </c>
      <c r="L4075" s="7" t="s">
        <v>10622</v>
      </c>
      <c r="N4075" s="7" t="s">
        <v>10687</v>
      </c>
    </row>
    <row r="4076" spans="1:14" x14ac:dyDescent="0.25">
      <c r="A4076" s="7" t="s">
        <v>2755</v>
      </c>
      <c r="B4076" s="7">
        <v>1450</v>
      </c>
      <c r="C4076" s="250">
        <v>41886</v>
      </c>
      <c r="D4076" s="7" t="s">
        <v>43</v>
      </c>
      <c r="E4076" s="7" t="s">
        <v>10688</v>
      </c>
      <c r="F4076" s="7" t="s">
        <v>2855</v>
      </c>
      <c r="H4076" s="7" t="s">
        <v>372</v>
      </c>
      <c r="L4076" s="7" t="s">
        <v>10622</v>
      </c>
      <c r="N4076" s="7" t="s">
        <v>10689</v>
      </c>
    </row>
    <row r="4077" spans="1:14" x14ac:dyDescent="0.25">
      <c r="A4077" s="7" t="s">
        <v>2755</v>
      </c>
      <c r="B4077" s="7">
        <v>1451</v>
      </c>
      <c r="C4077" s="250">
        <v>41886</v>
      </c>
      <c r="D4077" s="7" t="s">
        <v>43</v>
      </c>
      <c r="E4077" s="7" t="s">
        <v>10690</v>
      </c>
      <c r="F4077" s="7" t="s">
        <v>2855</v>
      </c>
      <c r="H4077" s="7" t="s">
        <v>372</v>
      </c>
      <c r="L4077" s="7" t="s">
        <v>10622</v>
      </c>
      <c r="N4077" s="7" t="s">
        <v>10691</v>
      </c>
    </row>
    <row r="4078" spans="1:14" x14ac:dyDescent="0.25">
      <c r="A4078" s="7" t="s">
        <v>2755</v>
      </c>
      <c r="B4078" s="7">
        <v>1452</v>
      </c>
      <c r="C4078" s="250">
        <v>41886</v>
      </c>
      <c r="D4078" s="7" t="s">
        <v>43</v>
      </c>
      <c r="E4078" s="7" t="s">
        <v>10692</v>
      </c>
      <c r="F4078" s="7" t="s">
        <v>2855</v>
      </c>
      <c r="H4078" s="7" t="s">
        <v>372</v>
      </c>
      <c r="L4078" s="7" t="s">
        <v>10622</v>
      </c>
      <c r="N4078" s="7" t="s">
        <v>10693</v>
      </c>
    </row>
    <row r="4079" spans="1:14" x14ac:dyDescent="0.25">
      <c r="A4079" s="7" t="s">
        <v>2755</v>
      </c>
      <c r="B4079" s="7">
        <v>1453</v>
      </c>
      <c r="C4079" s="250">
        <v>41886</v>
      </c>
      <c r="D4079" s="7" t="s">
        <v>43</v>
      </c>
      <c r="E4079" s="7" t="s">
        <v>10694</v>
      </c>
      <c r="F4079" s="7" t="s">
        <v>2855</v>
      </c>
      <c r="H4079" s="7" t="s">
        <v>372</v>
      </c>
      <c r="L4079" s="7" t="s">
        <v>10622</v>
      </c>
      <c r="N4079" s="7" t="s">
        <v>10695</v>
      </c>
    </row>
    <row r="4080" spans="1:14" x14ac:dyDescent="0.25">
      <c r="A4080" s="7" t="s">
        <v>2755</v>
      </c>
      <c r="B4080" s="7">
        <v>1454</v>
      </c>
      <c r="C4080" s="250">
        <v>41886</v>
      </c>
      <c r="D4080" s="7" t="s">
        <v>43</v>
      </c>
      <c r="E4080" s="7" t="s">
        <v>10696</v>
      </c>
      <c r="F4080" s="7" t="s">
        <v>2855</v>
      </c>
      <c r="H4080" s="7" t="s">
        <v>372</v>
      </c>
      <c r="L4080" s="7" t="s">
        <v>10622</v>
      </c>
      <c r="N4080" s="7" t="s">
        <v>10697</v>
      </c>
    </row>
    <row r="4081" spans="1:14" x14ac:dyDescent="0.25">
      <c r="A4081" s="7" t="s">
        <v>2755</v>
      </c>
      <c r="B4081" s="7">
        <v>1455</v>
      </c>
      <c r="C4081" s="250">
        <v>41886</v>
      </c>
      <c r="D4081" s="7" t="s">
        <v>43</v>
      </c>
      <c r="E4081" s="7" t="s">
        <v>10698</v>
      </c>
      <c r="F4081" s="7" t="s">
        <v>2855</v>
      </c>
      <c r="H4081" s="7" t="s">
        <v>372</v>
      </c>
      <c r="L4081" s="7" t="s">
        <v>10622</v>
      </c>
      <c r="N4081" s="7" t="s">
        <v>10699</v>
      </c>
    </row>
    <row r="4082" spans="1:14" x14ac:dyDescent="0.25">
      <c r="A4082" s="7" t="s">
        <v>2755</v>
      </c>
      <c r="B4082" s="7">
        <v>1456</v>
      </c>
      <c r="C4082" s="250">
        <v>41886</v>
      </c>
      <c r="D4082" s="7" t="s">
        <v>43</v>
      </c>
      <c r="E4082" s="7" t="s">
        <v>10700</v>
      </c>
      <c r="F4082" s="7" t="s">
        <v>2855</v>
      </c>
      <c r="H4082" s="7" t="s">
        <v>372</v>
      </c>
      <c r="L4082" s="7" t="s">
        <v>10622</v>
      </c>
      <c r="N4082" s="7" t="s">
        <v>10701</v>
      </c>
    </row>
    <row r="4083" spans="1:14" x14ac:dyDescent="0.25">
      <c r="A4083" s="7" t="s">
        <v>2755</v>
      </c>
      <c r="B4083" s="7">
        <v>1457</v>
      </c>
      <c r="C4083" s="250">
        <v>41886</v>
      </c>
      <c r="D4083" s="7" t="s">
        <v>43</v>
      </c>
      <c r="E4083" s="7" t="s">
        <v>10702</v>
      </c>
      <c r="F4083" s="7" t="s">
        <v>2855</v>
      </c>
      <c r="H4083" s="7" t="s">
        <v>372</v>
      </c>
      <c r="L4083" s="7" t="s">
        <v>10622</v>
      </c>
      <c r="N4083" s="7" t="s">
        <v>10703</v>
      </c>
    </row>
    <row r="4084" spans="1:14" x14ac:dyDescent="0.25">
      <c r="A4084" s="7" t="s">
        <v>2755</v>
      </c>
      <c r="B4084" s="7">
        <v>1458</v>
      </c>
      <c r="C4084" s="250">
        <v>41886</v>
      </c>
      <c r="D4084" s="7" t="s">
        <v>43</v>
      </c>
      <c r="E4084" s="7" t="s">
        <v>10704</v>
      </c>
      <c r="F4084" s="7" t="s">
        <v>2855</v>
      </c>
      <c r="H4084" s="7" t="s">
        <v>372</v>
      </c>
      <c r="L4084" s="7" t="s">
        <v>10622</v>
      </c>
      <c r="N4084" s="7" t="s">
        <v>10705</v>
      </c>
    </row>
    <row r="4085" spans="1:14" x14ac:dyDescent="0.25">
      <c r="A4085" s="7" t="s">
        <v>2755</v>
      </c>
      <c r="B4085" s="7">
        <v>1459</v>
      </c>
      <c r="C4085" s="250">
        <v>41886</v>
      </c>
      <c r="D4085" s="7" t="s">
        <v>43</v>
      </c>
      <c r="E4085" s="7" t="s">
        <v>10706</v>
      </c>
      <c r="F4085" s="7" t="s">
        <v>2855</v>
      </c>
      <c r="H4085" s="7" t="s">
        <v>372</v>
      </c>
      <c r="L4085" s="7" t="s">
        <v>10622</v>
      </c>
      <c r="N4085" s="7" t="s">
        <v>10707</v>
      </c>
    </row>
    <row r="4086" spans="1:14" x14ac:dyDescent="0.25">
      <c r="A4086" s="7" t="s">
        <v>2755</v>
      </c>
      <c r="B4086" s="7">
        <v>1460</v>
      </c>
      <c r="C4086" s="250">
        <v>41886</v>
      </c>
      <c r="D4086" s="7" t="s">
        <v>28</v>
      </c>
      <c r="E4086" s="7" t="s">
        <v>10708</v>
      </c>
      <c r="F4086" s="7" t="s">
        <v>2855</v>
      </c>
      <c r="H4086" s="7" t="s">
        <v>372</v>
      </c>
      <c r="L4086" s="7" t="s">
        <v>10622</v>
      </c>
      <c r="N4086" s="7" t="s">
        <v>10709</v>
      </c>
    </row>
    <row r="4087" spans="1:14" x14ac:dyDescent="0.25">
      <c r="A4087" s="7" t="s">
        <v>2755</v>
      </c>
      <c r="B4087" s="7">
        <v>1461</v>
      </c>
      <c r="C4087" s="250">
        <v>41886</v>
      </c>
      <c r="D4087" s="7" t="s">
        <v>43</v>
      </c>
      <c r="E4087" s="7" t="s">
        <v>10710</v>
      </c>
      <c r="F4087" s="7" t="s">
        <v>2855</v>
      </c>
      <c r="H4087" s="7" t="s">
        <v>372</v>
      </c>
      <c r="L4087" s="7" t="s">
        <v>10622</v>
      </c>
      <c r="N4087" s="7" t="s">
        <v>10711</v>
      </c>
    </row>
    <row r="4088" spans="1:14" x14ac:dyDescent="0.25">
      <c r="A4088" s="7" t="s">
        <v>2755</v>
      </c>
      <c r="B4088" s="7">
        <v>1462</v>
      </c>
      <c r="C4088" s="250">
        <v>41886</v>
      </c>
      <c r="D4088" s="7" t="s">
        <v>43</v>
      </c>
      <c r="E4088" s="7" t="s">
        <v>10712</v>
      </c>
      <c r="F4088" s="7" t="s">
        <v>2855</v>
      </c>
      <c r="H4088" s="7" t="s">
        <v>372</v>
      </c>
      <c r="L4088" s="7" t="s">
        <v>10622</v>
      </c>
      <c r="N4088" s="7" t="s">
        <v>10713</v>
      </c>
    </row>
    <row r="4089" spans="1:14" x14ac:dyDescent="0.25">
      <c r="A4089" s="7" t="s">
        <v>2755</v>
      </c>
      <c r="B4089" s="7">
        <v>1463</v>
      </c>
      <c r="C4089" s="250">
        <v>41886</v>
      </c>
      <c r="D4089" s="7" t="s">
        <v>43</v>
      </c>
      <c r="E4089" s="7" t="s">
        <v>10714</v>
      </c>
      <c r="F4089" s="7" t="s">
        <v>2855</v>
      </c>
      <c r="H4089" s="7" t="s">
        <v>372</v>
      </c>
      <c r="L4089" s="7" t="s">
        <v>10622</v>
      </c>
      <c r="N4089" s="7" t="s">
        <v>10715</v>
      </c>
    </row>
    <row r="4090" spans="1:14" x14ac:dyDescent="0.25">
      <c r="A4090" s="7" t="s">
        <v>2755</v>
      </c>
      <c r="B4090" s="7">
        <v>1464</v>
      </c>
      <c r="C4090" s="250">
        <v>41886</v>
      </c>
      <c r="D4090" s="7" t="s">
        <v>43</v>
      </c>
      <c r="E4090" s="7" t="s">
        <v>10716</v>
      </c>
      <c r="F4090" s="7" t="s">
        <v>2855</v>
      </c>
      <c r="H4090" s="7" t="s">
        <v>372</v>
      </c>
      <c r="L4090" s="7" t="s">
        <v>10622</v>
      </c>
      <c r="N4090" s="7" t="s">
        <v>10717</v>
      </c>
    </row>
    <row r="4091" spans="1:14" x14ac:dyDescent="0.25">
      <c r="A4091" s="7" t="s">
        <v>2755</v>
      </c>
      <c r="B4091" s="7">
        <v>1465</v>
      </c>
      <c r="C4091" s="250">
        <v>41886</v>
      </c>
      <c r="D4091" s="7" t="s">
        <v>43</v>
      </c>
      <c r="E4091" s="7" t="s">
        <v>10718</v>
      </c>
      <c r="F4091" s="7" t="s">
        <v>2855</v>
      </c>
      <c r="H4091" s="7" t="s">
        <v>372</v>
      </c>
      <c r="L4091" s="7" t="s">
        <v>10622</v>
      </c>
      <c r="N4091" s="7" t="s">
        <v>10719</v>
      </c>
    </row>
    <row r="4092" spans="1:14" x14ac:dyDescent="0.25">
      <c r="A4092" s="7" t="s">
        <v>2755</v>
      </c>
      <c r="B4092" s="7">
        <v>1466</v>
      </c>
      <c r="C4092" s="250">
        <v>41886</v>
      </c>
      <c r="D4092" s="7" t="s">
        <v>43</v>
      </c>
      <c r="E4092" s="7" t="s">
        <v>10720</v>
      </c>
      <c r="F4092" s="7" t="s">
        <v>2855</v>
      </c>
      <c r="H4092" s="7" t="s">
        <v>372</v>
      </c>
      <c r="L4092" s="7" t="s">
        <v>10622</v>
      </c>
      <c r="N4092" s="7" t="s">
        <v>10721</v>
      </c>
    </row>
    <row r="4093" spans="1:14" x14ac:dyDescent="0.25">
      <c r="A4093" s="7" t="s">
        <v>2755</v>
      </c>
      <c r="B4093" s="7">
        <v>1467</v>
      </c>
      <c r="C4093" s="250">
        <v>41886</v>
      </c>
      <c r="D4093" s="7" t="s">
        <v>68</v>
      </c>
      <c r="E4093" s="7" t="s">
        <v>10722</v>
      </c>
      <c r="F4093" s="7" t="s">
        <v>2855</v>
      </c>
      <c r="H4093" s="7" t="s">
        <v>372</v>
      </c>
      <c r="L4093" s="7" t="s">
        <v>10622</v>
      </c>
      <c r="N4093" s="7" t="s">
        <v>10723</v>
      </c>
    </row>
    <row r="4094" spans="1:14" x14ac:dyDescent="0.25">
      <c r="A4094" s="7" t="s">
        <v>2755</v>
      </c>
      <c r="B4094" s="7">
        <v>1468</v>
      </c>
      <c r="C4094" s="250">
        <v>41886</v>
      </c>
      <c r="D4094" s="7" t="s">
        <v>68</v>
      </c>
      <c r="E4094" s="7" t="s">
        <v>10724</v>
      </c>
      <c r="F4094" s="7" t="s">
        <v>2855</v>
      </c>
      <c r="H4094" s="7" t="s">
        <v>372</v>
      </c>
      <c r="L4094" s="7" t="s">
        <v>10622</v>
      </c>
      <c r="N4094" s="7" t="s">
        <v>10725</v>
      </c>
    </row>
    <row r="4095" spans="1:14" x14ac:dyDescent="0.25">
      <c r="A4095" s="7" t="s">
        <v>2755</v>
      </c>
      <c r="B4095" s="7">
        <v>1469</v>
      </c>
      <c r="C4095" s="250">
        <v>41886</v>
      </c>
      <c r="D4095" s="7" t="s">
        <v>68</v>
      </c>
      <c r="E4095" s="7" t="s">
        <v>10726</v>
      </c>
      <c r="F4095" s="7" t="s">
        <v>2855</v>
      </c>
      <c r="H4095" s="7" t="s">
        <v>372</v>
      </c>
      <c r="L4095" s="7" t="s">
        <v>10622</v>
      </c>
      <c r="N4095" s="7" t="s">
        <v>10727</v>
      </c>
    </row>
    <row r="4096" spans="1:14" x14ac:dyDescent="0.25">
      <c r="A4096" s="7" t="s">
        <v>2755</v>
      </c>
      <c r="B4096" s="7">
        <v>1470</v>
      </c>
      <c r="C4096" s="250">
        <v>41886</v>
      </c>
      <c r="D4096" s="7" t="s">
        <v>68</v>
      </c>
      <c r="E4096" s="7" t="s">
        <v>10728</v>
      </c>
      <c r="F4096" s="7" t="s">
        <v>2855</v>
      </c>
      <c r="H4096" s="7" t="s">
        <v>372</v>
      </c>
      <c r="L4096" s="7" t="s">
        <v>10622</v>
      </c>
      <c r="N4096" s="7" t="s">
        <v>10729</v>
      </c>
    </row>
    <row r="4097" spans="1:14" x14ac:dyDescent="0.25">
      <c r="A4097" s="7" t="s">
        <v>2755</v>
      </c>
      <c r="B4097" s="7">
        <v>1471</v>
      </c>
      <c r="C4097" s="250">
        <v>41886</v>
      </c>
      <c r="D4097" s="7" t="s">
        <v>68</v>
      </c>
      <c r="E4097" s="7" t="s">
        <v>10730</v>
      </c>
      <c r="F4097" s="7" t="s">
        <v>2855</v>
      </c>
      <c r="H4097" s="7" t="s">
        <v>372</v>
      </c>
      <c r="L4097" s="7" t="s">
        <v>10622</v>
      </c>
      <c r="N4097" s="7" t="s">
        <v>10731</v>
      </c>
    </row>
    <row r="4098" spans="1:14" x14ac:dyDescent="0.25">
      <c r="A4098" s="7" t="s">
        <v>2755</v>
      </c>
      <c r="B4098" s="7">
        <v>1472</v>
      </c>
      <c r="C4098" s="250">
        <v>41886</v>
      </c>
      <c r="D4098" s="7" t="s">
        <v>68</v>
      </c>
      <c r="E4098" s="7" t="s">
        <v>10732</v>
      </c>
      <c r="F4098" s="7" t="s">
        <v>2855</v>
      </c>
      <c r="H4098" s="7" t="s">
        <v>372</v>
      </c>
      <c r="L4098" s="7" t="s">
        <v>10622</v>
      </c>
      <c r="N4098" s="7" t="s">
        <v>10733</v>
      </c>
    </row>
    <row r="4099" spans="1:14" x14ac:dyDescent="0.25">
      <c r="A4099" s="7" t="s">
        <v>2755</v>
      </c>
      <c r="B4099" s="7">
        <v>1473</v>
      </c>
      <c r="C4099" s="250">
        <v>41886</v>
      </c>
      <c r="D4099" s="7" t="s">
        <v>68</v>
      </c>
      <c r="E4099" s="7" t="s">
        <v>10734</v>
      </c>
      <c r="F4099" s="7" t="s">
        <v>2855</v>
      </c>
      <c r="H4099" s="7" t="s">
        <v>372</v>
      </c>
      <c r="L4099" s="7" t="s">
        <v>10622</v>
      </c>
      <c r="N4099" s="7" t="s">
        <v>10735</v>
      </c>
    </row>
    <row r="4100" spans="1:14" x14ac:dyDescent="0.25">
      <c r="A4100" s="7" t="s">
        <v>2755</v>
      </c>
      <c r="B4100" s="7">
        <v>1474</v>
      </c>
      <c r="C4100" s="250">
        <v>41886</v>
      </c>
      <c r="D4100" s="7" t="s">
        <v>46</v>
      </c>
      <c r="E4100" s="7" t="s">
        <v>10736</v>
      </c>
      <c r="F4100" s="7" t="s">
        <v>2855</v>
      </c>
      <c r="H4100" s="7" t="s">
        <v>372</v>
      </c>
      <c r="L4100" s="7" t="s">
        <v>10622</v>
      </c>
      <c r="N4100" s="7" t="s">
        <v>10737</v>
      </c>
    </row>
    <row r="4101" spans="1:14" x14ac:dyDescent="0.25">
      <c r="A4101" s="7" t="s">
        <v>2755</v>
      </c>
      <c r="B4101" s="7">
        <v>1475</v>
      </c>
      <c r="C4101" s="250">
        <v>41886</v>
      </c>
      <c r="D4101" s="7" t="s">
        <v>63</v>
      </c>
      <c r="E4101" s="7" t="s">
        <v>10738</v>
      </c>
      <c r="F4101" s="7" t="s">
        <v>2855</v>
      </c>
      <c r="H4101" s="7" t="s">
        <v>372</v>
      </c>
      <c r="L4101" s="7" t="s">
        <v>10622</v>
      </c>
      <c r="N4101" s="7" t="s">
        <v>10739</v>
      </c>
    </row>
    <row r="4102" spans="1:14" x14ac:dyDescent="0.25">
      <c r="A4102" s="7" t="s">
        <v>2755</v>
      </c>
      <c r="B4102" s="7">
        <v>1476</v>
      </c>
      <c r="C4102" s="250">
        <v>41886</v>
      </c>
      <c r="D4102" s="7" t="s">
        <v>63</v>
      </c>
      <c r="E4102" s="7" t="s">
        <v>10740</v>
      </c>
      <c r="F4102" s="7" t="s">
        <v>2855</v>
      </c>
      <c r="H4102" s="7" t="s">
        <v>372</v>
      </c>
      <c r="L4102" s="7" t="s">
        <v>10622</v>
      </c>
      <c r="N4102" s="7" t="s">
        <v>10741</v>
      </c>
    </row>
    <row r="4103" spans="1:14" x14ac:dyDescent="0.25">
      <c r="A4103" s="7" t="s">
        <v>2755</v>
      </c>
      <c r="B4103" s="7">
        <v>1477</v>
      </c>
      <c r="C4103" s="250">
        <v>41886</v>
      </c>
      <c r="D4103" s="7" t="s">
        <v>107</v>
      </c>
      <c r="E4103" s="7" t="s">
        <v>10742</v>
      </c>
      <c r="F4103" s="7" t="s">
        <v>2855</v>
      </c>
      <c r="H4103" s="7" t="s">
        <v>372</v>
      </c>
      <c r="L4103" s="7" t="s">
        <v>10622</v>
      </c>
      <c r="N4103" s="7" t="s">
        <v>10743</v>
      </c>
    </row>
    <row r="4104" spans="1:14" x14ac:dyDescent="0.25">
      <c r="A4104" s="7" t="s">
        <v>2755</v>
      </c>
      <c r="B4104" s="7">
        <v>1478</v>
      </c>
      <c r="C4104" s="250">
        <v>41886</v>
      </c>
      <c r="D4104" s="7" t="s">
        <v>107</v>
      </c>
      <c r="E4104" s="7" t="s">
        <v>10744</v>
      </c>
      <c r="F4104" s="7" t="s">
        <v>2855</v>
      </c>
      <c r="H4104" s="7" t="s">
        <v>372</v>
      </c>
      <c r="L4104" s="7" t="s">
        <v>10622</v>
      </c>
      <c r="N4104" s="7" t="s">
        <v>10745</v>
      </c>
    </row>
    <row r="4105" spans="1:14" x14ac:dyDescent="0.25">
      <c r="A4105" s="7" t="s">
        <v>2755</v>
      </c>
      <c r="B4105" s="7">
        <v>1479</v>
      </c>
      <c r="C4105" s="250">
        <v>41886</v>
      </c>
      <c r="D4105" s="7" t="s">
        <v>107</v>
      </c>
      <c r="E4105" s="7" t="s">
        <v>10746</v>
      </c>
      <c r="F4105" s="7" t="s">
        <v>2855</v>
      </c>
      <c r="H4105" s="7" t="s">
        <v>372</v>
      </c>
      <c r="L4105" s="7" t="s">
        <v>10622</v>
      </c>
      <c r="N4105" s="7" t="s">
        <v>10747</v>
      </c>
    </row>
    <row r="4106" spans="1:14" x14ac:dyDescent="0.25">
      <c r="A4106" s="7" t="s">
        <v>2755</v>
      </c>
      <c r="B4106" s="7">
        <v>1480</v>
      </c>
      <c r="C4106" s="250">
        <v>41886</v>
      </c>
      <c r="D4106" s="7" t="s">
        <v>107</v>
      </c>
      <c r="E4106" s="7" t="s">
        <v>10748</v>
      </c>
      <c r="F4106" s="7" t="s">
        <v>2881</v>
      </c>
      <c r="H4106" s="7" t="s">
        <v>372</v>
      </c>
      <c r="L4106" s="7" t="s">
        <v>10622</v>
      </c>
      <c r="N4106" s="7" t="s">
        <v>10749</v>
      </c>
    </row>
    <row r="4107" spans="1:14" x14ac:dyDescent="0.25">
      <c r="A4107" s="7" t="s">
        <v>2755</v>
      </c>
      <c r="B4107" s="7">
        <v>1481</v>
      </c>
      <c r="C4107" s="250">
        <v>41886</v>
      </c>
      <c r="D4107" s="7" t="s">
        <v>107</v>
      </c>
      <c r="E4107" s="7" t="s">
        <v>10750</v>
      </c>
      <c r="F4107" s="7" t="s">
        <v>2855</v>
      </c>
      <c r="H4107" s="7" t="s">
        <v>372</v>
      </c>
      <c r="L4107" s="7" t="s">
        <v>10622</v>
      </c>
      <c r="N4107" s="7" t="s">
        <v>10751</v>
      </c>
    </row>
    <row r="4108" spans="1:14" x14ac:dyDescent="0.25">
      <c r="A4108" s="7" t="s">
        <v>2755</v>
      </c>
      <c r="B4108" s="7">
        <v>1482</v>
      </c>
      <c r="C4108" s="250">
        <v>41886</v>
      </c>
      <c r="D4108" s="7" t="s">
        <v>54</v>
      </c>
      <c r="E4108" s="7" t="s">
        <v>10752</v>
      </c>
      <c r="F4108" s="7" t="s">
        <v>2855</v>
      </c>
      <c r="H4108" s="7" t="s">
        <v>372</v>
      </c>
      <c r="L4108" s="7" t="s">
        <v>10622</v>
      </c>
      <c r="N4108" s="7" t="s">
        <v>10753</v>
      </c>
    </row>
    <row r="4109" spans="1:14" x14ac:dyDescent="0.25">
      <c r="A4109" s="7" t="s">
        <v>2755</v>
      </c>
      <c r="B4109" s="7">
        <v>1483</v>
      </c>
      <c r="C4109" s="250">
        <v>41886</v>
      </c>
      <c r="D4109" s="7" t="s">
        <v>42</v>
      </c>
      <c r="E4109" s="7" t="s">
        <v>10754</v>
      </c>
      <c r="F4109" s="7" t="s">
        <v>2881</v>
      </c>
      <c r="H4109" s="7" t="s">
        <v>372</v>
      </c>
      <c r="L4109" s="7" t="s">
        <v>10622</v>
      </c>
      <c r="N4109" s="7" t="s">
        <v>10755</v>
      </c>
    </row>
    <row r="4110" spans="1:14" x14ac:dyDescent="0.25">
      <c r="A4110" s="7" t="s">
        <v>2755</v>
      </c>
      <c r="B4110" s="7">
        <v>1411</v>
      </c>
      <c r="C4110" s="250">
        <v>41886</v>
      </c>
      <c r="D4110" s="7" t="s">
        <v>32</v>
      </c>
      <c r="E4110" s="7" t="s">
        <v>10756</v>
      </c>
      <c r="F4110" s="7" t="s">
        <v>2808</v>
      </c>
      <c r="H4110" s="7" t="s">
        <v>355</v>
      </c>
      <c r="L4110" s="7" t="s">
        <v>10622</v>
      </c>
      <c r="N4110" s="7" t="s">
        <v>10757</v>
      </c>
    </row>
    <row r="4111" spans="1:14" x14ac:dyDescent="0.25">
      <c r="A4111" s="7" t="s">
        <v>2755</v>
      </c>
      <c r="B4111" s="7">
        <v>1408</v>
      </c>
      <c r="C4111" s="250">
        <v>41886</v>
      </c>
      <c r="D4111" s="7" t="s">
        <v>107</v>
      </c>
      <c r="E4111" s="7" t="s">
        <v>10758</v>
      </c>
      <c r="F4111" s="7" t="s">
        <v>2808</v>
      </c>
      <c r="H4111" s="7" t="s">
        <v>355</v>
      </c>
      <c r="L4111" s="7" t="s">
        <v>10759</v>
      </c>
      <c r="N4111" s="7" t="s">
        <v>10760</v>
      </c>
    </row>
    <row r="4112" spans="1:14" x14ac:dyDescent="0.25">
      <c r="A4112" s="7" t="s">
        <v>2755</v>
      </c>
      <c r="B4112" s="7">
        <v>1409</v>
      </c>
      <c r="C4112" s="250">
        <v>41886</v>
      </c>
      <c r="D4112" s="7" t="s">
        <v>54</v>
      </c>
      <c r="E4112" s="7" t="s">
        <v>10761</v>
      </c>
      <c r="F4112" s="7" t="s">
        <v>2808</v>
      </c>
      <c r="H4112" s="7" t="s">
        <v>355</v>
      </c>
      <c r="L4112" s="7" t="s">
        <v>10759</v>
      </c>
      <c r="N4112" s="7" t="s">
        <v>10762</v>
      </c>
    </row>
    <row r="4113" spans="1:14" x14ac:dyDescent="0.25">
      <c r="A4113" s="7" t="s">
        <v>2750</v>
      </c>
      <c r="B4113" s="7">
        <v>28</v>
      </c>
      <c r="C4113" s="250">
        <v>41891</v>
      </c>
      <c r="D4113" s="7" t="s">
        <v>53</v>
      </c>
      <c r="E4113" s="7" t="s">
        <v>10763</v>
      </c>
      <c r="F4113" s="7" t="s">
        <v>2757</v>
      </c>
      <c r="H4113" s="7" t="s">
        <v>372</v>
      </c>
      <c r="L4113" s="7" t="s">
        <v>10764</v>
      </c>
    </row>
    <row r="4114" spans="1:14" x14ac:dyDescent="0.25">
      <c r="A4114" s="7" t="s">
        <v>2755</v>
      </c>
      <c r="B4114" s="7">
        <v>1412</v>
      </c>
      <c r="C4114" s="250">
        <v>41891</v>
      </c>
      <c r="D4114" s="7" t="s">
        <v>107</v>
      </c>
      <c r="E4114" s="7" t="s">
        <v>10765</v>
      </c>
      <c r="F4114" s="7" t="s">
        <v>2782</v>
      </c>
      <c r="H4114" s="7" t="s">
        <v>372</v>
      </c>
      <c r="L4114" s="7" t="s">
        <v>10766</v>
      </c>
    </row>
    <row r="4115" spans="1:14" x14ac:dyDescent="0.25">
      <c r="A4115" s="7" t="s">
        <v>2755</v>
      </c>
      <c r="B4115" s="7">
        <v>1485</v>
      </c>
      <c r="C4115" s="250">
        <v>41891</v>
      </c>
      <c r="D4115" s="7" t="s">
        <v>62</v>
      </c>
      <c r="E4115" s="7" t="s">
        <v>10767</v>
      </c>
      <c r="F4115" s="7" t="s">
        <v>3060</v>
      </c>
      <c r="H4115" s="7" t="s">
        <v>372</v>
      </c>
      <c r="L4115" s="7" t="s">
        <v>10768</v>
      </c>
    </row>
    <row r="4116" spans="1:14" x14ac:dyDescent="0.25">
      <c r="A4116" s="7" t="s">
        <v>2755</v>
      </c>
      <c r="B4116" s="7">
        <v>1486</v>
      </c>
      <c r="C4116" s="250">
        <v>41891</v>
      </c>
      <c r="D4116" s="7" t="s">
        <v>369</v>
      </c>
      <c r="E4116" s="7" t="s">
        <v>10769</v>
      </c>
      <c r="F4116" s="7" t="s">
        <v>3060</v>
      </c>
      <c r="H4116" s="7" t="s">
        <v>372</v>
      </c>
      <c r="L4116" s="7" t="s">
        <v>10768</v>
      </c>
    </row>
    <row r="4117" spans="1:14" x14ac:dyDescent="0.25">
      <c r="A4117" s="7" t="s">
        <v>2755</v>
      </c>
      <c r="B4117" s="7">
        <v>1487</v>
      </c>
      <c r="C4117" s="250">
        <v>41891</v>
      </c>
      <c r="D4117" s="7" t="s">
        <v>1394</v>
      </c>
      <c r="E4117" s="7" t="s">
        <v>10770</v>
      </c>
      <c r="F4117" s="7" t="s">
        <v>3280</v>
      </c>
      <c r="H4117" s="7" t="s">
        <v>372</v>
      </c>
      <c r="L4117" s="7" t="s">
        <v>10771</v>
      </c>
    </row>
    <row r="4118" spans="1:14" x14ac:dyDescent="0.25">
      <c r="A4118" s="7" t="s">
        <v>2755</v>
      </c>
      <c r="B4118" s="7">
        <v>1488</v>
      </c>
      <c r="C4118" s="250">
        <v>41891</v>
      </c>
      <c r="D4118" s="7" t="s">
        <v>1394</v>
      </c>
      <c r="E4118" s="7" t="s">
        <v>10772</v>
      </c>
      <c r="F4118" s="7" t="s">
        <v>3280</v>
      </c>
      <c r="H4118" s="7" t="s">
        <v>372</v>
      </c>
      <c r="L4118" s="7" t="s">
        <v>10771</v>
      </c>
    </row>
    <row r="4119" spans="1:14" x14ac:dyDescent="0.25">
      <c r="A4119" s="7" t="s">
        <v>2755</v>
      </c>
      <c r="B4119" s="7">
        <v>1490</v>
      </c>
      <c r="C4119" s="250">
        <v>41891</v>
      </c>
      <c r="D4119" s="7" t="s">
        <v>52</v>
      </c>
      <c r="E4119" s="7" t="s">
        <v>10773</v>
      </c>
      <c r="F4119" s="7" t="s">
        <v>2757</v>
      </c>
      <c r="H4119" s="7" t="s">
        <v>372</v>
      </c>
      <c r="L4119" s="7" t="s">
        <v>10764</v>
      </c>
    </row>
    <row r="4120" spans="1:14" x14ac:dyDescent="0.25">
      <c r="A4120" s="7" t="s">
        <v>2755</v>
      </c>
      <c r="B4120" s="7">
        <v>1492</v>
      </c>
      <c r="C4120" s="250">
        <v>41891</v>
      </c>
      <c r="D4120" s="7" t="s">
        <v>10774</v>
      </c>
      <c r="E4120" s="7" t="s">
        <v>10775</v>
      </c>
      <c r="F4120" s="7" t="s">
        <v>2753</v>
      </c>
      <c r="H4120" s="7" t="s">
        <v>372</v>
      </c>
      <c r="L4120" s="7" t="s">
        <v>10764</v>
      </c>
    </row>
    <row r="4121" spans="1:14" x14ac:dyDescent="0.25">
      <c r="A4121" s="7" t="s">
        <v>2755</v>
      </c>
      <c r="B4121" s="7">
        <v>1484</v>
      </c>
      <c r="C4121" s="250">
        <v>41891</v>
      </c>
      <c r="D4121" s="7" t="s">
        <v>54</v>
      </c>
      <c r="E4121" s="7" t="s">
        <v>10776</v>
      </c>
      <c r="F4121" s="7" t="s">
        <v>2808</v>
      </c>
      <c r="H4121" s="7" t="s">
        <v>355</v>
      </c>
      <c r="L4121" s="7" t="s">
        <v>10777</v>
      </c>
      <c r="N4121" s="7" t="s">
        <v>10778</v>
      </c>
    </row>
    <row r="4122" spans="1:14" x14ac:dyDescent="0.25">
      <c r="A4122" s="7" t="s">
        <v>2755</v>
      </c>
      <c r="B4122" s="7">
        <v>1374</v>
      </c>
      <c r="C4122" s="250">
        <v>41892</v>
      </c>
      <c r="D4122" s="7" t="s">
        <v>107</v>
      </c>
      <c r="E4122" s="7" t="s">
        <v>10779</v>
      </c>
      <c r="F4122" s="7" t="s">
        <v>2881</v>
      </c>
      <c r="H4122" s="7" t="s">
        <v>372</v>
      </c>
      <c r="L4122" s="7" t="s">
        <v>10780</v>
      </c>
      <c r="N4122" s="7" t="s">
        <v>10781</v>
      </c>
    </row>
    <row r="4123" spans="1:14" x14ac:dyDescent="0.25">
      <c r="A4123" s="7" t="s">
        <v>2755</v>
      </c>
      <c r="B4123" s="7">
        <v>1375</v>
      </c>
      <c r="C4123" s="250">
        <v>41892</v>
      </c>
      <c r="D4123" s="7" t="s">
        <v>107</v>
      </c>
      <c r="E4123" s="7" t="s">
        <v>10782</v>
      </c>
      <c r="F4123" s="7" t="s">
        <v>2855</v>
      </c>
      <c r="H4123" s="7" t="s">
        <v>372</v>
      </c>
      <c r="L4123" s="7" t="s">
        <v>10780</v>
      </c>
      <c r="N4123" s="7" t="s">
        <v>10783</v>
      </c>
    </row>
    <row r="4124" spans="1:14" x14ac:dyDescent="0.25">
      <c r="A4124" s="7" t="s">
        <v>2755</v>
      </c>
      <c r="B4124" s="7">
        <v>1376</v>
      </c>
      <c r="C4124" s="250">
        <v>41892</v>
      </c>
      <c r="D4124" s="7" t="s">
        <v>107</v>
      </c>
      <c r="E4124" s="7" t="s">
        <v>10784</v>
      </c>
      <c r="F4124" s="7" t="s">
        <v>2881</v>
      </c>
      <c r="H4124" s="7" t="s">
        <v>372</v>
      </c>
      <c r="L4124" s="7" t="s">
        <v>10780</v>
      </c>
      <c r="N4124" s="7" t="s">
        <v>10785</v>
      </c>
    </row>
    <row r="4125" spans="1:14" x14ac:dyDescent="0.25">
      <c r="A4125" s="7" t="s">
        <v>2755</v>
      </c>
      <c r="B4125" s="7">
        <v>1377</v>
      </c>
      <c r="C4125" s="250">
        <v>41892</v>
      </c>
      <c r="D4125" s="7" t="s">
        <v>107</v>
      </c>
      <c r="E4125" s="7" t="s">
        <v>10786</v>
      </c>
      <c r="F4125" s="7" t="s">
        <v>2881</v>
      </c>
      <c r="H4125" s="7" t="s">
        <v>372</v>
      </c>
      <c r="L4125" s="7" t="s">
        <v>10780</v>
      </c>
      <c r="N4125" s="7" t="s">
        <v>10787</v>
      </c>
    </row>
    <row r="4126" spans="1:14" x14ac:dyDescent="0.25">
      <c r="A4126" s="7" t="s">
        <v>2755</v>
      </c>
      <c r="B4126" s="7">
        <v>1493</v>
      </c>
      <c r="C4126" s="250">
        <v>41892</v>
      </c>
      <c r="D4126" s="7" t="s">
        <v>29</v>
      </c>
      <c r="E4126" s="7" t="s">
        <v>10788</v>
      </c>
      <c r="F4126" s="7" t="s">
        <v>2855</v>
      </c>
      <c r="H4126" s="7" t="s">
        <v>372</v>
      </c>
      <c r="L4126" s="7" t="s">
        <v>10789</v>
      </c>
      <c r="N4126" s="7" t="s">
        <v>10790</v>
      </c>
    </row>
    <row r="4127" spans="1:14" x14ac:dyDescent="0.25">
      <c r="A4127" s="7" t="s">
        <v>2755</v>
      </c>
      <c r="B4127" s="7">
        <v>1494</v>
      </c>
      <c r="C4127" s="250">
        <v>41892</v>
      </c>
      <c r="D4127" s="7" t="s">
        <v>29</v>
      </c>
      <c r="E4127" s="7" t="s">
        <v>10791</v>
      </c>
      <c r="F4127" s="7" t="s">
        <v>2855</v>
      </c>
      <c r="H4127" s="7" t="s">
        <v>372</v>
      </c>
      <c r="L4127" s="7" t="s">
        <v>10789</v>
      </c>
      <c r="N4127" s="7" t="s">
        <v>10792</v>
      </c>
    </row>
    <row r="4128" spans="1:14" x14ac:dyDescent="0.25">
      <c r="A4128" s="7" t="s">
        <v>2755</v>
      </c>
      <c r="B4128" s="7">
        <v>1495</v>
      </c>
      <c r="C4128" s="250">
        <v>41892</v>
      </c>
      <c r="D4128" s="7" t="s">
        <v>29</v>
      </c>
      <c r="E4128" s="7" t="s">
        <v>10793</v>
      </c>
      <c r="F4128" s="7" t="s">
        <v>2855</v>
      </c>
      <c r="H4128" s="7" t="s">
        <v>372</v>
      </c>
      <c r="L4128" s="7" t="s">
        <v>10789</v>
      </c>
      <c r="N4128" s="7" t="s">
        <v>10794</v>
      </c>
    </row>
    <row r="4129" spans="1:14" x14ac:dyDescent="0.25">
      <c r="A4129" s="7" t="s">
        <v>2755</v>
      </c>
      <c r="B4129" s="7">
        <v>1496</v>
      </c>
      <c r="C4129" s="250">
        <v>41892</v>
      </c>
      <c r="D4129" s="7" t="s">
        <v>29</v>
      </c>
      <c r="E4129" s="7" t="s">
        <v>10795</v>
      </c>
      <c r="F4129" s="7" t="s">
        <v>2855</v>
      </c>
      <c r="H4129" s="7" t="s">
        <v>372</v>
      </c>
      <c r="L4129" s="7" t="s">
        <v>10789</v>
      </c>
      <c r="N4129" s="7" t="s">
        <v>10796</v>
      </c>
    </row>
    <row r="4130" spans="1:14" x14ac:dyDescent="0.25">
      <c r="A4130" s="7" t="s">
        <v>2755</v>
      </c>
      <c r="B4130" s="7">
        <v>1497</v>
      </c>
      <c r="C4130" s="250">
        <v>41892</v>
      </c>
      <c r="D4130" s="7" t="s">
        <v>29</v>
      </c>
      <c r="E4130" s="7" t="s">
        <v>10797</v>
      </c>
      <c r="F4130" s="7" t="s">
        <v>2855</v>
      </c>
      <c r="H4130" s="7" t="s">
        <v>372</v>
      </c>
      <c r="L4130" s="7" t="s">
        <v>10789</v>
      </c>
      <c r="N4130" s="7" t="s">
        <v>10798</v>
      </c>
    </row>
    <row r="4131" spans="1:14" x14ac:dyDescent="0.25">
      <c r="A4131" s="7" t="s">
        <v>2755</v>
      </c>
      <c r="B4131" s="7">
        <v>1498</v>
      </c>
      <c r="C4131" s="250">
        <v>41892</v>
      </c>
      <c r="D4131" s="7" t="s">
        <v>29</v>
      </c>
      <c r="E4131" s="7" t="s">
        <v>10799</v>
      </c>
      <c r="F4131" s="7" t="s">
        <v>2855</v>
      </c>
      <c r="H4131" s="7" t="s">
        <v>372</v>
      </c>
      <c r="L4131" s="7" t="s">
        <v>10789</v>
      </c>
      <c r="N4131" s="7" t="s">
        <v>10800</v>
      </c>
    </row>
    <row r="4132" spans="1:14" x14ac:dyDescent="0.25">
      <c r="A4132" s="7" t="s">
        <v>2755</v>
      </c>
      <c r="B4132" s="7">
        <v>1499</v>
      </c>
      <c r="C4132" s="250">
        <v>41892</v>
      </c>
      <c r="D4132" s="7" t="s">
        <v>29</v>
      </c>
      <c r="E4132" s="7" t="s">
        <v>10801</v>
      </c>
      <c r="F4132" s="7" t="s">
        <v>2855</v>
      </c>
      <c r="H4132" s="7" t="s">
        <v>372</v>
      </c>
      <c r="L4132" s="7" t="s">
        <v>10789</v>
      </c>
      <c r="N4132" s="7" t="s">
        <v>10802</v>
      </c>
    </row>
    <row r="4133" spans="1:14" x14ac:dyDescent="0.25">
      <c r="A4133" s="7" t="s">
        <v>2755</v>
      </c>
      <c r="B4133" s="7">
        <v>1500</v>
      </c>
      <c r="C4133" s="250">
        <v>41892</v>
      </c>
      <c r="D4133" s="7" t="s">
        <v>29</v>
      </c>
      <c r="E4133" s="7" t="s">
        <v>10803</v>
      </c>
      <c r="F4133" s="7" t="s">
        <v>2855</v>
      </c>
      <c r="H4133" s="7" t="s">
        <v>372</v>
      </c>
      <c r="L4133" s="7" t="s">
        <v>10789</v>
      </c>
      <c r="N4133" s="7" t="s">
        <v>10804</v>
      </c>
    </row>
    <row r="4134" spans="1:14" x14ac:dyDescent="0.25">
      <c r="A4134" s="7" t="s">
        <v>2755</v>
      </c>
      <c r="B4134" s="7">
        <v>1501</v>
      </c>
      <c r="C4134" s="250">
        <v>41892</v>
      </c>
      <c r="D4134" s="7" t="s">
        <v>29</v>
      </c>
      <c r="E4134" s="7" t="s">
        <v>10805</v>
      </c>
      <c r="F4134" s="7" t="s">
        <v>2855</v>
      </c>
      <c r="H4134" s="7" t="s">
        <v>372</v>
      </c>
      <c r="L4134" s="7" t="s">
        <v>10789</v>
      </c>
      <c r="N4134" s="7" t="s">
        <v>10806</v>
      </c>
    </row>
    <row r="4135" spans="1:14" x14ac:dyDescent="0.25">
      <c r="A4135" s="7" t="s">
        <v>2755</v>
      </c>
      <c r="B4135" s="7">
        <v>1502</v>
      </c>
      <c r="C4135" s="250">
        <v>41892</v>
      </c>
      <c r="D4135" s="7" t="s">
        <v>29</v>
      </c>
      <c r="E4135" s="7" t="s">
        <v>10807</v>
      </c>
      <c r="F4135" s="7" t="s">
        <v>2855</v>
      </c>
      <c r="H4135" s="7" t="s">
        <v>372</v>
      </c>
      <c r="L4135" s="7" t="s">
        <v>10789</v>
      </c>
      <c r="N4135" s="7" t="s">
        <v>10808</v>
      </c>
    </row>
    <row r="4136" spans="1:14" x14ac:dyDescent="0.25">
      <c r="A4136" s="7" t="s">
        <v>2755</v>
      </c>
      <c r="B4136" s="7">
        <v>1503</v>
      </c>
      <c r="C4136" s="250">
        <v>41892</v>
      </c>
      <c r="D4136" s="7" t="s">
        <v>29</v>
      </c>
      <c r="E4136" s="7" t="s">
        <v>10809</v>
      </c>
      <c r="F4136" s="7" t="s">
        <v>2855</v>
      </c>
      <c r="H4136" s="7" t="s">
        <v>372</v>
      </c>
      <c r="L4136" s="7" t="s">
        <v>10789</v>
      </c>
      <c r="N4136" s="7" t="s">
        <v>10810</v>
      </c>
    </row>
    <row r="4137" spans="1:14" x14ac:dyDescent="0.25">
      <c r="A4137" s="7" t="s">
        <v>2755</v>
      </c>
      <c r="B4137" s="7">
        <v>1504</v>
      </c>
      <c r="C4137" s="250">
        <v>41892</v>
      </c>
      <c r="D4137" s="7" t="s">
        <v>29</v>
      </c>
      <c r="E4137" s="7" t="s">
        <v>10811</v>
      </c>
      <c r="F4137" s="7" t="s">
        <v>2855</v>
      </c>
      <c r="H4137" s="7" t="s">
        <v>372</v>
      </c>
      <c r="L4137" s="7" t="s">
        <v>10789</v>
      </c>
      <c r="N4137" s="7" t="s">
        <v>10812</v>
      </c>
    </row>
    <row r="4138" spans="1:14" x14ac:dyDescent="0.25">
      <c r="A4138" s="7" t="s">
        <v>2755</v>
      </c>
      <c r="B4138" s="7">
        <v>1505</v>
      </c>
      <c r="C4138" s="250">
        <v>41892</v>
      </c>
      <c r="D4138" s="7" t="s">
        <v>29</v>
      </c>
      <c r="E4138" s="7" t="s">
        <v>10813</v>
      </c>
      <c r="F4138" s="7" t="s">
        <v>2855</v>
      </c>
      <c r="H4138" s="7" t="s">
        <v>372</v>
      </c>
      <c r="L4138" s="7" t="s">
        <v>10789</v>
      </c>
      <c r="N4138" s="7" t="s">
        <v>10814</v>
      </c>
    </row>
    <row r="4139" spans="1:14" x14ac:dyDescent="0.25">
      <c r="A4139" s="7" t="s">
        <v>2755</v>
      </c>
      <c r="B4139" s="7">
        <v>1506</v>
      </c>
      <c r="C4139" s="250">
        <v>41892</v>
      </c>
      <c r="D4139" s="7" t="s">
        <v>29</v>
      </c>
      <c r="E4139" s="7" t="s">
        <v>10815</v>
      </c>
      <c r="F4139" s="7" t="s">
        <v>2855</v>
      </c>
      <c r="H4139" s="7" t="s">
        <v>372</v>
      </c>
      <c r="L4139" s="7" t="s">
        <v>10789</v>
      </c>
      <c r="N4139" s="7" t="s">
        <v>10816</v>
      </c>
    </row>
    <row r="4140" spans="1:14" x14ac:dyDescent="0.25">
      <c r="A4140" s="7" t="s">
        <v>2755</v>
      </c>
      <c r="B4140" s="7">
        <v>1507</v>
      </c>
      <c r="C4140" s="250">
        <v>41892</v>
      </c>
      <c r="D4140" s="7" t="s">
        <v>29</v>
      </c>
      <c r="E4140" s="7" t="s">
        <v>10817</v>
      </c>
      <c r="F4140" s="7" t="s">
        <v>2855</v>
      </c>
      <c r="H4140" s="7" t="s">
        <v>372</v>
      </c>
      <c r="L4140" s="7" t="s">
        <v>10789</v>
      </c>
      <c r="N4140" s="7" t="s">
        <v>10818</v>
      </c>
    </row>
    <row r="4141" spans="1:14" x14ac:dyDescent="0.25">
      <c r="A4141" s="7" t="s">
        <v>2755</v>
      </c>
      <c r="B4141" s="7">
        <v>1508</v>
      </c>
      <c r="C4141" s="250">
        <v>41892</v>
      </c>
      <c r="D4141" s="7" t="s">
        <v>29</v>
      </c>
      <c r="E4141" s="7" t="s">
        <v>10819</v>
      </c>
      <c r="F4141" s="7" t="s">
        <v>2855</v>
      </c>
      <c r="H4141" s="7" t="s">
        <v>372</v>
      </c>
      <c r="L4141" s="7" t="s">
        <v>10789</v>
      </c>
      <c r="N4141" s="7" t="s">
        <v>10820</v>
      </c>
    </row>
    <row r="4142" spans="1:14" x14ac:dyDescent="0.25">
      <c r="A4142" s="7" t="s">
        <v>2755</v>
      </c>
      <c r="B4142" s="7">
        <v>1509</v>
      </c>
      <c r="C4142" s="250">
        <v>41892</v>
      </c>
      <c r="D4142" s="7" t="s">
        <v>29</v>
      </c>
      <c r="E4142" s="7" t="s">
        <v>10821</v>
      </c>
      <c r="F4142" s="7" t="s">
        <v>2855</v>
      </c>
      <c r="H4142" s="7" t="s">
        <v>372</v>
      </c>
      <c r="L4142" s="7" t="s">
        <v>10789</v>
      </c>
      <c r="N4142" s="7" t="s">
        <v>10822</v>
      </c>
    </row>
    <row r="4143" spans="1:14" x14ac:dyDescent="0.25">
      <c r="A4143" s="7" t="s">
        <v>2755</v>
      </c>
      <c r="B4143" s="7">
        <v>1510</v>
      </c>
      <c r="C4143" s="250">
        <v>41892</v>
      </c>
      <c r="D4143" s="7" t="s">
        <v>29</v>
      </c>
      <c r="E4143" s="7" t="s">
        <v>10823</v>
      </c>
      <c r="F4143" s="7" t="s">
        <v>2855</v>
      </c>
      <c r="H4143" s="7" t="s">
        <v>372</v>
      </c>
      <c r="L4143" s="7" t="s">
        <v>10789</v>
      </c>
      <c r="N4143" s="7" t="s">
        <v>10824</v>
      </c>
    </row>
    <row r="4144" spans="1:14" x14ac:dyDescent="0.25">
      <c r="A4144" s="7" t="s">
        <v>2755</v>
      </c>
      <c r="B4144" s="7">
        <v>1511</v>
      </c>
      <c r="C4144" s="250">
        <v>41892</v>
      </c>
      <c r="D4144" s="7" t="s">
        <v>29</v>
      </c>
      <c r="E4144" s="7" t="s">
        <v>10825</v>
      </c>
      <c r="F4144" s="7" t="s">
        <v>2855</v>
      </c>
      <c r="H4144" s="7" t="s">
        <v>372</v>
      </c>
      <c r="L4144" s="7" t="s">
        <v>10789</v>
      </c>
      <c r="N4144" s="7" t="s">
        <v>10826</v>
      </c>
    </row>
    <row r="4145" spans="1:14" x14ac:dyDescent="0.25">
      <c r="A4145" s="7" t="s">
        <v>2755</v>
      </c>
      <c r="B4145" s="7">
        <v>1512</v>
      </c>
      <c r="C4145" s="250">
        <v>41892</v>
      </c>
      <c r="D4145" s="7" t="s">
        <v>29</v>
      </c>
      <c r="E4145" s="7" t="s">
        <v>10827</v>
      </c>
      <c r="F4145" s="7" t="s">
        <v>2855</v>
      </c>
      <c r="H4145" s="7" t="s">
        <v>372</v>
      </c>
      <c r="L4145" s="7" t="s">
        <v>10789</v>
      </c>
      <c r="N4145" s="7" t="s">
        <v>10828</v>
      </c>
    </row>
    <row r="4146" spans="1:14" x14ac:dyDescent="0.25">
      <c r="A4146" s="7" t="s">
        <v>2755</v>
      </c>
      <c r="B4146" s="7">
        <v>1513</v>
      </c>
      <c r="C4146" s="250">
        <v>41892</v>
      </c>
      <c r="D4146" s="7" t="s">
        <v>29</v>
      </c>
      <c r="E4146" s="7" t="s">
        <v>10829</v>
      </c>
      <c r="F4146" s="7" t="s">
        <v>2855</v>
      </c>
      <c r="H4146" s="7" t="s">
        <v>372</v>
      </c>
      <c r="L4146" s="7" t="s">
        <v>10789</v>
      </c>
      <c r="N4146" s="7" t="s">
        <v>10830</v>
      </c>
    </row>
    <row r="4147" spans="1:14" x14ac:dyDescent="0.25">
      <c r="A4147" s="7" t="s">
        <v>2755</v>
      </c>
      <c r="B4147" s="7">
        <v>1514</v>
      </c>
      <c r="C4147" s="250">
        <v>41892</v>
      </c>
      <c r="D4147" s="7" t="s">
        <v>29</v>
      </c>
      <c r="E4147" s="7" t="s">
        <v>10831</v>
      </c>
      <c r="F4147" s="7" t="s">
        <v>2855</v>
      </c>
      <c r="H4147" s="7" t="s">
        <v>372</v>
      </c>
      <c r="L4147" s="7" t="s">
        <v>10789</v>
      </c>
      <c r="N4147" s="7" t="s">
        <v>10832</v>
      </c>
    </row>
    <row r="4148" spans="1:14" x14ac:dyDescent="0.25">
      <c r="A4148" s="7" t="s">
        <v>2755</v>
      </c>
      <c r="B4148" s="7">
        <v>1515</v>
      </c>
      <c r="C4148" s="250">
        <v>41892</v>
      </c>
      <c r="D4148" s="7" t="s">
        <v>107</v>
      </c>
      <c r="E4148" s="7" t="s">
        <v>10833</v>
      </c>
      <c r="F4148" s="7" t="s">
        <v>2855</v>
      </c>
      <c r="H4148" s="7" t="s">
        <v>372</v>
      </c>
      <c r="L4148" s="7" t="s">
        <v>10789</v>
      </c>
      <c r="N4148" s="7" t="s">
        <v>10834</v>
      </c>
    </row>
    <row r="4149" spans="1:14" x14ac:dyDescent="0.25">
      <c r="A4149" s="7" t="s">
        <v>2755</v>
      </c>
      <c r="B4149" s="7">
        <v>1516</v>
      </c>
      <c r="C4149" s="250">
        <v>41892</v>
      </c>
      <c r="D4149" s="7" t="s">
        <v>107</v>
      </c>
      <c r="E4149" s="7" t="s">
        <v>10835</v>
      </c>
      <c r="F4149" s="7" t="s">
        <v>2855</v>
      </c>
      <c r="H4149" s="7" t="s">
        <v>372</v>
      </c>
      <c r="L4149" s="7" t="s">
        <v>10789</v>
      </c>
      <c r="N4149" s="7" t="s">
        <v>10836</v>
      </c>
    </row>
    <row r="4150" spans="1:14" x14ac:dyDescent="0.25">
      <c r="A4150" s="7" t="s">
        <v>2755</v>
      </c>
      <c r="B4150" s="7">
        <v>1517</v>
      </c>
      <c r="C4150" s="250">
        <v>41892</v>
      </c>
      <c r="D4150" s="7" t="s">
        <v>107</v>
      </c>
      <c r="E4150" s="7" t="s">
        <v>10837</v>
      </c>
      <c r="F4150" s="7" t="s">
        <v>2881</v>
      </c>
      <c r="H4150" s="7" t="s">
        <v>372</v>
      </c>
      <c r="L4150" s="7" t="s">
        <v>10789</v>
      </c>
      <c r="N4150" s="7" t="s">
        <v>10838</v>
      </c>
    </row>
    <row r="4151" spans="1:14" x14ac:dyDescent="0.25">
      <c r="A4151" s="7" t="s">
        <v>2755</v>
      </c>
      <c r="B4151" s="7">
        <v>1518</v>
      </c>
      <c r="C4151" s="250">
        <v>41892</v>
      </c>
      <c r="D4151" s="7" t="s">
        <v>107</v>
      </c>
      <c r="E4151" s="7" t="s">
        <v>10839</v>
      </c>
      <c r="F4151" s="7" t="s">
        <v>2855</v>
      </c>
      <c r="H4151" s="7" t="s">
        <v>372</v>
      </c>
      <c r="L4151" s="7" t="s">
        <v>10789</v>
      </c>
      <c r="N4151" s="7" t="s">
        <v>10840</v>
      </c>
    </row>
    <row r="4152" spans="1:14" x14ac:dyDescent="0.25">
      <c r="A4152" s="7" t="s">
        <v>2755</v>
      </c>
      <c r="B4152" s="7">
        <v>1519</v>
      </c>
      <c r="C4152" s="250">
        <v>41892</v>
      </c>
      <c r="D4152" s="7" t="s">
        <v>107</v>
      </c>
      <c r="E4152" s="7" t="s">
        <v>10841</v>
      </c>
      <c r="F4152" s="7" t="s">
        <v>2855</v>
      </c>
      <c r="H4152" s="7" t="s">
        <v>372</v>
      </c>
      <c r="L4152" s="7" t="s">
        <v>10789</v>
      </c>
      <c r="N4152" s="7" t="s">
        <v>10842</v>
      </c>
    </row>
    <row r="4153" spans="1:14" x14ac:dyDescent="0.25">
      <c r="A4153" s="7" t="s">
        <v>2755</v>
      </c>
      <c r="B4153" s="7">
        <v>1520</v>
      </c>
      <c r="C4153" s="250">
        <v>41892</v>
      </c>
      <c r="D4153" s="7" t="s">
        <v>107</v>
      </c>
      <c r="E4153" s="7" t="s">
        <v>10843</v>
      </c>
      <c r="F4153" s="7" t="s">
        <v>2855</v>
      </c>
      <c r="H4153" s="7" t="s">
        <v>372</v>
      </c>
      <c r="L4153" s="7" t="s">
        <v>10789</v>
      </c>
      <c r="N4153" s="7" t="s">
        <v>10844</v>
      </c>
    </row>
    <row r="4154" spans="1:14" x14ac:dyDescent="0.25">
      <c r="A4154" s="7" t="s">
        <v>2755</v>
      </c>
      <c r="B4154" s="7">
        <v>1521</v>
      </c>
      <c r="C4154" s="250">
        <v>41892</v>
      </c>
      <c r="D4154" s="7" t="s">
        <v>107</v>
      </c>
      <c r="E4154" s="7" t="s">
        <v>10845</v>
      </c>
      <c r="F4154" s="7" t="s">
        <v>2881</v>
      </c>
      <c r="H4154" s="7" t="s">
        <v>372</v>
      </c>
      <c r="L4154" s="7" t="s">
        <v>10789</v>
      </c>
      <c r="N4154" s="7" t="s">
        <v>10846</v>
      </c>
    </row>
    <row r="4155" spans="1:14" x14ac:dyDescent="0.25">
      <c r="A4155" s="7" t="s">
        <v>2755</v>
      </c>
      <c r="B4155" s="7">
        <v>1522</v>
      </c>
      <c r="C4155" s="250">
        <v>41892</v>
      </c>
      <c r="D4155" s="7" t="s">
        <v>107</v>
      </c>
      <c r="E4155" s="7" t="s">
        <v>10847</v>
      </c>
      <c r="F4155" s="7" t="s">
        <v>2881</v>
      </c>
      <c r="H4155" s="7" t="s">
        <v>372</v>
      </c>
      <c r="L4155" s="7" t="s">
        <v>10789</v>
      </c>
      <c r="N4155" s="7" t="s">
        <v>10848</v>
      </c>
    </row>
    <row r="4156" spans="1:14" x14ac:dyDescent="0.25">
      <c r="A4156" s="7" t="s">
        <v>2755</v>
      </c>
      <c r="B4156" s="7">
        <v>1523</v>
      </c>
      <c r="C4156" s="250">
        <v>41892</v>
      </c>
      <c r="D4156" s="7" t="s">
        <v>107</v>
      </c>
      <c r="E4156" s="7" t="s">
        <v>10849</v>
      </c>
      <c r="F4156" s="7" t="s">
        <v>2881</v>
      </c>
      <c r="H4156" s="7" t="s">
        <v>372</v>
      </c>
      <c r="L4156" s="7" t="s">
        <v>10789</v>
      </c>
      <c r="N4156" s="7" t="s">
        <v>10850</v>
      </c>
    </row>
    <row r="4157" spans="1:14" x14ac:dyDescent="0.25">
      <c r="A4157" s="7" t="s">
        <v>2755</v>
      </c>
      <c r="B4157" s="7">
        <v>1524</v>
      </c>
      <c r="C4157" s="250">
        <v>41892</v>
      </c>
      <c r="D4157" s="7" t="s">
        <v>107</v>
      </c>
      <c r="E4157" s="7" t="s">
        <v>10851</v>
      </c>
      <c r="F4157" s="7" t="s">
        <v>2855</v>
      </c>
      <c r="H4157" s="7" t="s">
        <v>372</v>
      </c>
      <c r="L4157" s="7" t="s">
        <v>10789</v>
      </c>
      <c r="N4157" s="7" t="s">
        <v>10852</v>
      </c>
    </row>
    <row r="4158" spans="1:14" x14ac:dyDescent="0.25">
      <c r="A4158" s="7" t="s">
        <v>2755</v>
      </c>
      <c r="B4158" s="7">
        <v>1525</v>
      </c>
      <c r="C4158" s="250">
        <v>41892</v>
      </c>
      <c r="D4158" s="7" t="s">
        <v>107</v>
      </c>
      <c r="E4158" s="7" t="s">
        <v>10853</v>
      </c>
      <c r="F4158" s="7" t="s">
        <v>2855</v>
      </c>
      <c r="H4158" s="7" t="s">
        <v>372</v>
      </c>
      <c r="L4158" s="7" t="s">
        <v>10789</v>
      </c>
      <c r="N4158" s="7" t="s">
        <v>10854</v>
      </c>
    </row>
    <row r="4159" spans="1:14" x14ac:dyDescent="0.25">
      <c r="A4159" s="7" t="s">
        <v>2755</v>
      </c>
      <c r="B4159" s="7">
        <v>1526</v>
      </c>
      <c r="C4159" s="250">
        <v>41892</v>
      </c>
      <c r="D4159" s="7" t="s">
        <v>36</v>
      </c>
      <c r="E4159" s="7" t="s">
        <v>10855</v>
      </c>
      <c r="F4159" s="7" t="s">
        <v>2855</v>
      </c>
      <c r="H4159" s="7" t="s">
        <v>372</v>
      </c>
      <c r="L4159" s="7" t="s">
        <v>10789</v>
      </c>
      <c r="N4159" s="7" t="s">
        <v>10856</v>
      </c>
    </row>
    <row r="4160" spans="1:14" x14ac:dyDescent="0.25">
      <c r="A4160" s="7" t="s">
        <v>2755</v>
      </c>
      <c r="B4160" s="7">
        <v>1527</v>
      </c>
      <c r="C4160" s="250">
        <v>41892</v>
      </c>
      <c r="D4160" s="7" t="s">
        <v>39</v>
      </c>
      <c r="E4160" s="7" t="s">
        <v>10857</v>
      </c>
      <c r="F4160" s="7" t="s">
        <v>2855</v>
      </c>
      <c r="H4160" s="7" t="s">
        <v>372</v>
      </c>
      <c r="L4160" s="7" t="s">
        <v>10789</v>
      </c>
      <c r="N4160" s="7" t="s">
        <v>10858</v>
      </c>
    </row>
    <row r="4161" spans="1:14" x14ac:dyDescent="0.25">
      <c r="A4161" s="7" t="s">
        <v>2755</v>
      </c>
      <c r="B4161" s="7">
        <v>1528</v>
      </c>
      <c r="C4161" s="250">
        <v>41892</v>
      </c>
      <c r="D4161" s="7" t="s">
        <v>39</v>
      </c>
      <c r="E4161" s="7" t="s">
        <v>10859</v>
      </c>
      <c r="F4161" s="7" t="s">
        <v>2855</v>
      </c>
      <c r="H4161" s="7" t="s">
        <v>372</v>
      </c>
      <c r="L4161" s="7" t="s">
        <v>10789</v>
      </c>
      <c r="N4161" s="7" t="s">
        <v>10860</v>
      </c>
    </row>
    <row r="4162" spans="1:14" x14ac:dyDescent="0.25">
      <c r="A4162" s="7" t="s">
        <v>2755</v>
      </c>
      <c r="B4162" s="7">
        <v>1529</v>
      </c>
      <c r="C4162" s="250">
        <v>41892</v>
      </c>
      <c r="D4162" s="7" t="s">
        <v>39</v>
      </c>
      <c r="E4162" s="7" t="s">
        <v>10861</v>
      </c>
      <c r="F4162" s="7" t="s">
        <v>2855</v>
      </c>
      <c r="H4162" s="7" t="s">
        <v>372</v>
      </c>
      <c r="L4162" s="7" t="s">
        <v>10789</v>
      </c>
      <c r="N4162" s="7" t="s">
        <v>10862</v>
      </c>
    </row>
    <row r="4163" spans="1:14" x14ac:dyDescent="0.25">
      <c r="A4163" s="7" t="s">
        <v>2755</v>
      </c>
      <c r="B4163" s="7">
        <v>1530</v>
      </c>
      <c r="C4163" s="250">
        <v>41892</v>
      </c>
      <c r="D4163" s="7" t="s">
        <v>39</v>
      </c>
      <c r="E4163" s="7" t="s">
        <v>10863</v>
      </c>
      <c r="F4163" s="7" t="s">
        <v>2855</v>
      </c>
      <c r="H4163" s="7" t="s">
        <v>372</v>
      </c>
      <c r="L4163" s="7" t="s">
        <v>10789</v>
      </c>
      <c r="N4163" s="7" t="s">
        <v>10864</v>
      </c>
    </row>
    <row r="4164" spans="1:14" x14ac:dyDescent="0.25">
      <c r="A4164" s="7" t="s">
        <v>2755</v>
      </c>
      <c r="B4164" s="7">
        <v>1531</v>
      </c>
      <c r="C4164" s="250">
        <v>41892</v>
      </c>
      <c r="D4164" s="7" t="s">
        <v>39</v>
      </c>
      <c r="E4164" s="7" t="s">
        <v>10865</v>
      </c>
      <c r="F4164" s="7" t="s">
        <v>2855</v>
      </c>
      <c r="H4164" s="7" t="s">
        <v>372</v>
      </c>
      <c r="L4164" s="7" t="s">
        <v>10789</v>
      </c>
      <c r="N4164" s="7" t="s">
        <v>10866</v>
      </c>
    </row>
    <row r="4165" spans="1:14" x14ac:dyDescent="0.25">
      <c r="A4165" s="7" t="s">
        <v>2755</v>
      </c>
      <c r="B4165" s="7">
        <v>1532</v>
      </c>
      <c r="C4165" s="250">
        <v>41892</v>
      </c>
      <c r="D4165" s="7" t="s">
        <v>39</v>
      </c>
      <c r="E4165" s="7" t="s">
        <v>10867</v>
      </c>
      <c r="F4165" s="7" t="s">
        <v>2855</v>
      </c>
      <c r="H4165" s="7" t="s">
        <v>372</v>
      </c>
      <c r="L4165" s="7" t="s">
        <v>10789</v>
      </c>
      <c r="N4165" s="7" t="s">
        <v>10868</v>
      </c>
    </row>
    <row r="4166" spans="1:14" x14ac:dyDescent="0.25">
      <c r="A4166" s="7" t="s">
        <v>2755</v>
      </c>
      <c r="B4166" s="7">
        <v>1533</v>
      </c>
      <c r="C4166" s="250">
        <v>41892</v>
      </c>
      <c r="D4166" s="7" t="s">
        <v>39</v>
      </c>
      <c r="E4166" s="7" t="s">
        <v>10869</v>
      </c>
      <c r="F4166" s="7" t="s">
        <v>2855</v>
      </c>
      <c r="H4166" s="7" t="s">
        <v>372</v>
      </c>
      <c r="L4166" s="7" t="s">
        <v>10789</v>
      </c>
      <c r="N4166" s="7" t="s">
        <v>10870</v>
      </c>
    </row>
    <row r="4167" spans="1:14" x14ac:dyDescent="0.25">
      <c r="A4167" s="7" t="s">
        <v>2755</v>
      </c>
      <c r="B4167" s="7">
        <v>1534</v>
      </c>
      <c r="C4167" s="250">
        <v>41892</v>
      </c>
      <c r="D4167" s="7" t="s">
        <v>39</v>
      </c>
      <c r="E4167" s="7" t="s">
        <v>10871</v>
      </c>
      <c r="F4167" s="7" t="s">
        <v>2855</v>
      </c>
      <c r="H4167" s="7" t="s">
        <v>372</v>
      </c>
      <c r="L4167" s="7" t="s">
        <v>10789</v>
      </c>
      <c r="N4167" s="7" t="s">
        <v>10872</v>
      </c>
    </row>
    <row r="4168" spans="1:14" x14ac:dyDescent="0.25">
      <c r="A4168" s="7" t="s">
        <v>2755</v>
      </c>
      <c r="B4168" s="7">
        <v>1535</v>
      </c>
      <c r="C4168" s="250">
        <v>41892</v>
      </c>
      <c r="D4168" s="7" t="s">
        <v>39</v>
      </c>
      <c r="E4168" s="7" t="s">
        <v>10873</v>
      </c>
      <c r="F4168" s="7" t="s">
        <v>2855</v>
      </c>
      <c r="H4168" s="7" t="s">
        <v>372</v>
      </c>
      <c r="L4168" s="7" t="s">
        <v>10789</v>
      </c>
      <c r="N4168" s="7" t="s">
        <v>10874</v>
      </c>
    </row>
    <row r="4169" spans="1:14" x14ac:dyDescent="0.25">
      <c r="A4169" s="7" t="s">
        <v>2755</v>
      </c>
      <c r="B4169" s="7">
        <v>1536</v>
      </c>
      <c r="C4169" s="250">
        <v>41892</v>
      </c>
      <c r="D4169" s="7" t="s">
        <v>39</v>
      </c>
      <c r="E4169" s="7" t="s">
        <v>10875</v>
      </c>
      <c r="F4169" s="7" t="s">
        <v>2855</v>
      </c>
      <c r="H4169" s="7" t="s">
        <v>372</v>
      </c>
      <c r="L4169" s="7" t="s">
        <v>10789</v>
      </c>
      <c r="N4169" s="7" t="s">
        <v>10876</v>
      </c>
    </row>
    <row r="4170" spans="1:14" x14ac:dyDescent="0.25">
      <c r="A4170" s="7" t="s">
        <v>2755</v>
      </c>
      <c r="B4170" s="7">
        <v>1537</v>
      </c>
      <c r="C4170" s="250">
        <v>41892</v>
      </c>
      <c r="D4170" s="7" t="s">
        <v>39</v>
      </c>
      <c r="E4170" s="7" t="s">
        <v>10877</v>
      </c>
      <c r="F4170" s="7" t="s">
        <v>2855</v>
      </c>
      <c r="H4170" s="7" t="s">
        <v>372</v>
      </c>
      <c r="L4170" s="7" t="s">
        <v>10789</v>
      </c>
      <c r="N4170" s="7" t="s">
        <v>10878</v>
      </c>
    </row>
    <row r="4171" spans="1:14" x14ac:dyDescent="0.25">
      <c r="A4171" s="7" t="s">
        <v>2755</v>
      </c>
      <c r="B4171" s="7">
        <v>1538</v>
      </c>
      <c r="C4171" s="250">
        <v>41892</v>
      </c>
      <c r="D4171" s="7" t="s">
        <v>39</v>
      </c>
      <c r="E4171" s="7" t="s">
        <v>10879</v>
      </c>
      <c r="F4171" s="7" t="s">
        <v>2855</v>
      </c>
      <c r="H4171" s="7" t="s">
        <v>372</v>
      </c>
      <c r="L4171" s="7" t="s">
        <v>10789</v>
      </c>
      <c r="N4171" s="7" t="s">
        <v>10880</v>
      </c>
    </row>
    <row r="4172" spans="1:14" x14ac:dyDescent="0.25">
      <c r="A4172" s="7" t="s">
        <v>2755</v>
      </c>
      <c r="B4172" s="7">
        <v>1539</v>
      </c>
      <c r="C4172" s="250">
        <v>41892</v>
      </c>
      <c r="D4172" s="7" t="s">
        <v>39</v>
      </c>
      <c r="E4172" s="7" t="s">
        <v>10881</v>
      </c>
      <c r="F4172" s="7" t="s">
        <v>2855</v>
      </c>
      <c r="H4172" s="7" t="s">
        <v>372</v>
      </c>
      <c r="L4172" s="7" t="s">
        <v>10789</v>
      </c>
      <c r="N4172" s="7" t="s">
        <v>10882</v>
      </c>
    </row>
    <row r="4173" spans="1:14" x14ac:dyDescent="0.25">
      <c r="A4173" s="7" t="s">
        <v>2755</v>
      </c>
      <c r="B4173" s="7">
        <v>1540</v>
      </c>
      <c r="C4173" s="250">
        <v>41892</v>
      </c>
      <c r="D4173" s="7" t="s">
        <v>39</v>
      </c>
      <c r="E4173" s="7" t="s">
        <v>10883</v>
      </c>
      <c r="F4173" s="7" t="s">
        <v>2855</v>
      </c>
      <c r="H4173" s="7" t="s">
        <v>372</v>
      </c>
      <c r="L4173" s="7" t="s">
        <v>10789</v>
      </c>
      <c r="N4173" s="7" t="s">
        <v>10884</v>
      </c>
    </row>
    <row r="4174" spans="1:14" x14ac:dyDescent="0.25">
      <c r="A4174" s="7" t="s">
        <v>2755</v>
      </c>
      <c r="B4174" s="7">
        <v>1541</v>
      </c>
      <c r="C4174" s="250">
        <v>41892</v>
      </c>
      <c r="D4174" s="7" t="s">
        <v>39</v>
      </c>
      <c r="E4174" s="7" t="s">
        <v>10885</v>
      </c>
      <c r="F4174" s="7" t="s">
        <v>2855</v>
      </c>
      <c r="H4174" s="7" t="s">
        <v>372</v>
      </c>
      <c r="L4174" s="7" t="s">
        <v>10886</v>
      </c>
      <c r="N4174" s="7" t="s">
        <v>10887</v>
      </c>
    </row>
    <row r="4175" spans="1:14" x14ac:dyDescent="0.25">
      <c r="A4175" s="7" t="s">
        <v>2755</v>
      </c>
      <c r="B4175" s="7">
        <v>1542</v>
      </c>
      <c r="C4175" s="250">
        <v>41892</v>
      </c>
      <c r="D4175" s="7" t="s">
        <v>39</v>
      </c>
      <c r="E4175" s="7" t="s">
        <v>10888</v>
      </c>
      <c r="F4175" s="7" t="s">
        <v>2855</v>
      </c>
      <c r="H4175" s="7" t="s">
        <v>372</v>
      </c>
      <c r="L4175" s="7" t="s">
        <v>10789</v>
      </c>
      <c r="N4175" s="7" t="s">
        <v>10889</v>
      </c>
    </row>
    <row r="4176" spans="1:14" x14ac:dyDescent="0.25">
      <c r="A4176" s="7" t="s">
        <v>2755</v>
      </c>
      <c r="B4176" s="7">
        <v>1543</v>
      </c>
      <c r="C4176" s="250">
        <v>41892</v>
      </c>
      <c r="D4176" s="7" t="s">
        <v>43</v>
      </c>
      <c r="E4176" s="7" t="s">
        <v>10890</v>
      </c>
      <c r="F4176" s="7" t="s">
        <v>2855</v>
      </c>
      <c r="H4176" s="7" t="s">
        <v>372</v>
      </c>
      <c r="L4176" s="7" t="s">
        <v>10789</v>
      </c>
      <c r="N4176" s="7" t="s">
        <v>10891</v>
      </c>
    </row>
    <row r="4177" spans="1:14" x14ac:dyDescent="0.25">
      <c r="A4177" s="7" t="s">
        <v>2755</v>
      </c>
      <c r="B4177" s="7">
        <v>1544</v>
      </c>
      <c r="C4177" s="250">
        <v>41892</v>
      </c>
      <c r="D4177" s="7" t="s">
        <v>43</v>
      </c>
      <c r="E4177" s="7" t="s">
        <v>10892</v>
      </c>
      <c r="F4177" s="7" t="s">
        <v>2855</v>
      </c>
      <c r="H4177" s="7" t="s">
        <v>372</v>
      </c>
      <c r="L4177" s="7" t="s">
        <v>10789</v>
      </c>
      <c r="N4177" s="7" t="s">
        <v>10893</v>
      </c>
    </row>
    <row r="4178" spans="1:14" x14ac:dyDescent="0.25">
      <c r="A4178" s="7" t="s">
        <v>2755</v>
      </c>
      <c r="B4178" s="7">
        <v>1545</v>
      </c>
      <c r="C4178" s="250">
        <v>41892</v>
      </c>
      <c r="D4178" s="7" t="s">
        <v>46</v>
      </c>
      <c r="E4178" s="7" t="s">
        <v>10894</v>
      </c>
      <c r="F4178" s="7" t="s">
        <v>2881</v>
      </c>
      <c r="H4178" s="7" t="s">
        <v>372</v>
      </c>
      <c r="L4178" s="7" t="s">
        <v>10789</v>
      </c>
      <c r="N4178" s="7" t="s">
        <v>10895</v>
      </c>
    </row>
    <row r="4179" spans="1:14" x14ac:dyDescent="0.25">
      <c r="A4179" s="7" t="s">
        <v>2755</v>
      </c>
      <c r="B4179" s="7">
        <v>1546</v>
      </c>
      <c r="C4179" s="250">
        <v>41892</v>
      </c>
      <c r="D4179" s="7" t="s">
        <v>46</v>
      </c>
      <c r="E4179" s="7" t="s">
        <v>10896</v>
      </c>
      <c r="F4179" s="7" t="s">
        <v>2881</v>
      </c>
      <c r="H4179" s="7" t="s">
        <v>372</v>
      </c>
      <c r="L4179" s="7" t="s">
        <v>10789</v>
      </c>
      <c r="N4179" s="7" t="s">
        <v>10897</v>
      </c>
    </row>
    <row r="4180" spans="1:14" x14ac:dyDescent="0.25">
      <c r="A4180" s="7" t="s">
        <v>2755</v>
      </c>
      <c r="B4180" s="7">
        <v>1547</v>
      </c>
      <c r="C4180" s="250">
        <v>41892</v>
      </c>
      <c r="D4180" s="7" t="s">
        <v>47</v>
      </c>
      <c r="E4180" s="7" t="s">
        <v>10898</v>
      </c>
      <c r="F4180" s="7" t="s">
        <v>2855</v>
      </c>
      <c r="H4180" s="7" t="s">
        <v>372</v>
      </c>
      <c r="L4180" s="7" t="s">
        <v>10789</v>
      </c>
      <c r="N4180" s="7" t="s">
        <v>10899</v>
      </c>
    </row>
    <row r="4181" spans="1:14" x14ac:dyDescent="0.25">
      <c r="A4181" s="7" t="s">
        <v>2755</v>
      </c>
      <c r="B4181" s="7">
        <v>1548</v>
      </c>
      <c r="C4181" s="250">
        <v>41892</v>
      </c>
      <c r="D4181" s="7" t="s">
        <v>54</v>
      </c>
      <c r="E4181" s="7" t="s">
        <v>10900</v>
      </c>
      <c r="F4181" s="7" t="s">
        <v>2855</v>
      </c>
      <c r="H4181" s="7" t="s">
        <v>372</v>
      </c>
      <c r="L4181" s="7" t="s">
        <v>10789</v>
      </c>
      <c r="N4181" s="7" t="s">
        <v>10901</v>
      </c>
    </row>
    <row r="4182" spans="1:14" x14ac:dyDescent="0.25">
      <c r="A4182" s="7" t="s">
        <v>2755</v>
      </c>
      <c r="B4182" s="7">
        <v>1549</v>
      </c>
      <c r="C4182" s="250">
        <v>41892</v>
      </c>
      <c r="D4182" s="7" t="s">
        <v>54</v>
      </c>
      <c r="E4182" s="7" t="s">
        <v>10902</v>
      </c>
      <c r="F4182" s="7" t="s">
        <v>2855</v>
      </c>
      <c r="H4182" s="7" t="s">
        <v>372</v>
      </c>
      <c r="L4182" s="7" t="s">
        <v>10789</v>
      </c>
      <c r="N4182" s="7" t="s">
        <v>10903</v>
      </c>
    </row>
    <row r="4183" spans="1:14" x14ac:dyDescent="0.25">
      <c r="A4183" s="7" t="s">
        <v>2755</v>
      </c>
      <c r="B4183" s="7">
        <v>1550</v>
      </c>
      <c r="C4183" s="250">
        <v>41892</v>
      </c>
      <c r="D4183" s="7" t="s">
        <v>54</v>
      </c>
      <c r="E4183" s="7" t="s">
        <v>10904</v>
      </c>
      <c r="F4183" s="7" t="s">
        <v>2855</v>
      </c>
      <c r="H4183" s="7" t="s">
        <v>372</v>
      </c>
      <c r="L4183" s="7" t="s">
        <v>10789</v>
      </c>
      <c r="N4183" s="7" t="s">
        <v>10905</v>
      </c>
    </row>
    <row r="4184" spans="1:14" x14ac:dyDescent="0.25">
      <c r="A4184" s="7" t="s">
        <v>2755</v>
      </c>
      <c r="B4184" s="7">
        <v>1551</v>
      </c>
      <c r="C4184" s="250">
        <v>41892</v>
      </c>
      <c r="D4184" s="7" t="s">
        <v>54</v>
      </c>
      <c r="E4184" s="7" t="s">
        <v>10906</v>
      </c>
      <c r="F4184" s="7" t="s">
        <v>2855</v>
      </c>
      <c r="H4184" s="7" t="s">
        <v>372</v>
      </c>
      <c r="L4184" s="7" t="s">
        <v>10789</v>
      </c>
      <c r="N4184" s="7" t="s">
        <v>10907</v>
      </c>
    </row>
    <row r="4185" spans="1:14" x14ac:dyDescent="0.25">
      <c r="A4185" s="7" t="s">
        <v>2755</v>
      </c>
      <c r="B4185" s="7">
        <v>1552</v>
      </c>
      <c r="C4185" s="250">
        <v>41892</v>
      </c>
      <c r="D4185" s="7" t="s">
        <v>54</v>
      </c>
      <c r="E4185" s="7" t="s">
        <v>10908</v>
      </c>
      <c r="F4185" s="7" t="s">
        <v>2855</v>
      </c>
      <c r="H4185" s="7" t="s">
        <v>372</v>
      </c>
      <c r="L4185" s="7" t="s">
        <v>10789</v>
      </c>
      <c r="N4185" s="7" t="s">
        <v>10909</v>
      </c>
    </row>
    <row r="4186" spans="1:14" x14ac:dyDescent="0.25">
      <c r="A4186" s="7" t="s">
        <v>2755</v>
      </c>
      <c r="B4186" s="7">
        <v>1553</v>
      </c>
      <c r="C4186" s="250">
        <v>41892</v>
      </c>
      <c r="D4186" s="7" t="s">
        <v>54</v>
      </c>
      <c r="E4186" s="7" t="s">
        <v>10910</v>
      </c>
      <c r="F4186" s="7" t="s">
        <v>2855</v>
      </c>
      <c r="H4186" s="7" t="s">
        <v>372</v>
      </c>
      <c r="L4186" s="7" t="s">
        <v>10911</v>
      </c>
      <c r="N4186" s="7" t="s">
        <v>10912</v>
      </c>
    </row>
    <row r="4187" spans="1:14" x14ac:dyDescent="0.25">
      <c r="A4187" s="7" t="s">
        <v>2755</v>
      </c>
      <c r="B4187" s="7">
        <v>1554</v>
      </c>
      <c r="C4187" s="250">
        <v>41892</v>
      </c>
      <c r="D4187" s="7" t="s">
        <v>48</v>
      </c>
      <c r="E4187" s="7" t="s">
        <v>10913</v>
      </c>
      <c r="F4187" s="7" t="s">
        <v>2881</v>
      </c>
      <c r="H4187" s="7" t="s">
        <v>372</v>
      </c>
      <c r="L4187" s="7" t="s">
        <v>10789</v>
      </c>
      <c r="N4187" s="7" t="s">
        <v>10914</v>
      </c>
    </row>
    <row r="4188" spans="1:14" x14ac:dyDescent="0.25">
      <c r="A4188" s="7" t="s">
        <v>2755</v>
      </c>
      <c r="B4188" s="7">
        <v>1555</v>
      </c>
      <c r="C4188" s="250">
        <v>41892</v>
      </c>
      <c r="D4188" s="7" t="s">
        <v>48</v>
      </c>
      <c r="E4188" s="7" t="s">
        <v>10915</v>
      </c>
      <c r="F4188" s="7" t="s">
        <v>2881</v>
      </c>
      <c r="H4188" s="7" t="s">
        <v>372</v>
      </c>
      <c r="L4188" s="7" t="s">
        <v>10789</v>
      </c>
      <c r="N4188" s="7" t="s">
        <v>10916</v>
      </c>
    </row>
    <row r="4189" spans="1:14" x14ac:dyDescent="0.25">
      <c r="A4189" s="7" t="s">
        <v>2755</v>
      </c>
      <c r="B4189" s="7">
        <v>1556</v>
      </c>
      <c r="C4189" s="250">
        <v>41892</v>
      </c>
      <c r="D4189" s="7" t="s">
        <v>48</v>
      </c>
      <c r="E4189" s="7" t="s">
        <v>10917</v>
      </c>
      <c r="F4189" s="7" t="s">
        <v>2881</v>
      </c>
      <c r="H4189" s="7" t="s">
        <v>372</v>
      </c>
      <c r="L4189" s="7" t="s">
        <v>10789</v>
      </c>
      <c r="N4189" s="7" t="s">
        <v>10918</v>
      </c>
    </row>
    <row r="4190" spans="1:14" x14ac:dyDescent="0.25">
      <c r="A4190" s="7" t="s">
        <v>2755</v>
      </c>
      <c r="B4190" s="7">
        <v>1557</v>
      </c>
      <c r="C4190" s="250">
        <v>41892</v>
      </c>
      <c r="D4190" s="7" t="s">
        <v>48</v>
      </c>
      <c r="E4190" s="7" t="s">
        <v>10919</v>
      </c>
      <c r="F4190" s="7" t="s">
        <v>2881</v>
      </c>
      <c r="H4190" s="7" t="s">
        <v>372</v>
      </c>
      <c r="L4190" s="7" t="s">
        <v>10789</v>
      </c>
      <c r="N4190" s="7" t="s">
        <v>10920</v>
      </c>
    </row>
    <row r="4191" spans="1:14" x14ac:dyDescent="0.25">
      <c r="A4191" s="7" t="s">
        <v>2755</v>
      </c>
      <c r="B4191" s="7">
        <v>1558</v>
      </c>
      <c r="C4191" s="250">
        <v>41892</v>
      </c>
      <c r="D4191" s="7" t="s">
        <v>48</v>
      </c>
      <c r="E4191" s="7" t="s">
        <v>10921</v>
      </c>
      <c r="F4191" s="7" t="s">
        <v>2881</v>
      </c>
      <c r="H4191" s="7" t="s">
        <v>372</v>
      </c>
      <c r="L4191" s="7" t="s">
        <v>10789</v>
      </c>
      <c r="N4191" s="7" t="s">
        <v>10922</v>
      </c>
    </row>
    <row r="4192" spans="1:14" x14ac:dyDescent="0.25">
      <c r="A4192" s="7" t="s">
        <v>2755</v>
      </c>
      <c r="B4192" s="7">
        <v>1559</v>
      </c>
      <c r="C4192" s="250">
        <v>41892</v>
      </c>
      <c r="D4192" s="7" t="s">
        <v>48</v>
      </c>
      <c r="E4192" s="7" t="s">
        <v>10923</v>
      </c>
      <c r="F4192" s="7" t="s">
        <v>2881</v>
      </c>
      <c r="H4192" s="7" t="s">
        <v>372</v>
      </c>
      <c r="L4192" s="7" t="s">
        <v>10789</v>
      </c>
      <c r="N4192" s="7" t="s">
        <v>10924</v>
      </c>
    </row>
    <row r="4193" spans="1:14" x14ac:dyDescent="0.25">
      <c r="A4193" s="7" t="s">
        <v>2755</v>
      </c>
      <c r="B4193" s="7">
        <v>1560</v>
      </c>
      <c r="C4193" s="250">
        <v>41892</v>
      </c>
      <c r="D4193" s="7" t="s">
        <v>48</v>
      </c>
      <c r="E4193" s="7" t="s">
        <v>10925</v>
      </c>
      <c r="F4193" s="7" t="s">
        <v>2881</v>
      </c>
      <c r="H4193" s="7" t="s">
        <v>372</v>
      </c>
      <c r="L4193" s="7" t="s">
        <v>10789</v>
      </c>
      <c r="N4193" s="7" t="s">
        <v>10926</v>
      </c>
    </row>
    <row r="4194" spans="1:14" x14ac:dyDescent="0.25">
      <c r="A4194" s="7" t="s">
        <v>2755</v>
      </c>
      <c r="B4194" s="7">
        <v>1561</v>
      </c>
      <c r="C4194" s="250">
        <v>41892</v>
      </c>
      <c r="D4194" s="7" t="s">
        <v>48</v>
      </c>
      <c r="E4194" s="7" t="s">
        <v>10927</v>
      </c>
      <c r="F4194" s="7" t="s">
        <v>2881</v>
      </c>
      <c r="H4194" s="7" t="s">
        <v>372</v>
      </c>
      <c r="L4194" s="7" t="s">
        <v>10789</v>
      </c>
      <c r="N4194" s="7" t="s">
        <v>10928</v>
      </c>
    </row>
    <row r="4195" spans="1:14" x14ac:dyDescent="0.25">
      <c r="A4195" s="7" t="s">
        <v>2755</v>
      </c>
      <c r="B4195" s="7">
        <v>1562</v>
      </c>
      <c r="C4195" s="250">
        <v>41892</v>
      </c>
      <c r="D4195" s="7" t="s">
        <v>48</v>
      </c>
      <c r="E4195" s="7" t="s">
        <v>10929</v>
      </c>
      <c r="F4195" s="7" t="s">
        <v>2881</v>
      </c>
      <c r="H4195" s="7" t="s">
        <v>372</v>
      </c>
      <c r="L4195" s="7" t="s">
        <v>10789</v>
      </c>
      <c r="N4195" s="7" t="s">
        <v>10930</v>
      </c>
    </row>
    <row r="4196" spans="1:14" x14ac:dyDescent="0.25">
      <c r="A4196" s="7" t="s">
        <v>2755</v>
      </c>
      <c r="B4196" s="7">
        <v>1563</v>
      </c>
      <c r="C4196" s="250">
        <v>41892</v>
      </c>
      <c r="D4196" s="7" t="s">
        <v>51</v>
      </c>
      <c r="E4196" s="7" t="s">
        <v>10931</v>
      </c>
      <c r="F4196" s="7" t="s">
        <v>2855</v>
      </c>
      <c r="H4196" s="7" t="s">
        <v>372</v>
      </c>
      <c r="L4196" s="7" t="s">
        <v>10886</v>
      </c>
      <c r="N4196" s="7" t="s">
        <v>10932</v>
      </c>
    </row>
    <row r="4197" spans="1:14" x14ac:dyDescent="0.25">
      <c r="A4197" s="7" t="s">
        <v>2755</v>
      </c>
      <c r="B4197" s="7">
        <v>1564</v>
      </c>
      <c r="C4197" s="250">
        <v>41892</v>
      </c>
      <c r="D4197" s="7" t="s">
        <v>51</v>
      </c>
      <c r="E4197" s="7" t="s">
        <v>10933</v>
      </c>
      <c r="F4197" s="7" t="s">
        <v>2855</v>
      </c>
      <c r="H4197" s="7" t="s">
        <v>372</v>
      </c>
      <c r="L4197" s="7" t="s">
        <v>10789</v>
      </c>
      <c r="N4197" s="7" t="s">
        <v>10934</v>
      </c>
    </row>
    <row r="4198" spans="1:14" x14ac:dyDescent="0.25">
      <c r="A4198" s="7" t="s">
        <v>2755</v>
      </c>
      <c r="B4198" s="7">
        <v>1565</v>
      </c>
      <c r="C4198" s="250">
        <v>41892</v>
      </c>
      <c r="D4198" s="7" t="s">
        <v>56</v>
      </c>
      <c r="E4198" s="7" t="s">
        <v>10935</v>
      </c>
      <c r="F4198" s="7" t="s">
        <v>2881</v>
      </c>
      <c r="H4198" s="7" t="s">
        <v>372</v>
      </c>
      <c r="L4198" s="7" t="s">
        <v>10789</v>
      </c>
      <c r="N4198" s="7" t="s">
        <v>10936</v>
      </c>
    </row>
    <row r="4199" spans="1:14" x14ac:dyDescent="0.25">
      <c r="A4199" s="7" t="s">
        <v>2755</v>
      </c>
      <c r="B4199" s="7">
        <v>1566</v>
      </c>
      <c r="C4199" s="250">
        <v>41892</v>
      </c>
      <c r="D4199" s="7" t="s">
        <v>63</v>
      </c>
      <c r="E4199" s="7" t="s">
        <v>10937</v>
      </c>
      <c r="F4199" s="7" t="s">
        <v>2855</v>
      </c>
      <c r="H4199" s="7" t="s">
        <v>372</v>
      </c>
      <c r="L4199" s="7" t="s">
        <v>10789</v>
      </c>
      <c r="N4199" s="7" t="s">
        <v>10938</v>
      </c>
    </row>
    <row r="4200" spans="1:14" x14ac:dyDescent="0.25">
      <c r="A4200" s="7" t="s">
        <v>2755</v>
      </c>
      <c r="B4200" s="7">
        <v>1567</v>
      </c>
      <c r="C4200" s="250">
        <v>41892</v>
      </c>
      <c r="D4200" s="7" t="s">
        <v>38</v>
      </c>
      <c r="E4200" s="7" t="s">
        <v>10939</v>
      </c>
      <c r="F4200" s="7" t="s">
        <v>2855</v>
      </c>
      <c r="H4200" s="7" t="s">
        <v>372</v>
      </c>
      <c r="L4200" s="7" t="s">
        <v>10789</v>
      </c>
      <c r="N4200" s="7" t="s">
        <v>10940</v>
      </c>
    </row>
    <row r="4201" spans="1:14" x14ac:dyDescent="0.25">
      <c r="A4201" s="7" t="s">
        <v>2755</v>
      </c>
      <c r="B4201" s="7">
        <v>1568</v>
      </c>
      <c r="C4201" s="250">
        <v>41892</v>
      </c>
      <c r="D4201" s="7" t="s">
        <v>38</v>
      </c>
      <c r="E4201" s="7" t="s">
        <v>10941</v>
      </c>
      <c r="F4201" s="7" t="s">
        <v>2881</v>
      </c>
      <c r="H4201" s="7" t="s">
        <v>372</v>
      </c>
      <c r="L4201" s="7" t="s">
        <v>10789</v>
      </c>
    </row>
    <row r="4202" spans="1:14" x14ac:dyDescent="0.25">
      <c r="A4202" s="7" t="s">
        <v>2755</v>
      </c>
      <c r="B4202" s="7">
        <v>1569</v>
      </c>
      <c r="C4202" s="250">
        <v>41892</v>
      </c>
      <c r="D4202" s="7" t="s">
        <v>38</v>
      </c>
      <c r="E4202" s="7" t="s">
        <v>10942</v>
      </c>
      <c r="F4202" s="7" t="s">
        <v>2881</v>
      </c>
      <c r="H4202" s="7" t="s">
        <v>372</v>
      </c>
      <c r="L4202" s="7" t="s">
        <v>10789</v>
      </c>
      <c r="N4202" s="7" t="s">
        <v>10943</v>
      </c>
    </row>
    <row r="4203" spans="1:14" x14ac:dyDescent="0.25">
      <c r="A4203" s="7" t="s">
        <v>2755</v>
      </c>
      <c r="B4203" s="7">
        <v>1570</v>
      </c>
      <c r="C4203" s="250">
        <v>41892</v>
      </c>
      <c r="D4203" s="7" t="s">
        <v>38</v>
      </c>
      <c r="E4203" s="7" t="s">
        <v>10942</v>
      </c>
      <c r="F4203" s="7" t="s">
        <v>2881</v>
      </c>
      <c r="H4203" s="7" t="s">
        <v>372</v>
      </c>
      <c r="L4203" s="7" t="s">
        <v>10789</v>
      </c>
      <c r="N4203" s="7" t="s">
        <v>10944</v>
      </c>
    </row>
    <row r="4204" spans="1:14" x14ac:dyDescent="0.25">
      <c r="A4204" s="7" t="s">
        <v>2755</v>
      </c>
      <c r="B4204" s="7">
        <v>1571</v>
      </c>
      <c r="C4204" s="250">
        <v>41892</v>
      </c>
      <c r="D4204" s="7" t="s">
        <v>68</v>
      </c>
      <c r="E4204" s="7" t="s">
        <v>10945</v>
      </c>
      <c r="F4204" s="7" t="s">
        <v>2855</v>
      </c>
      <c r="H4204" s="7" t="s">
        <v>372</v>
      </c>
      <c r="L4204" s="7" t="s">
        <v>10886</v>
      </c>
      <c r="N4204" s="7" t="s">
        <v>10946</v>
      </c>
    </row>
    <row r="4205" spans="1:14" x14ac:dyDescent="0.25">
      <c r="A4205" s="7" t="s">
        <v>2755</v>
      </c>
      <c r="B4205" s="7">
        <v>1572</v>
      </c>
      <c r="C4205" s="250">
        <v>41892</v>
      </c>
      <c r="D4205" s="7" t="s">
        <v>68</v>
      </c>
      <c r="E4205" s="7" t="s">
        <v>10947</v>
      </c>
      <c r="F4205" s="7" t="s">
        <v>2855</v>
      </c>
      <c r="H4205" s="7" t="s">
        <v>372</v>
      </c>
      <c r="L4205" s="7" t="s">
        <v>10886</v>
      </c>
      <c r="N4205" s="7" t="s">
        <v>10948</v>
      </c>
    </row>
    <row r="4206" spans="1:14" x14ac:dyDescent="0.25">
      <c r="A4206" s="7" t="s">
        <v>2755</v>
      </c>
      <c r="B4206" s="7">
        <v>1573</v>
      </c>
      <c r="C4206" s="250">
        <v>41892</v>
      </c>
      <c r="D4206" s="7" t="s">
        <v>68</v>
      </c>
      <c r="E4206" s="7" t="s">
        <v>10949</v>
      </c>
      <c r="F4206" s="7" t="s">
        <v>2881</v>
      </c>
      <c r="H4206" s="7" t="s">
        <v>372</v>
      </c>
      <c r="L4206" s="7" t="s">
        <v>10886</v>
      </c>
      <c r="N4206" s="7" t="s">
        <v>10950</v>
      </c>
    </row>
    <row r="4207" spans="1:14" x14ac:dyDescent="0.25">
      <c r="A4207" s="7" t="s">
        <v>2755</v>
      </c>
      <c r="B4207" s="7">
        <v>1574</v>
      </c>
      <c r="C4207" s="250">
        <v>41892</v>
      </c>
      <c r="D4207" s="7" t="s">
        <v>68</v>
      </c>
      <c r="E4207" s="7" t="s">
        <v>10951</v>
      </c>
      <c r="F4207" s="7" t="s">
        <v>2881</v>
      </c>
      <c r="H4207" s="7" t="s">
        <v>372</v>
      </c>
      <c r="L4207" s="7" t="s">
        <v>10886</v>
      </c>
      <c r="N4207" s="7" t="s">
        <v>10952</v>
      </c>
    </row>
    <row r="4208" spans="1:14" x14ac:dyDescent="0.25">
      <c r="A4208" s="7" t="s">
        <v>2755</v>
      </c>
      <c r="B4208" s="7">
        <v>1575</v>
      </c>
      <c r="C4208" s="250">
        <v>41892</v>
      </c>
      <c r="D4208" s="7" t="s">
        <v>68</v>
      </c>
      <c r="E4208" s="7" t="s">
        <v>10953</v>
      </c>
      <c r="F4208" s="7" t="s">
        <v>2855</v>
      </c>
      <c r="H4208" s="7" t="s">
        <v>372</v>
      </c>
      <c r="L4208" s="7" t="s">
        <v>10886</v>
      </c>
      <c r="N4208" s="7" t="s">
        <v>10954</v>
      </c>
    </row>
    <row r="4209" spans="1:14" x14ac:dyDescent="0.25">
      <c r="A4209" s="7" t="s">
        <v>2755</v>
      </c>
      <c r="B4209" s="7">
        <v>1576</v>
      </c>
      <c r="C4209" s="250">
        <v>41892</v>
      </c>
      <c r="D4209" s="7" t="s">
        <v>68</v>
      </c>
      <c r="E4209" s="7" t="s">
        <v>10955</v>
      </c>
      <c r="F4209" s="7" t="s">
        <v>2855</v>
      </c>
      <c r="H4209" s="7" t="s">
        <v>372</v>
      </c>
      <c r="L4209" s="7" t="s">
        <v>10886</v>
      </c>
      <c r="N4209" s="7" t="s">
        <v>10956</v>
      </c>
    </row>
    <row r="4210" spans="1:14" x14ac:dyDescent="0.25">
      <c r="A4210" s="7" t="s">
        <v>2755</v>
      </c>
      <c r="B4210" s="7">
        <v>1577</v>
      </c>
      <c r="C4210" s="250">
        <v>41892</v>
      </c>
      <c r="D4210" s="7" t="s">
        <v>68</v>
      </c>
      <c r="E4210" s="7" t="s">
        <v>10957</v>
      </c>
      <c r="F4210" s="7" t="s">
        <v>2855</v>
      </c>
      <c r="H4210" s="7" t="s">
        <v>372</v>
      </c>
      <c r="L4210" s="7" t="s">
        <v>10886</v>
      </c>
      <c r="N4210" s="7" t="s">
        <v>10958</v>
      </c>
    </row>
    <row r="4211" spans="1:14" x14ac:dyDescent="0.25">
      <c r="A4211" s="7" t="s">
        <v>2755</v>
      </c>
      <c r="B4211" s="7">
        <v>1578</v>
      </c>
      <c r="C4211" s="250">
        <v>41892</v>
      </c>
      <c r="D4211" s="7" t="s">
        <v>68</v>
      </c>
      <c r="E4211" s="7" t="s">
        <v>10959</v>
      </c>
      <c r="F4211" s="7" t="s">
        <v>2855</v>
      </c>
      <c r="H4211" s="7" t="s">
        <v>372</v>
      </c>
      <c r="L4211" s="7" t="s">
        <v>10886</v>
      </c>
      <c r="N4211" s="7" t="s">
        <v>10960</v>
      </c>
    </row>
    <row r="4212" spans="1:14" x14ac:dyDescent="0.25">
      <c r="A4212" s="7" t="s">
        <v>2755</v>
      </c>
      <c r="B4212" s="7">
        <v>1579</v>
      </c>
      <c r="C4212" s="250">
        <v>41892</v>
      </c>
      <c r="D4212" s="7" t="s">
        <v>107</v>
      </c>
      <c r="E4212" s="7" t="s">
        <v>10961</v>
      </c>
      <c r="F4212" s="7" t="s">
        <v>2912</v>
      </c>
      <c r="H4212" s="7" t="s">
        <v>372</v>
      </c>
      <c r="L4212" s="7" t="s">
        <v>10962</v>
      </c>
    </row>
    <row r="4213" spans="1:14" x14ac:dyDescent="0.25">
      <c r="A4213" s="7" t="s">
        <v>2755</v>
      </c>
      <c r="B4213" s="7">
        <v>1580</v>
      </c>
      <c r="C4213" s="250">
        <v>41892</v>
      </c>
      <c r="D4213" s="7" t="s">
        <v>107</v>
      </c>
      <c r="E4213" s="7" t="s">
        <v>10963</v>
      </c>
      <c r="F4213" s="7" t="s">
        <v>2912</v>
      </c>
      <c r="H4213" s="7" t="s">
        <v>372</v>
      </c>
      <c r="L4213" s="7" t="s">
        <v>10962</v>
      </c>
    </row>
    <row r="4214" spans="1:14" x14ac:dyDescent="0.25">
      <c r="A4214" s="7" t="s">
        <v>2755</v>
      </c>
      <c r="B4214" s="7">
        <v>1581</v>
      </c>
      <c r="C4214" s="250">
        <v>41892</v>
      </c>
      <c r="D4214" s="7" t="s">
        <v>42</v>
      </c>
      <c r="E4214" s="7" t="s">
        <v>10964</v>
      </c>
      <c r="F4214" s="7" t="s">
        <v>2757</v>
      </c>
      <c r="H4214" s="7" t="s">
        <v>372</v>
      </c>
      <c r="L4214" s="7" t="s">
        <v>10962</v>
      </c>
    </row>
    <row r="4215" spans="1:14" x14ac:dyDescent="0.25">
      <c r="A4215" s="7" t="s">
        <v>2755</v>
      </c>
      <c r="B4215" s="7">
        <v>1582</v>
      </c>
      <c r="C4215" s="250">
        <v>41892</v>
      </c>
      <c r="D4215" s="7" t="s">
        <v>108</v>
      </c>
      <c r="E4215" s="7" t="s">
        <v>10965</v>
      </c>
      <c r="F4215" s="7" t="s">
        <v>2782</v>
      </c>
      <c r="H4215" s="7" t="s">
        <v>372</v>
      </c>
      <c r="L4215" s="7" t="s">
        <v>10966</v>
      </c>
    </row>
    <row r="4216" spans="1:14" x14ac:dyDescent="0.25">
      <c r="A4216" s="7" t="s">
        <v>2755</v>
      </c>
      <c r="B4216" s="7">
        <v>1583</v>
      </c>
      <c r="C4216" s="250">
        <v>41892</v>
      </c>
      <c r="D4216" s="7" t="s">
        <v>107</v>
      </c>
      <c r="E4216" s="7" t="s">
        <v>10967</v>
      </c>
      <c r="F4216" s="7" t="s">
        <v>2753</v>
      </c>
      <c r="H4216" s="7" t="s">
        <v>372</v>
      </c>
      <c r="L4216" s="7" t="s">
        <v>10962</v>
      </c>
    </row>
    <row r="4217" spans="1:14" x14ac:dyDescent="0.25">
      <c r="A4217" s="7" t="s">
        <v>2755</v>
      </c>
      <c r="B4217" s="7">
        <v>1585</v>
      </c>
      <c r="C4217" s="250">
        <v>41892</v>
      </c>
      <c r="D4217" s="7" t="s">
        <v>108</v>
      </c>
      <c r="E4217" s="7" t="s">
        <v>10968</v>
      </c>
      <c r="F4217" s="7" t="s">
        <v>2753</v>
      </c>
      <c r="H4217" s="7" t="s">
        <v>372</v>
      </c>
      <c r="L4217" s="7" t="s">
        <v>10962</v>
      </c>
    </row>
    <row r="4218" spans="1:14" x14ac:dyDescent="0.25">
      <c r="A4218" s="7" t="s">
        <v>2755</v>
      </c>
      <c r="B4218" s="7">
        <v>1587</v>
      </c>
      <c r="C4218" s="250">
        <v>41892</v>
      </c>
      <c r="D4218" s="7" t="s">
        <v>538</v>
      </c>
      <c r="E4218" s="7" t="s">
        <v>10969</v>
      </c>
      <c r="F4218" s="7" t="s">
        <v>2753</v>
      </c>
      <c r="H4218" s="7" t="s">
        <v>372</v>
      </c>
      <c r="L4218" s="7" t="s">
        <v>10962</v>
      </c>
    </row>
    <row r="4219" spans="1:14" x14ac:dyDescent="0.25">
      <c r="A4219" s="7" t="s">
        <v>2755</v>
      </c>
      <c r="B4219" s="7">
        <v>1588</v>
      </c>
      <c r="C4219" s="250">
        <v>41892</v>
      </c>
      <c r="D4219" s="7" t="s">
        <v>51</v>
      </c>
      <c r="E4219" s="7" t="s">
        <v>10970</v>
      </c>
      <c r="F4219" s="7" t="s">
        <v>2753</v>
      </c>
      <c r="H4219" s="7" t="s">
        <v>372</v>
      </c>
      <c r="L4219" s="7" t="s">
        <v>10962</v>
      </c>
    </row>
    <row r="4220" spans="1:14" x14ac:dyDescent="0.25">
      <c r="A4220" s="7" t="s">
        <v>2755</v>
      </c>
      <c r="B4220" s="7">
        <v>1589</v>
      </c>
      <c r="C4220" s="250">
        <v>41892</v>
      </c>
      <c r="D4220" s="7" t="s">
        <v>47</v>
      </c>
      <c r="E4220" s="7" t="s">
        <v>10970</v>
      </c>
      <c r="F4220" s="7" t="s">
        <v>2753</v>
      </c>
      <c r="H4220" s="7" t="s">
        <v>372</v>
      </c>
      <c r="L4220" s="7" t="s">
        <v>10962</v>
      </c>
    </row>
    <row r="4221" spans="1:14" x14ac:dyDescent="0.25">
      <c r="A4221" s="7" t="s">
        <v>2755</v>
      </c>
      <c r="B4221" s="7">
        <v>1590</v>
      </c>
      <c r="C4221" s="250">
        <v>41892</v>
      </c>
      <c r="D4221" s="7" t="s">
        <v>108</v>
      </c>
      <c r="E4221" s="7" t="s">
        <v>10970</v>
      </c>
      <c r="F4221" s="7" t="s">
        <v>2753</v>
      </c>
      <c r="H4221" s="7" t="s">
        <v>372</v>
      </c>
      <c r="L4221" s="7" t="s">
        <v>10962</v>
      </c>
    </row>
    <row r="4222" spans="1:14" x14ac:dyDescent="0.25">
      <c r="A4222" s="7" t="s">
        <v>2755</v>
      </c>
      <c r="B4222" s="7">
        <v>1591</v>
      </c>
      <c r="C4222" s="250">
        <v>41892</v>
      </c>
      <c r="D4222" s="7" t="s">
        <v>101</v>
      </c>
      <c r="E4222" s="7" t="s">
        <v>10969</v>
      </c>
      <c r="F4222" s="7" t="s">
        <v>2753</v>
      </c>
      <c r="H4222" s="7" t="s">
        <v>372</v>
      </c>
      <c r="L4222" s="7" t="s">
        <v>10962</v>
      </c>
    </row>
    <row r="4223" spans="1:14" x14ac:dyDescent="0.25">
      <c r="A4223" s="7" t="s">
        <v>2755</v>
      </c>
      <c r="B4223" s="7">
        <v>1592</v>
      </c>
      <c r="C4223" s="250">
        <v>41892</v>
      </c>
      <c r="D4223" s="7" t="s">
        <v>44</v>
      </c>
      <c r="E4223" s="7" t="s">
        <v>10970</v>
      </c>
      <c r="F4223" s="7" t="s">
        <v>2753</v>
      </c>
      <c r="H4223" s="7" t="s">
        <v>372</v>
      </c>
      <c r="L4223" s="7" t="s">
        <v>10962</v>
      </c>
    </row>
    <row r="4224" spans="1:14" x14ac:dyDescent="0.25">
      <c r="A4224" s="7" t="s">
        <v>2755</v>
      </c>
      <c r="B4224" s="7">
        <v>1593</v>
      </c>
      <c r="C4224" s="250">
        <v>41892</v>
      </c>
      <c r="D4224" s="7" t="s">
        <v>39</v>
      </c>
      <c r="E4224" s="7" t="s">
        <v>10970</v>
      </c>
      <c r="F4224" s="7" t="s">
        <v>2753</v>
      </c>
      <c r="H4224" s="7" t="s">
        <v>372</v>
      </c>
      <c r="L4224" s="7" t="s">
        <v>10962</v>
      </c>
    </row>
    <row r="4225" spans="1:14" x14ac:dyDescent="0.25">
      <c r="A4225" s="7" t="s">
        <v>2755</v>
      </c>
      <c r="B4225" s="7">
        <v>1594</v>
      </c>
      <c r="C4225" s="250">
        <v>41892</v>
      </c>
      <c r="D4225" s="7" t="s">
        <v>56</v>
      </c>
      <c r="E4225" s="7" t="s">
        <v>10971</v>
      </c>
      <c r="F4225" s="7" t="s">
        <v>2782</v>
      </c>
      <c r="H4225" s="7" t="s">
        <v>372</v>
      </c>
      <c r="L4225" s="7" t="s">
        <v>10972</v>
      </c>
    </row>
    <row r="4226" spans="1:14" x14ac:dyDescent="0.25">
      <c r="A4226" s="7" t="s">
        <v>2755</v>
      </c>
      <c r="B4226" s="7">
        <v>1584</v>
      </c>
      <c r="C4226" s="250">
        <v>41892</v>
      </c>
      <c r="D4226" s="7" t="s">
        <v>54</v>
      </c>
      <c r="E4226" s="7" t="s">
        <v>10973</v>
      </c>
      <c r="F4226" s="7" t="s">
        <v>2808</v>
      </c>
      <c r="H4226" s="7" t="s">
        <v>355</v>
      </c>
      <c r="L4226" s="7" t="s">
        <v>10789</v>
      </c>
      <c r="N4226" s="7" t="s">
        <v>10974</v>
      </c>
    </row>
    <row r="4227" spans="1:14" x14ac:dyDescent="0.25">
      <c r="A4227" s="7" t="s">
        <v>2755</v>
      </c>
      <c r="B4227" s="7">
        <v>1489</v>
      </c>
      <c r="C4227" s="250">
        <v>41893</v>
      </c>
      <c r="D4227" s="7" t="s">
        <v>38</v>
      </c>
      <c r="E4227" s="7" t="s">
        <v>10975</v>
      </c>
      <c r="F4227" s="7" t="s">
        <v>2782</v>
      </c>
      <c r="H4227" s="7" t="s">
        <v>372</v>
      </c>
      <c r="L4227" s="7" t="s">
        <v>10976</v>
      </c>
    </row>
    <row r="4228" spans="1:14" x14ac:dyDescent="0.25">
      <c r="A4228" s="7" t="s">
        <v>2755</v>
      </c>
      <c r="B4228" s="7">
        <v>1491</v>
      </c>
      <c r="C4228" s="250">
        <v>41893</v>
      </c>
      <c r="D4228" s="7" t="s">
        <v>1394</v>
      </c>
      <c r="E4228" s="7" t="s">
        <v>10964</v>
      </c>
      <c r="F4228" s="7" t="s">
        <v>2757</v>
      </c>
      <c r="H4228" s="7" t="s">
        <v>372</v>
      </c>
      <c r="L4228" s="7" t="s">
        <v>10977</v>
      </c>
    </row>
    <row r="4229" spans="1:14" x14ac:dyDescent="0.25">
      <c r="A4229" s="7" t="s">
        <v>2755</v>
      </c>
      <c r="B4229" s="7">
        <v>1586</v>
      </c>
      <c r="C4229" s="250">
        <v>41893</v>
      </c>
      <c r="D4229" s="7" t="s">
        <v>50</v>
      </c>
      <c r="E4229" s="7" t="s">
        <v>10978</v>
      </c>
      <c r="F4229" s="7" t="s">
        <v>2900</v>
      </c>
      <c r="H4229" s="7" t="s">
        <v>372</v>
      </c>
      <c r="L4229" s="7" t="s">
        <v>10962</v>
      </c>
    </row>
    <row r="4230" spans="1:14" x14ac:dyDescent="0.25">
      <c r="A4230" s="7" t="s">
        <v>2755</v>
      </c>
      <c r="B4230" s="7">
        <v>1595</v>
      </c>
      <c r="C4230" s="250">
        <v>41893</v>
      </c>
      <c r="D4230" s="7" t="s">
        <v>70</v>
      </c>
      <c r="E4230" s="7" t="s">
        <v>10979</v>
      </c>
      <c r="F4230" s="7" t="s">
        <v>2757</v>
      </c>
      <c r="H4230" s="7" t="s">
        <v>372</v>
      </c>
      <c r="L4230" s="7" t="s">
        <v>10977</v>
      </c>
    </row>
    <row r="4231" spans="1:14" x14ac:dyDescent="0.25">
      <c r="A4231" s="7" t="s">
        <v>2755</v>
      </c>
      <c r="B4231" s="7">
        <v>1596</v>
      </c>
      <c r="C4231" s="250">
        <v>41893</v>
      </c>
      <c r="D4231" s="7" t="s">
        <v>34</v>
      </c>
      <c r="E4231" s="7" t="s">
        <v>10980</v>
      </c>
      <c r="F4231" s="7" t="s">
        <v>2900</v>
      </c>
      <c r="H4231" s="7" t="s">
        <v>372</v>
      </c>
      <c r="L4231" s="7" t="s">
        <v>10977</v>
      </c>
    </row>
    <row r="4232" spans="1:14" x14ac:dyDescent="0.25">
      <c r="A4232" s="7" t="s">
        <v>2755</v>
      </c>
      <c r="B4232" s="7">
        <v>1599</v>
      </c>
      <c r="C4232" s="250">
        <v>41893</v>
      </c>
      <c r="D4232" s="7" t="s">
        <v>32</v>
      </c>
      <c r="E4232" s="7" t="s">
        <v>10981</v>
      </c>
      <c r="F4232" s="7" t="s">
        <v>2753</v>
      </c>
      <c r="H4232" s="7" t="s">
        <v>372</v>
      </c>
      <c r="L4232" s="7" t="s">
        <v>10977</v>
      </c>
    </row>
    <row r="4233" spans="1:14" x14ac:dyDescent="0.25">
      <c r="A4233" s="7" t="s">
        <v>2755</v>
      </c>
      <c r="B4233" s="7">
        <v>1600</v>
      </c>
      <c r="C4233" s="250">
        <v>41893</v>
      </c>
      <c r="D4233" s="7" t="s">
        <v>32</v>
      </c>
      <c r="E4233" s="7" t="s">
        <v>10982</v>
      </c>
      <c r="F4233" s="7" t="s">
        <v>2753</v>
      </c>
      <c r="H4233" s="7" t="s">
        <v>372</v>
      </c>
      <c r="L4233" s="7" t="s">
        <v>10977</v>
      </c>
    </row>
    <row r="4234" spans="1:14" x14ac:dyDescent="0.25">
      <c r="A4234" s="7" t="s">
        <v>2755</v>
      </c>
      <c r="B4234" s="7">
        <v>1602</v>
      </c>
      <c r="C4234" s="250">
        <v>41897</v>
      </c>
      <c r="D4234" s="7" t="s">
        <v>56</v>
      </c>
      <c r="E4234" s="7" t="s">
        <v>10983</v>
      </c>
      <c r="F4234" s="7" t="s">
        <v>2782</v>
      </c>
      <c r="H4234" s="7" t="s">
        <v>372</v>
      </c>
      <c r="L4234" s="7" t="s">
        <v>10984</v>
      </c>
    </row>
    <row r="4235" spans="1:14" x14ac:dyDescent="0.25">
      <c r="A4235" s="7" t="s">
        <v>2755</v>
      </c>
      <c r="B4235" s="7">
        <v>1601</v>
      </c>
      <c r="C4235" s="250">
        <v>41898</v>
      </c>
      <c r="D4235" s="7" t="s">
        <v>369</v>
      </c>
      <c r="E4235" s="7" t="s">
        <v>10985</v>
      </c>
      <c r="F4235" s="7" t="s">
        <v>2782</v>
      </c>
      <c r="H4235" s="7" t="s">
        <v>372</v>
      </c>
      <c r="L4235" s="7" t="s">
        <v>10986</v>
      </c>
    </row>
    <row r="4236" spans="1:14" x14ac:dyDescent="0.25">
      <c r="A4236" s="7" t="s">
        <v>2755</v>
      </c>
      <c r="B4236" s="7">
        <v>1604</v>
      </c>
      <c r="C4236" s="250">
        <v>41898</v>
      </c>
      <c r="D4236" s="7" t="s">
        <v>107</v>
      </c>
      <c r="E4236" s="7" t="s">
        <v>10987</v>
      </c>
      <c r="F4236" s="7" t="s">
        <v>2753</v>
      </c>
      <c r="H4236" s="7" t="s">
        <v>372</v>
      </c>
      <c r="L4236" s="7" t="s">
        <v>10988</v>
      </c>
    </row>
    <row r="4237" spans="1:14" x14ac:dyDescent="0.25">
      <c r="A4237" s="7" t="s">
        <v>2755</v>
      </c>
      <c r="B4237" s="7">
        <v>1608</v>
      </c>
      <c r="C4237" s="250">
        <v>41898</v>
      </c>
      <c r="D4237" s="7" t="s">
        <v>48</v>
      </c>
      <c r="E4237" s="7" t="s">
        <v>10989</v>
      </c>
      <c r="F4237" s="7" t="s">
        <v>2912</v>
      </c>
      <c r="H4237" s="7" t="s">
        <v>372</v>
      </c>
      <c r="L4237" s="7" t="s">
        <v>10988</v>
      </c>
    </row>
    <row r="4238" spans="1:14" x14ac:dyDescent="0.25">
      <c r="A4238" s="7" t="s">
        <v>2755</v>
      </c>
      <c r="B4238" s="7">
        <v>1603</v>
      </c>
      <c r="C4238" s="250">
        <v>41899</v>
      </c>
      <c r="D4238" s="7" t="s">
        <v>101</v>
      </c>
      <c r="E4238" s="7" t="s">
        <v>10990</v>
      </c>
      <c r="F4238" s="7" t="s">
        <v>2753</v>
      </c>
      <c r="H4238" s="7" t="s">
        <v>372</v>
      </c>
      <c r="L4238" s="7" t="s">
        <v>10991</v>
      </c>
    </row>
    <row r="4239" spans="1:14" x14ac:dyDescent="0.25">
      <c r="A4239" s="7" t="s">
        <v>2755</v>
      </c>
      <c r="B4239" s="7">
        <v>1612</v>
      </c>
      <c r="C4239" s="250">
        <v>41899</v>
      </c>
      <c r="D4239" s="7" t="s">
        <v>101</v>
      </c>
      <c r="E4239" s="7" t="s">
        <v>10992</v>
      </c>
      <c r="F4239" s="7" t="s">
        <v>2808</v>
      </c>
      <c r="H4239" s="7" t="s">
        <v>355</v>
      </c>
      <c r="L4239" s="7" t="s">
        <v>10993</v>
      </c>
      <c r="N4239" s="7" t="s">
        <v>10994</v>
      </c>
    </row>
    <row r="4240" spans="1:14" x14ac:dyDescent="0.25">
      <c r="A4240" s="7" t="s">
        <v>2755</v>
      </c>
      <c r="B4240" s="7">
        <v>1613</v>
      </c>
      <c r="C4240" s="250">
        <v>41899</v>
      </c>
      <c r="D4240" s="7" t="s">
        <v>101</v>
      </c>
      <c r="E4240" s="7" t="s">
        <v>10995</v>
      </c>
      <c r="F4240" s="7" t="s">
        <v>2808</v>
      </c>
      <c r="H4240" s="7" t="s">
        <v>355</v>
      </c>
      <c r="L4240" s="7" t="s">
        <v>10993</v>
      </c>
      <c r="N4240" s="7" t="s">
        <v>10996</v>
      </c>
    </row>
    <row r="4241" spans="1:14" x14ac:dyDescent="0.25">
      <c r="A4241" s="7" t="s">
        <v>2755</v>
      </c>
      <c r="B4241" s="7">
        <v>1614</v>
      </c>
      <c r="C4241" s="250">
        <v>41899</v>
      </c>
      <c r="D4241" s="7" t="s">
        <v>101</v>
      </c>
      <c r="E4241" s="7" t="s">
        <v>10995</v>
      </c>
      <c r="F4241" s="7" t="s">
        <v>2808</v>
      </c>
      <c r="H4241" s="7" t="s">
        <v>355</v>
      </c>
      <c r="L4241" s="7" t="s">
        <v>10993</v>
      </c>
      <c r="N4241" s="7" t="s">
        <v>10997</v>
      </c>
    </row>
    <row r="4242" spans="1:14" x14ac:dyDescent="0.25">
      <c r="A4242" s="7" t="s">
        <v>2755</v>
      </c>
      <c r="B4242" s="7">
        <v>1615</v>
      </c>
      <c r="C4242" s="250">
        <v>41899</v>
      </c>
      <c r="D4242" s="7" t="s">
        <v>101</v>
      </c>
      <c r="E4242" s="7" t="s">
        <v>10998</v>
      </c>
      <c r="F4242" s="7" t="s">
        <v>2808</v>
      </c>
      <c r="H4242" s="7" t="s">
        <v>355</v>
      </c>
      <c r="L4242" s="7" t="s">
        <v>10993</v>
      </c>
      <c r="N4242" s="7" t="s">
        <v>10999</v>
      </c>
    </row>
    <row r="4243" spans="1:14" x14ac:dyDescent="0.25">
      <c r="A4243" s="7" t="s">
        <v>2755</v>
      </c>
      <c r="B4243" s="7">
        <v>1616</v>
      </c>
      <c r="C4243" s="250">
        <v>41899</v>
      </c>
      <c r="D4243" s="7" t="s">
        <v>101</v>
      </c>
      <c r="E4243" s="7" t="s">
        <v>11000</v>
      </c>
      <c r="F4243" s="7" t="s">
        <v>2808</v>
      </c>
      <c r="H4243" s="7" t="s">
        <v>355</v>
      </c>
      <c r="L4243" s="7" t="s">
        <v>10993</v>
      </c>
      <c r="N4243" s="7" t="s">
        <v>11001</v>
      </c>
    </row>
    <row r="4244" spans="1:14" x14ac:dyDescent="0.25">
      <c r="A4244" s="7" t="s">
        <v>2755</v>
      </c>
      <c r="B4244" s="7">
        <v>1605</v>
      </c>
      <c r="C4244" s="250">
        <v>41899</v>
      </c>
      <c r="D4244" s="7" t="s">
        <v>1499</v>
      </c>
      <c r="E4244" s="7" t="s">
        <v>11002</v>
      </c>
      <c r="F4244" s="7" t="s">
        <v>2782</v>
      </c>
      <c r="H4244" s="7" t="s">
        <v>372</v>
      </c>
      <c r="L4244" s="7" t="s">
        <v>11003</v>
      </c>
    </row>
    <row r="4245" spans="1:14" x14ac:dyDescent="0.25">
      <c r="A4245" s="7" t="s">
        <v>2755</v>
      </c>
      <c r="B4245" s="7">
        <v>1606</v>
      </c>
      <c r="C4245" s="250">
        <v>41899</v>
      </c>
      <c r="D4245" s="7" t="s">
        <v>1499</v>
      </c>
      <c r="E4245" s="7" t="s">
        <v>11004</v>
      </c>
      <c r="F4245" s="7" t="s">
        <v>2782</v>
      </c>
      <c r="H4245" s="7" t="s">
        <v>372</v>
      </c>
      <c r="L4245" s="7" t="s">
        <v>11003</v>
      </c>
    </row>
    <row r="4246" spans="1:14" x14ac:dyDescent="0.25">
      <c r="A4246" s="7" t="s">
        <v>2755</v>
      </c>
      <c r="B4246" s="7">
        <v>1609</v>
      </c>
      <c r="C4246" s="250">
        <v>41899</v>
      </c>
      <c r="D4246" s="7" t="s">
        <v>538</v>
      </c>
      <c r="E4246" s="7" t="s">
        <v>11005</v>
      </c>
      <c r="F4246" s="7" t="s">
        <v>2753</v>
      </c>
      <c r="H4246" s="7" t="s">
        <v>372</v>
      </c>
      <c r="L4246" s="7" t="s">
        <v>10988</v>
      </c>
    </row>
    <row r="4247" spans="1:14" x14ac:dyDescent="0.25">
      <c r="A4247" s="7" t="s">
        <v>2755</v>
      </c>
      <c r="B4247" s="7">
        <v>1610</v>
      </c>
      <c r="C4247" s="250">
        <v>41899</v>
      </c>
      <c r="D4247" s="7" t="s">
        <v>30</v>
      </c>
      <c r="E4247" s="7" t="s">
        <v>11006</v>
      </c>
      <c r="F4247" s="7" t="s">
        <v>2753</v>
      </c>
      <c r="H4247" s="7" t="s">
        <v>372</v>
      </c>
      <c r="L4247" s="7" t="s">
        <v>10988</v>
      </c>
    </row>
    <row r="4248" spans="1:14" x14ac:dyDescent="0.25">
      <c r="A4248" s="7" t="s">
        <v>2755</v>
      </c>
      <c r="B4248" s="7">
        <v>1611</v>
      </c>
      <c r="C4248" s="250">
        <v>41899</v>
      </c>
      <c r="D4248" s="7" t="s">
        <v>30</v>
      </c>
      <c r="E4248" s="7" t="s">
        <v>11007</v>
      </c>
      <c r="F4248" s="7" t="s">
        <v>2753</v>
      </c>
      <c r="H4248" s="7" t="s">
        <v>372</v>
      </c>
      <c r="L4248" s="7" t="s">
        <v>10988</v>
      </c>
    </row>
    <row r="4249" spans="1:14" x14ac:dyDescent="0.25">
      <c r="A4249" s="7" t="s">
        <v>2755</v>
      </c>
      <c r="B4249" s="7">
        <v>1618</v>
      </c>
      <c r="C4249" s="250">
        <v>41899</v>
      </c>
      <c r="D4249" s="7" t="s">
        <v>63</v>
      </c>
      <c r="E4249" s="7" t="s">
        <v>11008</v>
      </c>
      <c r="F4249" s="7" t="s">
        <v>2753</v>
      </c>
      <c r="H4249" s="7" t="s">
        <v>372</v>
      </c>
      <c r="L4249" s="7" t="s">
        <v>11009</v>
      </c>
    </row>
    <row r="4250" spans="1:14" x14ac:dyDescent="0.25">
      <c r="A4250" s="7" t="s">
        <v>2755</v>
      </c>
      <c r="B4250" s="7">
        <v>1619</v>
      </c>
      <c r="C4250" s="250">
        <v>41899</v>
      </c>
      <c r="D4250" s="7" t="s">
        <v>1499</v>
      </c>
      <c r="E4250" s="7" t="s">
        <v>11010</v>
      </c>
      <c r="F4250" s="7" t="s">
        <v>2757</v>
      </c>
      <c r="H4250" s="7" t="s">
        <v>372</v>
      </c>
      <c r="L4250" s="7" t="s">
        <v>11009</v>
      </c>
    </row>
    <row r="4251" spans="1:14" x14ac:dyDescent="0.25">
      <c r="A4251" s="7" t="s">
        <v>2755</v>
      </c>
      <c r="B4251" s="7">
        <v>1620</v>
      </c>
      <c r="C4251" s="250">
        <v>41899</v>
      </c>
      <c r="D4251" s="7" t="s">
        <v>38</v>
      </c>
      <c r="E4251" s="7" t="s">
        <v>11011</v>
      </c>
      <c r="F4251" s="7" t="s">
        <v>3853</v>
      </c>
      <c r="H4251" s="7" t="s">
        <v>372</v>
      </c>
      <c r="L4251" s="7" t="s">
        <v>11009</v>
      </c>
    </row>
    <row r="4252" spans="1:14" x14ac:dyDescent="0.25">
      <c r="A4252" s="7" t="s">
        <v>2755</v>
      </c>
      <c r="B4252" s="7">
        <v>1621</v>
      </c>
      <c r="C4252" s="250">
        <v>41899</v>
      </c>
      <c r="D4252" s="7" t="s">
        <v>65</v>
      </c>
      <c r="E4252" s="7" t="s">
        <v>10969</v>
      </c>
      <c r="F4252" s="7" t="s">
        <v>2753</v>
      </c>
      <c r="H4252" s="7" t="s">
        <v>372</v>
      </c>
      <c r="L4252" s="7" t="s">
        <v>11009</v>
      </c>
    </row>
    <row r="4253" spans="1:14" x14ac:dyDescent="0.25">
      <c r="A4253" s="7" t="s">
        <v>2755</v>
      </c>
      <c r="B4253" s="7">
        <v>1622</v>
      </c>
      <c r="C4253" s="250">
        <v>41899</v>
      </c>
      <c r="D4253" s="7" t="s">
        <v>55</v>
      </c>
      <c r="E4253" s="7" t="s">
        <v>10970</v>
      </c>
      <c r="F4253" s="7" t="s">
        <v>2753</v>
      </c>
      <c r="H4253" s="7" t="s">
        <v>372</v>
      </c>
      <c r="L4253" s="7" t="s">
        <v>11009</v>
      </c>
    </row>
    <row r="4254" spans="1:14" x14ac:dyDescent="0.25">
      <c r="A4254" s="7" t="s">
        <v>2755</v>
      </c>
      <c r="B4254" s="7">
        <v>1623</v>
      </c>
      <c r="C4254" s="250">
        <v>41899</v>
      </c>
      <c r="D4254" s="7" t="s">
        <v>68</v>
      </c>
      <c r="E4254" s="7" t="s">
        <v>10970</v>
      </c>
      <c r="F4254" s="7" t="s">
        <v>2753</v>
      </c>
      <c r="H4254" s="7" t="s">
        <v>372</v>
      </c>
      <c r="L4254" s="7" t="s">
        <v>11009</v>
      </c>
    </row>
    <row r="4255" spans="1:14" x14ac:dyDescent="0.25">
      <c r="A4255" s="7" t="s">
        <v>2755</v>
      </c>
      <c r="B4255" s="7">
        <v>1624</v>
      </c>
      <c r="C4255" s="250">
        <v>41899</v>
      </c>
      <c r="D4255" s="7" t="s">
        <v>42</v>
      </c>
      <c r="E4255" s="7" t="s">
        <v>10970</v>
      </c>
      <c r="F4255" s="7" t="s">
        <v>2753</v>
      </c>
      <c r="H4255" s="7" t="s">
        <v>372</v>
      </c>
      <c r="L4255" s="7" t="s">
        <v>11009</v>
      </c>
    </row>
    <row r="4256" spans="1:14" x14ac:dyDescent="0.25">
      <c r="A4256" s="7" t="s">
        <v>2755</v>
      </c>
      <c r="B4256" s="7">
        <v>1625</v>
      </c>
      <c r="C4256" s="250">
        <v>41899</v>
      </c>
      <c r="D4256" s="7" t="s">
        <v>585</v>
      </c>
      <c r="E4256" s="7" t="s">
        <v>10970</v>
      </c>
      <c r="F4256" s="7" t="s">
        <v>2753</v>
      </c>
      <c r="H4256" s="7" t="s">
        <v>372</v>
      </c>
      <c r="L4256" s="7" t="s">
        <v>11009</v>
      </c>
    </row>
    <row r="4257" spans="1:14" x14ac:dyDescent="0.25">
      <c r="A4257" s="7" t="s">
        <v>2755</v>
      </c>
      <c r="B4257" s="7">
        <v>1626</v>
      </c>
      <c r="C4257" s="250">
        <v>41899</v>
      </c>
      <c r="D4257" s="7" t="s">
        <v>54</v>
      </c>
      <c r="E4257" s="7" t="s">
        <v>10970</v>
      </c>
      <c r="F4257" s="7" t="s">
        <v>2753</v>
      </c>
      <c r="H4257" s="7" t="s">
        <v>372</v>
      </c>
      <c r="L4257" s="7" t="s">
        <v>11009</v>
      </c>
    </row>
    <row r="4258" spans="1:14" x14ac:dyDescent="0.25">
      <c r="A4258" s="7" t="s">
        <v>2755</v>
      </c>
      <c r="B4258" s="7">
        <v>1627</v>
      </c>
      <c r="C4258" s="250">
        <v>41899</v>
      </c>
      <c r="D4258" s="7" t="s">
        <v>33</v>
      </c>
      <c r="E4258" s="7" t="s">
        <v>10970</v>
      </c>
      <c r="F4258" s="7" t="s">
        <v>2753</v>
      </c>
      <c r="H4258" s="7" t="s">
        <v>372</v>
      </c>
      <c r="L4258" s="7" t="s">
        <v>11009</v>
      </c>
    </row>
    <row r="4259" spans="1:14" x14ac:dyDescent="0.25">
      <c r="A4259" s="7" t="s">
        <v>2755</v>
      </c>
      <c r="B4259" s="7">
        <v>1628</v>
      </c>
      <c r="C4259" s="250">
        <v>41899</v>
      </c>
      <c r="D4259" s="7" t="s">
        <v>28</v>
      </c>
      <c r="E4259" s="7" t="s">
        <v>11012</v>
      </c>
      <c r="F4259" s="7" t="s">
        <v>2855</v>
      </c>
      <c r="H4259" s="7" t="s">
        <v>372</v>
      </c>
      <c r="L4259" s="7" t="s">
        <v>11013</v>
      </c>
      <c r="N4259" s="7" t="s">
        <v>11014</v>
      </c>
    </row>
    <row r="4260" spans="1:14" x14ac:dyDescent="0.25">
      <c r="A4260" s="7" t="s">
        <v>2755</v>
      </c>
      <c r="B4260" s="7">
        <v>1629</v>
      </c>
      <c r="C4260" s="250">
        <v>41899</v>
      </c>
      <c r="D4260" s="7" t="s">
        <v>39</v>
      </c>
      <c r="E4260" s="7" t="s">
        <v>11015</v>
      </c>
      <c r="F4260" s="7" t="s">
        <v>2855</v>
      </c>
      <c r="H4260" s="7" t="s">
        <v>372</v>
      </c>
      <c r="L4260" s="7" t="s">
        <v>11013</v>
      </c>
      <c r="N4260" s="7" t="s">
        <v>11016</v>
      </c>
    </row>
    <row r="4261" spans="1:14" x14ac:dyDescent="0.25">
      <c r="A4261" s="7" t="s">
        <v>2755</v>
      </c>
      <c r="B4261" s="7">
        <v>1630</v>
      </c>
      <c r="C4261" s="250">
        <v>41899</v>
      </c>
      <c r="D4261" s="7" t="s">
        <v>39</v>
      </c>
      <c r="E4261" s="7" t="s">
        <v>11017</v>
      </c>
      <c r="F4261" s="7" t="s">
        <v>2855</v>
      </c>
      <c r="H4261" s="7" t="s">
        <v>372</v>
      </c>
      <c r="L4261" s="7" t="s">
        <v>11013</v>
      </c>
      <c r="N4261" s="7" t="s">
        <v>11018</v>
      </c>
    </row>
    <row r="4262" spans="1:14" x14ac:dyDescent="0.25">
      <c r="A4262" s="7" t="s">
        <v>2755</v>
      </c>
      <c r="B4262" s="7">
        <v>1631</v>
      </c>
      <c r="C4262" s="250">
        <v>41899</v>
      </c>
      <c r="D4262" s="7" t="s">
        <v>39</v>
      </c>
      <c r="E4262" s="7" t="s">
        <v>11019</v>
      </c>
      <c r="F4262" s="7" t="s">
        <v>2855</v>
      </c>
      <c r="H4262" s="7" t="s">
        <v>372</v>
      </c>
      <c r="L4262" s="7" t="s">
        <v>11013</v>
      </c>
      <c r="N4262" s="7" t="s">
        <v>11020</v>
      </c>
    </row>
    <row r="4263" spans="1:14" x14ac:dyDescent="0.25">
      <c r="A4263" s="7" t="s">
        <v>2755</v>
      </c>
      <c r="B4263" s="7">
        <v>1632</v>
      </c>
      <c r="C4263" s="250">
        <v>41899</v>
      </c>
      <c r="D4263" s="7" t="s">
        <v>54</v>
      </c>
      <c r="E4263" s="7" t="s">
        <v>11021</v>
      </c>
      <c r="F4263" s="7" t="s">
        <v>2855</v>
      </c>
      <c r="H4263" s="7" t="s">
        <v>372</v>
      </c>
      <c r="L4263" s="7" t="s">
        <v>11013</v>
      </c>
      <c r="N4263" s="7" t="s">
        <v>11022</v>
      </c>
    </row>
    <row r="4264" spans="1:14" x14ac:dyDescent="0.25">
      <c r="A4264" s="7" t="s">
        <v>2755</v>
      </c>
      <c r="B4264" s="7">
        <v>1633</v>
      </c>
      <c r="C4264" s="250">
        <v>41899</v>
      </c>
      <c r="D4264" s="7" t="s">
        <v>54</v>
      </c>
      <c r="E4264" s="7" t="s">
        <v>11023</v>
      </c>
      <c r="F4264" s="7" t="s">
        <v>2881</v>
      </c>
      <c r="H4264" s="7" t="s">
        <v>372</v>
      </c>
      <c r="L4264" s="7" t="s">
        <v>11013</v>
      </c>
      <c r="N4264" s="7" t="s">
        <v>11024</v>
      </c>
    </row>
    <row r="4265" spans="1:14" x14ac:dyDescent="0.25">
      <c r="A4265" s="7" t="s">
        <v>2755</v>
      </c>
      <c r="B4265" s="7">
        <v>1634</v>
      </c>
      <c r="C4265" s="250">
        <v>41899</v>
      </c>
      <c r="D4265" s="7" t="s">
        <v>51</v>
      </c>
      <c r="E4265" s="7" t="s">
        <v>11025</v>
      </c>
      <c r="F4265" s="7" t="s">
        <v>2855</v>
      </c>
      <c r="H4265" s="7" t="s">
        <v>372</v>
      </c>
      <c r="L4265" s="7" t="s">
        <v>11013</v>
      </c>
      <c r="N4265" s="7" t="s">
        <v>11026</v>
      </c>
    </row>
    <row r="4266" spans="1:14" x14ac:dyDescent="0.25">
      <c r="A4266" s="7" t="s">
        <v>2755</v>
      </c>
      <c r="B4266" s="7">
        <v>1635</v>
      </c>
      <c r="C4266" s="250">
        <v>41899</v>
      </c>
      <c r="D4266" s="7" t="s">
        <v>68</v>
      </c>
      <c r="E4266" s="7" t="s">
        <v>11027</v>
      </c>
      <c r="F4266" s="7" t="s">
        <v>2855</v>
      </c>
      <c r="H4266" s="7" t="s">
        <v>372</v>
      </c>
      <c r="L4266" s="7" t="s">
        <v>11013</v>
      </c>
      <c r="N4266" s="7" t="s">
        <v>11028</v>
      </c>
    </row>
    <row r="4267" spans="1:14" x14ac:dyDescent="0.25">
      <c r="A4267" s="7" t="s">
        <v>2755</v>
      </c>
      <c r="B4267" s="7">
        <v>1636</v>
      </c>
      <c r="C4267" s="250">
        <v>41899</v>
      </c>
      <c r="D4267" s="7" t="s">
        <v>68</v>
      </c>
      <c r="E4267" s="7" t="s">
        <v>11029</v>
      </c>
      <c r="F4267" s="7" t="s">
        <v>2855</v>
      </c>
      <c r="H4267" s="7" t="s">
        <v>372</v>
      </c>
      <c r="L4267" s="7" t="s">
        <v>11013</v>
      </c>
      <c r="N4267" s="7" t="s">
        <v>11030</v>
      </c>
    </row>
    <row r="4268" spans="1:14" x14ac:dyDescent="0.25">
      <c r="A4268" s="7" t="s">
        <v>2755</v>
      </c>
      <c r="B4268" s="7">
        <v>1637</v>
      </c>
      <c r="C4268" s="250">
        <v>41899</v>
      </c>
      <c r="D4268" s="7" t="s">
        <v>68</v>
      </c>
      <c r="E4268" s="7" t="s">
        <v>11031</v>
      </c>
      <c r="F4268" s="7" t="s">
        <v>2855</v>
      </c>
      <c r="H4268" s="7" t="s">
        <v>372</v>
      </c>
      <c r="L4268" s="7" t="s">
        <v>11013</v>
      </c>
      <c r="N4268" s="7" t="s">
        <v>11032</v>
      </c>
    </row>
    <row r="4269" spans="1:14" x14ac:dyDescent="0.25">
      <c r="A4269" s="7" t="s">
        <v>2755</v>
      </c>
      <c r="B4269" s="7">
        <v>1638</v>
      </c>
      <c r="C4269" s="250">
        <v>41900</v>
      </c>
      <c r="D4269" s="7" t="s">
        <v>101</v>
      </c>
      <c r="E4269" s="7" t="s">
        <v>11033</v>
      </c>
      <c r="F4269" s="7" t="s">
        <v>2808</v>
      </c>
      <c r="H4269" s="7" t="s">
        <v>355</v>
      </c>
      <c r="L4269" s="7" t="s">
        <v>11034</v>
      </c>
      <c r="N4269" s="7" t="s">
        <v>11035</v>
      </c>
    </row>
    <row r="4270" spans="1:14" x14ac:dyDescent="0.25">
      <c r="A4270" s="7" t="s">
        <v>2755</v>
      </c>
      <c r="B4270" s="7">
        <v>1639</v>
      </c>
      <c r="C4270" s="250">
        <v>41900</v>
      </c>
      <c r="D4270" s="7" t="s">
        <v>101</v>
      </c>
      <c r="E4270" s="7" t="s">
        <v>11036</v>
      </c>
      <c r="F4270" s="7" t="s">
        <v>2808</v>
      </c>
      <c r="H4270" s="7" t="s">
        <v>355</v>
      </c>
      <c r="L4270" s="7" t="s">
        <v>11034</v>
      </c>
      <c r="N4270" s="7" t="s">
        <v>11037</v>
      </c>
    </row>
    <row r="4271" spans="1:14" x14ac:dyDescent="0.25">
      <c r="A4271" s="7" t="s">
        <v>2755</v>
      </c>
      <c r="B4271" s="7">
        <v>1641</v>
      </c>
      <c r="C4271" s="250">
        <v>41900</v>
      </c>
      <c r="D4271" s="7" t="s">
        <v>101</v>
      </c>
      <c r="E4271" s="7" t="s">
        <v>11038</v>
      </c>
      <c r="F4271" s="7" t="s">
        <v>2753</v>
      </c>
      <c r="H4271" s="7" t="s">
        <v>355</v>
      </c>
      <c r="L4271" s="7" t="s">
        <v>11034</v>
      </c>
      <c r="N4271" s="7" t="s">
        <v>11039</v>
      </c>
    </row>
    <row r="4272" spans="1:14" x14ac:dyDescent="0.25">
      <c r="A4272" s="7" t="s">
        <v>2755</v>
      </c>
      <c r="B4272" s="7">
        <v>1642</v>
      </c>
      <c r="C4272" s="250">
        <v>41900</v>
      </c>
      <c r="D4272" s="7" t="s">
        <v>101</v>
      </c>
      <c r="E4272" s="7" t="s">
        <v>11040</v>
      </c>
      <c r="F4272" s="7" t="s">
        <v>2808</v>
      </c>
      <c r="H4272" s="7" t="s">
        <v>355</v>
      </c>
      <c r="L4272" s="7" t="s">
        <v>11034</v>
      </c>
      <c r="N4272" s="7" t="s">
        <v>11041</v>
      </c>
    </row>
    <row r="4273" spans="1:15" x14ac:dyDescent="0.25">
      <c r="A4273" s="7" t="s">
        <v>2755</v>
      </c>
      <c r="B4273" s="7">
        <v>1643</v>
      </c>
      <c r="C4273" s="250">
        <v>41900</v>
      </c>
      <c r="D4273" s="7" t="s">
        <v>101</v>
      </c>
      <c r="E4273" s="7" t="s">
        <v>11040</v>
      </c>
      <c r="F4273" s="7" t="s">
        <v>2808</v>
      </c>
      <c r="H4273" s="7" t="s">
        <v>355</v>
      </c>
      <c r="L4273" s="7" t="s">
        <v>11042</v>
      </c>
      <c r="N4273" s="7" t="s">
        <v>11043</v>
      </c>
    </row>
    <row r="4274" spans="1:15" x14ac:dyDescent="0.25">
      <c r="A4274" s="7" t="s">
        <v>2755</v>
      </c>
      <c r="B4274" s="7">
        <v>1607</v>
      </c>
      <c r="C4274" s="250">
        <v>41900</v>
      </c>
      <c r="D4274" s="7" t="s">
        <v>1499</v>
      </c>
      <c r="E4274" s="7" t="s">
        <v>11044</v>
      </c>
      <c r="F4274" s="7" t="s">
        <v>2782</v>
      </c>
      <c r="H4274" s="7" t="s">
        <v>372</v>
      </c>
      <c r="L4274" s="7" t="s">
        <v>11045</v>
      </c>
    </row>
    <row r="4275" spans="1:15" x14ac:dyDescent="0.25">
      <c r="A4275" s="7" t="s">
        <v>2755</v>
      </c>
      <c r="B4275" s="7">
        <v>1640</v>
      </c>
      <c r="C4275" s="250">
        <v>41900</v>
      </c>
      <c r="D4275" s="7" t="s">
        <v>369</v>
      </c>
      <c r="E4275" s="7" t="s">
        <v>11046</v>
      </c>
      <c r="F4275" s="7" t="s">
        <v>2753</v>
      </c>
      <c r="H4275" s="7" t="s">
        <v>372</v>
      </c>
      <c r="L4275" s="7" t="s">
        <v>11047</v>
      </c>
    </row>
    <row r="4276" spans="1:15" x14ac:dyDescent="0.25">
      <c r="A4276" s="7" t="s">
        <v>2755</v>
      </c>
      <c r="B4276" s="7">
        <v>1645</v>
      </c>
      <c r="C4276" s="250">
        <v>41905</v>
      </c>
      <c r="D4276" s="7" t="s">
        <v>28</v>
      </c>
      <c r="E4276" s="7" t="s">
        <v>11048</v>
      </c>
      <c r="F4276" s="7" t="s">
        <v>2753</v>
      </c>
      <c r="H4276" s="7" t="s">
        <v>355</v>
      </c>
      <c r="L4276" s="7" t="s">
        <v>11049</v>
      </c>
      <c r="N4276" s="7" t="s">
        <v>11050</v>
      </c>
    </row>
    <row r="4277" spans="1:15" x14ac:dyDescent="0.25">
      <c r="A4277" s="7" t="s">
        <v>2763</v>
      </c>
      <c r="B4277" s="7">
        <v>14</v>
      </c>
      <c r="C4277" s="250">
        <v>41905</v>
      </c>
      <c r="D4277" s="7" t="s">
        <v>972</v>
      </c>
      <c r="E4277" s="7" t="s">
        <v>11051</v>
      </c>
      <c r="F4277" s="7" t="s">
        <v>3060</v>
      </c>
      <c r="H4277" s="7" t="s">
        <v>372</v>
      </c>
      <c r="L4277" s="7" t="s">
        <v>11052</v>
      </c>
      <c r="O4277" s="7" t="s">
        <v>10547</v>
      </c>
    </row>
    <row r="4278" spans="1:15" x14ac:dyDescent="0.25">
      <c r="A4278" s="7" t="s">
        <v>2755</v>
      </c>
      <c r="B4278" s="7">
        <v>1366</v>
      </c>
      <c r="C4278" s="250">
        <v>41905</v>
      </c>
      <c r="D4278" s="7" t="s">
        <v>369</v>
      </c>
      <c r="E4278" s="7" t="s">
        <v>11053</v>
      </c>
      <c r="F4278" s="7" t="s">
        <v>2782</v>
      </c>
      <c r="H4278" s="7" t="s">
        <v>372</v>
      </c>
      <c r="L4278" s="7" t="s">
        <v>11054</v>
      </c>
    </row>
    <row r="4279" spans="1:15" x14ac:dyDescent="0.25">
      <c r="A4279" s="7" t="s">
        <v>2755</v>
      </c>
      <c r="B4279" s="7">
        <v>1647</v>
      </c>
      <c r="C4279" s="250">
        <v>41905</v>
      </c>
      <c r="D4279" s="7" t="s">
        <v>42</v>
      </c>
      <c r="E4279" s="7" t="s">
        <v>11055</v>
      </c>
      <c r="F4279" s="7" t="s">
        <v>2757</v>
      </c>
      <c r="H4279" s="7" t="s">
        <v>372</v>
      </c>
      <c r="L4279" s="7" t="s">
        <v>11056</v>
      </c>
    </row>
    <row r="4280" spans="1:15" x14ac:dyDescent="0.25">
      <c r="A4280" s="7" t="s">
        <v>2755</v>
      </c>
      <c r="B4280" s="7">
        <v>1653</v>
      </c>
      <c r="C4280" s="250">
        <v>41905</v>
      </c>
      <c r="D4280" s="7" t="s">
        <v>64</v>
      </c>
      <c r="E4280" s="7" t="s">
        <v>11057</v>
      </c>
      <c r="F4280" s="7" t="s">
        <v>2757</v>
      </c>
      <c r="H4280" s="7" t="s">
        <v>372</v>
      </c>
      <c r="L4280" s="7" t="s">
        <v>11056</v>
      </c>
    </row>
    <row r="4281" spans="1:15" x14ac:dyDescent="0.25">
      <c r="A4281" s="7" t="s">
        <v>2755</v>
      </c>
      <c r="B4281" s="7">
        <v>1662</v>
      </c>
      <c r="C4281" s="250">
        <v>41905</v>
      </c>
      <c r="D4281" s="7" t="s">
        <v>38</v>
      </c>
      <c r="E4281" s="7" t="s">
        <v>11058</v>
      </c>
      <c r="F4281" s="7" t="s">
        <v>2855</v>
      </c>
      <c r="H4281" s="7" t="s">
        <v>372</v>
      </c>
      <c r="L4281" s="7" t="s">
        <v>11059</v>
      </c>
      <c r="N4281" s="7" t="s">
        <v>11060</v>
      </c>
    </row>
    <row r="4282" spans="1:15" x14ac:dyDescent="0.25">
      <c r="A4282" s="7" t="s">
        <v>2755</v>
      </c>
      <c r="B4282" s="7">
        <v>1648</v>
      </c>
      <c r="C4282" s="250">
        <v>41905</v>
      </c>
      <c r="D4282" s="7" t="s">
        <v>107</v>
      </c>
      <c r="E4282" s="7" t="s">
        <v>11061</v>
      </c>
      <c r="F4282" s="7" t="s">
        <v>2808</v>
      </c>
      <c r="H4282" s="7" t="s">
        <v>355</v>
      </c>
      <c r="L4282" s="7" t="s">
        <v>11062</v>
      </c>
      <c r="N4282" s="7" t="s">
        <v>11063</v>
      </c>
    </row>
    <row r="4283" spans="1:15" x14ac:dyDescent="0.25">
      <c r="A4283" s="7" t="s">
        <v>2763</v>
      </c>
      <c r="B4283" s="7">
        <v>15</v>
      </c>
      <c r="C4283" s="250">
        <v>41906</v>
      </c>
      <c r="D4283" s="7" t="s">
        <v>585</v>
      </c>
      <c r="E4283" s="7" t="s">
        <v>11064</v>
      </c>
      <c r="F4283" s="7" t="s">
        <v>3060</v>
      </c>
      <c r="H4283" s="7" t="s">
        <v>372</v>
      </c>
      <c r="L4283" s="7" t="s">
        <v>11065</v>
      </c>
      <c r="O4283" s="7" t="s">
        <v>10547</v>
      </c>
    </row>
    <row r="4284" spans="1:15" x14ac:dyDescent="0.25">
      <c r="A4284" s="7" t="s">
        <v>2755</v>
      </c>
      <c r="B4284" s="7">
        <v>1617</v>
      </c>
      <c r="C4284" s="250">
        <v>41906</v>
      </c>
      <c r="D4284" s="7" t="s">
        <v>55</v>
      </c>
      <c r="E4284" s="7" t="s">
        <v>11066</v>
      </c>
      <c r="F4284" s="7" t="s">
        <v>2782</v>
      </c>
      <c r="H4284" s="7" t="s">
        <v>372</v>
      </c>
      <c r="L4284" s="7" t="s">
        <v>11067</v>
      </c>
    </row>
    <row r="4285" spans="1:15" x14ac:dyDescent="0.25">
      <c r="A4285" s="7" t="s">
        <v>2755</v>
      </c>
      <c r="B4285" s="7">
        <v>1644</v>
      </c>
      <c r="C4285" s="250">
        <v>41906</v>
      </c>
      <c r="D4285" s="7" t="s">
        <v>101</v>
      </c>
      <c r="E4285" s="7" t="s">
        <v>11068</v>
      </c>
      <c r="F4285" s="7" t="s">
        <v>2782</v>
      </c>
      <c r="H4285" s="7" t="s">
        <v>372</v>
      </c>
      <c r="L4285" s="7" t="s">
        <v>11069</v>
      </c>
    </row>
    <row r="4286" spans="1:15" x14ac:dyDescent="0.25">
      <c r="A4286" s="7" t="s">
        <v>2755</v>
      </c>
      <c r="B4286" s="7">
        <v>1646</v>
      </c>
      <c r="C4286" s="250">
        <v>41906</v>
      </c>
      <c r="D4286" s="7" t="s">
        <v>51</v>
      </c>
      <c r="E4286" s="7" t="s">
        <v>11070</v>
      </c>
      <c r="F4286" s="7" t="s">
        <v>2782</v>
      </c>
      <c r="H4286" s="7" t="s">
        <v>372</v>
      </c>
      <c r="L4286" s="7" t="s">
        <v>11071</v>
      </c>
    </row>
    <row r="4287" spans="1:15" x14ac:dyDescent="0.25">
      <c r="A4287" s="7" t="s">
        <v>2755</v>
      </c>
      <c r="B4287" s="7">
        <v>1649</v>
      </c>
      <c r="C4287" s="250">
        <v>41906</v>
      </c>
      <c r="D4287" s="7" t="s">
        <v>107</v>
      </c>
      <c r="E4287" s="7" t="s">
        <v>11072</v>
      </c>
      <c r="F4287" s="7" t="s">
        <v>2881</v>
      </c>
      <c r="H4287" s="7" t="s">
        <v>372</v>
      </c>
      <c r="L4287" s="7" t="s">
        <v>11059</v>
      </c>
      <c r="N4287" s="7" t="s">
        <v>11073</v>
      </c>
    </row>
    <row r="4288" spans="1:15" x14ac:dyDescent="0.25">
      <c r="A4288" s="7" t="s">
        <v>2755</v>
      </c>
      <c r="B4288" s="7">
        <v>1650</v>
      </c>
      <c r="C4288" s="250">
        <v>41906</v>
      </c>
      <c r="D4288" s="7" t="s">
        <v>68</v>
      </c>
      <c r="E4288" s="7" t="s">
        <v>11074</v>
      </c>
      <c r="F4288" s="7" t="s">
        <v>2881</v>
      </c>
      <c r="H4288" s="7" t="s">
        <v>372</v>
      </c>
      <c r="L4288" s="7" t="s">
        <v>11059</v>
      </c>
      <c r="N4288" s="7" t="s">
        <v>11075</v>
      </c>
    </row>
    <row r="4289" spans="1:14" x14ac:dyDescent="0.25">
      <c r="A4289" s="7" t="s">
        <v>2755</v>
      </c>
      <c r="B4289" s="7">
        <v>1651</v>
      </c>
      <c r="C4289" s="250">
        <v>41906</v>
      </c>
      <c r="D4289" s="7" t="s">
        <v>54</v>
      </c>
      <c r="E4289" s="7" t="s">
        <v>11076</v>
      </c>
      <c r="F4289" s="7" t="s">
        <v>2881</v>
      </c>
      <c r="H4289" s="7" t="s">
        <v>372</v>
      </c>
      <c r="L4289" s="7" t="s">
        <v>11059</v>
      </c>
      <c r="N4289" s="7" t="s">
        <v>11077</v>
      </c>
    </row>
    <row r="4290" spans="1:14" x14ac:dyDescent="0.25">
      <c r="A4290" s="7" t="s">
        <v>2755</v>
      </c>
      <c r="B4290" s="7">
        <v>1652</v>
      </c>
      <c r="C4290" s="250">
        <v>41906</v>
      </c>
      <c r="D4290" s="7" t="s">
        <v>38</v>
      </c>
      <c r="E4290" s="7" t="s">
        <v>11078</v>
      </c>
      <c r="F4290" s="7" t="s">
        <v>2855</v>
      </c>
      <c r="H4290" s="7" t="s">
        <v>372</v>
      </c>
      <c r="L4290" s="7" t="s">
        <v>11059</v>
      </c>
      <c r="N4290" s="7" t="s">
        <v>11079</v>
      </c>
    </row>
    <row r="4291" spans="1:14" x14ac:dyDescent="0.25">
      <c r="A4291" s="7" t="s">
        <v>2755</v>
      </c>
      <c r="B4291" s="7">
        <v>1654</v>
      </c>
      <c r="C4291" s="250">
        <v>41906</v>
      </c>
      <c r="D4291" s="7" t="s">
        <v>1394</v>
      </c>
      <c r="E4291" s="7" t="s">
        <v>11080</v>
      </c>
      <c r="F4291" s="7" t="s">
        <v>2855</v>
      </c>
      <c r="H4291" s="7" t="s">
        <v>372</v>
      </c>
      <c r="L4291" s="7" t="s">
        <v>11059</v>
      </c>
      <c r="N4291" s="7" t="s">
        <v>11081</v>
      </c>
    </row>
    <row r="4292" spans="1:14" x14ac:dyDescent="0.25">
      <c r="A4292" s="7" t="s">
        <v>2755</v>
      </c>
      <c r="B4292" s="7">
        <v>1655</v>
      </c>
      <c r="C4292" s="250">
        <v>41906</v>
      </c>
      <c r="D4292" s="7" t="s">
        <v>38</v>
      </c>
      <c r="E4292" s="7" t="s">
        <v>11082</v>
      </c>
      <c r="F4292" s="7" t="s">
        <v>2855</v>
      </c>
      <c r="H4292" s="7" t="s">
        <v>372</v>
      </c>
      <c r="L4292" s="7" t="s">
        <v>11059</v>
      </c>
      <c r="N4292" s="7" t="s">
        <v>11083</v>
      </c>
    </row>
    <row r="4293" spans="1:14" x14ac:dyDescent="0.25">
      <c r="A4293" s="7" t="s">
        <v>2755</v>
      </c>
      <c r="B4293" s="7">
        <v>1656</v>
      </c>
      <c r="C4293" s="250">
        <v>41906</v>
      </c>
      <c r="D4293" s="7" t="s">
        <v>38</v>
      </c>
      <c r="E4293" s="7" t="s">
        <v>11084</v>
      </c>
      <c r="F4293" s="7" t="s">
        <v>2855</v>
      </c>
      <c r="H4293" s="7" t="s">
        <v>372</v>
      </c>
      <c r="L4293" s="7" t="s">
        <v>11059</v>
      </c>
      <c r="N4293" s="7" t="s">
        <v>11085</v>
      </c>
    </row>
    <row r="4294" spans="1:14" x14ac:dyDescent="0.25">
      <c r="A4294" s="7" t="s">
        <v>2755</v>
      </c>
      <c r="B4294" s="7">
        <v>1657</v>
      </c>
      <c r="C4294" s="250">
        <v>41906</v>
      </c>
      <c r="D4294" s="7" t="s">
        <v>38</v>
      </c>
      <c r="E4294" s="7" t="s">
        <v>11086</v>
      </c>
      <c r="F4294" s="7" t="s">
        <v>2855</v>
      </c>
      <c r="H4294" s="7" t="s">
        <v>372</v>
      </c>
      <c r="L4294" s="7" t="s">
        <v>11059</v>
      </c>
      <c r="N4294" s="7" t="s">
        <v>11087</v>
      </c>
    </row>
    <row r="4295" spans="1:14" x14ac:dyDescent="0.25">
      <c r="A4295" s="7" t="s">
        <v>2755</v>
      </c>
      <c r="B4295" s="7">
        <v>1658</v>
      </c>
      <c r="C4295" s="250">
        <v>41906</v>
      </c>
      <c r="D4295" s="7" t="s">
        <v>38</v>
      </c>
      <c r="E4295" s="7" t="s">
        <v>11088</v>
      </c>
      <c r="F4295" s="7" t="s">
        <v>2855</v>
      </c>
      <c r="H4295" s="7" t="s">
        <v>372</v>
      </c>
      <c r="L4295" s="7" t="s">
        <v>11059</v>
      </c>
      <c r="N4295" s="7" t="s">
        <v>11089</v>
      </c>
    </row>
    <row r="4296" spans="1:14" x14ac:dyDescent="0.25">
      <c r="A4296" s="7" t="s">
        <v>2755</v>
      </c>
      <c r="B4296" s="7">
        <v>1659</v>
      </c>
      <c r="C4296" s="250">
        <v>41906</v>
      </c>
      <c r="D4296" s="7" t="s">
        <v>38</v>
      </c>
      <c r="E4296" s="7" t="s">
        <v>11090</v>
      </c>
      <c r="F4296" s="7" t="s">
        <v>2855</v>
      </c>
      <c r="H4296" s="7" t="s">
        <v>372</v>
      </c>
      <c r="L4296" s="7" t="s">
        <v>11091</v>
      </c>
      <c r="N4296" s="7" t="s">
        <v>11092</v>
      </c>
    </row>
    <row r="4297" spans="1:14" x14ac:dyDescent="0.25">
      <c r="A4297" s="7" t="s">
        <v>2755</v>
      </c>
      <c r="B4297" s="7">
        <v>1660</v>
      </c>
      <c r="C4297" s="250">
        <v>41906</v>
      </c>
      <c r="D4297" s="7" t="s">
        <v>38</v>
      </c>
      <c r="E4297" s="7" t="s">
        <v>11093</v>
      </c>
      <c r="F4297" s="7" t="s">
        <v>2855</v>
      </c>
      <c r="H4297" s="7" t="s">
        <v>372</v>
      </c>
      <c r="L4297" s="7" t="s">
        <v>11059</v>
      </c>
      <c r="N4297" s="7" t="s">
        <v>11094</v>
      </c>
    </row>
    <row r="4298" spans="1:14" x14ac:dyDescent="0.25">
      <c r="A4298" s="7" t="s">
        <v>2755</v>
      </c>
      <c r="B4298" s="7">
        <v>1661</v>
      </c>
      <c r="C4298" s="250">
        <v>41906</v>
      </c>
      <c r="D4298" s="7" t="s">
        <v>38</v>
      </c>
      <c r="E4298" s="7" t="s">
        <v>11095</v>
      </c>
      <c r="F4298" s="7" t="s">
        <v>2855</v>
      </c>
      <c r="H4298" s="7" t="s">
        <v>372</v>
      </c>
      <c r="L4298" s="7" t="s">
        <v>11059</v>
      </c>
      <c r="N4298" s="7" t="s">
        <v>11096</v>
      </c>
    </row>
    <row r="4299" spans="1:14" x14ac:dyDescent="0.25">
      <c r="A4299" s="7" t="s">
        <v>2755</v>
      </c>
      <c r="B4299" s="7">
        <v>1663</v>
      </c>
      <c r="C4299" s="250">
        <v>41906</v>
      </c>
      <c r="D4299" s="7" t="s">
        <v>38</v>
      </c>
      <c r="E4299" s="7" t="s">
        <v>11097</v>
      </c>
      <c r="F4299" s="7" t="s">
        <v>2855</v>
      </c>
      <c r="H4299" s="7" t="s">
        <v>372</v>
      </c>
      <c r="L4299" s="7" t="s">
        <v>11059</v>
      </c>
      <c r="N4299" s="7" t="s">
        <v>11098</v>
      </c>
    </row>
    <row r="4300" spans="1:14" x14ac:dyDescent="0.25">
      <c r="A4300" s="7" t="s">
        <v>2755</v>
      </c>
      <c r="B4300" s="7">
        <v>1664</v>
      </c>
      <c r="C4300" s="250">
        <v>41906</v>
      </c>
      <c r="D4300" s="7" t="s">
        <v>38</v>
      </c>
      <c r="E4300" s="7" t="s">
        <v>11099</v>
      </c>
      <c r="F4300" s="7" t="s">
        <v>2855</v>
      </c>
      <c r="H4300" s="7" t="s">
        <v>372</v>
      </c>
      <c r="L4300" s="7" t="s">
        <v>11059</v>
      </c>
      <c r="N4300" s="7" t="s">
        <v>11100</v>
      </c>
    </row>
    <row r="4301" spans="1:14" x14ac:dyDescent="0.25">
      <c r="A4301" s="7" t="s">
        <v>2755</v>
      </c>
      <c r="B4301" s="7">
        <v>1665</v>
      </c>
      <c r="C4301" s="250">
        <v>41906</v>
      </c>
      <c r="D4301" s="7" t="s">
        <v>38</v>
      </c>
      <c r="E4301" s="7" t="s">
        <v>11101</v>
      </c>
      <c r="F4301" s="7" t="s">
        <v>2855</v>
      </c>
      <c r="H4301" s="7" t="s">
        <v>372</v>
      </c>
      <c r="L4301" s="7" t="s">
        <v>11059</v>
      </c>
      <c r="N4301" s="7" t="s">
        <v>11102</v>
      </c>
    </row>
    <row r="4302" spans="1:14" x14ac:dyDescent="0.25">
      <c r="A4302" s="7" t="s">
        <v>2755</v>
      </c>
      <c r="B4302" s="7">
        <v>1666</v>
      </c>
      <c r="C4302" s="250">
        <v>41906</v>
      </c>
      <c r="D4302" s="7" t="s">
        <v>38</v>
      </c>
      <c r="E4302" s="7" t="s">
        <v>11103</v>
      </c>
      <c r="F4302" s="7" t="s">
        <v>2855</v>
      </c>
      <c r="H4302" s="7" t="s">
        <v>372</v>
      </c>
      <c r="L4302" s="7" t="s">
        <v>11059</v>
      </c>
      <c r="N4302" s="7" t="s">
        <v>11104</v>
      </c>
    </row>
    <row r="4303" spans="1:14" x14ac:dyDescent="0.25">
      <c r="A4303" s="7" t="s">
        <v>2755</v>
      </c>
      <c r="B4303" s="7">
        <v>1667</v>
      </c>
      <c r="C4303" s="250">
        <v>41906</v>
      </c>
      <c r="D4303" s="7" t="s">
        <v>38</v>
      </c>
      <c r="E4303" s="7" t="s">
        <v>11105</v>
      </c>
      <c r="F4303" s="7" t="s">
        <v>2855</v>
      </c>
      <c r="H4303" s="7" t="s">
        <v>372</v>
      </c>
      <c r="L4303" s="7" t="s">
        <v>11059</v>
      </c>
      <c r="N4303" s="7" t="s">
        <v>11106</v>
      </c>
    </row>
    <row r="4304" spans="1:14" x14ac:dyDescent="0.25">
      <c r="A4304" s="7" t="s">
        <v>2755</v>
      </c>
      <c r="B4304" s="7">
        <v>1668</v>
      </c>
      <c r="C4304" s="250">
        <v>41906</v>
      </c>
      <c r="D4304" s="7" t="s">
        <v>38</v>
      </c>
      <c r="E4304" s="7" t="s">
        <v>11107</v>
      </c>
      <c r="F4304" s="7" t="s">
        <v>2855</v>
      </c>
      <c r="H4304" s="7" t="s">
        <v>372</v>
      </c>
      <c r="L4304" s="7" t="s">
        <v>11059</v>
      </c>
      <c r="N4304" s="7" t="s">
        <v>11108</v>
      </c>
    </row>
    <row r="4305" spans="1:14" x14ac:dyDescent="0.25">
      <c r="A4305" s="7" t="s">
        <v>2755</v>
      </c>
      <c r="B4305" s="7">
        <v>1669</v>
      </c>
      <c r="C4305" s="250">
        <v>41906</v>
      </c>
      <c r="D4305" s="7" t="s">
        <v>38</v>
      </c>
      <c r="E4305" s="7" t="s">
        <v>11109</v>
      </c>
      <c r="F4305" s="7" t="s">
        <v>2855</v>
      </c>
      <c r="H4305" s="7" t="s">
        <v>372</v>
      </c>
      <c r="L4305" s="7" t="s">
        <v>11059</v>
      </c>
      <c r="N4305" s="7" t="s">
        <v>11110</v>
      </c>
    </row>
    <row r="4306" spans="1:14" x14ac:dyDescent="0.25">
      <c r="A4306" s="7" t="s">
        <v>2755</v>
      </c>
      <c r="B4306" s="7">
        <v>1670</v>
      </c>
      <c r="C4306" s="250">
        <v>41906</v>
      </c>
      <c r="D4306" s="7" t="s">
        <v>107</v>
      </c>
      <c r="E4306" s="7" t="s">
        <v>11111</v>
      </c>
      <c r="F4306" s="7" t="s">
        <v>2855</v>
      </c>
      <c r="H4306" s="7" t="s">
        <v>372</v>
      </c>
      <c r="L4306" s="7" t="s">
        <v>11059</v>
      </c>
      <c r="N4306" s="7" t="s">
        <v>11112</v>
      </c>
    </row>
    <row r="4307" spans="1:14" x14ac:dyDescent="0.25">
      <c r="A4307" s="7" t="s">
        <v>2755</v>
      </c>
      <c r="B4307" s="7">
        <v>1671</v>
      </c>
      <c r="C4307" s="250">
        <v>41906</v>
      </c>
      <c r="D4307" s="7" t="s">
        <v>68</v>
      </c>
      <c r="E4307" s="7" t="s">
        <v>11113</v>
      </c>
      <c r="F4307" s="7" t="s">
        <v>2855</v>
      </c>
      <c r="H4307" s="7" t="s">
        <v>372</v>
      </c>
      <c r="L4307" s="7" t="s">
        <v>11059</v>
      </c>
      <c r="N4307" s="7" t="s">
        <v>11114</v>
      </c>
    </row>
    <row r="4308" spans="1:14" x14ac:dyDescent="0.25">
      <c r="A4308" s="7" t="s">
        <v>2755</v>
      </c>
      <c r="B4308" s="7">
        <v>1672</v>
      </c>
      <c r="C4308" s="250">
        <v>41906</v>
      </c>
      <c r="D4308" s="7" t="s">
        <v>68</v>
      </c>
      <c r="E4308" s="7" t="s">
        <v>11115</v>
      </c>
      <c r="F4308" s="7" t="s">
        <v>2855</v>
      </c>
      <c r="H4308" s="7" t="s">
        <v>372</v>
      </c>
      <c r="L4308" s="7" t="s">
        <v>11059</v>
      </c>
      <c r="N4308" s="7" t="s">
        <v>11116</v>
      </c>
    </row>
    <row r="4309" spans="1:14" x14ac:dyDescent="0.25">
      <c r="A4309" s="7" t="s">
        <v>2755</v>
      </c>
      <c r="B4309" s="7">
        <v>1673</v>
      </c>
      <c r="C4309" s="250">
        <v>41906</v>
      </c>
      <c r="D4309" s="7" t="s">
        <v>43</v>
      </c>
      <c r="E4309" s="7" t="s">
        <v>11117</v>
      </c>
      <c r="F4309" s="7" t="s">
        <v>2855</v>
      </c>
      <c r="H4309" s="7" t="s">
        <v>372</v>
      </c>
      <c r="L4309" s="7" t="s">
        <v>11059</v>
      </c>
      <c r="N4309" s="7" t="s">
        <v>11118</v>
      </c>
    </row>
    <row r="4310" spans="1:14" x14ac:dyDescent="0.25">
      <c r="A4310" s="7" t="s">
        <v>2755</v>
      </c>
      <c r="B4310" s="7">
        <v>1674</v>
      </c>
      <c r="C4310" s="250">
        <v>41906</v>
      </c>
      <c r="D4310" s="7" t="s">
        <v>43</v>
      </c>
      <c r="E4310" s="7" t="s">
        <v>11119</v>
      </c>
      <c r="F4310" s="7" t="s">
        <v>2855</v>
      </c>
      <c r="H4310" s="7" t="s">
        <v>372</v>
      </c>
      <c r="L4310" s="7" t="s">
        <v>11059</v>
      </c>
      <c r="N4310" s="7" t="s">
        <v>11120</v>
      </c>
    </row>
    <row r="4311" spans="1:14" x14ac:dyDescent="0.25">
      <c r="A4311" s="7" t="s">
        <v>2755</v>
      </c>
      <c r="B4311" s="7">
        <v>1675</v>
      </c>
      <c r="C4311" s="250">
        <v>41906</v>
      </c>
      <c r="D4311" s="7" t="s">
        <v>43</v>
      </c>
      <c r="E4311" s="7" t="s">
        <v>11121</v>
      </c>
      <c r="F4311" s="7" t="s">
        <v>2855</v>
      </c>
      <c r="H4311" s="7" t="s">
        <v>372</v>
      </c>
      <c r="L4311" s="7" t="s">
        <v>11059</v>
      </c>
      <c r="N4311" s="7" t="s">
        <v>11122</v>
      </c>
    </row>
    <row r="4312" spans="1:14" x14ac:dyDescent="0.25">
      <c r="A4312" s="7" t="s">
        <v>2755</v>
      </c>
      <c r="B4312" s="7">
        <v>1676</v>
      </c>
      <c r="C4312" s="250">
        <v>41906</v>
      </c>
      <c r="D4312" s="7" t="s">
        <v>43</v>
      </c>
      <c r="E4312" s="7" t="s">
        <v>11123</v>
      </c>
      <c r="F4312" s="7" t="s">
        <v>2855</v>
      </c>
      <c r="H4312" s="7" t="s">
        <v>372</v>
      </c>
      <c r="L4312" s="7" t="s">
        <v>11059</v>
      </c>
      <c r="N4312" s="7" t="s">
        <v>11124</v>
      </c>
    </row>
    <row r="4313" spans="1:14" x14ac:dyDescent="0.25">
      <c r="A4313" s="7" t="s">
        <v>2755</v>
      </c>
      <c r="B4313" s="7">
        <v>1677</v>
      </c>
      <c r="C4313" s="250">
        <v>41906</v>
      </c>
      <c r="D4313" s="7" t="s">
        <v>43</v>
      </c>
      <c r="E4313" s="7" t="s">
        <v>11125</v>
      </c>
      <c r="F4313" s="7" t="s">
        <v>2855</v>
      </c>
      <c r="H4313" s="7" t="s">
        <v>372</v>
      </c>
      <c r="L4313" s="7" t="s">
        <v>11059</v>
      </c>
      <c r="N4313" s="7" t="s">
        <v>11126</v>
      </c>
    </row>
    <row r="4314" spans="1:14" x14ac:dyDescent="0.25">
      <c r="A4314" s="7" t="s">
        <v>2755</v>
      </c>
      <c r="B4314" s="7">
        <v>1678</v>
      </c>
      <c r="C4314" s="250">
        <v>41906</v>
      </c>
      <c r="D4314" s="7" t="s">
        <v>38</v>
      </c>
      <c r="E4314" s="7" t="s">
        <v>11127</v>
      </c>
      <c r="F4314" s="7" t="s">
        <v>2855</v>
      </c>
      <c r="H4314" s="7" t="s">
        <v>372</v>
      </c>
      <c r="L4314" s="7" t="s">
        <v>11059</v>
      </c>
      <c r="N4314" s="7" t="s">
        <v>11128</v>
      </c>
    </row>
    <row r="4315" spans="1:14" x14ac:dyDescent="0.25">
      <c r="A4315" s="7" t="s">
        <v>2755</v>
      </c>
      <c r="B4315" s="7">
        <v>1679</v>
      </c>
      <c r="C4315" s="250">
        <v>41906</v>
      </c>
      <c r="D4315" s="7" t="s">
        <v>38</v>
      </c>
      <c r="E4315" s="7" t="s">
        <v>11129</v>
      </c>
      <c r="F4315" s="7" t="s">
        <v>2855</v>
      </c>
      <c r="H4315" s="7" t="s">
        <v>372</v>
      </c>
      <c r="L4315" s="7" t="s">
        <v>11059</v>
      </c>
      <c r="N4315" s="7" t="s">
        <v>11130</v>
      </c>
    </row>
    <row r="4316" spans="1:14" x14ac:dyDescent="0.25">
      <c r="A4316" s="7" t="s">
        <v>2755</v>
      </c>
      <c r="B4316" s="7">
        <v>1680</v>
      </c>
      <c r="C4316" s="250">
        <v>41906</v>
      </c>
      <c r="D4316" s="7" t="s">
        <v>38</v>
      </c>
      <c r="E4316" s="7" t="s">
        <v>11131</v>
      </c>
      <c r="F4316" s="7" t="s">
        <v>2855</v>
      </c>
      <c r="H4316" s="7" t="s">
        <v>372</v>
      </c>
      <c r="L4316" s="7" t="s">
        <v>11059</v>
      </c>
      <c r="N4316" s="7" t="s">
        <v>11132</v>
      </c>
    </row>
    <row r="4317" spans="1:14" x14ac:dyDescent="0.25">
      <c r="A4317" s="7" t="s">
        <v>2755</v>
      </c>
      <c r="B4317" s="7">
        <v>1681</v>
      </c>
      <c r="C4317" s="250">
        <v>41906</v>
      </c>
      <c r="D4317" s="7" t="s">
        <v>38</v>
      </c>
      <c r="E4317" s="7" t="s">
        <v>11133</v>
      </c>
      <c r="F4317" s="7" t="s">
        <v>2855</v>
      </c>
      <c r="H4317" s="7" t="s">
        <v>372</v>
      </c>
      <c r="L4317" s="7" t="s">
        <v>11059</v>
      </c>
      <c r="N4317" s="7" t="s">
        <v>11134</v>
      </c>
    </row>
    <row r="4318" spans="1:14" x14ac:dyDescent="0.25">
      <c r="A4318" s="7" t="s">
        <v>2755</v>
      </c>
      <c r="B4318" s="7">
        <v>1682</v>
      </c>
      <c r="C4318" s="250">
        <v>41906</v>
      </c>
      <c r="D4318" s="7" t="s">
        <v>38</v>
      </c>
      <c r="E4318" s="7" t="s">
        <v>11135</v>
      </c>
      <c r="F4318" s="7" t="s">
        <v>2855</v>
      </c>
      <c r="H4318" s="7" t="s">
        <v>372</v>
      </c>
      <c r="L4318" s="7" t="s">
        <v>11059</v>
      </c>
      <c r="N4318" s="7" t="s">
        <v>11136</v>
      </c>
    </row>
    <row r="4319" spans="1:14" x14ac:dyDescent="0.25">
      <c r="A4319" s="7" t="s">
        <v>2755</v>
      </c>
      <c r="B4319" s="7">
        <v>1683</v>
      </c>
      <c r="C4319" s="250">
        <v>41906</v>
      </c>
      <c r="D4319" s="7" t="s">
        <v>38</v>
      </c>
      <c r="E4319" s="7" t="s">
        <v>11137</v>
      </c>
      <c r="F4319" s="7" t="s">
        <v>2855</v>
      </c>
      <c r="H4319" s="7" t="s">
        <v>372</v>
      </c>
      <c r="L4319" s="7" t="s">
        <v>11059</v>
      </c>
      <c r="N4319" s="7" t="s">
        <v>11138</v>
      </c>
    </row>
    <row r="4320" spans="1:14" x14ac:dyDescent="0.25">
      <c r="A4320" s="7" t="s">
        <v>2755</v>
      </c>
      <c r="B4320" s="7">
        <v>1684</v>
      </c>
      <c r="C4320" s="250">
        <v>41906</v>
      </c>
      <c r="D4320" s="7" t="s">
        <v>38</v>
      </c>
      <c r="E4320" s="7" t="s">
        <v>11139</v>
      </c>
      <c r="F4320" s="7" t="s">
        <v>2855</v>
      </c>
      <c r="H4320" s="7" t="s">
        <v>372</v>
      </c>
      <c r="L4320" s="7" t="s">
        <v>11059</v>
      </c>
      <c r="N4320" s="7" t="s">
        <v>11140</v>
      </c>
    </row>
    <row r="4321" spans="1:14" x14ac:dyDescent="0.25">
      <c r="A4321" s="7" t="s">
        <v>2755</v>
      </c>
      <c r="B4321" s="7">
        <v>1685</v>
      </c>
      <c r="C4321" s="250">
        <v>41906</v>
      </c>
      <c r="D4321" s="7" t="s">
        <v>38</v>
      </c>
      <c r="E4321" s="7" t="s">
        <v>11141</v>
      </c>
      <c r="F4321" s="7" t="s">
        <v>2855</v>
      </c>
      <c r="H4321" s="7" t="s">
        <v>372</v>
      </c>
      <c r="L4321" s="7" t="s">
        <v>11059</v>
      </c>
      <c r="N4321" s="7" t="s">
        <v>11142</v>
      </c>
    </row>
    <row r="4322" spans="1:14" x14ac:dyDescent="0.25">
      <c r="A4322" s="7" t="s">
        <v>2755</v>
      </c>
      <c r="B4322" s="7">
        <v>1686</v>
      </c>
      <c r="C4322" s="250">
        <v>41906</v>
      </c>
      <c r="D4322" s="7" t="s">
        <v>47</v>
      </c>
      <c r="E4322" s="7" t="s">
        <v>11143</v>
      </c>
      <c r="F4322" s="7" t="s">
        <v>2855</v>
      </c>
      <c r="H4322" s="7" t="s">
        <v>372</v>
      </c>
      <c r="L4322" s="7" t="s">
        <v>11059</v>
      </c>
      <c r="N4322" s="7" t="s">
        <v>11144</v>
      </c>
    </row>
    <row r="4323" spans="1:14" x14ac:dyDescent="0.25">
      <c r="A4323" s="7" t="s">
        <v>2755</v>
      </c>
      <c r="B4323" s="7">
        <v>1687</v>
      </c>
      <c r="C4323" s="250">
        <v>41906</v>
      </c>
      <c r="D4323" s="7" t="s">
        <v>47</v>
      </c>
      <c r="E4323" s="7" t="s">
        <v>11145</v>
      </c>
      <c r="F4323" s="7" t="s">
        <v>2855</v>
      </c>
      <c r="H4323" s="7" t="s">
        <v>372</v>
      </c>
      <c r="L4323" s="7" t="s">
        <v>11059</v>
      </c>
      <c r="N4323" s="7" t="s">
        <v>11146</v>
      </c>
    </row>
    <row r="4324" spans="1:14" x14ac:dyDescent="0.25">
      <c r="A4324" s="7" t="s">
        <v>2755</v>
      </c>
      <c r="B4324" s="7">
        <v>1688</v>
      </c>
      <c r="C4324" s="250">
        <v>41906</v>
      </c>
      <c r="D4324" s="7" t="s">
        <v>47</v>
      </c>
      <c r="E4324" s="7" t="s">
        <v>11147</v>
      </c>
      <c r="F4324" s="7" t="s">
        <v>2855</v>
      </c>
      <c r="H4324" s="7" t="s">
        <v>372</v>
      </c>
      <c r="L4324" s="7" t="s">
        <v>11059</v>
      </c>
      <c r="N4324" s="7" t="s">
        <v>11148</v>
      </c>
    </row>
    <row r="4325" spans="1:14" x14ac:dyDescent="0.25">
      <c r="A4325" s="7" t="s">
        <v>2755</v>
      </c>
      <c r="B4325" s="7">
        <v>1689</v>
      </c>
      <c r="C4325" s="250">
        <v>41906</v>
      </c>
      <c r="D4325" s="7" t="s">
        <v>931</v>
      </c>
      <c r="E4325" s="7" t="s">
        <v>11149</v>
      </c>
      <c r="F4325" s="7" t="s">
        <v>2757</v>
      </c>
      <c r="H4325" s="7" t="s">
        <v>372</v>
      </c>
      <c r="L4325" s="7" t="s">
        <v>11056</v>
      </c>
    </row>
    <row r="4326" spans="1:14" x14ac:dyDescent="0.25">
      <c r="A4326" s="7" t="s">
        <v>2755</v>
      </c>
      <c r="B4326" s="7">
        <v>1690</v>
      </c>
      <c r="C4326" s="250">
        <v>41906</v>
      </c>
      <c r="D4326" s="7" t="s">
        <v>45</v>
      </c>
      <c r="E4326" s="7" t="s">
        <v>11150</v>
      </c>
      <c r="F4326" s="7" t="s">
        <v>3280</v>
      </c>
      <c r="H4326" s="7" t="s">
        <v>372</v>
      </c>
      <c r="L4326" s="7" t="s">
        <v>11151</v>
      </c>
    </row>
    <row r="4327" spans="1:14" x14ac:dyDescent="0.25">
      <c r="A4327" s="7" t="s">
        <v>2755</v>
      </c>
      <c r="B4327" s="7">
        <v>1691</v>
      </c>
      <c r="C4327" s="250">
        <v>41906</v>
      </c>
      <c r="D4327" s="7" t="s">
        <v>49</v>
      </c>
      <c r="E4327" s="7" t="s">
        <v>11152</v>
      </c>
      <c r="F4327" s="7" t="s">
        <v>2912</v>
      </c>
      <c r="H4327" s="7" t="s">
        <v>372</v>
      </c>
      <c r="L4327" s="7" t="s">
        <v>11151</v>
      </c>
    </row>
    <row r="4328" spans="1:14" x14ac:dyDescent="0.25">
      <c r="A4328" s="7" t="s">
        <v>2755</v>
      </c>
      <c r="B4328" s="7">
        <v>1692</v>
      </c>
      <c r="C4328" s="250">
        <v>41906</v>
      </c>
      <c r="D4328" s="7" t="s">
        <v>369</v>
      </c>
      <c r="E4328" s="7" t="s">
        <v>11153</v>
      </c>
      <c r="F4328" s="7" t="s">
        <v>2757</v>
      </c>
      <c r="H4328" s="7" t="s">
        <v>372</v>
      </c>
      <c r="L4328" s="7" t="s">
        <v>11151</v>
      </c>
    </row>
    <row r="4329" spans="1:14" x14ac:dyDescent="0.25">
      <c r="A4329" s="7" t="s">
        <v>2755</v>
      </c>
      <c r="B4329" s="7">
        <v>1694</v>
      </c>
      <c r="C4329" s="250">
        <v>41912</v>
      </c>
      <c r="D4329" s="7" t="s">
        <v>69</v>
      </c>
      <c r="E4329" s="7" t="s">
        <v>11154</v>
      </c>
      <c r="F4329" s="7" t="s">
        <v>2753</v>
      </c>
      <c r="H4329" s="7" t="s">
        <v>372</v>
      </c>
      <c r="L4329" s="7" t="s">
        <v>11155</v>
      </c>
    </row>
    <row r="4330" spans="1:14" x14ac:dyDescent="0.25">
      <c r="A4330" s="7" t="s">
        <v>2755</v>
      </c>
      <c r="B4330" s="7">
        <v>1696</v>
      </c>
      <c r="C4330" s="250">
        <v>41912</v>
      </c>
      <c r="D4330" s="7" t="s">
        <v>369</v>
      </c>
      <c r="E4330" s="7" t="s">
        <v>11156</v>
      </c>
      <c r="F4330" s="7" t="s">
        <v>2782</v>
      </c>
      <c r="H4330" s="7" t="s">
        <v>372</v>
      </c>
      <c r="L4330" s="7" t="s">
        <v>11157</v>
      </c>
    </row>
    <row r="4331" spans="1:14" x14ac:dyDescent="0.25">
      <c r="A4331" s="7" t="s">
        <v>2755</v>
      </c>
      <c r="B4331" s="7">
        <v>1699</v>
      </c>
      <c r="C4331" s="250">
        <v>41912</v>
      </c>
      <c r="D4331" s="7" t="s">
        <v>972</v>
      </c>
      <c r="E4331" s="7" t="s">
        <v>11158</v>
      </c>
      <c r="F4331" s="7" t="s">
        <v>2757</v>
      </c>
      <c r="H4331" s="7" t="s">
        <v>372</v>
      </c>
      <c r="L4331" s="7" t="s">
        <v>11159</v>
      </c>
    </row>
    <row r="4332" spans="1:14" x14ac:dyDescent="0.25">
      <c r="A4332" s="7" t="s">
        <v>2755</v>
      </c>
      <c r="B4332" s="7">
        <v>1700</v>
      </c>
      <c r="C4332" s="250">
        <v>41912</v>
      </c>
      <c r="D4332" s="7" t="s">
        <v>1394</v>
      </c>
      <c r="E4332" s="7" t="s">
        <v>11158</v>
      </c>
      <c r="F4332" s="7" t="s">
        <v>2757</v>
      </c>
      <c r="H4332" s="7" t="s">
        <v>372</v>
      </c>
      <c r="L4332" s="7" t="s">
        <v>11159</v>
      </c>
    </row>
    <row r="4333" spans="1:14" x14ac:dyDescent="0.25">
      <c r="A4333" s="7" t="s">
        <v>2755</v>
      </c>
      <c r="B4333" s="7">
        <v>1702</v>
      </c>
      <c r="C4333" s="250">
        <v>41912</v>
      </c>
      <c r="D4333" s="7" t="s">
        <v>52</v>
      </c>
      <c r="E4333" s="7" t="s">
        <v>11158</v>
      </c>
      <c r="F4333" s="7" t="s">
        <v>2757</v>
      </c>
      <c r="H4333" s="7" t="s">
        <v>372</v>
      </c>
      <c r="L4333" s="7" t="s">
        <v>11159</v>
      </c>
    </row>
    <row r="4334" spans="1:14" x14ac:dyDescent="0.25">
      <c r="A4334" s="7" t="s">
        <v>2755</v>
      </c>
      <c r="B4334" s="7">
        <v>1698</v>
      </c>
      <c r="C4334" s="250">
        <v>41912</v>
      </c>
      <c r="D4334" s="7" t="s">
        <v>107</v>
      </c>
      <c r="E4334" s="7" t="s">
        <v>11160</v>
      </c>
      <c r="F4334" s="7" t="s">
        <v>2808</v>
      </c>
      <c r="H4334" s="7" t="s">
        <v>355</v>
      </c>
      <c r="L4334" s="7" t="s">
        <v>11161</v>
      </c>
      <c r="N4334" s="7" t="s">
        <v>11162</v>
      </c>
    </row>
    <row r="4335" spans="1:14" x14ac:dyDescent="0.25">
      <c r="A4335" s="7" t="s">
        <v>2755</v>
      </c>
      <c r="B4335" s="7">
        <v>1704</v>
      </c>
      <c r="C4335" s="250">
        <v>41913</v>
      </c>
      <c r="D4335" s="7" t="s">
        <v>101</v>
      </c>
      <c r="E4335" s="7" t="s">
        <v>11163</v>
      </c>
      <c r="F4335" s="7" t="s">
        <v>2808</v>
      </c>
      <c r="H4335" s="7" t="s">
        <v>355</v>
      </c>
      <c r="L4335" s="7" t="s">
        <v>11164</v>
      </c>
      <c r="N4335" s="7" t="s">
        <v>11165</v>
      </c>
    </row>
    <row r="4336" spans="1:14" x14ac:dyDescent="0.25">
      <c r="A4336" s="7" t="s">
        <v>2755</v>
      </c>
      <c r="B4336" s="7">
        <v>1705</v>
      </c>
      <c r="C4336" s="250">
        <v>41913</v>
      </c>
      <c r="D4336" s="7" t="s">
        <v>101</v>
      </c>
      <c r="E4336" s="7" t="s">
        <v>11166</v>
      </c>
      <c r="F4336" s="7" t="s">
        <v>2808</v>
      </c>
      <c r="H4336" s="7" t="s">
        <v>355</v>
      </c>
      <c r="L4336" s="7" t="s">
        <v>11164</v>
      </c>
      <c r="N4336" s="7" t="s">
        <v>11167</v>
      </c>
    </row>
    <row r="4337" spans="1:14" x14ac:dyDescent="0.25">
      <c r="A4337" s="7" t="s">
        <v>2755</v>
      </c>
      <c r="B4337" s="7">
        <v>1706</v>
      </c>
      <c r="C4337" s="250">
        <v>41913</v>
      </c>
      <c r="D4337" s="7" t="s">
        <v>101</v>
      </c>
      <c r="E4337" s="7" t="s">
        <v>11168</v>
      </c>
      <c r="F4337" s="7" t="s">
        <v>2808</v>
      </c>
      <c r="H4337" s="7" t="s">
        <v>355</v>
      </c>
      <c r="L4337" s="7" t="s">
        <v>11164</v>
      </c>
      <c r="N4337" s="7" t="s">
        <v>11169</v>
      </c>
    </row>
    <row r="4338" spans="1:14" x14ac:dyDescent="0.25">
      <c r="A4338" s="7" t="s">
        <v>2755</v>
      </c>
      <c r="B4338" s="7">
        <v>1701</v>
      </c>
      <c r="C4338" s="250">
        <v>41913</v>
      </c>
      <c r="D4338" s="7" t="s">
        <v>63</v>
      </c>
      <c r="E4338" s="7" t="s">
        <v>11170</v>
      </c>
      <c r="F4338" s="7" t="s">
        <v>2773</v>
      </c>
      <c r="H4338" s="7" t="s">
        <v>372</v>
      </c>
      <c r="L4338" s="7" t="s">
        <v>11159</v>
      </c>
    </row>
    <row r="4339" spans="1:14" x14ac:dyDescent="0.25">
      <c r="A4339" s="7" t="s">
        <v>2755</v>
      </c>
      <c r="B4339" s="7">
        <v>1703</v>
      </c>
      <c r="C4339" s="250">
        <v>41913</v>
      </c>
      <c r="D4339" s="7" t="s">
        <v>38</v>
      </c>
      <c r="E4339" s="7" t="s">
        <v>11171</v>
      </c>
      <c r="F4339" s="7" t="s">
        <v>2912</v>
      </c>
      <c r="H4339" s="7" t="s">
        <v>372</v>
      </c>
      <c r="L4339" s="7" t="s">
        <v>11159</v>
      </c>
    </row>
    <row r="4340" spans="1:14" x14ac:dyDescent="0.25">
      <c r="A4340" s="7" t="s">
        <v>2755</v>
      </c>
      <c r="B4340" s="7">
        <v>1707</v>
      </c>
      <c r="C4340" s="250">
        <v>41913</v>
      </c>
      <c r="D4340" s="7" t="s">
        <v>1394</v>
      </c>
      <c r="E4340" s="7" t="s">
        <v>11172</v>
      </c>
      <c r="F4340" s="7" t="s">
        <v>2757</v>
      </c>
      <c r="H4340" s="7" t="s">
        <v>372</v>
      </c>
      <c r="L4340" s="7" t="s">
        <v>11173</v>
      </c>
    </row>
    <row r="4341" spans="1:14" x14ac:dyDescent="0.25">
      <c r="A4341" s="7" t="s">
        <v>2755</v>
      </c>
      <c r="B4341" s="7">
        <v>1708</v>
      </c>
      <c r="C4341" s="250">
        <v>41913</v>
      </c>
      <c r="D4341" s="7" t="s">
        <v>52</v>
      </c>
      <c r="E4341" s="7" t="s">
        <v>11172</v>
      </c>
      <c r="F4341" s="7" t="s">
        <v>2757</v>
      </c>
      <c r="H4341" s="7" t="s">
        <v>372</v>
      </c>
      <c r="L4341" s="7" t="s">
        <v>11173</v>
      </c>
    </row>
    <row r="4342" spans="1:14" x14ac:dyDescent="0.25">
      <c r="A4342" s="7" t="s">
        <v>2755</v>
      </c>
      <c r="B4342" s="7">
        <v>1714</v>
      </c>
      <c r="C4342" s="250">
        <v>41919</v>
      </c>
      <c r="D4342" s="7" t="s">
        <v>28</v>
      </c>
      <c r="E4342" s="7" t="s">
        <v>11174</v>
      </c>
      <c r="F4342" s="7" t="s">
        <v>2753</v>
      </c>
      <c r="H4342" s="7" t="s">
        <v>355</v>
      </c>
      <c r="L4342" s="7" t="s">
        <v>11175</v>
      </c>
      <c r="N4342" s="7" t="s">
        <v>11176</v>
      </c>
    </row>
    <row r="4343" spans="1:14" x14ac:dyDescent="0.25">
      <c r="A4343" s="7" t="s">
        <v>2755</v>
      </c>
      <c r="B4343" s="7">
        <v>1709</v>
      </c>
      <c r="C4343" s="250">
        <v>41919</v>
      </c>
      <c r="D4343" s="7" t="s">
        <v>101</v>
      </c>
      <c r="E4343" s="7" t="s">
        <v>11177</v>
      </c>
      <c r="F4343" s="7" t="s">
        <v>2808</v>
      </c>
      <c r="H4343" s="7" t="s">
        <v>355</v>
      </c>
      <c r="L4343" s="7" t="s">
        <v>11178</v>
      </c>
      <c r="N4343" s="7" t="s">
        <v>11179</v>
      </c>
    </row>
    <row r="4344" spans="1:14" x14ac:dyDescent="0.25">
      <c r="A4344" s="7" t="s">
        <v>2755</v>
      </c>
      <c r="B4344" s="7">
        <v>1710</v>
      </c>
      <c r="C4344" s="250">
        <v>41919</v>
      </c>
      <c r="D4344" s="7" t="s">
        <v>101</v>
      </c>
      <c r="E4344" s="7" t="s">
        <v>11180</v>
      </c>
      <c r="F4344" s="7" t="s">
        <v>2808</v>
      </c>
      <c r="H4344" s="7" t="s">
        <v>355</v>
      </c>
      <c r="L4344" s="7" t="s">
        <v>11178</v>
      </c>
      <c r="N4344" s="7" t="s">
        <v>11181</v>
      </c>
    </row>
    <row r="4345" spans="1:14" x14ac:dyDescent="0.25">
      <c r="A4345" s="7" t="s">
        <v>2755</v>
      </c>
      <c r="B4345" s="7">
        <v>1711</v>
      </c>
      <c r="C4345" s="250">
        <v>41919</v>
      </c>
      <c r="D4345" s="7" t="s">
        <v>101</v>
      </c>
      <c r="E4345" s="7" t="s">
        <v>11182</v>
      </c>
      <c r="F4345" s="7" t="s">
        <v>2808</v>
      </c>
      <c r="H4345" s="7" t="s">
        <v>355</v>
      </c>
      <c r="L4345" s="7" t="s">
        <v>11178</v>
      </c>
      <c r="N4345" s="7" t="s">
        <v>11183</v>
      </c>
    </row>
    <row r="4346" spans="1:14" x14ac:dyDescent="0.25">
      <c r="A4346" s="7" t="s">
        <v>2755</v>
      </c>
      <c r="B4346" s="7">
        <v>1717</v>
      </c>
      <c r="C4346" s="250">
        <v>41919</v>
      </c>
      <c r="D4346" s="7" t="s">
        <v>101</v>
      </c>
      <c r="E4346" s="7" t="s">
        <v>11184</v>
      </c>
      <c r="F4346" s="7" t="s">
        <v>2808</v>
      </c>
      <c r="H4346" s="7" t="s">
        <v>355</v>
      </c>
      <c r="L4346" s="7" t="s">
        <v>11185</v>
      </c>
      <c r="N4346" s="7" t="s">
        <v>11186</v>
      </c>
    </row>
    <row r="4347" spans="1:14" x14ac:dyDescent="0.25">
      <c r="A4347" s="7" t="s">
        <v>2755</v>
      </c>
      <c r="B4347" s="7">
        <v>1718</v>
      </c>
      <c r="C4347" s="250">
        <v>41919</v>
      </c>
      <c r="D4347" s="7" t="s">
        <v>101</v>
      </c>
      <c r="E4347" s="7" t="s">
        <v>11187</v>
      </c>
      <c r="F4347" s="7" t="s">
        <v>2808</v>
      </c>
      <c r="H4347" s="7" t="s">
        <v>355</v>
      </c>
      <c r="L4347" s="7" t="s">
        <v>11185</v>
      </c>
      <c r="N4347" s="7" t="s">
        <v>11188</v>
      </c>
    </row>
    <row r="4348" spans="1:14" x14ac:dyDescent="0.25">
      <c r="A4348" s="7" t="s">
        <v>2755</v>
      </c>
      <c r="B4348" s="7">
        <v>1719</v>
      </c>
      <c r="C4348" s="250">
        <v>41919</v>
      </c>
      <c r="D4348" s="7" t="s">
        <v>101</v>
      </c>
      <c r="E4348" s="7" t="s">
        <v>11189</v>
      </c>
      <c r="F4348" s="7" t="s">
        <v>2808</v>
      </c>
      <c r="H4348" s="7" t="s">
        <v>355</v>
      </c>
      <c r="L4348" s="7" t="s">
        <v>11185</v>
      </c>
      <c r="N4348" s="7" t="s">
        <v>11190</v>
      </c>
    </row>
    <row r="4349" spans="1:14" x14ac:dyDescent="0.25">
      <c r="A4349" s="7" t="s">
        <v>2755</v>
      </c>
      <c r="B4349" s="7">
        <v>1720</v>
      </c>
      <c r="C4349" s="250">
        <v>41919</v>
      </c>
      <c r="D4349" s="7" t="s">
        <v>101</v>
      </c>
      <c r="E4349" s="7" t="s">
        <v>11191</v>
      </c>
      <c r="F4349" s="7" t="s">
        <v>2808</v>
      </c>
      <c r="H4349" s="7" t="s">
        <v>355</v>
      </c>
      <c r="L4349" s="7" t="s">
        <v>11185</v>
      </c>
      <c r="N4349" s="7" t="s">
        <v>11192</v>
      </c>
    </row>
    <row r="4350" spans="1:14" x14ac:dyDescent="0.25">
      <c r="A4350" s="7" t="s">
        <v>2755</v>
      </c>
      <c r="B4350" s="7">
        <v>1721</v>
      </c>
      <c r="C4350" s="250">
        <v>41919</v>
      </c>
      <c r="D4350" s="7" t="s">
        <v>101</v>
      </c>
      <c r="E4350" s="7" t="s">
        <v>11193</v>
      </c>
      <c r="F4350" s="7" t="s">
        <v>2808</v>
      </c>
      <c r="H4350" s="7" t="s">
        <v>355</v>
      </c>
      <c r="L4350" s="7" t="s">
        <v>11185</v>
      </c>
      <c r="N4350" s="7" t="s">
        <v>11194</v>
      </c>
    </row>
    <row r="4351" spans="1:14" x14ac:dyDescent="0.25">
      <c r="A4351" s="7" t="s">
        <v>2755</v>
      </c>
      <c r="B4351" s="7">
        <v>1722</v>
      </c>
      <c r="C4351" s="250">
        <v>41919</v>
      </c>
      <c r="D4351" s="7" t="s">
        <v>101</v>
      </c>
      <c r="E4351" s="7" t="s">
        <v>11191</v>
      </c>
      <c r="F4351" s="7" t="s">
        <v>2808</v>
      </c>
      <c r="H4351" s="7" t="s">
        <v>355</v>
      </c>
      <c r="L4351" s="7" t="s">
        <v>11185</v>
      </c>
      <c r="N4351" s="7" t="s">
        <v>11195</v>
      </c>
    </row>
    <row r="4352" spans="1:14" x14ac:dyDescent="0.25">
      <c r="A4352" s="7" t="s">
        <v>2763</v>
      </c>
      <c r="B4352" s="7">
        <v>16</v>
      </c>
      <c r="C4352" s="250">
        <v>41919</v>
      </c>
      <c r="D4352" s="7" t="s">
        <v>29</v>
      </c>
      <c r="E4352" s="7" t="s">
        <v>11196</v>
      </c>
      <c r="F4352" s="7" t="s">
        <v>2765</v>
      </c>
      <c r="H4352" s="7" t="s">
        <v>372</v>
      </c>
      <c r="L4352" s="7" t="s">
        <v>11197</v>
      </c>
    </row>
    <row r="4353" spans="1:14" x14ac:dyDescent="0.25">
      <c r="A4353" s="7" t="s">
        <v>2755</v>
      </c>
      <c r="B4353" s="7">
        <v>1693</v>
      </c>
      <c r="C4353" s="250">
        <v>41919</v>
      </c>
      <c r="D4353" s="7" t="s">
        <v>32</v>
      </c>
      <c r="E4353" s="7" t="s">
        <v>11198</v>
      </c>
      <c r="F4353" s="7" t="s">
        <v>2782</v>
      </c>
      <c r="H4353" s="7" t="s">
        <v>372</v>
      </c>
      <c r="L4353" s="7" t="s">
        <v>11199</v>
      </c>
    </row>
    <row r="4354" spans="1:14" x14ac:dyDescent="0.25">
      <c r="A4354" s="7" t="s">
        <v>2755</v>
      </c>
      <c r="B4354" s="7">
        <v>1695</v>
      </c>
      <c r="C4354" s="250">
        <v>41919</v>
      </c>
      <c r="D4354" s="7" t="s">
        <v>972</v>
      </c>
      <c r="E4354" s="7" t="s">
        <v>11200</v>
      </c>
      <c r="F4354" s="7" t="s">
        <v>2782</v>
      </c>
      <c r="H4354" s="7" t="s">
        <v>372</v>
      </c>
      <c r="L4354" s="7" t="s">
        <v>11201</v>
      </c>
    </row>
    <row r="4355" spans="1:14" x14ac:dyDescent="0.25">
      <c r="A4355" s="7" t="s">
        <v>2755</v>
      </c>
      <c r="B4355" s="7">
        <v>1697</v>
      </c>
      <c r="C4355" s="250">
        <v>41919</v>
      </c>
      <c r="D4355" s="7" t="s">
        <v>46</v>
      </c>
      <c r="E4355" s="7" t="s">
        <v>11202</v>
      </c>
      <c r="F4355" s="7" t="s">
        <v>2782</v>
      </c>
      <c r="H4355" s="7" t="s">
        <v>372</v>
      </c>
      <c r="L4355" s="7" t="s">
        <v>11203</v>
      </c>
    </row>
    <row r="4356" spans="1:14" x14ac:dyDescent="0.25">
      <c r="A4356" s="7" t="s">
        <v>2755</v>
      </c>
      <c r="B4356" s="7">
        <v>1712</v>
      </c>
      <c r="C4356" s="250">
        <v>41919</v>
      </c>
      <c r="D4356" s="7" t="s">
        <v>62</v>
      </c>
      <c r="E4356" s="7" t="s">
        <v>11204</v>
      </c>
      <c r="F4356" s="7" t="s">
        <v>2782</v>
      </c>
      <c r="H4356" s="7" t="s">
        <v>372</v>
      </c>
      <c r="L4356" s="7" t="s">
        <v>11205</v>
      </c>
    </row>
    <row r="4357" spans="1:14" x14ac:dyDescent="0.25">
      <c r="A4357" s="7" t="s">
        <v>2755</v>
      </c>
      <c r="B4357" s="7">
        <v>1713</v>
      </c>
      <c r="C4357" s="250">
        <v>41919</v>
      </c>
      <c r="D4357" s="7" t="s">
        <v>62</v>
      </c>
      <c r="E4357" s="7" t="s">
        <v>11206</v>
      </c>
      <c r="F4357" s="7" t="s">
        <v>2782</v>
      </c>
      <c r="H4357" s="7" t="s">
        <v>372</v>
      </c>
      <c r="L4357" s="7" t="s">
        <v>11205</v>
      </c>
    </row>
    <row r="4358" spans="1:14" x14ac:dyDescent="0.25">
      <c r="A4358" s="7" t="s">
        <v>2755</v>
      </c>
      <c r="B4358" s="7">
        <v>1715</v>
      </c>
      <c r="C4358" s="250">
        <v>41919</v>
      </c>
      <c r="D4358" s="7" t="s">
        <v>68</v>
      </c>
      <c r="E4358" s="7" t="s">
        <v>11207</v>
      </c>
      <c r="F4358" s="7" t="s">
        <v>2782</v>
      </c>
      <c r="H4358" s="7" t="s">
        <v>372</v>
      </c>
      <c r="L4358" s="7" t="s">
        <v>11208</v>
      </c>
    </row>
    <row r="4359" spans="1:14" x14ac:dyDescent="0.25">
      <c r="A4359" s="7" t="s">
        <v>2755</v>
      </c>
      <c r="B4359" s="7">
        <v>1723</v>
      </c>
      <c r="C4359" s="250">
        <v>41919</v>
      </c>
      <c r="D4359" s="7" t="s">
        <v>972</v>
      </c>
      <c r="E4359" s="7" t="s">
        <v>11209</v>
      </c>
      <c r="F4359" s="7" t="s">
        <v>2757</v>
      </c>
      <c r="H4359" s="7" t="s">
        <v>372</v>
      </c>
      <c r="L4359" s="7" t="s">
        <v>11210</v>
      </c>
    </row>
    <row r="4360" spans="1:14" x14ac:dyDescent="0.25">
      <c r="A4360" s="7" t="s">
        <v>2755</v>
      </c>
      <c r="B4360" s="7">
        <v>1716</v>
      </c>
      <c r="C4360" s="250">
        <v>41920</v>
      </c>
      <c r="D4360" s="7" t="s">
        <v>108</v>
      </c>
      <c r="E4360" s="7" t="s">
        <v>11211</v>
      </c>
      <c r="F4360" s="7" t="s">
        <v>2757</v>
      </c>
      <c r="H4360" s="7" t="s">
        <v>372</v>
      </c>
      <c r="L4360" s="7" t="s">
        <v>11210</v>
      </c>
    </row>
    <row r="4361" spans="1:14" x14ac:dyDescent="0.25">
      <c r="A4361" s="7" t="s">
        <v>2755</v>
      </c>
      <c r="B4361" s="7">
        <v>1724</v>
      </c>
      <c r="C4361" s="250">
        <v>41920</v>
      </c>
      <c r="D4361" s="7" t="s">
        <v>54</v>
      </c>
      <c r="E4361" s="7" t="s">
        <v>11209</v>
      </c>
      <c r="F4361" s="7" t="s">
        <v>2757</v>
      </c>
      <c r="H4361" s="7" t="s">
        <v>372</v>
      </c>
      <c r="L4361" s="7" t="s">
        <v>11212</v>
      </c>
    </row>
    <row r="4362" spans="1:14" x14ac:dyDescent="0.25">
      <c r="A4362" s="7" t="s">
        <v>2755</v>
      </c>
      <c r="B4362" s="7">
        <v>1725</v>
      </c>
      <c r="C4362" s="250">
        <v>41920</v>
      </c>
      <c r="D4362" s="7" t="s">
        <v>38</v>
      </c>
      <c r="E4362" s="7" t="s">
        <v>11213</v>
      </c>
      <c r="F4362" s="7" t="s">
        <v>2855</v>
      </c>
      <c r="H4362" s="7" t="s">
        <v>372</v>
      </c>
      <c r="L4362" s="7" t="s">
        <v>11214</v>
      </c>
      <c r="N4362" s="7" t="s">
        <v>11215</v>
      </c>
    </row>
    <row r="4363" spans="1:14" x14ac:dyDescent="0.25">
      <c r="A4363" s="7" t="s">
        <v>2755</v>
      </c>
      <c r="B4363" s="7">
        <v>1726</v>
      </c>
      <c r="C4363" s="250">
        <v>41920</v>
      </c>
      <c r="D4363" s="7" t="s">
        <v>36</v>
      </c>
      <c r="E4363" s="7" t="s">
        <v>11216</v>
      </c>
      <c r="F4363" s="7" t="s">
        <v>2855</v>
      </c>
      <c r="H4363" s="7" t="s">
        <v>372</v>
      </c>
      <c r="L4363" s="7" t="s">
        <v>11214</v>
      </c>
      <c r="N4363" s="7" t="s">
        <v>11217</v>
      </c>
    </row>
    <row r="4364" spans="1:14" x14ac:dyDescent="0.25">
      <c r="A4364" s="7" t="s">
        <v>2755</v>
      </c>
      <c r="B4364" s="7">
        <v>1727</v>
      </c>
      <c r="C4364" s="250">
        <v>41920</v>
      </c>
      <c r="D4364" s="7" t="s">
        <v>36</v>
      </c>
      <c r="E4364" s="7" t="s">
        <v>11218</v>
      </c>
      <c r="F4364" s="7" t="s">
        <v>2855</v>
      </c>
      <c r="H4364" s="7" t="s">
        <v>372</v>
      </c>
      <c r="L4364" s="7" t="s">
        <v>11214</v>
      </c>
      <c r="N4364" s="7" t="s">
        <v>11219</v>
      </c>
    </row>
    <row r="4365" spans="1:14" x14ac:dyDescent="0.25">
      <c r="A4365" s="7" t="s">
        <v>2755</v>
      </c>
      <c r="B4365" s="7">
        <v>1728</v>
      </c>
      <c r="C4365" s="250">
        <v>41920</v>
      </c>
      <c r="D4365" s="7" t="s">
        <v>36</v>
      </c>
      <c r="E4365" s="7" t="s">
        <v>11220</v>
      </c>
      <c r="F4365" s="7" t="s">
        <v>2855</v>
      </c>
      <c r="H4365" s="7" t="s">
        <v>372</v>
      </c>
      <c r="L4365" s="7" t="s">
        <v>11214</v>
      </c>
      <c r="N4365" s="7" t="s">
        <v>11221</v>
      </c>
    </row>
    <row r="4366" spans="1:14" x14ac:dyDescent="0.25">
      <c r="A4366" s="7" t="s">
        <v>2755</v>
      </c>
      <c r="B4366" s="7">
        <v>1729</v>
      </c>
      <c r="C4366" s="250">
        <v>41920</v>
      </c>
      <c r="D4366" s="7" t="s">
        <v>36</v>
      </c>
      <c r="E4366" s="7" t="s">
        <v>11222</v>
      </c>
      <c r="F4366" s="7" t="s">
        <v>2855</v>
      </c>
      <c r="H4366" s="7" t="s">
        <v>372</v>
      </c>
      <c r="L4366" s="7" t="s">
        <v>11214</v>
      </c>
      <c r="N4366" s="7" t="s">
        <v>11223</v>
      </c>
    </row>
    <row r="4367" spans="1:14" x14ac:dyDescent="0.25">
      <c r="A4367" s="7" t="s">
        <v>2755</v>
      </c>
      <c r="B4367" s="7">
        <v>1730</v>
      </c>
      <c r="C4367" s="250">
        <v>41920</v>
      </c>
      <c r="D4367" s="7" t="s">
        <v>54</v>
      </c>
      <c r="E4367" s="7" t="s">
        <v>11224</v>
      </c>
      <c r="F4367" s="7" t="s">
        <v>2855</v>
      </c>
      <c r="H4367" s="7" t="s">
        <v>372</v>
      </c>
      <c r="L4367" s="7" t="s">
        <v>11214</v>
      </c>
      <c r="N4367" s="7" t="s">
        <v>11225</v>
      </c>
    </row>
    <row r="4368" spans="1:14" x14ac:dyDescent="0.25">
      <c r="A4368" s="7" t="s">
        <v>2755</v>
      </c>
      <c r="B4368" s="7">
        <v>1731</v>
      </c>
      <c r="C4368" s="250">
        <v>41920</v>
      </c>
      <c r="D4368" s="7" t="s">
        <v>54</v>
      </c>
      <c r="E4368" s="7" t="s">
        <v>11226</v>
      </c>
      <c r="F4368" s="7" t="s">
        <v>2881</v>
      </c>
      <c r="H4368" s="7" t="s">
        <v>372</v>
      </c>
      <c r="L4368" s="7" t="s">
        <v>11214</v>
      </c>
      <c r="N4368" s="7" t="s">
        <v>11227</v>
      </c>
    </row>
    <row r="4369" spans="1:14" x14ac:dyDescent="0.25">
      <c r="A4369" s="7" t="s">
        <v>2755</v>
      </c>
      <c r="B4369" s="7">
        <v>1732</v>
      </c>
      <c r="C4369" s="250">
        <v>41920</v>
      </c>
      <c r="D4369" s="7" t="s">
        <v>46</v>
      </c>
      <c r="E4369" s="7" t="s">
        <v>11228</v>
      </c>
      <c r="F4369" s="7" t="s">
        <v>2881</v>
      </c>
      <c r="H4369" s="7" t="s">
        <v>372</v>
      </c>
      <c r="L4369" s="7" t="s">
        <v>11214</v>
      </c>
      <c r="N4369" s="7" t="s">
        <v>11229</v>
      </c>
    </row>
    <row r="4370" spans="1:14" x14ac:dyDescent="0.25">
      <c r="A4370" s="7" t="s">
        <v>2755</v>
      </c>
      <c r="B4370" s="7">
        <v>1733</v>
      </c>
      <c r="C4370" s="250">
        <v>41920</v>
      </c>
      <c r="D4370" s="7" t="s">
        <v>46</v>
      </c>
      <c r="E4370" s="7" t="s">
        <v>11230</v>
      </c>
      <c r="F4370" s="7" t="s">
        <v>2881</v>
      </c>
      <c r="H4370" s="7" t="s">
        <v>372</v>
      </c>
      <c r="L4370" s="7" t="s">
        <v>11214</v>
      </c>
      <c r="N4370" s="7" t="s">
        <v>11231</v>
      </c>
    </row>
    <row r="4371" spans="1:14" x14ac:dyDescent="0.25">
      <c r="A4371" s="7" t="s">
        <v>2755</v>
      </c>
      <c r="B4371" s="7">
        <v>1734</v>
      </c>
      <c r="C4371" s="250">
        <v>41920</v>
      </c>
      <c r="D4371" s="7" t="s">
        <v>68</v>
      </c>
      <c r="E4371" s="7" t="s">
        <v>11232</v>
      </c>
      <c r="F4371" s="7" t="s">
        <v>2881</v>
      </c>
      <c r="H4371" s="7" t="s">
        <v>372</v>
      </c>
      <c r="L4371" s="7" t="s">
        <v>11214</v>
      </c>
      <c r="N4371" s="7" t="s">
        <v>11233</v>
      </c>
    </row>
    <row r="4372" spans="1:14" x14ac:dyDescent="0.25">
      <c r="A4372" s="7" t="s">
        <v>2755</v>
      </c>
      <c r="B4372" s="7">
        <v>1735</v>
      </c>
      <c r="C4372" s="250">
        <v>41920</v>
      </c>
      <c r="D4372" s="7" t="s">
        <v>68</v>
      </c>
      <c r="E4372" s="7" t="s">
        <v>11234</v>
      </c>
      <c r="F4372" s="7" t="s">
        <v>2855</v>
      </c>
      <c r="H4372" s="7" t="s">
        <v>372</v>
      </c>
      <c r="L4372" s="7" t="s">
        <v>11214</v>
      </c>
      <c r="N4372" s="7" t="s">
        <v>11235</v>
      </c>
    </row>
    <row r="4373" spans="1:14" x14ac:dyDescent="0.25">
      <c r="A4373" s="7" t="s">
        <v>2755</v>
      </c>
      <c r="B4373" s="7">
        <v>1736</v>
      </c>
      <c r="C4373" s="250">
        <v>41920</v>
      </c>
      <c r="D4373" s="7" t="s">
        <v>68</v>
      </c>
      <c r="E4373" s="7" t="s">
        <v>11236</v>
      </c>
      <c r="F4373" s="7" t="s">
        <v>2881</v>
      </c>
      <c r="H4373" s="7" t="s">
        <v>372</v>
      </c>
      <c r="L4373" s="7" t="s">
        <v>11214</v>
      </c>
      <c r="N4373" s="7" t="s">
        <v>11237</v>
      </c>
    </row>
    <row r="4374" spans="1:14" x14ac:dyDescent="0.25">
      <c r="A4374" s="7" t="s">
        <v>2755</v>
      </c>
      <c r="B4374" s="7">
        <v>1737</v>
      </c>
      <c r="C4374" s="250">
        <v>41920</v>
      </c>
      <c r="D4374" s="7" t="s">
        <v>107</v>
      </c>
      <c r="E4374" s="7" t="s">
        <v>11238</v>
      </c>
      <c r="F4374" s="7" t="s">
        <v>2855</v>
      </c>
      <c r="H4374" s="7" t="s">
        <v>372</v>
      </c>
      <c r="L4374" s="7" t="s">
        <v>11214</v>
      </c>
      <c r="N4374" s="7" t="s">
        <v>11239</v>
      </c>
    </row>
    <row r="4375" spans="1:14" x14ac:dyDescent="0.25">
      <c r="A4375" s="7" t="s">
        <v>2755</v>
      </c>
      <c r="B4375" s="7">
        <v>1738</v>
      </c>
      <c r="C4375" s="250">
        <v>41920</v>
      </c>
      <c r="D4375" s="7" t="s">
        <v>107</v>
      </c>
      <c r="E4375" s="7" t="s">
        <v>11240</v>
      </c>
      <c r="F4375" s="7" t="s">
        <v>2881</v>
      </c>
      <c r="H4375" s="7" t="s">
        <v>372</v>
      </c>
      <c r="L4375" s="7" t="s">
        <v>11214</v>
      </c>
      <c r="N4375" s="7" t="s">
        <v>11241</v>
      </c>
    </row>
    <row r="4376" spans="1:14" x14ac:dyDescent="0.25">
      <c r="A4376" s="7" t="s">
        <v>2755</v>
      </c>
      <c r="B4376" s="7">
        <v>1740</v>
      </c>
      <c r="C4376" s="250">
        <v>41920</v>
      </c>
      <c r="D4376" s="7" t="s">
        <v>107</v>
      </c>
      <c r="E4376" s="7" t="s">
        <v>11242</v>
      </c>
      <c r="F4376" s="7" t="s">
        <v>2881</v>
      </c>
      <c r="H4376" s="7" t="s">
        <v>372</v>
      </c>
      <c r="L4376" s="7" t="s">
        <v>11214</v>
      </c>
      <c r="N4376" s="7" t="s">
        <v>11243</v>
      </c>
    </row>
    <row r="4377" spans="1:14" x14ac:dyDescent="0.25">
      <c r="A4377" s="7" t="s">
        <v>2755</v>
      </c>
      <c r="B4377" s="7">
        <v>1741</v>
      </c>
      <c r="C4377" s="250">
        <v>41920</v>
      </c>
      <c r="D4377" s="7" t="s">
        <v>107</v>
      </c>
      <c r="E4377" s="7" t="s">
        <v>11244</v>
      </c>
      <c r="F4377" s="7" t="s">
        <v>2881</v>
      </c>
      <c r="H4377" s="7" t="s">
        <v>372</v>
      </c>
      <c r="L4377" s="7" t="s">
        <v>11245</v>
      </c>
      <c r="N4377" s="7" t="s">
        <v>11246</v>
      </c>
    </row>
    <row r="4378" spans="1:14" x14ac:dyDescent="0.25">
      <c r="A4378" s="7" t="s">
        <v>2755</v>
      </c>
      <c r="B4378" s="7">
        <v>1743</v>
      </c>
      <c r="C4378" s="250">
        <v>41920</v>
      </c>
      <c r="D4378" s="7" t="s">
        <v>43</v>
      </c>
      <c r="E4378" s="7" t="s">
        <v>11247</v>
      </c>
      <c r="F4378" s="7" t="s">
        <v>2881</v>
      </c>
      <c r="H4378" s="7" t="s">
        <v>372</v>
      </c>
      <c r="L4378" s="7" t="s">
        <v>11214</v>
      </c>
      <c r="N4378" s="7" t="s">
        <v>11248</v>
      </c>
    </row>
    <row r="4379" spans="1:14" x14ac:dyDescent="0.25">
      <c r="A4379" s="7" t="s">
        <v>2755</v>
      </c>
      <c r="B4379" s="7">
        <v>1744</v>
      </c>
      <c r="C4379" s="250">
        <v>41920</v>
      </c>
      <c r="D4379" s="7" t="s">
        <v>43</v>
      </c>
      <c r="E4379" s="7" t="s">
        <v>11249</v>
      </c>
      <c r="F4379" s="7" t="s">
        <v>2855</v>
      </c>
      <c r="H4379" s="7" t="s">
        <v>372</v>
      </c>
      <c r="L4379" s="7" t="s">
        <v>11214</v>
      </c>
      <c r="N4379" s="7" t="s">
        <v>11250</v>
      </c>
    </row>
    <row r="4380" spans="1:14" x14ac:dyDescent="0.25">
      <c r="A4380" s="7" t="s">
        <v>2755</v>
      </c>
      <c r="B4380" s="7">
        <v>1746</v>
      </c>
      <c r="C4380" s="250">
        <v>41920</v>
      </c>
      <c r="D4380" s="7" t="s">
        <v>43</v>
      </c>
      <c r="E4380" s="7" t="s">
        <v>11251</v>
      </c>
      <c r="F4380" s="7" t="s">
        <v>2855</v>
      </c>
      <c r="H4380" s="7" t="s">
        <v>372</v>
      </c>
      <c r="L4380" s="7" t="s">
        <v>11214</v>
      </c>
      <c r="N4380" s="7" t="s">
        <v>11252</v>
      </c>
    </row>
    <row r="4381" spans="1:14" x14ac:dyDescent="0.25">
      <c r="A4381" s="7" t="s">
        <v>2755</v>
      </c>
      <c r="B4381" s="7">
        <v>1747</v>
      </c>
      <c r="C4381" s="250">
        <v>41920</v>
      </c>
      <c r="D4381" s="7" t="s">
        <v>43</v>
      </c>
      <c r="E4381" s="7" t="s">
        <v>11253</v>
      </c>
      <c r="F4381" s="7" t="s">
        <v>2855</v>
      </c>
      <c r="H4381" s="7" t="s">
        <v>372</v>
      </c>
      <c r="L4381" s="7" t="s">
        <v>11214</v>
      </c>
      <c r="N4381" s="7" t="s">
        <v>11254</v>
      </c>
    </row>
    <row r="4382" spans="1:14" x14ac:dyDescent="0.25">
      <c r="A4382" s="7" t="s">
        <v>2755</v>
      </c>
      <c r="B4382" s="7">
        <v>1748</v>
      </c>
      <c r="C4382" s="250">
        <v>41920</v>
      </c>
      <c r="D4382" s="7" t="s">
        <v>43</v>
      </c>
      <c r="E4382" s="7" t="s">
        <v>11255</v>
      </c>
      <c r="F4382" s="7" t="s">
        <v>2855</v>
      </c>
      <c r="H4382" s="7" t="s">
        <v>372</v>
      </c>
      <c r="L4382" s="7" t="s">
        <v>11214</v>
      </c>
      <c r="N4382" s="7" t="s">
        <v>11256</v>
      </c>
    </row>
    <row r="4383" spans="1:14" x14ac:dyDescent="0.25">
      <c r="A4383" s="7" t="s">
        <v>2755</v>
      </c>
      <c r="B4383" s="7">
        <v>1749</v>
      </c>
      <c r="C4383" s="250">
        <v>41920</v>
      </c>
      <c r="D4383" s="7" t="s">
        <v>43</v>
      </c>
      <c r="E4383" s="7" t="s">
        <v>11257</v>
      </c>
      <c r="F4383" s="7" t="s">
        <v>2855</v>
      </c>
      <c r="H4383" s="7" t="s">
        <v>372</v>
      </c>
      <c r="L4383" s="7" t="s">
        <v>11214</v>
      </c>
      <c r="N4383" s="7" t="s">
        <v>11258</v>
      </c>
    </row>
    <row r="4384" spans="1:14" x14ac:dyDescent="0.25">
      <c r="A4384" s="7" t="s">
        <v>2755</v>
      </c>
      <c r="B4384" s="7">
        <v>1750</v>
      </c>
      <c r="C4384" s="250">
        <v>41920</v>
      </c>
      <c r="D4384" s="7" t="s">
        <v>43</v>
      </c>
      <c r="E4384" s="7" t="s">
        <v>11259</v>
      </c>
      <c r="F4384" s="7" t="s">
        <v>2855</v>
      </c>
      <c r="H4384" s="7" t="s">
        <v>372</v>
      </c>
      <c r="L4384" s="7" t="s">
        <v>11214</v>
      </c>
      <c r="N4384" s="7" t="s">
        <v>11260</v>
      </c>
    </row>
    <row r="4385" spans="1:14" x14ac:dyDescent="0.25">
      <c r="A4385" s="7" t="s">
        <v>2755</v>
      </c>
      <c r="B4385" s="7">
        <v>1751</v>
      </c>
      <c r="C4385" s="250">
        <v>41920</v>
      </c>
      <c r="D4385" s="7" t="s">
        <v>43</v>
      </c>
      <c r="E4385" s="7" t="s">
        <v>11261</v>
      </c>
      <c r="F4385" s="7" t="s">
        <v>2855</v>
      </c>
      <c r="H4385" s="7" t="s">
        <v>372</v>
      </c>
      <c r="L4385" s="7" t="s">
        <v>11214</v>
      </c>
      <c r="N4385" s="7" t="s">
        <v>11262</v>
      </c>
    </row>
    <row r="4386" spans="1:14" x14ac:dyDescent="0.25">
      <c r="A4386" s="7" t="s">
        <v>2755</v>
      </c>
      <c r="B4386" s="7">
        <v>1752</v>
      </c>
      <c r="C4386" s="250">
        <v>41920</v>
      </c>
      <c r="D4386" s="7" t="s">
        <v>43</v>
      </c>
      <c r="E4386" s="7" t="s">
        <v>11263</v>
      </c>
      <c r="F4386" s="7" t="s">
        <v>2855</v>
      </c>
      <c r="H4386" s="7" t="s">
        <v>372</v>
      </c>
      <c r="L4386" s="7" t="s">
        <v>11214</v>
      </c>
      <c r="N4386" s="7" t="s">
        <v>11264</v>
      </c>
    </row>
    <row r="4387" spans="1:14" x14ac:dyDescent="0.25">
      <c r="A4387" s="7" t="s">
        <v>2755</v>
      </c>
      <c r="B4387" s="7">
        <v>1753</v>
      </c>
      <c r="C4387" s="250">
        <v>41920</v>
      </c>
      <c r="D4387" s="7" t="s">
        <v>43</v>
      </c>
      <c r="E4387" s="7" t="s">
        <v>11265</v>
      </c>
      <c r="F4387" s="7" t="s">
        <v>2855</v>
      </c>
      <c r="H4387" s="7" t="s">
        <v>372</v>
      </c>
      <c r="L4387" s="7" t="s">
        <v>11214</v>
      </c>
      <c r="N4387" s="7" t="s">
        <v>11266</v>
      </c>
    </row>
    <row r="4388" spans="1:14" x14ac:dyDescent="0.25">
      <c r="A4388" s="7" t="s">
        <v>2755</v>
      </c>
      <c r="B4388" s="7">
        <v>1754</v>
      </c>
      <c r="C4388" s="250">
        <v>41920</v>
      </c>
      <c r="D4388" s="7" t="s">
        <v>43</v>
      </c>
      <c r="E4388" s="7" t="s">
        <v>11267</v>
      </c>
      <c r="F4388" s="7" t="s">
        <v>2855</v>
      </c>
      <c r="H4388" s="7" t="s">
        <v>372</v>
      </c>
      <c r="L4388" s="7" t="s">
        <v>11214</v>
      </c>
      <c r="N4388" s="7" t="s">
        <v>11268</v>
      </c>
    </row>
    <row r="4389" spans="1:14" x14ac:dyDescent="0.25">
      <c r="A4389" s="7" t="s">
        <v>2755</v>
      </c>
      <c r="B4389" s="7">
        <v>1739</v>
      </c>
      <c r="C4389" s="250">
        <v>41921</v>
      </c>
      <c r="D4389" s="7" t="s">
        <v>45</v>
      </c>
      <c r="E4389" s="7" t="s">
        <v>11269</v>
      </c>
      <c r="F4389" s="7" t="s">
        <v>2912</v>
      </c>
      <c r="H4389" s="7" t="s">
        <v>372</v>
      </c>
      <c r="L4389" s="7" t="s">
        <v>11212</v>
      </c>
    </row>
    <row r="4390" spans="1:14" x14ac:dyDescent="0.25">
      <c r="A4390" s="7" t="s">
        <v>2755</v>
      </c>
      <c r="B4390" s="7">
        <v>1742</v>
      </c>
      <c r="C4390" s="250">
        <v>41921</v>
      </c>
      <c r="D4390" s="7" t="s">
        <v>42</v>
      </c>
      <c r="E4390" s="7" t="s">
        <v>11270</v>
      </c>
      <c r="F4390" s="7" t="s">
        <v>2753</v>
      </c>
      <c r="H4390" s="7" t="s">
        <v>372</v>
      </c>
      <c r="L4390" s="7" t="s">
        <v>11212</v>
      </c>
    </row>
    <row r="4391" spans="1:14" x14ac:dyDescent="0.25">
      <c r="A4391" s="7" t="s">
        <v>2755</v>
      </c>
      <c r="B4391" s="7">
        <v>1745</v>
      </c>
      <c r="C4391" s="250">
        <v>41921</v>
      </c>
      <c r="D4391" s="7" t="s">
        <v>585</v>
      </c>
      <c r="E4391" s="7" t="s">
        <v>11271</v>
      </c>
      <c r="F4391" s="7" t="s">
        <v>3280</v>
      </c>
      <c r="H4391" s="7" t="s">
        <v>372</v>
      </c>
      <c r="L4391" s="7" t="s">
        <v>11212</v>
      </c>
    </row>
    <row r="4392" spans="1:14" x14ac:dyDescent="0.25">
      <c r="A4392" s="7" t="s">
        <v>2755</v>
      </c>
      <c r="B4392" s="7">
        <v>1755</v>
      </c>
      <c r="C4392" s="250">
        <v>41926</v>
      </c>
      <c r="D4392" s="7" t="s">
        <v>64</v>
      </c>
      <c r="E4392" s="7" t="s">
        <v>11272</v>
      </c>
      <c r="F4392" s="7" t="s">
        <v>2773</v>
      </c>
      <c r="H4392" s="7" t="s">
        <v>372</v>
      </c>
      <c r="L4392" s="7" t="s">
        <v>11273</v>
      </c>
    </row>
    <row r="4393" spans="1:14" x14ac:dyDescent="0.25">
      <c r="A4393" s="7" t="s">
        <v>2755</v>
      </c>
      <c r="B4393" s="7">
        <v>1756</v>
      </c>
      <c r="C4393" s="250">
        <v>41926</v>
      </c>
      <c r="D4393" s="7" t="s">
        <v>51</v>
      </c>
      <c r="E4393" s="7" t="s">
        <v>11274</v>
      </c>
      <c r="F4393" s="7" t="s">
        <v>2753</v>
      </c>
      <c r="H4393" s="7" t="s">
        <v>372</v>
      </c>
      <c r="L4393" s="7" t="s">
        <v>11273</v>
      </c>
    </row>
    <row r="4394" spans="1:14" x14ac:dyDescent="0.25">
      <c r="A4394" s="7" t="s">
        <v>2755</v>
      </c>
      <c r="B4394" s="7">
        <v>1757</v>
      </c>
      <c r="C4394" s="250">
        <v>41926</v>
      </c>
      <c r="D4394" s="7" t="s">
        <v>64</v>
      </c>
      <c r="E4394" s="7" t="s">
        <v>11275</v>
      </c>
      <c r="F4394" s="7" t="s">
        <v>2753</v>
      </c>
      <c r="H4394" s="7" t="s">
        <v>372</v>
      </c>
      <c r="L4394" s="7" t="s">
        <v>11273</v>
      </c>
    </row>
    <row r="4395" spans="1:14" x14ac:dyDescent="0.25">
      <c r="A4395" s="7" t="s">
        <v>2755</v>
      </c>
      <c r="B4395" s="7">
        <v>1759</v>
      </c>
      <c r="C4395" s="250">
        <v>41926</v>
      </c>
      <c r="D4395" s="7" t="s">
        <v>891</v>
      </c>
      <c r="E4395" s="7" t="s">
        <v>11276</v>
      </c>
      <c r="F4395" s="7" t="s">
        <v>2782</v>
      </c>
      <c r="H4395" s="7" t="s">
        <v>372</v>
      </c>
      <c r="L4395" s="7" t="s">
        <v>11277</v>
      </c>
    </row>
    <row r="4396" spans="1:14" x14ac:dyDescent="0.25">
      <c r="A4396" s="7" t="s">
        <v>2755</v>
      </c>
      <c r="B4396" s="7">
        <v>1760</v>
      </c>
      <c r="C4396" s="250">
        <v>41926</v>
      </c>
      <c r="D4396" s="7" t="s">
        <v>891</v>
      </c>
      <c r="E4396" s="7" t="s">
        <v>11278</v>
      </c>
      <c r="F4396" s="7" t="s">
        <v>2900</v>
      </c>
      <c r="H4396" s="7" t="s">
        <v>372</v>
      </c>
      <c r="L4396" s="7" t="s">
        <v>11279</v>
      </c>
    </row>
    <row r="4397" spans="1:14" x14ac:dyDescent="0.25">
      <c r="A4397" s="7" t="s">
        <v>2755</v>
      </c>
      <c r="B4397" s="7">
        <v>1763</v>
      </c>
      <c r="C4397" s="250">
        <v>41926</v>
      </c>
      <c r="D4397" s="7" t="s">
        <v>60</v>
      </c>
      <c r="E4397" s="7" t="s">
        <v>11280</v>
      </c>
      <c r="F4397" s="7" t="s">
        <v>2757</v>
      </c>
      <c r="H4397" s="7" t="s">
        <v>372</v>
      </c>
      <c r="L4397" s="7" t="s">
        <v>11281</v>
      </c>
    </row>
    <row r="4398" spans="1:14" x14ac:dyDescent="0.25">
      <c r="A4398" s="7" t="s">
        <v>2755</v>
      </c>
      <c r="B4398" s="7">
        <v>1764</v>
      </c>
      <c r="C4398" s="250">
        <v>41926</v>
      </c>
      <c r="D4398" s="7" t="s">
        <v>1394</v>
      </c>
      <c r="E4398" s="7" t="s">
        <v>11280</v>
      </c>
      <c r="F4398" s="7" t="s">
        <v>2757</v>
      </c>
      <c r="H4398" s="7" t="s">
        <v>372</v>
      </c>
      <c r="L4398" s="7" t="s">
        <v>11281</v>
      </c>
    </row>
    <row r="4399" spans="1:14" x14ac:dyDescent="0.25">
      <c r="A4399" s="7" t="s">
        <v>2755</v>
      </c>
      <c r="B4399" s="7">
        <v>1765</v>
      </c>
      <c r="C4399" s="250">
        <v>41926</v>
      </c>
      <c r="D4399" s="7" t="s">
        <v>54</v>
      </c>
      <c r="E4399" s="7" t="s">
        <v>11282</v>
      </c>
      <c r="F4399" s="7" t="s">
        <v>2912</v>
      </c>
      <c r="H4399" s="7" t="s">
        <v>372</v>
      </c>
      <c r="L4399" s="7" t="s">
        <v>11281</v>
      </c>
    </row>
    <row r="4400" spans="1:14" x14ac:dyDescent="0.25">
      <c r="A4400" s="7" t="s">
        <v>2755</v>
      </c>
      <c r="B4400" s="7">
        <v>1767</v>
      </c>
      <c r="C4400" s="250">
        <v>41926</v>
      </c>
      <c r="D4400" s="7" t="s">
        <v>107</v>
      </c>
      <c r="E4400" s="7" t="s">
        <v>11283</v>
      </c>
      <c r="F4400" s="7" t="s">
        <v>2881</v>
      </c>
      <c r="H4400" s="7" t="s">
        <v>372</v>
      </c>
      <c r="L4400" s="7" t="s">
        <v>11284</v>
      </c>
      <c r="N4400" s="7" t="s">
        <v>11285</v>
      </c>
    </row>
    <row r="4401" spans="1:15" x14ac:dyDescent="0.25">
      <c r="A4401" s="7" t="s">
        <v>2755</v>
      </c>
      <c r="B4401" s="7">
        <v>1768</v>
      </c>
      <c r="C4401" s="250">
        <v>41926</v>
      </c>
      <c r="D4401" s="7" t="s">
        <v>48</v>
      </c>
      <c r="E4401" s="7" t="s">
        <v>11286</v>
      </c>
      <c r="F4401" s="7" t="s">
        <v>2881</v>
      </c>
      <c r="H4401" s="7" t="s">
        <v>372</v>
      </c>
      <c r="L4401" s="7" t="s">
        <v>11287</v>
      </c>
      <c r="N4401" s="7" t="s">
        <v>11288</v>
      </c>
    </row>
    <row r="4402" spans="1:15" x14ac:dyDescent="0.25">
      <c r="A4402" s="7" t="s">
        <v>2755</v>
      </c>
      <c r="B4402" s="7">
        <v>1769</v>
      </c>
      <c r="C4402" s="250">
        <v>41926</v>
      </c>
      <c r="D4402" s="7" t="s">
        <v>48</v>
      </c>
      <c r="E4402" s="7" t="s">
        <v>11289</v>
      </c>
      <c r="F4402" s="7" t="s">
        <v>2881</v>
      </c>
      <c r="H4402" s="7" t="s">
        <v>372</v>
      </c>
      <c r="L4402" s="7" t="s">
        <v>11287</v>
      </c>
      <c r="N4402" s="7" t="s">
        <v>11290</v>
      </c>
    </row>
    <row r="4403" spans="1:15" x14ac:dyDescent="0.25">
      <c r="A4403" s="7" t="s">
        <v>2755</v>
      </c>
      <c r="B4403" s="7">
        <v>1770</v>
      </c>
      <c r="C4403" s="250">
        <v>41926</v>
      </c>
      <c r="D4403" s="7" t="s">
        <v>931</v>
      </c>
      <c r="E4403" s="7" t="s">
        <v>11291</v>
      </c>
      <c r="F4403" s="7" t="s">
        <v>2855</v>
      </c>
      <c r="H4403" s="7" t="s">
        <v>372</v>
      </c>
      <c r="L4403" s="7" t="s">
        <v>11287</v>
      </c>
      <c r="N4403" s="7" t="s">
        <v>11292</v>
      </c>
    </row>
    <row r="4404" spans="1:15" x14ac:dyDescent="0.25">
      <c r="A4404" s="7" t="s">
        <v>2755</v>
      </c>
      <c r="B4404" s="7">
        <v>1771</v>
      </c>
      <c r="C4404" s="250">
        <v>41926</v>
      </c>
      <c r="D4404" s="7" t="s">
        <v>55</v>
      </c>
      <c r="E4404" s="7" t="s">
        <v>11293</v>
      </c>
      <c r="F4404" s="7" t="s">
        <v>2855</v>
      </c>
      <c r="H4404" s="7" t="s">
        <v>372</v>
      </c>
      <c r="L4404" s="7" t="s">
        <v>11287</v>
      </c>
      <c r="N4404" s="7" t="s">
        <v>11294</v>
      </c>
    </row>
    <row r="4405" spans="1:15" x14ac:dyDescent="0.25">
      <c r="A4405" s="7" t="s">
        <v>2755</v>
      </c>
      <c r="B4405" s="7">
        <v>1761</v>
      </c>
      <c r="C4405" s="250">
        <v>41926</v>
      </c>
      <c r="D4405" s="7" t="s">
        <v>54</v>
      </c>
      <c r="E4405" s="7" t="s">
        <v>11295</v>
      </c>
      <c r="F4405" s="7" t="s">
        <v>2753</v>
      </c>
      <c r="H4405" s="7" t="s">
        <v>355</v>
      </c>
      <c r="L4405" s="7" t="s">
        <v>11296</v>
      </c>
      <c r="N4405" s="7" t="s">
        <v>11297</v>
      </c>
    </row>
    <row r="4406" spans="1:15" x14ac:dyDescent="0.25">
      <c r="A4406" s="7" t="s">
        <v>2755</v>
      </c>
      <c r="B4406" s="7">
        <v>1762</v>
      </c>
      <c r="C4406" s="250">
        <v>41926</v>
      </c>
      <c r="D4406" s="7" t="s">
        <v>54</v>
      </c>
      <c r="E4406" s="7" t="s">
        <v>11298</v>
      </c>
      <c r="F4406" s="7" t="s">
        <v>2753</v>
      </c>
      <c r="H4406" s="7" t="s">
        <v>355</v>
      </c>
      <c r="L4406" s="7" t="s">
        <v>11296</v>
      </c>
      <c r="N4406" s="7" t="s">
        <v>11299</v>
      </c>
    </row>
    <row r="4407" spans="1:15" x14ac:dyDescent="0.25">
      <c r="A4407" s="7" t="s">
        <v>2763</v>
      </c>
      <c r="B4407" s="7">
        <v>17</v>
      </c>
      <c r="C4407" s="250">
        <v>41927</v>
      </c>
      <c r="D4407" s="7" t="s">
        <v>52</v>
      </c>
      <c r="E4407" s="7" t="s">
        <v>11300</v>
      </c>
      <c r="F4407" s="7" t="s">
        <v>3060</v>
      </c>
      <c r="H4407" s="7" t="s">
        <v>372</v>
      </c>
      <c r="L4407" s="7" t="s">
        <v>11301</v>
      </c>
      <c r="O4407" s="7" t="s">
        <v>11302</v>
      </c>
    </row>
    <row r="4408" spans="1:15" x14ac:dyDescent="0.25">
      <c r="A4408" s="7" t="s">
        <v>2755</v>
      </c>
      <c r="B4408" s="7">
        <v>1758</v>
      </c>
      <c r="C4408" s="250">
        <v>41933</v>
      </c>
      <c r="D4408" s="7" t="s">
        <v>59</v>
      </c>
      <c r="E4408" s="7" t="s">
        <v>11303</v>
      </c>
      <c r="F4408" s="7" t="s">
        <v>2782</v>
      </c>
      <c r="H4408" s="7" t="s">
        <v>372</v>
      </c>
      <c r="L4408" s="7" t="s">
        <v>11273</v>
      </c>
    </row>
    <row r="4409" spans="1:15" x14ac:dyDescent="0.25">
      <c r="A4409" s="7" t="s">
        <v>2755</v>
      </c>
      <c r="B4409" s="7">
        <v>1766</v>
      </c>
      <c r="C4409" s="250">
        <v>41933</v>
      </c>
      <c r="D4409" s="7" t="s">
        <v>56</v>
      </c>
      <c r="E4409" s="7" t="s">
        <v>11304</v>
      </c>
      <c r="F4409" s="7" t="s">
        <v>2782</v>
      </c>
      <c r="H4409" s="7" t="s">
        <v>372</v>
      </c>
      <c r="L4409" s="7" t="s">
        <v>11305</v>
      </c>
    </row>
    <row r="4410" spans="1:15" x14ac:dyDescent="0.25">
      <c r="A4410" s="7" t="s">
        <v>2755</v>
      </c>
      <c r="B4410" s="7">
        <v>1773</v>
      </c>
      <c r="C4410" s="250">
        <v>41933</v>
      </c>
      <c r="D4410" s="7" t="s">
        <v>47</v>
      </c>
      <c r="E4410" s="7" t="s">
        <v>11306</v>
      </c>
      <c r="F4410" s="7" t="s">
        <v>2782</v>
      </c>
      <c r="H4410" s="7" t="s">
        <v>372</v>
      </c>
      <c r="L4410" s="7" t="s">
        <v>11307</v>
      </c>
    </row>
    <row r="4411" spans="1:15" x14ac:dyDescent="0.25">
      <c r="A4411" s="7" t="s">
        <v>2755</v>
      </c>
      <c r="B4411" s="7">
        <v>1777</v>
      </c>
      <c r="C4411" s="250">
        <v>41933</v>
      </c>
      <c r="D4411" s="7" t="s">
        <v>41</v>
      </c>
      <c r="E4411" s="7" t="s">
        <v>11308</v>
      </c>
      <c r="F4411" s="7" t="s">
        <v>3044</v>
      </c>
      <c r="H4411" s="7" t="s">
        <v>372</v>
      </c>
      <c r="L4411" s="7" t="s">
        <v>11309</v>
      </c>
    </row>
    <row r="4412" spans="1:15" x14ac:dyDescent="0.25">
      <c r="A4412" s="7" t="s">
        <v>2755</v>
      </c>
      <c r="B4412" s="7">
        <v>1772</v>
      </c>
      <c r="C4412" s="250">
        <v>41933</v>
      </c>
      <c r="D4412" s="7" t="s">
        <v>107</v>
      </c>
      <c r="E4412" s="7" t="s">
        <v>11310</v>
      </c>
      <c r="F4412" s="7" t="s">
        <v>2808</v>
      </c>
      <c r="H4412" s="7" t="s">
        <v>355</v>
      </c>
      <c r="L4412" s="7" t="s">
        <v>11311</v>
      </c>
      <c r="N4412" s="7" t="s">
        <v>11312</v>
      </c>
    </row>
    <row r="4413" spans="1:15" x14ac:dyDescent="0.25">
      <c r="A4413" s="7" t="s">
        <v>2755</v>
      </c>
      <c r="B4413" s="7">
        <v>1370</v>
      </c>
      <c r="C4413" s="250">
        <v>41934</v>
      </c>
      <c r="D4413" s="7" t="s">
        <v>1394</v>
      </c>
      <c r="E4413" s="7" t="s">
        <v>11313</v>
      </c>
      <c r="F4413" s="7" t="s">
        <v>2782</v>
      </c>
      <c r="H4413" s="7" t="s">
        <v>372</v>
      </c>
      <c r="L4413" s="7" t="s">
        <v>11314</v>
      </c>
    </row>
    <row r="4414" spans="1:15" x14ac:dyDescent="0.25">
      <c r="A4414" s="7" t="s">
        <v>2755</v>
      </c>
      <c r="B4414" s="7">
        <v>1774</v>
      </c>
      <c r="C4414" s="250">
        <v>41934</v>
      </c>
      <c r="D4414" s="7" t="s">
        <v>1394</v>
      </c>
      <c r="E4414" s="7" t="s">
        <v>11315</v>
      </c>
      <c r="F4414" s="7" t="s">
        <v>2782</v>
      </c>
      <c r="H4414" s="7" t="s">
        <v>372</v>
      </c>
      <c r="L4414" s="7" t="s">
        <v>11316</v>
      </c>
    </row>
    <row r="4415" spans="1:15" x14ac:dyDescent="0.25">
      <c r="A4415" s="7" t="s">
        <v>2755</v>
      </c>
      <c r="B4415" s="7">
        <v>1775</v>
      </c>
      <c r="C4415" s="250">
        <v>41934</v>
      </c>
      <c r="D4415" s="7" t="s">
        <v>538</v>
      </c>
      <c r="E4415" s="7" t="s">
        <v>11317</v>
      </c>
      <c r="F4415" s="7" t="s">
        <v>2782</v>
      </c>
      <c r="H4415" s="7" t="s">
        <v>372</v>
      </c>
      <c r="L4415" s="7" t="s">
        <v>11318</v>
      </c>
    </row>
    <row r="4416" spans="1:15" x14ac:dyDescent="0.25">
      <c r="A4416" s="7" t="s">
        <v>2755</v>
      </c>
      <c r="B4416" s="7">
        <v>1776</v>
      </c>
      <c r="C4416" s="250">
        <v>41934</v>
      </c>
      <c r="D4416" s="7" t="s">
        <v>51</v>
      </c>
      <c r="E4416" s="7" t="s">
        <v>11319</v>
      </c>
      <c r="F4416" s="7" t="s">
        <v>2757</v>
      </c>
      <c r="H4416" s="7" t="s">
        <v>372</v>
      </c>
      <c r="L4416" s="7" t="s">
        <v>11309</v>
      </c>
    </row>
    <row r="4417" spans="1:14" x14ac:dyDescent="0.25">
      <c r="A4417" s="7" t="s">
        <v>2755</v>
      </c>
      <c r="B4417" s="7">
        <v>1780</v>
      </c>
      <c r="C4417" s="250">
        <v>41934</v>
      </c>
      <c r="D4417" s="7" t="s">
        <v>68</v>
      </c>
      <c r="E4417" s="7" t="s">
        <v>11320</v>
      </c>
      <c r="F4417" s="7" t="s">
        <v>2855</v>
      </c>
      <c r="H4417" s="7" t="s">
        <v>372</v>
      </c>
      <c r="L4417" s="7" t="s">
        <v>11321</v>
      </c>
      <c r="N4417" s="7" t="s">
        <v>11322</v>
      </c>
    </row>
    <row r="4418" spans="1:14" x14ac:dyDescent="0.25">
      <c r="A4418" s="7" t="s">
        <v>2755</v>
      </c>
      <c r="B4418" s="7">
        <v>1781</v>
      </c>
      <c r="C4418" s="250">
        <v>41934</v>
      </c>
      <c r="D4418" s="7" t="s">
        <v>107</v>
      </c>
      <c r="E4418" s="7" t="s">
        <v>11323</v>
      </c>
      <c r="F4418" s="7" t="s">
        <v>2855</v>
      </c>
      <c r="H4418" s="7" t="s">
        <v>372</v>
      </c>
      <c r="L4418" s="7" t="s">
        <v>11321</v>
      </c>
      <c r="N4418" s="7" t="s">
        <v>11324</v>
      </c>
    </row>
    <row r="4419" spans="1:14" x14ac:dyDescent="0.25">
      <c r="A4419" s="7" t="s">
        <v>2755</v>
      </c>
      <c r="B4419" s="7">
        <v>1782</v>
      </c>
      <c r="C4419" s="250">
        <v>41934</v>
      </c>
      <c r="D4419" s="7" t="s">
        <v>107</v>
      </c>
      <c r="E4419" s="7" t="s">
        <v>11325</v>
      </c>
      <c r="F4419" s="7" t="s">
        <v>2855</v>
      </c>
      <c r="H4419" s="7" t="s">
        <v>372</v>
      </c>
      <c r="L4419" s="7" t="s">
        <v>11321</v>
      </c>
      <c r="N4419" s="7" t="s">
        <v>11326</v>
      </c>
    </row>
    <row r="4420" spans="1:14" x14ac:dyDescent="0.25">
      <c r="A4420" s="7" t="s">
        <v>2755</v>
      </c>
      <c r="B4420" s="7">
        <v>1783</v>
      </c>
      <c r="C4420" s="250">
        <v>41934</v>
      </c>
      <c r="D4420" s="7" t="s">
        <v>107</v>
      </c>
      <c r="E4420" s="7" t="s">
        <v>11327</v>
      </c>
      <c r="F4420" s="7" t="s">
        <v>2855</v>
      </c>
      <c r="H4420" s="7" t="s">
        <v>372</v>
      </c>
      <c r="L4420" s="7" t="s">
        <v>11321</v>
      </c>
      <c r="N4420" s="7" t="s">
        <v>11328</v>
      </c>
    </row>
    <row r="4421" spans="1:14" x14ac:dyDescent="0.25">
      <c r="A4421" s="7" t="s">
        <v>2755</v>
      </c>
      <c r="B4421" s="7">
        <v>1784</v>
      </c>
      <c r="C4421" s="250">
        <v>41934</v>
      </c>
      <c r="D4421" s="7" t="s">
        <v>107</v>
      </c>
      <c r="E4421" s="7" t="s">
        <v>11329</v>
      </c>
      <c r="F4421" s="7" t="s">
        <v>2881</v>
      </c>
      <c r="H4421" s="7" t="s">
        <v>372</v>
      </c>
      <c r="L4421" s="7" t="s">
        <v>11321</v>
      </c>
      <c r="N4421" s="7" t="s">
        <v>11330</v>
      </c>
    </row>
    <row r="4422" spans="1:14" x14ac:dyDescent="0.25">
      <c r="A4422" s="7" t="s">
        <v>2755</v>
      </c>
      <c r="B4422" s="7">
        <v>1785</v>
      </c>
      <c r="C4422" s="250">
        <v>41934</v>
      </c>
      <c r="D4422" s="7" t="s">
        <v>107</v>
      </c>
      <c r="E4422" s="7" t="s">
        <v>11331</v>
      </c>
      <c r="F4422" s="7" t="s">
        <v>2881</v>
      </c>
      <c r="H4422" s="7" t="s">
        <v>372</v>
      </c>
      <c r="L4422" s="7" t="s">
        <v>11321</v>
      </c>
      <c r="N4422" s="7" t="s">
        <v>11332</v>
      </c>
    </row>
    <row r="4423" spans="1:14" x14ac:dyDescent="0.25">
      <c r="A4423" s="7" t="s">
        <v>2755</v>
      </c>
      <c r="B4423" s="7">
        <v>1786</v>
      </c>
      <c r="C4423" s="250">
        <v>41934</v>
      </c>
      <c r="D4423" s="7" t="s">
        <v>68</v>
      </c>
      <c r="E4423" s="7" t="s">
        <v>11333</v>
      </c>
      <c r="F4423" s="7" t="s">
        <v>2881</v>
      </c>
      <c r="H4423" s="7" t="s">
        <v>372</v>
      </c>
      <c r="L4423" s="7" t="s">
        <v>11321</v>
      </c>
      <c r="N4423" s="7" t="s">
        <v>11334</v>
      </c>
    </row>
    <row r="4424" spans="1:14" x14ac:dyDescent="0.25">
      <c r="A4424" s="7" t="s">
        <v>2755</v>
      </c>
      <c r="B4424" s="7">
        <v>1787</v>
      </c>
      <c r="C4424" s="250">
        <v>41934</v>
      </c>
      <c r="D4424" s="7" t="s">
        <v>46</v>
      </c>
      <c r="E4424" s="7" t="s">
        <v>11335</v>
      </c>
      <c r="F4424" s="7" t="s">
        <v>3060</v>
      </c>
      <c r="H4424" s="7" t="s">
        <v>372</v>
      </c>
      <c r="L4424" s="7" t="s">
        <v>11336</v>
      </c>
    </row>
    <row r="4425" spans="1:14" x14ac:dyDescent="0.25">
      <c r="A4425" s="7" t="s">
        <v>2755</v>
      </c>
      <c r="B4425" s="7">
        <v>1791</v>
      </c>
      <c r="C4425" s="250">
        <v>41934</v>
      </c>
      <c r="D4425" s="7" t="s">
        <v>69</v>
      </c>
      <c r="E4425" s="7" t="s">
        <v>11337</v>
      </c>
      <c r="F4425" s="7" t="s">
        <v>2753</v>
      </c>
      <c r="H4425" s="7" t="s">
        <v>372</v>
      </c>
      <c r="L4425" s="7" t="s">
        <v>11338</v>
      </c>
    </row>
    <row r="4426" spans="1:14" x14ac:dyDescent="0.25">
      <c r="A4426" s="7" t="s">
        <v>2755</v>
      </c>
      <c r="B4426" s="7">
        <v>1778</v>
      </c>
      <c r="C4426" s="250">
        <v>41934</v>
      </c>
      <c r="D4426" s="7" t="s">
        <v>107</v>
      </c>
      <c r="E4426" s="7" t="s">
        <v>11339</v>
      </c>
      <c r="F4426" s="7" t="s">
        <v>2808</v>
      </c>
      <c r="H4426" s="7" t="s">
        <v>355</v>
      </c>
      <c r="L4426" s="7" t="s">
        <v>11321</v>
      </c>
      <c r="N4426" s="7" t="s">
        <v>11340</v>
      </c>
    </row>
    <row r="4427" spans="1:14" x14ac:dyDescent="0.25">
      <c r="A4427" s="7" t="s">
        <v>2755</v>
      </c>
      <c r="B4427" s="7">
        <v>1779</v>
      </c>
      <c r="C4427" s="250">
        <v>41934</v>
      </c>
      <c r="D4427" s="7" t="s">
        <v>107</v>
      </c>
      <c r="E4427" s="7" t="s">
        <v>11341</v>
      </c>
      <c r="F4427" s="7" t="s">
        <v>2808</v>
      </c>
      <c r="H4427" s="7" t="s">
        <v>355</v>
      </c>
      <c r="L4427" s="7" t="s">
        <v>11342</v>
      </c>
      <c r="N4427" s="7" t="s">
        <v>11343</v>
      </c>
    </row>
    <row r="4428" spans="1:14" x14ac:dyDescent="0.25">
      <c r="A4428" s="7" t="s">
        <v>2755</v>
      </c>
      <c r="B4428" s="7">
        <v>1788</v>
      </c>
      <c r="C4428" s="250">
        <v>41934</v>
      </c>
      <c r="D4428" s="7" t="s">
        <v>107</v>
      </c>
      <c r="E4428" s="7" t="s">
        <v>11344</v>
      </c>
      <c r="F4428" s="7" t="s">
        <v>2808</v>
      </c>
      <c r="H4428" s="7" t="s">
        <v>355</v>
      </c>
      <c r="L4428" s="7" t="s">
        <v>11321</v>
      </c>
      <c r="N4428" s="7" t="s">
        <v>11345</v>
      </c>
    </row>
    <row r="4429" spans="1:14" x14ac:dyDescent="0.25">
      <c r="A4429" s="7" t="s">
        <v>2755</v>
      </c>
      <c r="B4429" s="7">
        <v>1789</v>
      </c>
      <c r="C4429" s="250">
        <v>41935</v>
      </c>
      <c r="D4429" s="7" t="s">
        <v>108</v>
      </c>
      <c r="E4429" s="7" t="s">
        <v>11346</v>
      </c>
      <c r="F4429" s="7" t="s">
        <v>2782</v>
      </c>
      <c r="H4429" s="7" t="s">
        <v>372</v>
      </c>
      <c r="L4429" s="7" t="s">
        <v>11347</v>
      </c>
    </row>
    <row r="4430" spans="1:14" x14ac:dyDescent="0.25">
      <c r="A4430" s="7" t="s">
        <v>2755</v>
      </c>
      <c r="B4430" s="7">
        <v>1790</v>
      </c>
      <c r="C4430" s="250">
        <v>41935</v>
      </c>
      <c r="D4430" s="7" t="s">
        <v>54</v>
      </c>
      <c r="E4430" s="7" t="s">
        <v>11348</v>
      </c>
      <c r="F4430" s="7" t="s">
        <v>2753</v>
      </c>
      <c r="H4430" s="7" t="s">
        <v>372</v>
      </c>
      <c r="L4430" s="7" t="s">
        <v>11349</v>
      </c>
    </row>
    <row r="4431" spans="1:14" x14ac:dyDescent="0.25">
      <c r="A4431" s="7" t="s">
        <v>2755</v>
      </c>
      <c r="B4431" s="7">
        <v>1797</v>
      </c>
      <c r="C4431" s="250">
        <v>41941</v>
      </c>
      <c r="D4431" s="7" t="s">
        <v>42</v>
      </c>
      <c r="E4431" s="7" t="s">
        <v>11350</v>
      </c>
      <c r="F4431" s="7" t="s">
        <v>2782</v>
      </c>
      <c r="H4431" s="7" t="s">
        <v>372</v>
      </c>
      <c r="L4431" s="7" t="s">
        <v>11351</v>
      </c>
    </row>
    <row r="4432" spans="1:14" x14ac:dyDescent="0.25">
      <c r="A4432" s="7" t="s">
        <v>2750</v>
      </c>
      <c r="B4432" s="7">
        <v>30</v>
      </c>
      <c r="C4432" s="250">
        <v>41942</v>
      </c>
      <c r="D4432" s="7" t="s">
        <v>53</v>
      </c>
      <c r="E4432" s="7" t="s">
        <v>11352</v>
      </c>
      <c r="F4432" s="7" t="s">
        <v>2757</v>
      </c>
      <c r="H4432" s="7" t="s">
        <v>372</v>
      </c>
      <c r="L4432" s="7" t="s">
        <v>11309</v>
      </c>
    </row>
    <row r="4433" spans="1:15" x14ac:dyDescent="0.25">
      <c r="A4433" s="7" t="s">
        <v>2750</v>
      </c>
      <c r="B4433" s="7">
        <v>31</v>
      </c>
      <c r="C4433" s="250">
        <v>41942</v>
      </c>
      <c r="D4433" s="7" t="s">
        <v>42</v>
      </c>
      <c r="E4433" s="7" t="s">
        <v>11353</v>
      </c>
      <c r="F4433" s="7" t="s">
        <v>2757</v>
      </c>
      <c r="H4433" s="7" t="s">
        <v>372</v>
      </c>
      <c r="L4433" s="7" t="s">
        <v>11354</v>
      </c>
    </row>
    <row r="4434" spans="1:15" x14ac:dyDescent="0.25">
      <c r="A4434" s="7" t="s">
        <v>2750</v>
      </c>
      <c r="B4434" s="7">
        <v>32</v>
      </c>
      <c r="C4434" s="250">
        <v>41942</v>
      </c>
      <c r="D4434" s="7" t="s">
        <v>53</v>
      </c>
      <c r="E4434" s="7" t="s">
        <v>11355</v>
      </c>
      <c r="F4434" s="7" t="s">
        <v>2757</v>
      </c>
      <c r="H4434" s="7" t="s">
        <v>372</v>
      </c>
      <c r="L4434" s="7" t="s">
        <v>11351</v>
      </c>
    </row>
    <row r="4435" spans="1:15" x14ac:dyDescent="0.25">
      <c r="A4435" s="7" t="s">
        <v>2755</v>
      </c>
      <c r="B4435" s="7">
        <v>1792</v>
      </c>
      <c r="C4435" s="250">
        <v>41942</v>
      </c>
      <c r="D4435" s="7" t="s">
        <v>42</v>
      </c>
      <c r="E4435" s="7" t="s">
        <v>11356</v>
      </c>
      <c r="F4435" s="7" t="s">
        <v>2900</v>
      </c>
      <c r="H4435" s="7" t="s">
        <v>372</v>
      </c>
      <c r="L4435" s="7" t="s">
        <v>11349</v>
      </c>
    </row>
    <row r="4436" spans="1:15" x14ac:dyDescent="0.25">
      <c r="A4436" s="7" t="s">
        <v>2755</v>
      </c>
      <c r="B4436" s="7">
        <v>1795</v>
      </c>
      <c r="C4436" s="250">
        <v>41942</v>
      </c>
      <c r="D4436" s="7" t="s">
        <v>906</v>
      </c>
      <c r="E4436" s="7" t="s">
        <v>11357</v>
      </c>
      <c r="F4436" s="7" t="s">
        <v>2912</v>
      </c>
      <c r="H4436" s="7" t="s">
        <v>372</v>
      </c>
      <c r="L4436" s="7" t="s">
        <v>11349</v>
      </c>
    </row>
    <row r="4437" spans="1:15" x14ac:dyDescent="0.25">
      <c r="A4437" s="7" t="s">
        <v>2755</v>
      </c>
      <c r="B4437" s="7">
        <v>1800</v>
      </c>
      <c r="C4437" s="250">
        <v>41942</v>
      </c>
      <c r="D4437" s="7" t="s">
        <v>65</v>
      </c>
      <c r="E4437" s="7" t="s">
        <v>11358</v>
      </c>
      <c r="F4437" s="7" t="s">
        <v>2757</v>
      </c>
      <c r="H4437" s="7" t="s">
        <v>372</v>
      </c>
      <c r="L4437" s="7" t="s">
        <v>11351</v>
      </c>
    </row>
    <row r="4438" spans="1:15" x14ac:dyDescent="0.25">
      <c r="A4438" s="7" t="s">
        <v>2755</v>
      </c>
      <c r="B4438" s="7">
        <v>1802</v>
      </c>
      <c r="C4438" s="250">
        <v>41942</v>
      </c>
      <c r="D4438" s="7" t="s">
        <v>42</v>
      </c>
      <c r="E4438" s="7" t="s">
        <v>11359</v>
      </c>
      <c r="F4438" s="7" t="s">
        <v>2757</v>
      </c>
      <c r="H4438" s="7" t="s">
        <v>372</v>
      </c>
      <c r="L4438" s="7" t="s">
        <v>11354</v>
      </c>
    </row>
    <row r="4439" spans="1:15" x14ac:dyDescent="0.25">
      <c r="A4439" s="7" t="s">
        <v>2755</v>
      </c>
      <c r="B4439" s="7">
        <v>1793</v>
      </c>
      <c r="C4439" s="250">
        <v>41942</v>
      </c>
      <c r="D4439" s="7" t="s">
        <v>107</v>
      </c>
      <c r="E4439" s="7" t="s">
        <v>11360</v>
      </c>
      <c r="F4439" s="7" t="s">
        <v>2808</v>
      </c>
      <c r="H4439" s="7" t="s">
        <v>355</v>
      </c>
      <c r="L4439" s="7" t="s">
        <v>11361</v>
      </c>
      <c r="N4439" s="7" t="s">
        <v>11362</v>
      </c>
    </row>
    <row r="4440" spans="1:15" x14ac:dyDescent="0.25">
      <c r="A4440" s="7" t="s">
        <v>2755</v>
      </c>
      <c r="B4440" s="7">
        <v>1794</v>
      </c>
      <c r="C4440" s="250">
        <v>41942</v>
      </c>
      <c r="D4440" s="7" t="s">
        <v>107</v>
      </c>
      <c r="E4440" s="7" t="s">
        <v>11363</v>
      </c>
      <c r="F4440" s="7" t="s">
        <v>2808</v>
      </c>
      <c r="H4440" s="7" t="s">
        <v>355</v>
      </c>
      <c r="L4440" s="7" t="s">
        <v>11361</v>
      </c>
      <c r="N4440" s="7" t="s">
        <v>11364</v>
      </c>
    </row>
    <row r="4441" spans="1:15" x14ac:dyDescent="0.25">
      <c r="A4441" s="7" t="s">
        <v>2755</v>
      </c>
      <c r="B4441" s="7">
        <v>1798</v>
      </c>
      <c r="C4441" s="250">
        <v>41942</v>
      </c>
      <c r="D4441" s="7" t="s">
        <v>65</v>
      </c>
      <c r="E4441" s="7" t="s">
        <v>11365</v>
      </c>
      <c r="F4441" s="7" t="s">
        <v>2808</v>
      </c>
      <c r="H4441" s="7" t="s">
        <v>355</v>
      </c>
      <c r="L4441" s="7" t="s">
        <v>11366</v>
      </c>
    </row>
    <row r="4442" spans="1:15" x14ac:dyDescent="0.25">
      <c r="A4442" s="7" t="s">
        <v>2763</v>
      </c>
      <c r="B4442" s="7">
        <v>18</v>
      </c>
      <c r="C4442" s="250">
        <v>41947</v>
      </c>
      <c r="D4442" s="7" t="s">
        <v>52</v>
      </c>
      <c r="E4442" s="7" t="s">
        <v>11367</v>
      </c>
      <c r="F4442" s="7" t="s">
        <v>3060</v>
      </c>
      <c r="H4442" s="7" t="s">
        <v>372</v>
      </c>
      <c r="L4442" s="7" t="s">
        <v>11368</v>
      </c>
      <c r="O4442" s="7" t="s">
        <v>11369</v>
      </c>
    </row>
    <row r="4443" spans="1:15" x14ac:dyDescent="0.25">
      <c r="A4443" s="7" t="s">
        <v>2755</v>
      </c>
      <c r="B4443" s="7">
        <v>1801</v>
      </c>
      <c r="C4443" s="250">
        <v>41947</v>
      </c>
      <c r="D4443" s="7" t="s">
        <v>52</v>
      </c>
      <c r="E4443" s="7" t="s">
        <v>11370</v>
      </c>
      <c r="F4443" s="7" t="s">
        <v>2757</v>
      </c>
      <c r="H4443" s="7" t="s">
        <v>372</v>
      </c>
      <c r="L4443" s="7" t="s">
        <v>11354</v>
      </c>
    </row>
    <row r="4444" spans="1:15" x14ac:dyDescent="0.25">
      <c r="A4444" s="7" t="s">
        <v>2755</v>
      </c>
      <c r="B4444" s="7">
        <v>1803</v>
      </c>
      <c r="C4444" s="250">
        <v>41947</v>
      </c>
      <c r="D4444" s="7" t="s">
        <v>64</v>
      </c>
      <c r="E4444" s="7" t="s">
        <v>11371</v>
      </c>
      <c r="F4444" s="7" t="s">
        <v>2757</v>
      </c>
      <c r="H4444" s="7" t="s">
        <v>372</v>
      </c>
      <c r="L4444" s="7" t="s">
        <v>11354</v>
      </c>
    </row>
    <row r="4445" spans="1:15" x14ac:dyDescent="0.25">
      <c r="A4445" s="7" t="s">
        <v>2755</v>
      </c>
      <c r="B4445" s="7">
        <v>1804</v>
      </c>
      <c r="C4445" s="250">
        <v>41947</v>
      </c>
      <c r="D4445" s="7" t="s">
        <v>1499</v>
      </c>
      <c r="E4445" s="7" t="s">
        <v>11372</v>
      </c>
      <c r="F4445" s="7" t="s">
        <v>2757</v>
      </c>
      <c r="H4445" s="7" t="s">
        <v>372</v>
      </c>
      <c r="L4445" s="7" t="s">
        <v>11373</v>
      </c>
    </row>
    <row r="4446" spans="1:15" x14ac:dyDescent="0.25">
      <c r="A4446" s="7" t="s">
        <v>2755</v>
      </c>
      <c r="B4446" s="7">
        <v>1806</v>
      </c>
      <c r="C4446" s="250">
        <v>41947</v>
      </c>
      <c r="D4446" s="7" t="s">
        <v>1394</v>
      </c>
      <c r="E4446" s="7" t="s">
        <v>11372</v>
      </c>
      <c r="F4446" s="7" t="s">
        <v>2757</v>
      </c>
      <c r="H4446" s="7" t="s">
        <v>372</v>
      </c>
      <c r="L4446" s="7" t="s">
        <v>11373</v>
      </c>
    </row>
    <row r="4447" spans="1:15" x14ac:dyDescent="0.25">
      <c r="A4447" s="7" t="s">
        <v>2755</v>
      </c>
      <c r="B4447" s="7">
        <v>1807</v>
      </c>
      <c r="C4447" s="250">
        <v>41947</v>
      </c>
      <c r="D4447" s="7" t="s">
        <v>369</v>
      </c>
      <c r="E4447" s="7" t="s">
        <v>11374</v>
      </c>
      <c r="F4447" s="7" t="s">
        <v>2757</v>
      </c>
      <c r="H4447" s="7" t="s">
        <v>372</v>
      </c>
      <c r="L4447" s="7" t="s">
        <v>11373</v>
      </c>
    </row>
    <row r="4448" spans="1:15" x14ac:dyDescent="0.25">
      <c r="A4448" s="7" t="s">
        <v>2755</v>
      </c>
      <c r="B4448" s="7">
        <v>1808</v>
      </c>
      <c r="C4448" s="250">
        <v>41947</v>
      </c>
      <c r="D4448" s="7" t="s">
        <v>69</v>
      </c>
      <c r="E4448" s="7" t="s">
        <v>11375</v>
      </c>
      <c r="F4448" s="7" t="s">
        <v>2753</v>
      </c>
      <c r="H4448" s="7" t="s">
        <v>372</v>
      </c>
      <c r="L4448" s="7" t="s">
        <v>11373</v>
      </c>
    </row>
    <row r="4449" spans="1:14" x14ac:dyDescent="0.25">
      <c r="A4449" s="7" t="s">
        <v>2755</v>
      </c>
      <c r="B4449" s="7">
        <v>1809</v>
      </c>
      <c r="C4449" s="250">
        <v>41947</v>
      </c>
      <c r="D4449" s="7" t="s">
        <v>972</v>
      </c>
      <c r="E4449" s="7" t="s">
        <v>11376</v>
      </c>
      <c r="F4449" s="7" t="s">
        <v>2753</v>
      </c>
      <c r="H4449" s="7" t="s">
        <v>372</v>
      </c>
      <c r="L4449" s="7" t="s">
        <v>11373</v>
      </c>
    </row>
    <row r="4450" spans="1:14" x14ac:dyDescent="0.25">
      <c r="A4450" s="7" t="s">
        <v>2755</v>
      </c>
      <c r="B4450" s="7">
        <v>1810</v>
      </c>
      <c r="C4450" s="250">
        <v>41947</v>
      </c>
      <c r="D4450" s="7" t="s">
        <v>107</v>
      </c>
      <c r="E4450" s="7" t="s">
        <v>11377</v>
      </c>
      <c r="F4450" s="7" t="s">
        <v>2881</v>
      </c>
      <c r="H4450" s="7" t="s">
        <v>372</v>
      </c>
      <c r="L4450" s="7" t="s">
        <v>11378</v>
      </c>
      <c r="N4450" s="7" t="s">
        <v>11379</v>
      </c>
    </row>
    <row r="4451" spans="1:14" x14ac:dyDescent="0.25">
      <c r="A4451" s="7" t="s">
        <v>2755</v>
      </c>
      <c r="B4451" s="7">
        <v>1811</v>
      </c>
      <c r="C4451" s="250">
        <v>41947</v>
      </c>
      <c r="D4451" s="7" t="s">
        <v>46</v>
      </c>
      <c r="E4451" s="7" t="s">
        <v>11380</v>
      </c>
      <c r="F4451" s="7" t="s">
        <v>2881</v>
      </c>
      <c r="H4451" s="7" t="s">
        <v>372</v>
      </c>
      <c r="L4451" s="7" t="s">
        <v>11378</v>
      </c>
      <c r="N4451" s="7" t="s">
        <v>11381</v>
      </c>
    </row>
    <row r="4452" spans="1:14" x14ac:dyDescent="0.25">
      <c r="A4452" s="7" t="s">
        <v>2755</v>
      </c>
      <c r="B4452" s="7">
        <v>1812</v>
      </c>
      <c r="C4452" s="250">
        <v>41947</v>
      </c>
      <c r="D4452" s="7" t="s">
        <v>29</v>
      </c>
      <c r="E4452" s="7" t="s">
        <v>11382</v>
      </c>
      <c r="F4452" s="7" t="s">
        <v>2855</v>
      </c>
      <c r="H4452" s="7" t="s">
        <v>372</v>
      </c>
      <c r="L4452" s="7" t="s">
        <v>11378</v>
      </c>
      <c r="N4452" s="7" t="s">
        <v>11383</v>
      </c>
    </row>
    <row r="4453" spans="1:14" x14ac:dyDescent="0.25">
      <c r="A4453" s="7" t="s">
        <v>2755</v>
      </c>
      <c r="B4453" s="7">
        <v>1813</v>
      </c>
      <c r="C4453" s="250">
        <v>41947</v>
      </c>
      <c r="D4453" s="7" t="s">
        <v>29</v>
      </c>
      <c r="E4453" s="7" t="s">
        <v>11384</v>
      </c>
      <c r="F4453" s="7" t="s">
        <v>2855</v>
      </c>
      <c r="H4453" s="7" t="s">
        <v>372</v>
      </c>
      <c r="L4453" s="7" t="s">
        <v>11378</v>
      </c>
      <c r="N4453" s="7" t="s">
        <v>11385</v>
      </c>
    </row>
    <row r="4454" spans="1:14" x14ac:dyDescent="0.25">
      <c r="A4454" s="7" t="s">
        <v>2755</v>
      </c>
      <c r="B4454" s="7">
        <v>1814</v>
      </c>
      <c r="C4454" s="250">
        <v>41947</v>
      </c>
      <c r="D4454" s="7" t="s">
        <v>107</v>
      </c>
      <c r="E4454" s="7" t="s">
        <v>11386</v>
      </c>
      <c r="F4454" s="7" t="s">
        <v>2855</v>
      </c>
      <c r="H4454" s="7" t="s">
        <v>372</v>
      </c>
      <c r="L4454" s="7" t="s">
        <v>11378</v>
      </c>
      <c r="N4454" s="7" t="s">
        <v>11387</v>
      </c>
    </row>
    <row r="4455" spans="1:14" x14ac:dyDescent="0.25">
      <c r="A4455" s="7" t="s">
        <v>2755</v>
      </c>
      <c r="B4455" s="7">
        <v>1815</v>
      </c>
      <c r="C4455" s="250">
        <v>41947</v>
      </c>
      <c r="D4455" s="7" t="s">
        <v>43</v>
      </c>
      <c r="E4455" s="7" t="s">
        <v>11388</v>
      </c>
      <c r="F4455" s="7" t="s">
        <v>2855</v>
      </c>
      <c r="H4455" s="7" t="s">
        <v>372</v>
      </c>
      <c r="L4455" s="7" t="s">
        <v>11378</v>
      </c>
      <c r="N4455" s="7" t="s">
        <v>11389</v>
      </c>
    </row>
    <row r="4456" spans="1:14" x14ac:dyDescent="0.25">
      <c r="A4456" s="7" t="s">
        <v>2755</v>
      </c>
      <c r="B4456" s="7">
        <v>1816</v>
      </c>
      <c r="C4456" s="250">
        <v>41947</v>
      </c>
      <c r="D4456" s="7" t="s">
        <v>43</v>
      </c>
      <c r="E4456" s="7" t="s">
        <v>11390</v>
      </c>
      <c r="F4456" s="7" t="s">
        <v>2855</v>
      </c>
      <c r="H4456" s="7" t="s">
        <v>372</v>
      </c>
      <c r="L4456" s="7" t="s">
        <v>11378</v>
      </c>
      <c r="N4456" s="7" t="s">
        <v>11391</v>
      </c>
    </row>
    <row r="4457" spans="1:14" x14ac:dyDescent="0.25">
      <c r="A4457" s="7" t="s">
        <v>2755</v>
      </c>
      <c r="B4457" s="7">
        <v>1817</v>
      </c>
      <c r="C4457" s="250">
        <v>41947</v>
      </c>
      <c r="D4457" s="7" t="s">
        <v>43</v>
      </c>
      <c r="E4457" s="7" t="s">
        <v>11392</v>
      </c>
      <c r="F4457" s="7" t="s">
        <v>2855</v>
      </c>
      <c r="H4457" s="7" t="s">
        <v>372</v>
      </c>
      <c r="L4457" s="7" t="s">
        <v>11378</v>
      </c>
      <c r="N4457" s="7" t="s">
        <v>11393</v>
      </c>
    </row>
    <row r="4458" spans="1:14" x14ac:dyDescent="0.25">
      <c r="A4458" s="7" t="s">
        <v>2755</v>
      </c>
      <c r="B4458" s="7">
        <v>1818</v>
      </c>
      <c r="C4458" s="250">
        <v>41947</v>
      </c>
      <c r="D4458" s="7" t="s">
        <v>43</v>
      </c>
      <c r="E4458" s="7" t="s">
        <v>11394</v>
      </c>
      <c r="F4458" s="7" t="s">
        <v>2855</v>
      </c>
      <c r="H4458" s="7" t="s">
        <v>372</v>
      </c>
      <c r="L4458" s="7" t="s">
        <v>11378</v>
      </c>
      <c r="N4458" s="7" t="s">
        <v>11395</v>
      </c>
    </row>
    <row r="4459" spans="1:14" x14ac:dyDescent="0.25">
      <c r="A4459" s="7" t="s">
        <v>2755</v>
      </c>
      <c r="B4459" s="7">
        <v>1819</v>
      </c>
      <c r="C4459" s="250">
        <v>41947</v>
      </c>
      <c r="D4459" s="7" t="s">
        <v>43</v>
      </c>
      <c r="E4459" s="7" t="s">
        <v>11396</v>
      </c>
      <c r="F4459" s="7" t="s">
        <v>2855</v>
      </c>
      <c r="H4459" s="7" t="s">
        <v>372</v>
      </c>
      <c r="L4459" s="7" t="s">
        <v>11378</v>
      </c>
      <c r="N4459" s="7" t="s">
        <v>11397</v>
      </c>
    </row>
    <row r="4460" spans="1:14" x14ac:dyDescent="0.25">
      <c r="A4460" s="7" t="s">
        <v>2755</v>
      </c>
      <c r="B4460" s="7">
        <v>1820</v>
      </c>
      <c r="C4460" s="250">
        <v>41947</v>
      </c>
      <c r="D4460" s="7" t="s">
        <v>43</v>
      </c>
      <c r="E4460" s="7" t="s">
        <v>11398</v>
      </c>
      <c r="F4460" s="7" t="s">
        <v>2855</v>
      </c>
      <c r="H4460" s="7" t="s">
        <v>372</v>
      </c>
      <c r="L4460" s="7" t="s">
        <v>11378</v>
      </c>
      <c r="N4460" s="7" t="s">
        <v>11399</v>
      </c>
    </row>
    <row r="4461" spans="1:14" x14ac:dyDescent="0.25">
      <c r="A4461" s="7" t="s">
        <v>2755</v>
      </c>
      <c r="B4461" s="7">
        <v>1821</v>
      </c>
      <c r="C4461" s="250">
        <v>41947</v>
      </c>
      <c r="D4461" s="7" t="s">
        <v>68</v>
      </c>
      <c r="E4461" s="7" t="s">
        <v>11400</v>
      </c>
      <c r="F4461" s="7" t="s">
        <v>2855</v>
      </c>
      <c r="H4461" s="7" t="s">
        <v>372</v>
      </c>
      <c r="L4461" s="7" t="s">
        <v>11378</v>
      </c>
      <c r="N4461" s="7" t="s">
        <v>11401</v>
      </c>
    </row>
    <row r="4462" spans="1:14" x14ac:dyDescent="0.25">
      <c r="A4462" s="7" t="s">
        <v>2755</v>
      </c>
      <c r="B4462" s="7">
        <v>1805</v>
      </c>
      <c r="C4462" s="250">
        <v>41948</v>
      </c>
      <c r="D4462" s="7" t="s">
        <v>2138</v>
      </c>
      <c r="E4462" s="7" t="s">
        <v>11402</v>
      </c>
      <c r="F4462" s="7" t="s">
        <v>2782</v>
      </c>
      <c r="H4462" s="7" t="s">
        <v>372</v>
      </c>
      <c r="L4462" s="7" t="s">
        <v>11403</v>
      </c>
    </row>
    <row r="4463" spans="1:14" x14ac:dyDescent="0.25">
      <c r="A4463" s="7" t="s">
        <v>2755</v>
      </c>
      <c r="B4463" s="7">
        <v>1822</v>
      </c>
      <c r="C4463" s="250">
        <v>41948</v>
      </c>
      <c r="D4463" s="7" t="s">
        <v>68</v>
      </c>
      <c r="E4463" s="7" t="s">
        <v>11404</v>
      </c>
      <c r="F4463" s="7" t="s">
        <v>2782</v>
      </c>
      <c r="H4463" s="7" t="s">
        <v>372</v>
      </c>
      <c r="L4463" s="7" t="s">
        <v>11405</v>
      </c>
    </row>
    <row r="4464" spans="1:14" x14ac:dyDescent="0.25">
      <c r="A4464" s="7" t="s">
        <v>2755</v>
      </c>
      <c r="B4464" s="7">
        <v>1823</v>
      </c>
      <c r="C4464" s="250">
        <v>41948</v>
      </c>
      <c r="D4464" s="7" t="s">
        <v>54</v>
      </c>
      <c r="E4464" s="7" t="s">
        <v>11406</v>
      </c>
      <c r="F4464" s="7" t="s">
        <v>2912</v>
      </c>
      <c r="H4464" s="7" t="s">
        <v>372</v>
      </c>
      <c r="L4464" s="7" t="s">
        <v>11407</v>
      </c>
    </row>
    <row r="4465" spans="1:14" x14ac:dyDescent="0.25">
      <c r="A4465" s="7" t="s">
        <v>2755</v>
      </c>
      <c r="B4465" s="7">
        <v>1824</v>
      </c>
      <c r="C4465" s="250">
        <v>41948</v>
      </c>
      <c r="D4465" s="7" t="s">
        <v>69</v>
      </c>
      <c r="E4465" s="7" t="s">
        <v>11408</v>
      </c>
      <c r="F4465" s="7" t="s">
        <v>2753</v>
      </c>
      <c r="H4465" s="7" t="s">
        <v>372</v>
      </c>
      <c r="L4465" s="7" t="s">
        <v>11407</v>
      </c>
    </row>
    <row r="4466" spans="1:14" x14ac:dyDescent="0.25">
      <c r="A4466" s="7" t="s">
        <v>2755</v>
      </c>
      <c r="B4466" s="7">
        <v>1825</v>
      </c>
      <c r="C4466" s="250">
        <v>41948</v>
      </c>
      <c r="D4466" s="7" t="s">
        <v>1499</v>
      </c>
      <c r="E4466" s="7" t="s">
        <v>11409</v>
      </c>
      <c r="F4466" s="7" t="s">
        <v>2757</v>
      </c>
      <c r="H4466" s="7" t="s">
        <v>372</v>
      </c>
      <c r="L4466" s="7" t="s">
        <v>11407</v>
      </c>
    </row>
    <row r="4467" spans="1:14" x14ac:dyDescent="0.25">
      <c r="A4467" s="7" t="s">
        <v>2755</v>
      </c>
      <c r="B4467" s="7">
        <v>1826</v>
      </c>
      <c r="C4467" s="250">
        <v>41954</v>
      </c>
      <c r="D4467" s="7" t="s">
        <v>538</v>
      </c>
      <c r="E4467" s="7" t="s">
        <v>11410</v>
      </c>
      <c r="F4467" s="7" t="s">
        <v>2782</v>
      </c>
      <c r="H4467" s="7" t="s">
        <v>372</v>
      </c>
      <c r="L4467" s="7" t="s">
        <v>11411</v>
      </c>
    </row>
    <row r="4468" spans="1:14" x14ac:dyDescent="0.25">
      <c r="A4468" s="7" t="s">
        <v>2755</v>
      </c>
      <c r="B4468" s="7">
        <v>1827</v>
      </c>
      <c r="C4468" s="250">
        <v>41954</v>
      </c>
      <c r="D4468" s="7" t="s">
        <v>62</v>
      </c>
      <c r="E4468" s="7" t="s">
        <v>11412</v>
      </c>
      <c r="F4468" s="7" t="s">
        <v>2782</v>
      </c>
      <c r="H4468" s="7" t="s">
        <v>372</v>
      </c>
      <c r="L4468" s="7" t="s">
        <v>11407</v>
      </c>
    </row>
    <row r="4469" spans="1:14" x14ac:dyDescent="0.25">
      <c r="A4469" s="7" t="s">
        <v>2755</v>
      </c>
      <c r="B4469" s="7">
        <v>1828</v>
      </c>
      <c r="C4469" s="250">
        <v>41954</v>
      </c>
      <c r="D4469" s="7" t="s">
        <v>101</v>
      </c>
      <c r="E4469" s="7" t="s">
        <v>11413</v>
      </c>
      <c r="F4469" s="7" t="s">
        <v>2753</v>
      </c>
      <c r="H4469" s="7" t="s">
        <v>372</v>
      </c>
      <c r="L4469" s="7" t="s">
        <v>11407</v>
      </c>
    </row>
    <row r="4470" spans="1:14" x14ac:dyDescent="0.25">
      <c r="A4470" s="7" t="s">
        <v>2755</v>
      </c>
      <c r="B4470" s="7">
        <v>1829</v>
      </c>
      <c r="C4470" s="250">
        <v>41954</v>
      </c>
      <c r="D4470" s="7" t="s">
        <v>11414</v>
      </c>
      <c r="E4470" s="7" t="s">
        <v>11415</v>
      </c>
      <c r="F4470" s="7" t="s">
        <v>5318</v>
      </c>
      <c r="H4470" s="7" t="s">
        <v>372</v>
      </c>
      <c r="L4470" s="7" t="s">
        <v>11416</v>
      </c>
    </row>
    <row r="4471" spans="1:14" x14ac:dyDescent="0.25">
      <c r="A4471" s="7" t="s">
        <v>2755</v>
      </c>
      <c r="B4471" s="7">
        <v>1830</v>
      </c>
      <c r="C4471" s="250">
        <v>41954</v>
      </c>
      <c r="D4471" s="7" t="s">
        <v>55</v>
      </c>
      <c r="E4471" s="7" t="s">
        <v>11417</v>
      </c>
      <c r="F4471" s="7" t="s">
        <v>2782</v>
      </c>
      <c r="H4471" s="7" t="s">
        <v>372</v>
      </c>
      <c r="L4471" s="7" t="s">
        <v>11418</v>
      </c>
    </row>
    <row r="4472" spans="1:14" x14ac:dyDescent="0.25">
      <c r="A4472" s="7" t="s">
        <v>2755</v>
      </c>
      <c r="B4472" s="7">
        <v>1831</v>
      </c>
      <c r="C4472" s="250">
        <v>41954</v>
      </c>
      <c r="D4472" s="7" t="s">
        <v>11419</v>
      </c>
      <c r="E4472" s="7" t="s">
        <v>11420</v>
      </c>
      <c r="F4472" s="7" t="s">
        <v>2753</v>
      </c>
      <c r="H4472" s="7" t="s">
        <v>372</v>
      </c>
      <c r="L4472" s="7" t="s">
        <v>11421</v>
      </c>
    </row>
    <row r="4473" spans="1:14" x14ac:dyDescent="0.25">
      <c r="A4473" s="7" t="s">
        <v>2755</v>
      </c>
      <c r="B4473" s="7">
        <v>1832</v>
      </c>
      <c r="C4473" s="250">
        <v>41954</v>
      </c>
      <c r="D4473" s="7" t="s">
        <v>891</v>
      </c>
      <c r="E4473" s="7" t="s">
        <v>11422</v>
      </c>
      <c r="F4473" s="7" t="s">
        <v>2782</v>
      </c>
      <c r="H4473" s="7" t="s">
        <v>372</v>
      </c>
      <c r="L4473" s="7" t="s">
        <v>11423</v>
      </c>
    </row>
    <row r="4474" spans="1:14" x14ac:dyDescent="0.25">
      <c r="A4474" s="7" t="s">
        <v>2755</v>
      </c>
      <c r="B4474" s="7">
        <v>1834</v>
      </c>
      <c r="C4474" s="250">
        <v>41954</v>
      </c>
      <c r="D4474" s="7" t="s">
        <v>101</v>
      </c>
      <c r="E4474" s="7" t="s">
        <v>11424</v>
      </c>
      <c r="F4474" s="7" t="s">
        <v>2782</v>
      </c>
      <c r="H4474" s="7" t="s">
        <v>372</v>
      </c>
      <c r="L4474" s="7" t="s">
        <v>11425</v>
      </c>
    </row>
    <row r="4475" spans="1:14" x14ac:dyDescent="0.25">
      <c r="A4475" s="7" t="s">
        <v>2755</v>
      </c>
      <c r="B4475" s="7">
        <v>1836</v>
      </c>
      <c r="C4475" s="250">
        <v>41954</v>
      </c>
      <c r="D4475" s="7" t="s">
        <v>101</v>
      </c>
      <c r="E4475" s="7" t="s">
        <v>11426</v>
      </c>
      <c r="F4475" s="7" t="s">
        <v>2753</v>
      </c>
      <c r="H4475" s="7" t="s">
        <v>372</v>
      </c>
      <c r="L4475" s="7" t="s">
        <v>11427</v>
      </c>
    </row>
    <row r="4476" spans="1:14" x14ac:dyDescent="0.25">
      <c r="A4476" s="7" t="s">
        <v>2755</v>
      </c>
      <c r="B4476" s="7">
        <v>1837</v>
      </c>
      <c r="C4476" s="250">
        <v>41954</v>
      </c>
      <c r="D4476" s="7" t="s">
        <v>369</v>
      </c>
      <c r="E4476" s="7" t="s">
        <v>11428</v>
      </c>
      <c r="F4476" s="7" t="s">
        <v>2757</v>
      </c>
      <c r="H4476" s="7" t="s">
        <v>372</v>
      </c>
      <c r="L4476" s="7" t="s">
        <v>11425</v>
      </c>
    </row>
    <row r="4477" spans="1:14" x14ac:dyDescent="0.25">
      <c r="A4477" s="7" t="s">
        <v>2755</v>
      </c>
      <c r="B4477" s="7">
        <v>1838</v>
      </c>
      <c r="C4477" s="250">
        <v>41954</v>
      </c>
      <c r="D4477" s="7" t="s">
        <v>107</v>
      </c>
      <c r="E4477" s="7" t="s">
        <v>11429</v>
      </c>
      <c r="F4477" s="7" t="s">
        <v>2881</v>
      </c>
      <c r="H4477" s="7" t="s">
        <v>372</v>
      </c>
      <c r="L4477" s="7" t="s">
        <v>11430</v>
      </c>
      <c r="N4477" s="7" t="s">
        <v>11431</v>
      </c>
    </row>
    <row r="4478" spans="1:14" x14ac:dyDescent="0.25">
      <c r="A4478" s="7" t="s">
        <v>2755</v>
      </c>
      <c r="B4478" s="7">
        <v>1839</v>
      </c>
      <c r="C4478" s="250">
        <v>41954</v>
      </c>
      <c r="D4478" s="7" t="s">
        <v>107</v>
      </c>
      <c r="E4478" s="7" t="s">
        <v>11432</v>
      </c>
      <c r="F4478" s="7" t="s">
        <v>2881</v>
      </c>
      <c r="H4478" s="7" t="s">
        <v>372</v>
      </c>
      <c r="L4478" s="7" t="s">
        <v>11430</v>
      </c>
      <c r="N4478" s="7" t="s">
        <v>11433</v>
      </c>
    </row>
    <row r="4479" spans="1:14" x14ac:dyDescent="0.25">
      <c r="A4479" s="7" t="s">
        <v>2755</v>
      </c>
      <c r="B4479" s="7">
        <v>1840</v>
      </c>
      <c r="C4479" s="250">
        <v>41954</v>
      </c>
      <c r="D4479" s="7" t="s">
        <v>107</v>
      </c>
      <c r="E4479" s="7" t="s">
        <v>11434</v>
      </c>
      <c r="F4479" s="7" t="s">
        <v>2881</v>
      </c>
      <c r="H4479" s="7" t="s">
        <v>372</v>
      </c>
      <c r="L4479" s="7" t="s">
        <v>11430</v>
      </c>
      <c r="N4479" s="7" t="s">
        <v>11435</v>
      </c>
    </row>
    <row r="4480" spans="1:14" x14ac:dyDescent="0.25">
      <c r="A4480" s="7" t="s">
        <v>2755</v>
      </c>
      <c r="B4480" s="7">
        <v>1841</v>
      </c>
      <c r="C4480" s="250">
        <v>41954</v>
      </c>
      <c r="D4480" s="7" t="s">
        <v>43</v>
      </c>
      <c r="E4480" s="7" t="s">
        <v>11436</v>
      </c>
      <c r="F4480" s="7" t="s">
        <v>2881</v>
      </c>
      <c r="H4480" s="7" t="s">
        <v>372</v>
      </c>
      <c r="L4480" s="7" t="s">
        <v>11430</v>
      </c>
      <c r="N4480" s="7" t="s">
        <v>11437</v>
      </c>
    </row>
    <row r="4481" spans="1:14" x14ac:dyDescent="0.25">
      <c r="A4481" s="7" t="s">
        <v>2755</v>
      </c>
      <c r="B4481" s="7">
        <v>1842</v>
      </c>
      <c r="C4481" s="250">
        <v>41954</v>
      </c>
      <c r="D4481" s="7" t="s">
        <v>43</v>
      </c>
      <c r="E4481" s="7" t="s">
        <v>11438</v>
      </c>
      <c r="F4481" s="7" t="s">
        <v>2881</v>
      </c>
      <c r="H4481" s="7" t="s">
        <v>372</v>
      </c>
      <c r="L4481" s="7" t="s">
        <v>11430</v>
      </c>
      <c r="N4481" s="7" t="s">
        <v>11439</v>
      </c>
    </row>
    <row r="4482" spans="1:14" x14ac:dyDescent="0.25">
      <c r="A4482" s="7" t="s">
        <v>2755</v>
      </c>
      <c r="B4482" s="7">
        <v>1843</v>
      </c>
      <c r="C4482" s="250">
        <v>41954</v>
      </c>
      <c r="D4482" s="7" t="s">
        <v>54</v>
      </c>
      <c r="E4482" s="7" t="s">
        <v>11440</v>
      </c>
      <c r="F4482" s="7" t="s">
        <v>2881</v>
      </c>
      <c r="H4482" s="7" t="s">
        <v>372</v>
      </c>
      <c r="L4482" s="7" t="s">
        <v>11430</v>
      </c>
      <c r="N4482" s="7" t="s">
        <v>11441</v>
      </c>
    </row>
    <row r="4483" spans="1:14" x14ac:dyDescent="0.25">
      <c r="A4483" s="7" t="s">
        <v>2755</v>
      </c>
      <c r="B4483" s="7">
        <v>1844</v>
      </c>
      <c r="C4483" s="250">
        <v>41954</v>
      </c>
      <c r="D4483" s="7" t="s">
        <v>55</v>
      </c>
      <c r="E4483" s="7" t="s">
        <v>11442</v>
      </c>
      <c r="F4483" s="7" t="s">
        <v>2881</v>
      </c>
      <c r="H4483" s="7" t="s">
        <v>372</v>
      </c>
      <c r="L4483" s="7" t="s">
        <v>11430</v>
      </c>
      <c r="N4483" s="7" t="s">
        <v>11443</v>
      </c>
    </row>
    <row r="4484" spans="1:14" x14ac:dyDescent="0.25">
      <c r="A4484" s="7" t="s">
        <v>2755</v>
      </c>
      <c r="B4484" s="7">
        <v>1845</v>
      </c>
      <c r="C4484" s="250">
        <v>41954</v>
      </c>
      <c r="D4484" s="7" t="s">
        <v>55</v>
      </c>
      <c r="E4484" s="7" t="s">
        <v>11444</v>
      </c>
      <c r="F4484" s="7" t="s">
        <v>2881</v>
      </c>
      <c r="H4484" s="7" t="s">
        <v>372</v>
      </c>
      <c r="L4484" s="7" t="s">
        <v>11430</v>
      </c>
      <c r="N4484" s="7" t="s">
        <v>11445</v>
      </c>
    </row>
    <row r="4485" spans="1:14" x14ac:dyDescent="0.25">
      <c r="A4485" s="7" t="s">
        <v>2755</v>
      </c>
      <c r="B4485" s="7">
        <v>1846</v>
      </c>
      <c r="C4485" s="250">
        <v>41954</v>
      </c>
      <c r="D4485" s="7" t="s">
        <v>68</v>
      </c>
      <c r="E4485" s="7" t="s">
        <v>11446</v>
      </c>
      <c r="F4485" s="7" t="s">
        <v>2881</v>
      </c>
      <c r="H4485" s="7" t="s">
        <v>372</v>
      </c>
      <c r="L4485" s="7" t="s">
        <v>11430</v>
      </c>
    </row>
    <row r="4486" spans="1:14" x14ac:dyDescent="0.25">
      <c r="A4486" s="7" t="s">
        <v>2755</v>
      </c>
      <c r="B4486" s="7">
        <v>1847</v>
      </c>
      <c r="C4486" s="250">
        <v>41954</v>
      </c>
      <c r="D4486" s="7" t="s">
        <v>68</v>
      </c>
      <c r="E4486" s="7" t="s">
        <v>11447</v>
      </c>
      <c r="F4486" s="7" t="s">
        <v>2881</v>
      </c>
      <c r="H4486" s="7" t="s">
        <v>372</v>
      </c>
      <c r="L4486" s="7" t="s">
        <v>11430</v>
      </c>
      <c r="N4486" s="7" t="s">
        <v>11448</v>
      </c>
    </row>
    <row r="4487" spans="1:14" x14ac:dyDescent="0.25">
      <c r="A4487" s="7" t="s">
        <v>2755</v>
      </c>
      <c r="B4487" s="7">
        <v>1848</v>
      </c>
      <c r="C4487" s="250">
        <v>41954</v>
      </c>
      <c r="D4487" s="7" t="s">
        <v>107</v>
      </c>
      <c r="E4487" s="7" t="s">
        <v>11449</v>
      </c>
      <c r="F4487" s="7" t="s">
        <v>2855</v>
      </c>
      <c r="H4487" s="7" t="s">
        <v>372</v>
      </c>
      <c r="L4487" s="7" t="s">
        <v>11430</v>
      </c>
      <c r="N4487" s="7" t="s">
        <v>11450</v>
      </c>
    </row>
    <row r="4488" spans="1:14" x14ac:dyDescent="0.25">
      <c r="A4488" s="7" t="s">
        <v>2755</v>
      </c>
      <c r="B4488" s="7">
        <v>1849</v>
      </c>
      <c r="C4488" s="250">
        <v>41954</v>
      </c>
      <c r="D4488" s="7" t="s">
        <v>107</v>
      </c>
      <c r="E4488" s="7" t="s">
        <v>11451</v>
      </c>
      <c r="F4488" s="7" t="s">
        <v>2855</v>
      </c>
      <c r="H4488" s="7" t="s">
        <v>372</v>
      </c>
      <c r="L4488" s="7" t="s">
        <v>11430</v>
      </c>
      <c r="N4488" s="7" t="s">
        <v>11452</v>
      </c>
    </row>
    <row r="4489" spans="1:14" x14ac:dyDescent="0.25">
      <c r="A4489" s="7" t="s">
        <v>2755</v>
      </c>
      <c r="B4489" s="7">
        <v>1850</v>
      </c>
      <c r="C4489" s="250">
        <v>41954</v>
      </c>
      <c r="D4489" s="7" t="s">
        <v>107</v>
      </c>
      <c r="E4489" s="7" t="s">
        <v>11453</v>
      </c>
      <c r="F4489" s="7" t="s">
        <v>2855</v>
      </c>
      <c r="H4489" s="7" t="s">
        <v>372</v>
      </c>
      <c r="L4489" s="7" t="s">
        <v>11430</v>
      </c>
      <c r="N4489" s="7" t="s">
        <v>11454</v>
      </c>
    </row>
    <row r="4490" spans="1:14" x14ac:dyDescent="0.25">
      <c r="A4490" s="7" t="s">
        <v>2755</v>
      </c>
      <c r="B4490" s="7">
        <v>1851</v>
      </c>
      <c r="C4490" s="250">
        <v>41954</v>
      </c>
      <c r="D4490" s="7" t="s">
        <v>107</v>
      </c>
      <c r="E4490" s="7" t="s">
        <v>11455</v>
      </c>
      <c r="F4490" s="7" t="s">
        <v>2855</v>
      </c>
      <c r="H4490" s="7" t="s">
        <v>372</v>
      </c>
      <c r="L4490" s="7" t="s">
        <v>11430</v>
      </c>
      <c r="N4490" s="7" t="s">
        <v>11456</v>
      </c>
    </row>
    <row r="4491" spans="1:14" x14ac:dyDescent="0.25">
      <c r="A4491" s="7" t="s">
        <v>2755</v>
      </c>
      <c r="B4491" s="7">
        <v>1852</v>
      </c>
      <c r="C4491" s="250">
        <v>41954</v>
      </c>
      <c r="D4491" s="7" t="s">
        <v>107</v>
      </c>
      <c r="E4491" s="7" t="s">
        <v>11457</v>
      </c>
      <c r="F4491" s="7" t="s">
        <v>2855</v>
      </c>
      <c r="H4491" s="7" t="s">
        <v>372</v>
      </c>
      <c r="L4491" s="7" t="s">
        <v>11430</v>
      </c>
      <c r="N4491" s="7" t="s">
        <v>11458</v>
      </c>
    </row>
    <row r="4492" spans="1:14" x14ac:dyDescent="0.25">
      <c r="A4492" s="7" t="s">
        <v>2755</v>
      </c>
      <c r="B4492" s="7">
        <v>1853</v>
      </c>
      <c r="C4492" s="250">
        <v>41954</v>
      </c>
      <c r="D4492" s="7" t="s">
        <v>107</v>
      </c>
      <c r="E4492" s="7" t="s">
        <v>11459</v>
      </c>
      <c r="F4492" s="7" t="s">
        <v>2855</v>
      </c>
      <c r="H4492" s="7" t="s">
        <v>372</v>
      </c>
      <c r="L4492" s="7" t="s">
        <v>11430</v>
      </c>
      <c r="N4492" s="7" t="s">
        <v>11460</v>
      </c>
    </row>
    <row r="4493" spans="1:14" x14ac:dyDescent="0.25">
      <c r="A4493" s="7" t="s">
        <v>2755</v>
      </c>
      <c r="B4493" s="7">
        <v>1854</v>
      </c>
      <c r="C4493" s="250">
        <v>41954</v>
      </c>
      <c r="D4493" s="7" t="s">
        <v>1499</v>
      </c>
      <c r="E4493" s="7" t="s">
        <v>11461</v>
      </c>
      <c r="F4493" s="7" t="s">
        <v>2855</v>
      </c>
      <c r="H4493" s="7" t="s">
        <v>372</v>
      </c>
      <c r="L4493" s="7" t="s">
        <v>11430</v>
      </c>
      <c r="N4493" s="7" t="s">
        <v>11462</v>
      </c>
    </row>
    <row r="4494" spans="1:14" x14ac:dyDescent="0.25">
      <c r="A4494" s="7" t="s">
        <v>2755</v>
      </c>
      <c r="B4494" s="7">
        <v>1855</v>
      </c>
      <c r="C4494" s="250">
        <v>41954</v>
      </c>
      <c r="D4494" s="7" t="s">
        <v>538</v>
      </c>
      <c r="E4494" s="7" t="s">
        <v>11463</v>
      </c>
      <c r="F4494" s="7" t="s">
        <v>2855</v>
      </c>
      <c r="H4494" s="7" t="s">
        <v>372</v>
      </c>
      <c r="L4494" s="7" t="s">
        <v>11430</v>
      </c>
      <c r="N4494" s="7" t="s">
        <v>11464</v>
      </c>
    </row>
    <row r="4495" spans="1:14" x14ac:dyDescent="0.25">
      <c r="A4495" s="7" t="s">
        <v>2755</v>
      </c>
      <c r="B4495" s="7">
        <v>1856</v>
      </c>
      <c r="C4495" s="250">
        <v>41954</v>
      </c>
      <c r="D4495" s="7" t="s">
        <v>538</v>
      </c>
      <c r="E4495" s="7" t="s">
        <v>11465</v>
      </c>
      <c r="F4495" s="7" t="s">
        <v>2855</v>
      </c>
      <c r="H4495" s="7" t="s">
        <v>372</v>
      </c>
      <c r="L4495" s="7" t="s">
        <v>11430</v>
      </c>
      <c r="N4495" s="7" t="s">
        <v>11466</v>
      </c>
    </row>
    <row r="4496" spans="1:14" x14ac:dyDescent="0.25">
      <c r="A4496" s="7" t="s">
        <v>2755</v>
      </c>
      <c r="B4496" s="7">
        <v>1857</v>
      </c>
      <c r="C4496" s="250">
        <v>41954</v>
      </c>
      <c r="D4496" s="7" t="s">
        <v>43</v>
      </c>
      <c r="E4496" s="7" t="s">
        <v>11467</v>
      </c>
      <c r="F4496" s="7" t="s">
        <v>2855</v>
      </c>
      <c r="H4496" s="7" t="s">
        <v>372</v>
      </c>
      <c r="L4496" s="7" t="s">
        <v>11430</v>
      </c>
      <c r="N4496" s="7" t="s">
        <v>11468</v>
      </c>
    </row>
    <row r="4497" spans="1:14" x14ac:dyDescent="0.25">
      <c r="A4497" s="7" t="s">
        <v>2755</v>
      </c>
      <c r="B4497" s="7">
        <v>1858</v>
      </c>
      <c r="C4497" s="250">
        <v>41954</v>
      </c>
      <c r="D4497" s="7" t="s">
        <v>54</v>
      </c>
      <c r="E4497" s="7" t="s">
        <v>11469</v>
      </c>
      <c r="F4497" s="7" t="s">
        <v>2855</v>
      </c>
      <c r="H4497" s="7" t="s">
        <v>372</v>
      </c>
      <c r="L4497" s="7" t="s">
        <v>11430</v>
      </c>
      <c r="N4497" s="7" t="s">
        <v>11470</v>
      </c>
    </row>
    <row r="4498" spans="1:14" x14ac:dyDescent="0.25">
      <c r="A4498" s="7" t="s">
        <v>2755</v>
      </c>
      <c r="B4498" s="7">
        <v>1859</v>
      </c>
      <c r="C4498" s="250">
        <v>41954</v>
      </c>
      <c r="D4498" s="7" t="s">
        <v>54</v>
      </c>
      <c r="E4498" s="7" t="s">
        <v>11471</v>
      </c>
      <c r="F4498" s="7" t="s">
        <v>2855</v>
      </c>
      <c r="H4498" s="7" t="s">
        <v>372</v>
      </c>
      <c r="L4498" s="7" t="s">
        <v>11472</v>
      </c>
      <c r="N4498" s="7" t="s">
        <v>11473</v>
      </c>
    </row>
    <row r="4499" spans="1:14" x14ac:dyDescent="0.25">
      <c r="A4499" s="7" t="s">
        <v>2755</v>
      </c>
      <c r="B4499" s="7">
        <v>1860</v>
      </c>
      <c r="C4499" s="250">
        <v>41954</v>
      </c>
      <c r="D4499" s="7" t="s">
        <v>369</v>
      </c>
      <c r="E4499" s="7" t="s">
        <v>11474</v>
      </c>
      <c r="F4499" s="7" t="s">
        <v>2855</v>
      </c>
      <c r="H4499" s="7" t="s">
        <v>372</v>
      </c>
      <c r="L4499" s="7" t="s">
        <v>11430</v>
      </c>
      <c r="N4499" s="7" t="s">
        <v>11475</v>
      </c>
    </row>
    <row r="4500" spans="1:14" x14ac:dyDescent="0.25">
      <c r="A4500" s="7" t="s">
        <v>2755</v>
      </c>
      <c r="B4500" s="7">
        <v>1861</v>
      </c>
      <c r="C4500" s="250">
        <v>41954</v>
      </c>
      <c r="D4500" s="7" t="s">
        <v>68</v>
      </c>
      <c r="E4500" s="7" t="s">
        <v>11476</v>
      </c>
      <c r="F4500" s="7" t="s">
        <v>2855</v>
      </c>
      <c r="H4500" s="7" t="s">
        <v>372</v>
      </c>
      <c r="L4500" s="7" t="s">
        <v>11430</v>
      </c>
      <c r="N4500" s="7" t="s">
        <v>11477</v>
      </c>
    </row>
    <row r="4501" spans="1:14" x14ac:dyDescent="0.25">
      <c r="A4501" s="7" t="s">
        <v>2755</v>
      </c>
      <c r="B4501" s="7">
        <v>1862</v>
      </c>
      <c r="C4501" s="250">
        <v>41954</v>
      </c>
      <c r="D4501" s="7" t="s">
        <v>68</v>
      </c>
      <c r="E4501" s="7" t="s">
        <v>11478</v>
      </c>
      <c r="F4501" s="7" t="s">
        <v>2855</v>
      </c>
      <c r="H4501" s="7" t="s">
        <v>372</v>
      </c>
      <c r="L4501" s="7" t="s">
        <v>11430</v>
      </c>
      <c r="N4501" s="7" t="s">
        <v>11479</v>
      </c>
    </row>
    <row r="4502" spans="1:14" x14ac:dyDescent="0.25">
      <c r="A4502" s="7" t="s">
        <v>2755</v>
      </c>
      <c r="B4502" s="7">
        <v>1863</v>
      </c>
      <c r="C4502" s="250">
        <v>41954</v>
      </c>
      <c r="D4502" s="7" t="s">
        <v>68</v>
      </c>
      <c r="E4502" s="7" t="s">
        <v>11480</v>
      </c>
      <c r="F4502" s="7" t="s">
        <v>2855</v>
      </c>
      <c r="H4502" s="7" t="s">
        <v>372</v>
      </c>
      <c r="L4502" s="7" t="s">
        <v>11430</v>
      </c>
      <c r="N4502" s="7" t="s">
        <v>11481</v>
      </c>
    </row>
    <row r="4503" spans="1:14" x14ac:dyDescent="0.25">
      <c r="A4503" s="7" t="s">
        <v>2755</v>
      </c>
      <c r="B4503" s="7">
        <v>1864</v>
      </c>
      <c r="C4503" s="250">
        <v>41954</v>
      </c>
      <c r="D4503" s="7" t="s">
        <v>68</v>
      </c>
      <c r="E4503" s="7" t="s">
        <v>11482</v>
      </c>
      <c r="F4503" s="7" t="s">
        <v>2855</v>
      </c>
      <c r="H4503" s="7" t="s">
        <v>372</v>
      </c>
      <c r="L4503" s="7" t="s">
        <v>11430</v>
      </c>
      <c r="N4503" s="7" t="s">
        <v>11483</v>
      </c>
    </row>
    <row r="4504" spans="1:14" x14ac:dyDescent="0.25">
      <c r="A4504" s="7" t="s">
        <v>2755</v>
      </c>
      <c r="B4504" s="7">
        <v>1833</v>
      </c>
      <c r="C4504" s="250">
        <v>41954</v>
      </c>
      <c r="D4504" s="7" t="s">
        <v>107</v>
      </c>
      <c r="E4504" s="7" t="s">
        <v>11484</v>
      </c>
      <c r="F4504" s="7" t="s">
        <v>2808</v>
      </c>
      <c r="H4504" s="7" t="s">
        <v>355</v>
      </c>
      <c r="L4504" s="7" t="s">
        <v>11485</v>
      </c>
      <c r="N4504" s="7" t="s">
        <v>11486</v>
      </c>
    </row>
    <row r="4505" spans="1:14" x14ac:dyDescent="0.25">
      <c r="A4505" s="7" t="s">
        <v>2755</v>
      </c>
      <c r="B4505" s="7">
        <v>1835</v>
      </c>
      <c r="C4505" s="250">
        <v>41955</v>
      </c>
      <c r="D4505" s="7" t="s">
        <v>47</v>
      </c>
      <c r="E4505" s="7" t="s">
        <v>11487</v>
      </c>
      <c r="F4505" s="7" t="s">
        <v>2753</v>
      </c>
      <c r="H4505" s="7" t="s">
        <v>372</v>
      </c>
      <c r="L4505" s="7" t="s">
        <v>11425</v>
      </c>
    </row>
    <row r="4506" spans="1:14" x14ac:dyDescent="0.25">
      <c r="A4506" s="7" t="s">
        <v>2755</v>
      </c>
      <c r="B4506" s="7">
        <v>1865</v>
      </c>
      <c r="C4506" s="250">
        <v>41955</v>
      </c>
      <c r="D4506" s="7" t="s">
        <v>11488</v>
      </c>
      <c r="E4506" s="7" t="s">
        <v>11489</v>
      </c>
      <c r="F4506" s="7" t="s">
        <v>2753</v>
      </c>
      <c r="H4506" s="7" t="s">
        <v>372</v>
      </c>
      <c r="L4506" s="7" t="s">
        <v>11490</v>
      </c>
    </row>
    <row r="4507" spans="1:14" x14ac:dyDescent="0.25">
      <c r="A4507" s="7" t="s">
        <v>2755</v>
      </c>
      <c r="B4507" s="7">
        <v>1867</v>
      </c>
      <c r="C4507" s="250">
        <v>41955</v>
      </c>
      <c r="D4507" s="7" t="s">
        <v>49</v>
      </c>
      <c r="E4507" s="7" t="s">
        <v>11491</v>
      </c>
      <c r="F4507" s="7" t="s">
        <v>2757</v>
      </c>
      <c r="H4507" s="7" t="s">
        <v>372</v>
      </c>
      <c r="L4507" s="7" t="s">
        <v>11490</v>
      </c>
    </row>
    <row r="4508" spans="1:14" x14ac:dyDescent="0.25">
      <c r="A4508" s="7" t="s">
        <v>2755</v>
      </c>
      <c r="B4508" s="7">
        <v>1869</v>
      </c>
      <c r="C4508" s="250">
        <v>41955</v>
      </c>
      <c r="D4508" s="7" t="s">
        <v>972</v>
      </c>
      <c r="E4508" s="7" t="s">
        <v>11492</v>
      </c>
      <c r="F4508" s="7" t="s">
        <v>2782</v>
      </c>
      <c r="H4508" s="7" t="s">
        <v>372</v>
      </c>
      <c r="L4508" s="7" t="s">
        <v>11493</v>
      </c>
    </row>
    <row r="4509" spans="1:14" x14ac:dyDescent="0.25">
      <c r="A4509" s="7" t="s">
        <v>2755</v>
      </c>
      <c r="B4509" s="7">
        <v>1866</v>
      </c>
      <c r="C4509" s="250">
        <v>41956</v>
      </c>
      <c r="D4509" s="7" t="s">
        <v>538</v>
      </c>
      <c r="E4509" s="7" t="s">
        <v>11494</v>
      </c>
      <c r="F4509" s="7" t="s">
        <v>2782</v>
      </c>
      <c r="H4509" s="7" t="s">
        <v>372</v>
      </c>
      <c r="L4509" s="7" t="s">
        <v>11490</v>
      </c>
    </row>
    <row r="4510" spans="1:14" x14ac:dyDescent="0.25">
      <c r="A4510" s="7" t="s">
        <v>2755</v>
      </c>
      <c r="B4510" s="7">
        <v>1868</v>
      </c>
      <c r="C4510" s="250">
        <v>41956</v>
      </c>
      <c r="D4510" s="7" t="s">
        <v>68</v>
      </c>
      <c r="E4510" s="7" t="s">
        <v>11495</v>
      </c>
      <c r="F4510" s="7" t="s">
        <v>2782</v>
      </c>
      <c r="H4510" s="7" t="s">
        <v>372</v>
      </c>
      <c r="L4510" s="7" t="s">
        <v>11496</v>
      </c>
    </row>
    <row r="4511" spans="1:14" x14ac:dyDescent="0.25">
      <c r="A4511" s="7" t="s">
        <v>2755</v>
      </c>
      <c r="B4511" s="7">
        <v>1871</v>
      </c>
      <c r="C4511" s="250">
        <v>41956</v>
      </c>
      <c r="D4511" s="7" t="s">
        <v>2751</v>
      </c>
      <c r="E4511" s="7" t="s">
        <v>11497</v>
      </c>
      <c r="F4511" s="7" t="s">
        <v>2757</v>
      </c>
      <c r="H4511" s="7" t="s">
        <v>372</v>
      </c>
      <c r="L4511" s="7" t="s">
        <v>11498</v>
      </c>
    </row>
    <row r="4512" spans="1:14" x14ac:dyDescent="0.25">
      <c r="A4512" s="7" t="s">
        <v>2755</v>
      </c>
      <c r="B4512" s="7">
        <v>1872</v>
      </c>
      <c r="C4512" s="250">
        <v>41956</v>
      </c>
      <c r="D4512" s="7" t="s">
        <v>28</v>
      </c>
      <c r="E4512" s="7" t="s">
        <v>11499</v>
      </c>
      <c r="F4512" s="7" t="s">
        <v>2855</v>
      </c>
      <c r="H4512" s="7" t="s">
        <v>372</v>
      </c>
      <c r="L4512" s="7" t="s">
        <v>11500</v>
      </c>
      <c r="N4512" s="7" t="s">
        <v>11501</v>
      </c>
    </row>
    <row r="4513" spans="1:14" x14ac:dyDescent="0.25">
      <c r="A4513" s="7" t="s">
        <v>2755</v>
      </c>
      <c r="B4513" s="7">
        <v>1873</v>
      </c>
      <c r="C4513" s="250">
        <v>41956</v>
      </c>
      <c r="D4513" s="7" t="s">
        <v>107</v>
      </c>
      <c r="E4513" s="7" t="s">
        <v>11502</v>
      </c>
      <c r="F4513" s="7" t="s">
        <v>2855</v>
      </c>
      <c r="H4513" s="7" t="s">
        <v>372</v>
      </c>
      <c r="L4513" s="7" t="s">
        <v>11500</v>
      </c>
      <c r="N4513" s="7" t="s">
        <v>11503</v>
      </c>
    </row>
    <row r="4514" spans="1:14" x14ac:dyDescent="0.25">
      <c r="A4514" s="7" t="s">
        <v>2755</v>
      </c>
      <c r="B4514" s="7">
        <v>1874</v>
      </c>
      <c r="C4514" s="250">
        <v>41956</v>
      </c>
      <c r="D4514" s="7" t="s">
        <v>107</v>
      </c>
      <c r="E4514" s="7" t="s">
        <v>11504</v>
      </c>
      <c r="F4514" s="7" t="s">
        <v>2855</v>
      </c>
      <c r="H4514" s="7" t="s">
        <v>372</v>
      </c>
      <c r="L4514" s="7" t="s">
        <v>11500</v>
      </c>
      <c r="N4514" s="7" t="s">
        <v>11505</v>
      </c>
    </row>
    <row r="4515" spans="1:14" x14ac:dyDescent="0.25">
      <c r="A4515" s="7" t="s">
        <v>2755</v>
      </c>
      <c r="B4515" s="7">
        <v>1875</v>
      </c>
      <c r="C4515" s="250">
        <v>41956</v>
      </c>
      <c r="D4515" s="7" t="s">
        <v>107</v>
      </c>
      <c r="E4515" s="7" t="s">
        <v>11506</v>
      </c>
      <c r="F4515" s="7" t="s">
        <v>2855</v>
      </c>
      <c r="H4515" s="7" t="s">
        <v>372</v>
      </c>
      <c r="L4515" s="7" t="s">
        <v>11500</v>
      </c>
      <c r="N4515" s="7" t="s">
        <v>11507</v>
      </c>
    </row>
    <row r="4516" spans="1:14" x14ac:dyDescent="0.25">
      <c r="A4516" s="7" t="s">
        <v>2755</v>
      </c>
      <c r="B4516" s="7">
        <v>1876</v>
      </c>
      <c r="C4516" s="250">
        <v>41956</v>
      </c>
      <c r="D4516" s="7" t="s">
        <v>42</v>
      </c>
      <c r="E4516" s="7" t="s">
        <v>11508</v>
      </c>
      <c r="F4516" s="7" t="s">
        <v>2900</v>
      </c>
      <c r="H4516" s="7" t="s">
        <v>372</v>
      </c>
      <c r="L4516" s="7" t="s">
        <v>11498</v>
      </c>
    </row>
    <row r="4517" spans="1:14" x14ac:dyDescent="0.25">
      <c r="A4517" s="7" t="s">
        <v>2755</v>
      </c>
      <c r="B4517" s="7">
        <v>1877</v>
      </c>
      <c r="C4517" s="250">
        <v>41956</v>
      </c>
      <c r="D4517" s="7" t="s">
        <v>107</v>
      </c>
      <c r="E4517" s="7" t="s">
        <v>11509</v>
      </c>
      <c r="F4517" s="7" t="s">
        <v>2855</v>
      </c>
      <c r="H4517" s="7" t="s">
        <v>372</v>
      </c>
      <c r="L4517" s="7" t="s">
        <v>11500</v>
      </c>
      <c r="N4517" s="7" t="s">
        <v>11510</v>
      </c>
    </row>
    <row r="4518" spans="1:14" x14ac:dyDescent="0.25">
      <c r="A4518" s="7" t="s">
        <v>2755</v>
      </c>
      <c r="B4518" s="7">
        <v>1878</v>
      </c>
      <c r="C4518" s="250">
        <v>41956</v>
      </c>
      <c r="D4518" s="7" t="s">
        <v>56</v>
      </c>
      <c r="E4518" s="7" t="s">
        <v>11511</v>
      </c>
      <c r="F4518" s="7" t="s">
        <v>2900</v>
      </c>
      <c r="H4518" s="7" t="s">
        <v>372</v>
      </c>
      <c r="L4518" s="7" t="s">
        <v>11498</v>
      </c>
    </row>
    <row r="4519" spans="1:14" x14ac:dyDescent="0.25">
      <c r="A4519" s="7" t="s">
        <v>2755</v>
      </c>
      <c r="B4519" s="7">
        <v>1879</v>
      </c>
      <c r="C4519" s="250">
        <v>41956</v>
      </c>
      <c r="D4519" s="7" t="s">
        <v>66</v>
      </c>
      <c r="E4519" s="7" t="s">
        <v>11512</v>
      </c>
      <c r="F4519" s="7" t="s">
        <v>2757</v>
      </c>
      <c r="H4519" s="7" t="s">
        <v>372</v>
      </c>
      <c r="L4519" s="7" t="s">
        <v>11498</v>
      </c>
    </row>
    <row r="4520" spans="1:14" x14ac:dyDescent="0.25">
      <c r="A4520" s="7" t="s">
        <v>2755</v>
      </c>
      <c r="B4520" s="7">
        <v>1870</v>
      </c>
      <c r="C4520" s="250">
        <v>41961</v>
      </c>
      <c r="D4520" s="7" t="s">
        <v>69</v>
      </c>
      <c r="E4520" s="7" t="s">
        <v>11513</v>
      </c>
      <c r="F4520" s="7" t="s">
        <v>2753</v>
      </c>
      <c r="H4520" s="7" t="s">
        <v>372</v>
      </c>
      <c r="L4520" s="7" t="s">
        <v>11498</v>
      </c>
    </row>
    <row r="4521" spans="1:14" x14ac:dyDescent="0.25">
      <c r="A4521" s="7" t="s">
        <v>2755</v>
      </c>
      <c r="B4521" s="7">
        <v>1881</v>
      </c>
      <c r="C4521" s="250">
        <v>41961</v>
      </c>
      <c r="D4521" s="7" t="s">
        <v>51</v>
      </c>
      <c r="E4521" s="7" t="s">
        <v>11514</v>
      </c>
      <c r="F4521" s="7" t="s">
        <v>3280</v>
      </c>
      <c r="H4521" s="7" t="s">
        <v>372</v>
      </c>
      <c r="L4521" s="7" t="s">
        <v>11515</v>
      </c>
    </row>
    <row r="4522" spans="1:14" x14ac:dyDescent="0.25">
      <c r="A4522" s="7" t="s">
        <v>2755</v>
      </c>
      <c r="B4522" s="7">
        <v>1882</v>
      </c>
      <c r="C4522" s="250">
        <v>41961</v>
      </c>
      <c r="D4522" s="7" t="s">
        <v>38</v>
      </c>
      <c r="E4522" s="7" t="s">
        <v>11516</v>
      </c>
      <c r="F4522" s="7" t="s">
        <v>2900</v>
      </c>
      <c r="H4522" s="7" t="s">
        <v>372</v>
      </c>
      <c r="L4522" s="7" t="s">
        <v>11515</v>
      </c>
    </row>
    <row r="4523" spans="1:14" x14ac:dyDescent="0.25">
      <c r="A4523" s="7" t="s">
        <v>2755</v>
      </c>
      <c r="B4523" s="7">
        <v>1886</v>
      </c>
      <c r="C4523" s="250">
        <v>41961</v>
      </c>
      <c r="D4523" s="7" t="s">
        <v>891</v>
      </c>
      <c r="E4523" s="7" t="s">
        <v>11517</v>
      </c>
      <c r="F4523" s="7" t="s">
        <v>2757</v>
      </c>
      <c r="H4523" s="7" t="s">
        <v>372</v>
      </c>
      <c r="L4523" s="7" t="s">
        <v>11518</v>
      </c>
    </row>
    <row r="4524" spans="1:14" x14ac:dyDescent="0.25">
      <c r="A4524" s="7" t="s">
        <v>2755</v>
      </c>
      <c r="B4524" s="7">
        <v>1887</v>
      </c>
      <c r="C4524" s="250">
        <v>41961</v>
      </c>
      <c r="D4524" s="7" t="s">
        <v>3049</v>
      </c>
      <c r="E4524" s="7" t="s">
        <v>11519</v>
      </c>
      <c r="F4524" s="7" t="s">
        <v>2757</v>
      </c>
      <c r="H4524" s="7" t="s">
        <v>372</v>
      </c>
      <c r="L4524" s="7" t="s">
        <v>11518</v>
      </c>
    </row>
    <row r="4525" spans="1:14" x14ac:dyDescent="0.25">
      <c r="A4525" s="7" t="s">
        <v>2755</v>
      </c>
      <c r="B4525" s="7">
        <v>1888</v>
      </c>
      <c r="C4525" s="250">
        <v>41961</v>
      </c>
      <c r="D4525" s="7" t="s">
        <v>108</v>
      </c>
      <c r="E4525" s="7" t="s">
        <v>11520</v>
      </c>
      <c r="F4525" s="7" t="s">
        <v>2757</v>
      </c>
      <c r="H4525" s="7" t="s">
        <v>372</v>
      </c>
      <c r="L4525" s="7" t="s">
        <v>11521</v>
      </c>
    </row>
    <row r="4526" spans="1:14" x14ac:dyDescent="0.25">
      <c r="A4526" s="7" t="s">
        <v>2755</v>
      </c>
      <c r="B4526" s="7">
        <v>1889</v>
      </c>
      <c r="C4526" s="250">
        <v>41961</v>
      </c>
      <c r="D4526" s="7" t="s">
        <v>44</v>
      </c>
      <c r="E4526" s="7" t="s">
        <v>11522</v>
      </c>
      <c r="F4526" s="7" t="s">
        <v>2757</v>
      </c>
      <c r="H4526" s="7" t="s">
        <v>372</v>
      </c>
      <c r="L4526" s="7" t="s">
        <v>11515</v>
      </c>
    </row>
    <row r="4527" spans="1:14" x14ac:dyDescent="0.25">
      <c r="A4527" s="7" t="s">
        <v>2755</v>
      </c>
      <c r="B4527" s="7">
        <v>1884</v>
      </c>
      <c r="C4527" s="250">
        <v>41961</v>
      </c>
      <c r="D4527" s="7" t="s">
        <v>107</v>
      </c>
      <c r="E4527" s="7" t="s">
        <v>11523</v>
      </c>
      <c r="F4527" s="7" t="s">
        <v>2808</v>
      </c>
      <c r="H4527" s="7" t="s">
        <v>355</v>
      </c>
      <c r="L4527" s="7" t="s">
        <v>11524</v>
      </c>
      <c r="N4527" s="7" t="s">
        <v>11525</v>
      </c>
    </row>
    <row r="4528" spans="1:14" x14ac:dyDescent="0.25">
      <c r="A4528" s="7" t="s">
        <v>2755</v>
      </c>
      <c r="B4528" s="7">
        <v>1885</v>
      </c>
      <c r="C4528" s="250">
        <v>41961</v>
      </c>
      <c r="D4528" s="7" t="s">
        <v>107</v>
      </c>
      <c r="E4528" s="7" t="s">
        <v>11526</v>
      </c>
      <c r="F4528" s="7" t="s">
        <v>2808</v>
      </c>
      <c r="H4528" s="7" t="s">
        <v>355</v>
      </c>
      <c r="L4528" s="7" t="s">
        <v>11524</v>
      </c>
      <c r="N4528" s="7" t="s">
        <v>11527</v>
      </c>
    </row>
    <row r="4529" spans="1:14" x14ac:dyDescent="0.25">
      <c r="A4529" s="7" t="s">
        <v>2755</v>
      </c>
      <c r="B4529" s="7">
        <v>1883</v>
      </c>
      <c r="C4529" s="250">
        <v>41961</v>
      </c>
      <c r="D4529" s="7" t="s">
        <v>54</v>
      </c>
      <c r="E4529" s="7" t="s">
        <v>11528</v>
      </c>
      <c r="F4529" s="7" t="s">
        <v>2808</v>
      </c>
      <c r="H4529" s="7" t="s">
        <v>355</v>
      </c>
      <c r="L4529" s="7" t="s">
        <v>11524</v>
      </c>
      <c r="N4529" s="7" t="s">
        <v>11529</v>
      </c>
    </row>
    <row r="4530" spans="1:14" x14ac:dyDescent="0.25">
      <c r="A4530" s="7" t="s">
        <v>2755</v>
      </c>
      <c r="B4530" s="7">
        <v>1880</v>
      </c>
      <c r="C4530" s="250">
        <v>41962</v>
      </c>
      <c r="D4530" s="7" t="s">
        <v>585</v>
      </c>
      <c r="E4530" s="7" t="s">
        <v>11530</v>
      </c>
      <c r="F4530" s="7" t="s">
        <v>2782</v>
      </c>
      <c r="H4530" s="7" t="s">
        <v>372</v>
      </c>
      <c r="L4530" s="7" t="s">
        <v>11531</v>
      </c>
    </row>
    <row r="4531" spans="1:14" x14ac:dyDescent="0.25">
      <c r="A4531" s="7" t="s">
        <v>2755</v>
      </c>
      <c r="B4531" s="7">
        <v>1890</v>
      </c>
      <c r="C4531" s="250">
        <v>41962</v>
      </c>
      <c r="D4531" s="7" t="s">
        <v>1394</v>
      </c>
      <c r="E4531" s="7" t="s">
        <v>11532</v>
      </c>
      <c r="F4531" s="7" t="s">
        <v>2757</v>
      </c>
      <c r="H4531" s="7" t="s">
        <v>372</v>
      </c>
      <c r="L4531" s="7" t="s">
        <v>11533</v>
      </c>
    </row>
    <row r="4532" spans="1:14" x14ac:dyDescent="0.25">
      <c r="A4532" s="7" t="s">
        <v>2755</v>
      </c>
      <c r="B4532" s="7">
        <v>1891</v>
      </c>
      <c r="C4532" s="250">
        <v>41968</v>
      </c>
      <c r="D4532" s="7" t="s">
        <v>64</v>
      </c>
      <c r="E4532" s="7" t="s">
        <v>11534</v>
      </c>
      <c r="F4532" s="7" t="s">
        <v>2753</v>
      </c>
      <c r="H4532" s="7" t="s">
        <v>372</v>
      </c>
      <c r="L4532" s="7" t="s">
        <v>11533</v>
      </c>
    </row>
    <row r="4533" spans="1:14" x14ac:dyDescent="0.25">
      <c r="A4533" s="7" t="s">
        <v>2755</v>
      </c>
      <c r="B4533" s="7">
        <v>1892</v>
      </c>
      <c r="C4533" s="250">
        <v>41968</v>
      </c>
      <c r="D4533" s="7" t="s">
        <v>41</v>
      </c>
      <c r="E4533" s="7" t="s">
        <v>11535</v>
      </c>
      <c r="F4533" s="7" t="s">
        <v>3280</v>
      </c>
      <c r="H4533" s="7" t="s">
        <v>372</v>
      </c>
      <c r="L4533" s="7" t="s">
        <v>11536</v>
      </c>
    </row>
    <row r="4534" spans="1:14" x14ac:dyDescent="0.25">
      <c r="A4534" s="7" t="s">
        <v>2755</v>
      </c>
      <c r="B4534" s="7">
        <v>1894</v>
      </c>
      <c r="C4534" s="250">
        <v>41968</v>
      </c>
      <c r="D4534" s="7" t="s">
        <v>369</v>
      </c>
      <c r="E4534" s="7" t="s">
        <v>11537</v>
      </c>
      <c r="F4534" s="7" t="s">
        <v>2757</v>
      </c>
      <c r="H4534" s="7" t="s">
        <v>372</v>
      </c>
      <c r="L4534" s="7" t="s">
        <v>11538</v>
      </c>
    </row>
    <row r="4535" spans="1:14" x14ac:dyDescent="0.25">
      <c r="A4535" s="7" t="s">
        <v>2755</v>
      </c>
      <c r="B4535" s="7">
        <v>1903</v>
      </c>
      <c r="C4535" s="250">
        <v>41968</v>
      </c>
      <c r="D4535" s="7" t="s">
        <v>108</v>
      </c>
      <c r="E4535" s="7" t="s">
        <v>11539</v>
      </c>
      <c r="F4535" s="7" t="s">
        <v>2757</v>
      </c>
      <c r="H4535" s="7" t="s">
        <v>372</v>
      </c>
      <c r="L4535" s="7" t="s">
        <v>11536</v>
      </c>
    </row>
    <row r="4536" spans="1:14" x14ac:dyDescent="0.25">
      <c r="A4536" s="7" t="s">
        <v>2755</v>
      </c>
      <c r="B4536" s="7">
        <v>1904</v>
      </c>
      <c r="C4536" s="250">
        <v>41968</v>
      </c>
      <c r="D4536" s="7" t="s">
        <v>1394</v>
      </c>
      <c r="E4536" s="7" t="s">
        <v>11540</v>
      </c>
      <c r="F4536" s="7" t="s">
        <v>2757</v>
      </c>
      <c r="H4536" s="7" t="s">
        <v>372</v>
      </c>
      <c r="L4536" s="7" t="s">
        <v>11538</v>
      </c>
    </row>
    <row r="4537" spans="1:14" x14ac:dyDescent="0.25">
      <c r="A4537" s="7" t="s">
        <v>2755</v>
      </c>
      <c r="B4537" s="7">
        <v>1893</v>
      </c>
      <c r="C4537" s="250">
        <v>41968</v>
      </c>
      <c r="D4537" s="7" t="s">
        <v>107</v>
      </c>
      <c r="E4537" s="7" t="s">
        <v>11541</v>
      </c>
      <c r="F4537" s="7" t="s">
        <v>2808</v>
      </c>
      <c r="H4537" s="7" t="s">
        <v>355</v>
      </c>
      <c r="L4537" s="7" t="s">
        <v>11542</v>
      </c>
      <c r="N4537" s="7" t="s">
        <v>11543</v>
      </c>
    </row>
    <row r="4538" spans="1:14" x14ac:dyDescent="0.25">
      <c r="A4538" s="7" t="s">
        <v>2755</v>
      </c>
      <c r="B4538" s="7">
        <v>1895</v>
      </c>
      <c r="C4538" s="250">
        <v>41969</v>
      </c>
      <c r="D4538" s="7" t="s">
        <v>101</v>
      </c>
      <c r="E4538" s="7" t="s">
        <v>11544</v>
      </c>
      <c r="F4538" s="7" t="s">
        <v>2808</v>
      </c>
      <c r="H4538" s="7" t="s">
        <v>355</v>
      </c>
      <c r="L4538" s="7" t="s">
        <v>11545</v>
      </c>
      <c r="N4538" s="7" t="s">
        <v>11546</v>
      </c>
    </row>
    <row r="4539" spans="1:14" x14ac:dyDescent="0.25">
      <c r="A4539" s="7" t="s">
        <v>2755</v>
      </c>
      <c r="B4539" s="7">
        <v>1896</v>
      </c>
      <c r="C4539" s="250">
        <v>41969</v>
      </c>
      <c r="D4539" s="7" t="s">
        <v>101</v>
      </c>
      <c r="E4539" s="7" t="s">
        <v>11547</v>
      </c>
      <c r="F4539" s="7" t="s">
        <v>2808</v>
      </c>
      <c r="H4539" s="7" t="s">
        <v>355</v>
      </c>
      <c r="L4539" s="7" t="s">
        <v>11545</v>
      </c>
      <c r="N4539" s="7" t="s">
        <v>11548</v>
      </c>
    </row>
    <row r="4540" spans="1:14" x14ac:dyDescent="0.25">
      <c r="A4540" s="7" t="s">
        <v>2755</v>
      </c>
      <c r="B4540" s="7">
        <v>1897</v>
      </c>
      <c r="C4540" s="250">
        <v>41969</v>
      </c>
      <c r="D4540" s="7" t="s">
        <v>101</v>
      </c>
      <c r="E4540" s="7" t="s">
        <v>11549</v>
      </c>
      <c r="F4540" s="7" t="s">
        <v>2808</v>
      </c>
      <c r="H4540" s="7" t="s">
        <v>355</v>
      </c>
      <c r="L4540" s="7" t="s">
        <v>11545</v>
      </c>
      <c r="N4540" s="7" t="s">
        <v>11550</v>
      </c>
    </row>
    <row r="4541" spans="1:14" x14ac:dyDescent="0.25">
      <c r="A4541" s="7" t="s">
        <v>2755</v>
      </c>
      <c r="B4541" s="7">
        <v>1898</v>
      </c>
      <c r="C4541" s="250">
        <v>41969</v>
      </c>
      <c r="D4541" s="7" t="s">
        <v>101</v>
      </c>
      <c r="E4541" s="7" t="s">
        <v>11551</v>
      </c>
      <c r="F4541" s="7" t="s">
        <v>2808</v>
      </c>
      <c r="H4541" s="7" t="s">
        <v>355</v>
      </c>
      <c r="L4541" s="7" t="s">
        <v>11545</v>
      </c>
      <c r="N4541" s="7" t="s">
        <v>11552</v>
      </c>
    </row>
    <row r="4542" spans="1:14" x14ac:dyDescent="0.25">
      <c r="A4542" s="7" t="s">
        <v>2755</v>
      </c>
      <c r="B4542" s="7">
        <v>1899</v>
      </c>
      <c r="C4542" s="250">
        <v>41969</v>
      </c>
      <c r="D4542" s="7" t="s">
        <v>101</v>
      </c>
      <c r="E4542" s="7" t="s">
        <v>11553</v>
      </c>
      <c r="F4542" s="7" t="s">
        <v>2808</v>
      </c>
      <c r="H4542" s="7" t="s">
        <v>355</v>
      </c>
      <c r="L4542" s="7" t="s">
        <v>11545</v>
      </c>
      <c r="N4542" s="7" t="s">
        <v>11554</v>
      </c>
    </row>
    <row r="4543" spans="1:14" x14ac:dyDescent="0.25">
      <c r="A4543" s="7" t="s">
        <v>2755</v>
      </c>
      <c r="B4543" s="7">
        <v>1900</v>
      </c>
      <c r="C4543" s="250">
        <v>41969</v>
      </c>
      <c r="D4543" s="7" t="s">
        <v>47</v>
      </c>
      <c r="E4543" s="7" t="s">
        <v>11555</v>
      </c>
      <c r="F4543" s="7" t="s">
        <v>2808</v>
      </c>
      <c r="H4543" s="7" t="s">
        <v>372</v>
      </c>
      <c r="L4543" s="7" t="s">
        <v>11538</v>
      </c>
    </row>
    <row r="4544" spans="1:14" x14ac:dyDescent="0.25">
      <c r="A4544" s="7" t="s">
        <v>2755</v>
      </c>
      <c r="B4544" s="7">
        <v>1901</v>
      </c>
      <c r="C4544" s="250">
        <v>41969</v>
      </c>
      <c r="D4544" s="7" t="s">
        <v>47</v>
      </c>
      <c r="E4544" s="7" t="s">
        <v>11556</v>
      </c>
      <c r="F4544" s="7" t="s">
        <v>2753</v>
      </c>
      <c r="H4544" s="7" t="s">
        <v>372</v>
      </c>
      <c r="L4544" s="7" t="s">
        <v>11538</v>
      </c>
    </row>
    <row r="4545" spans="1:14" x14ac:dyDescent="0.25">
      <c r="A4545" s="7" t="s">
        <v>2755</v>
      </c>
      <c r="B4545" s="7">
        <v>1902</v>
      </c>
      <c r="C4545" s="250">
        <v>41969</v>
      </c>
      <c r="D4545" s="7" t="s">
        <v>5867</v>
      </c>
      <c r="E4545" s="7" t="s">
        <v>11557</v>
      </c>
      <c r="F4545" s="7" t="s">
        <v>2753</v>
      </c>
      <c r="H4545" s="7" t="s">
        <v>372</v>
      </c>
      <c r="L4545" s="7" t="s">
        <v>11538</v>
      </c>
    </row>
    <row r="4546" spans="1:14" x14ac:dyDescent="0.25">
      <c r="A4546" s="7" t="s">
        <v>2755</v>
      </c>
      <c r="B4546" s="7">
        <v>1905</v>
      </c>
      <c r="C4546" s="250">
        <v>41969</v>
      </c>
      <c r="D4546" s="7" t="s">
        <v>107</v>
      </c>
      <c r="E4546" s="7" t="s">
        <v>11558</v>
      </c>
      <c r="F4546" s="7" t="s">
        <v>2753</v>
      </c>
      <c r="H4546" s="7" t="s">
        <v>372</v>
      </c>
      <c r="L4546" s="7" t="s">
        <v>11559</v>
      </c>
    </row>
    <row r="4547" spans="1:14" x14ac:dyDescent="0.25">
      <c r="A4547" s="7" t="s">
        <v>2755</v>
      </c>
      <c r="B4547" s="7">
        <v>1906</v>
      </c>
      <c r="C4547" s="250">
        <v>41969</v>
      </c>
      <c r="D4547" s="7" t="s">
        <v>5867</v>
      </c>
      <c r="E4547" s="7" t="s">
        <v>11560</v>
      </c>
      <c r="F4547" s="7" t="s">
        <v>2753</v>
      </c>
      <c r="H4547" s="7" t="s">
        <v>372</v>
      </c>
      <c r="L4547" s="7" t="s">
        <v>11559</v>
      </c>
    </row>
    <row r="4548" spans="1:14" x14ac:dyDescent="0.25">
      <c r="A4548" s="7" t="s">
        <v>2755</v>
      </c>
      <c r="B4548" s="7">
        <v>1907</v>
      </c>
      <c r="C4548" s="250">
        <v>41969</v>
      </c>
      <c r="D4548" s="7" t="s">
        <v>107</v>
      </c>
      <c r="E4548" s="7" t="s">
        <v>11561</v>
      </c>
      <c r="F4548" s="7" t="s">
        <v>2753</v>
      </c>
      <c r="H4548" s="7" t="s">
        <v>372</v>
      </c>
      <c r="L4548" s="7" t="s">
        <v>11559</v>
      </c>
    </row>
    <row r="4549" spans="1:14" x14ac:dyDescent="0.25">
      <c r="A4549" s="7" t="s">
        <v>2755</v>
      </c>
      <c r="B4549" s="7">
        <v>1909</v>
      </c>
      <c r="C4549" s="250">
        <v>41969</v>
      </c>
      <c r="D4549" s="7" t="s">
        <v>68</v>
      </c>
      <c r="E4549" s="7" t="s">
        <v>11562</v>
      </c>
      <c r="F4549" s="7" t="s">
        <v>2881</v>
      </c>
      <c r="H4549" s="7" t="s">
        <v>372</v>
      </c>
      <c r="L4549" s="7" t="s">
        <v>11563</v>
      </c>
      <c r="N4549" s="7" t="s">
        <v>11564</v>
      </c>
    </row>
    <row r="4550" spans="1:14" x14ac:dyDescent="0.25">
      <c r="A4550" s="7" t="s">
        <v>2755</v>
      </c>
      <c r="B4550" s="7">
        <v>1910</v>
      </c>
      <c r="C4550" s="250">
        <v>41969</v>
      </c>
      <c r="D4550" s="7" t="s">
        <v>906</v>
      </c>
      <c r="E4550" s="7" t="s">
        <v>11565</v>
      </c>
      <c r="F4550" s="7" t="s">
        <v>2881</v>
      </c>
      <c r="H4550" s="7" t="s">
        <v>372</v>
      </c>
      <c r="L4550" s="7" t="s">
        <v>11563</v>
      </c>
      <c r="N4550" s="7" t="s">
        <v>11566</v>
      </c>
    </row>
    <row r="4551" spans="1:14" x14ac:dyDescent="0.25">
      <c r="A4551" s="7" t="s">
        <v>2755</v>
      </c>
      <c r="B4551" s="7">
        <v>1911</v>
      </c>
      <c r="C4551" s="250">
        <v>41969</v>
      </c>
      <c r="D4551" s="7" t="s">
        <v>107</v>
      </c>
      <c r="E4551" s="7" t="s">
        <v>11567</v>
      </c>
      <c r="F4551" s="7" t="s">
        <v>2881</v>
      </c>
      <c r="H4551" s="7" t="s">
        <v>372</v>
      </c>
      <c r="L4551" s="7" t="s">
        <v>11563</v>
      </c>
      <c r="N4551" s="7" t="s">
        <v>11568</v>
      </c>
    </row>
    <row r="4552" spans="1:14" x14ac:dyDescent="0.25">
      <c r="A4552" s="7" t="s">
        <v>2755</v>
      </c>
      <c r="B4552" s="7">
        <v>1912</v>
      </c>
      <c r="C4552" s="250">
        <v>41969</v>
      </c>
      <c r="D4552" s="7" t="s">
        <v>107</v>
      </c>
      <c r="E4552" s="7" t="s">
        <v>11569</v>
      </c>
      <c r="F4552" s="7" t="s">
        <v>2881</v>
      </c>
      <c r="H4552" s="7" t="s">
        <v>372</v>
      </c>
      <c r="L4552" s="7" t="s">
        <v>11563</v>
      </c>
      <c r="N4552" s="7" t="s">
        <v>11570</v>
      </c>
    </row>
    <row r="4553" spans="1:14" x14ac:dyDescent="0.25">
      <c r="A4553" s="7" t="s">
        <v>2755</v>
      </c>
      <c r="B4553" s="7">
        <v>1913</v>
      </c>
      <c r="C4553" s="250">
        <v>41969</v>
      </c>
      <c r="D4553" s="7" t="s">
        <v>68</v>
      </c>
      <c r="E4553" s="7" t="s">
        <v>11571</v>
      </c>
      <c r="F4553" s="7" t="s">
        <v>2855</v>
      </c>
      <c r="H4553" s="7" t="s">
        <v>372</v>
      </c>
      <c r="L4553" s="7" t="s">
        <v>11563</v>
      </c>
      <c r="N4553" s="7" t="s">
        <v>11572</v>
      </c>
    </row>
    <row r="4554" spans="1:14" x14ac:dyDescent="0.25">
      <c r="A4554" s="7" t="s">
        <v>2755</v>
      </c>
      <c r="B4554" s="7">
        <v>1914</v>
      </c>
      <c r="C4554" s="250">
        <v>41969</v>
      </c>
      <c r="D4554" s="7" t="s">
        <v>107</v>
      </c>
      <c r="E4554" s="7" t="s">
        <v>11573</v>
      </c>
      <c r="F4554" s="7" t="s">
        <v>2855</v>
      </c>
      <c r="H4554" s="7" t="s">
        <v>372</v>
      </c>
      <c r="L4554" s="7" t="s">
        <v>11563</v>
      </c>
      <c r="N4554" s="7" t="s">
        <v>11574</v>
      </c>
    </row>
    <row r="4555" spans="1:14" x14ac:dyDescent="0.25">
      <c r="A4555" s="7" t="s">
        <v>2755</v>
      </c>
      <c r="B4555" s="7">
        <v>1915</v>
      </c>
      <c r="C4555" s="250">
        <v>41969</v>
      </c>
      <c r="D4555" s="7" t="s">
        <v>107</v>
      </c>
      <c r="E4555" s="7" t="s">
        <v>11575</v>
      </c>
      <c r="F4555" s="7" t="s">
        <v>2855</v>
      </c>
      <c r="H4555" s="7" t="s">
        <v>372</v>
      </c>
      <c r="L4555" s="7" t="s">
        <v>11563</v>
      </c>
      <c r="N4555" s="7" t="s">
        <v>11576</v>
      </c>
    </row>
    <row r="4556" spans="1:14" x14ac:dyDescent="0.25">
      <c r="A4556" s="7" t="s">
        <v>2755</v>
      </c>
      <c r="B4556" s="7">
        <v>1916</v>
      </c>
      <c r="C4556" s="250">
        <v>41969</v>
      </c>
      <c r="D4556" s="7" t="s">
        <v>54</v>
      </c>
      <c r="E4556" s="7" t="s">
        <v>11577</v>
      </c>
      <c r="F4556" s="7" t="s">
        <v>2855</v>
      </c>
      <c r="H4556" s="7" t="s">
        <v>372</v>
      </c>
      <c r="L4556" s="7" t="s">
        <v>11563</v>
      </c>
      <c r="N4556" s="7" t="s">
        <v>11578</v>
      </c>
    </row>
    <row r="4557" spans="1:14" x14ac:dyDescent="0.25">
      <c r="A4557" s="7" t="s">
        <v>2755</v>
      </c>
      <c r="B4557" s="7">
        <v>1917</v>
      </c>
      <c r="C4557" s="250">
        <v>41969</v>
      </c>
      <c r="D4557" s="7" t="s">
        <v>54</v>
      </c>
      <c r="E4557" s="7" t="s">
        <v>11579</v>
      </c>
      <c r="F4557" s="7" t="s">
        <v>2855</v>
      </c>
      <c r="H4557" s="7" t="s">
        <v>372</v>
      </c>
      <c r="L4557" s="7" t="s">
        <v>11563</v>
      </c>
      <c r="N4557" s="7" t="s">
        <v>11580</v>
      </c>
    </row>
    <row r="4558" spans="1:14" x14ac:dyDescent="0.25">
      <c r="A4558" s="7" t="s">
        <v>2755</v>
      </c>
      <c r="B4558" s="7">
        <v>1918</v>
      </c>
      <c r="C4558" s="250">
        <v>41969</v>
      </c>
      <c r="D4558" s="7" t="s">
        <v>54</v>
      </c>
      <c r="E4558" s="7" t="s">
        <v>11581</v>
      </c>
      <c r="F4558" s="7" t="s">
        <v>2855</v>
      </c>
      <c r="H4558" s="7" t="s">
        <v>372</v>
      </c>
      <c r="L4558" s="7" t="s">
        <v>11563</v>
      </c>
      <c r="N4558" s="7" t="s">
        <v>11582</v>
      </c>
    </row>
    <row r="4559" spans="1:14" x14ac:dyDescent="0.25">
      <c r="A4559" s="7" t="s">
        <v>2755</v>
      </c>
      <c r="B4559" s="7">
        <v>1919</v>
      </c>
      <c r="C4559" s="250">
        <v>41969</v>
      </c>
      <c r="D4559" s="7" t="s">
        <v>39</v>
      </c>
      <c r="E4559" s="7" t="s">
        <v>11583</v>
      </c>
      <c r="F4559" s="7" t="s">
        <v>2855</v>
      </c>
      <c r="H4559" s="7" t="s">
        <v>372</v>
      </c>
      <c r="L4559" s="7" t="s">
        <v>11563</v>
      </c>
      <c r="N4559" s="7" t="s">
        <v>11584</v>
      </c>
    </row>
    <row r="4560" spans="1:14" x14ac:dyDescent="0.25">
      <c r="A4560" s="7" t="s">
        <v>2755</v>
      </c>
      <c r="B4560" s="7">
        <v>1920</v>
      </c>
      <c r="C4560" s="250">
        <v>41969</v>
      </c>
      <c r="D4560" s="7" t="s">
        <v>1394</v>
      </c>
      <c r="E4560" s="7" t="s">
        <v>11585</v>
      </c>
      <c r="F4560" s="7" t="s">
        <v>2757</v>
      </c>
      <c r="H4560" s="7" t="s">
        <v>372</v>
      </c>
      <c r="L4560" s="7" t="s">
        <v>11559</v>
      </c>
    </row>
    <row r="4561" spans="1:14" x14ac:dyDescent="0.25">
      <c r="A4561" s="7" t="s">
        <v>2755</v>
      </c>
      <c r="B4561" s="7">
        <v>1908</v>
      </c>
      <c r="C4561" s="250">
        <v>41969</v>
      </c>
      <c r="D4561" s="7" t="s">
        <v>54</v>
      </c>
      <c r="E4561" s="7" t="s">
        <v>11586</v>
      </c>
      <c r="F4561" s="7" t="s">
        <v>2808</v>
      </c>
      <c r="H4561" s="7" t="s">
        <v>355</v>
      </c>
      <c r="L4561" s="7" t="s">
        <v>11563</v>
      </c>
      <c r="N4561" s="7" t="s">
        <v>11587</v>
      </c>
    </row>
    <row r="4562" spans="1:14" x14ac:dyDescent="0.25">
      <c r="A4562" s="7" t="s">
        <v>2755</v>
      </c>
      <c r="B4562" s="7">
        <v>1921</v>
      </c>
      <c r="C4562" s="250">
        <v>41970</v>
      </c>
      <c r="D4562" s="7" t="s">
        <v>11588</v>
      </c>
      <c r="E4562" s="7" t="s">
        <v>11589</v>
      </c>
      <c r="F4562" s="7" t="s">
        <v>2753</v>
      </c>
      <c r="H4562" s="7" t="s">
        <v>372</v>
      </c>
      <c r="L4562" s="7" t="s">
        <v>11590</v>
      </c>
    </row>
    <row r="4563" spans="1:14" x14ac:dyDescent="0.25">
      <c r="A4563" s="7" t="s">
        <v>2750</v>
      </c>
      <c r="B4563" s="7">
        <v>33</v>
      </c>
      <c r="C4563" s="250">
        <v>41974</v>
      </c>
      <c r="D4563" s="7" t="s">
        <v>891</v>
      </c>
      <c r="E4563" s="7" t="s">
        <v>11591</v>
      </c>
      <c r="F4563" s="7" t="s">
        <v>2912</v>
      </c>
      <c r="H4563" s="7" t="s">
        <v>372</v>
      </c>
      <c r="L4563" s="7" t="s">
        <v>11592</v>
      </c>
      <c r="M4563" s="7" t="s">
        <v>4109</v>
      </c>
    </row>
    <row r="4564" spans="1:14" x14ac:dyDescent="0.25">
      <c r="A4564" s="7" t="s">
        <v>2750</v>
      </c>
      <c r="B4564" s="7">
        <v>34</v>
      </c>
      <c r="C4564" s="250">
        <v>41975</v>
      </c>
      <c r="D4564" s="7" t="s">
        <v>906</v>
      </c>
      <c r="E4564" s="7" t="s">
        <v>11593</v>
      </c>
      <c r="F4564" s="7" t="s">
        <v>2912</v>
      </c>
      <c r="H4564" s="7" t="s">
        <v>372</v>
      </c>
      <c r="L4564" s="7" t="s">
        <v>11594</v>
      </c>
      <c r="M4564" s="7" t="s">
        <v>4109</v>
      </c>
    </row>
    <row r="4565" spans="1:14" x14ac:dyDescent="0.25">
      <c r="A4565" s="7" t="s">
        <v>2750</v>
      </c>
      <c r="B4565" s="7">
        <v>35</v>
      </c>
      <c r="C4565" s="250">
        <v>41975</v>
      </c>
      <c r="D4565" s="7" t="s">
        <v>39</v>
      </c>
      <c r="E4565" s="7" t="s">
        <v>11595</v>
      </c>
      <c r="F4565" s="7" t="s">
        <v>2912</v>
      </c>
      <c r="H4565" s="7" t="s">
        <v>372</v>
      </c>
      <c r="L4565" s="7" t="s">
        <v>11594</v>
      </c>
      <c r="M4565" s="7" t="s">
        <v>4109</v>
      </c>
    </row>
    <row r="4566" spans="1:14" x14ac:dyDescent="0.25">
      <c r="A4566" s="7" t="s">
        <v>2755</v>
      </c>
      <c r="B4566" s="7">
        <v>1922</v>
      </c>
      <c r="C4566" s="250">
        <v>41975</v>
      </c>
      <c r="D4566" s="7" t="s">
        <v>39</v>
      </c>
      <c r="E4566" s="7" t="s">
        <v>11596</v>
      </c>
      <c r="F4566" s="7" t="s">
        <v>2753</v>
      </c>
      <c r="H4566" s="7" t="s">
        <v>372</v>
      </c>
      <c r="L4566" s="7" t="s">
        <v>11590</v>
      </c>
    </row>
    <row r="4567" spans="1:14" x14ac:dyDescent="0.25">
      <c r="A4567" s="7" t="s">
        <v>2755</v>
      </c>
      <c r="B4567" s="7">
        <v>1923</v>
      </c>
      <c r="C4567" s="250">
        <v>41975</v>
      </c>
      <c r="D4567" s="7" t="s">
        <v>107</v>
      </c>
      <c r="E4567" s="7" t="s">
        <v>11597</v>
      </c>
      <c r="F4567" s="7" t="s">
        <v>2753</v>
      </c>
      <c r="H4567" s="7" t="s">
        <v>372</v>
      </c>
      <c r="L4567" s="7" t="s">
        <v>11598</v>
      </c>
    </row>
    <row r="4568" spans="1:14" x14ac:dyDescent="0.25">
      <c r="A4568" s="7" t="s">
        <v>2755</v>
      </c>
      <c r="B4568" s="7">
        <v>1924</v>
      </c>
      <c r="C4568" s="250">
        <v>41975</v>
      </c>
      <c r="D4568" s="7" t="s">
        <v>39</v>
      </c>
      <c r="E4568" s="7" t="s">
        <v>11599</v>
      </c>
      <c r="F4568" s="7" t="s">
        <v>2753</v>
      </c>
      <c r="H4568" s="7" t="s">
        <v>372</v>
      </c>
      <c r="L4568" s="7" t="s">
        <v>11590</v>
      </c>
    </row>
    <row r="4569" spans="1:14" x14ac:dyDescent="0.25">
      <c r="A4569" s="7" t="s">
        <v>2755</v>
      </c>
      <c r="B4569" s="7">
        <v>1925</v>
      </c>
      <c r="C4569" s="250">
        <v>41975</v>
      </c>
      <c r="D4569" s="7" t="s">
        <v>11600</v>
      </c>
      <c r="E4569" s="7" t="s">
        <v>11601</v>
      </c>
      <c r="F4569" s="7" t="s">
        <v>2753</v>
      </c>
      <c r="H4569" s="7" t="s">
        <v>372</v>
      </c>
      <c r="L4569" s="7" t="s">
        <v>11590</v>
      </c>
    </row>
    <row r="4570" spans="1:14" x14ac:dyDescent="0.25">
      <c r="A4570" s="7" t="s">
        <v>2755</v>
      </c>
      <c r="B4570" s="7">
        <v>1926</v>
      </c>
      <c r="C4570" s="250">
        <v>41975</v>
      </c>
      <c r="D4570" s="7" t="s">
        <v>11602</v>
      </c>
      <c r="E4570" s="7" t="s">
        <v>11603</v>
      </c>
      <c r="F4570" s="7" t="s">
        <v>2753</v>
      </c>
      <c r="H4570" s="7" t="s">
        <v>372</v>
      </c>
      <c r="L4570" s="7" t="s">
        <v>11604</v>
      </c>
    </row>
    <row r="4571" spans="1:14" x14ac:dyDescent="0.25">
      <c r="A4571" s="7" t="s">
        <v>2755</v>
      </c>
      <c r="B4571" s="7">
        <v>1927</v>
      </c>
      <c r="C4571" s="250">
        <v>41975</v>
      </c>
      <c r="D4571" s="7" t="s">
        <v>38</v>
      </c>
      <c r="E4571" s="7" t="s">
        <v>11605</v>
      </c>
      <c r="F4571" s="7" t="s">
        <v>2753</v>
      </c>
      <c r="H4571" s="7" t="s">
        <v>372</v>
      </c>
      <c r="L4571" s="7" t="s">
        <v>11604</v>
      </c>
    </row>
    <row r="4572" spans="1:14" x14ac:dyDescent="0.25">
      <c r="A4572" s="7" t="s">
        <v>2755</v>
      </c>
      <c r="B4572" s="7">
        <v>1928</v>
      </c>
      <c r="C4572" s="250">
        <v>41975</v>
      </c>
      <c r="D4572" s="7" t="s">
        <v>38</v>
      </c>
      <c r="E4572" s="7" t="s">
        <v>11606</v>
      </c>
      <c r="F4572" s="7" t="s">
        <v>2753</v>
      </c>
      <c r="H4572" s="7" t="s">
        <v>372</v>
      </c>
      <c r="L4572" s="7" t="s">
        <v>11604</v>
      </c>
    </row>
    <row r="4573" spans="1:14" x14ac:dyDescent="0.25">
      <c r="A4573" s="7" t="s">
        <v>2755</v>
      </c>
      <c r="B4573" s="7">
        <v>1929</v>
      </c>
      <c r="C4573" s="250">
        <v>41975</v>
      </c>
      <c r="D4573" s="7" t="s">
        <v>11607</v>
      </c>
      <c r="E4573" s="7" t="s">
        <v>11608</v>
      </c>
      <c r="F4573" s="7" t="s">
        <v>2753</v>
      </c>
      <c r="H4573" s="7" t="s">
        <v>372</v>
      </c>
      <c r="L4573" s="7" t="s">
        <v>11604</v>
      </c>
    </row>
    <row r="4574" spans="1:14" x14ac:dyDescent="0.25">
      <c r="A4574" s="7" t="s">
        <v>2755</v>
      </c>
      <c r="B4574" s="7">
        <v>1930</v>
      </c>
      <c r="C4574" s="250">
        <v>41975</v>
      </c>
      <c r="D4574" s="7" t="s">
        <v>11602</v>
      </c>
      <c r="E4574" s="7" t="s">
        <v>11609</v>
      </c>
      <c r="F4574" s="7" t="s">
        <v>2753</v>
      </c>
      <c r="H4574" s="7" t="s">
        <v>372</v>
      </c>
      <c r="L4574" s="7" t="s">
        <v>11604</v>
      </c>
    </row>
    <row r="4575" spans="1:14" x14ac:dyDescent="0.25">
      <c r="A4575" s="7" t="s">
        <v>2755</v>
      </c>
      <c r="B4575" s="7">
        <v>1932</v>
      </c>
      <c r="C4575" s="250">
        <v>41975</v>
      </c>
      <c r="D4575" s="7" t="s">
        <v>11610</v>
      </c>
      <c r="E4575" s="7" t="s">
        <v>11611</v>
      </c>
      <c r="F4575" s="7" t="s">
        <v>2753</v>
      </c>
      <c r="H4575" s="7" t="s">
        <v>372</v>
      </c>
      <c r="L4575" s="7" t="s">
        <v>11604</v>
      </c>
    </row>
    <row r="4576" spans="1:14" x14ac:dyDescent="0.25">
      <c r="A4576" s="7" t="s">
        <v>2755</v>
      </c>
      <c r="B4576" s="7">
        <v>1933</v>
      </c>
      <c r="C4576" s="250">
        <v>41975</v>
      </c>
      <c r="D4576" s="7" t="s">
        <v>11602</v>
      </c>
      <c r="E4576" s="7" t="s">
        <v>11612</v>
      </c>
      <c r="F4576" s="7" t="s">
        <v>2753</v>
      </c>
      <c r="H4576" s="7" t="s">
        <v>372</v>
      </c>
      <c r="L4576" s="7" t="s">
        <v>11604</v>
      </c>
    </row>
    <row r="4577" spans="1:14" x14ac:dyDescent="0.25">
      <c r="A4577" s="7" t="s">
        <v>2755</v>
      </c>
      <c r="B4577" s="7">
        <v>1934</v>
      </c>
      <c r="C4577" s="250">
        <v>41975</v>
      </c>
      <c r="D4577" s="7" t="s">
        <v>38</v>
      </c>
      <c r="E4577" s="7" t="s">
        <v>11613</v>
      </c>
      <c r="F4577" s="7" t="s">
        <v>2900</v>
      </c>
      <c r="H4577" s="7" t="s">
        <v>372</v>
      </c>
      <c r="L4577" s="7" t="s">
        <v>11604</v>
      </c>
    </row>
    <row r="4578" spans="1:14" x14ac:dyDescent="0.25">
      <c r="A4578" s="7" t="s">
        <v>2755</v>
      </c>
      <c r="B4578" s="7">
        <v>1935</v>
      </c>
      <c r="C4578" s="250">
        <v>41975</v>
      </c>
      <c r="D4578" s="7" t="s">
        <v>11614</v>
      </c>
      <c r="E4578" s="7" t="s">
        <v>11615</v>
      </c>
      <c r="F4578" s="7" t="s">
        <v>2753</v>
      </c>
      <c r="H4578" s="7" t="s">
        <v>372</v>
      </c>
      <c r="L4578" s="7" t="s">
        <v>11604</v>
      </c>
    </row>
    <row r="4579" spans="1:14" x14ac:dyDescent="0.25">
      <c r="A4579" s="7" t="s">
        <v>2755</v>
      </c>
      <c r="B4579" s="7">
        <v>1936</v>
      </c>
      <c r="C4579" s="250">
        <v>41975</v>
      </c>
      <c r="D4579" s="7" t="s">
        <v>51</v>
      </c>
      <c r="E4579" s="7" t="s">
        <v>11616</v>
      </c>
      <c r="F4579" s="7" t="s">
        <v>2753</v>
      </c>
      <c r="H4579" s="7" t="s">
        <v>372</v>
      </c>
      <c r="L4579" s="7" t="s">
        <v>11592</v>
      </c>
    </row>
    <row r="4580" spans="1:14" x14ac:dyDescent="0.25">
      <c r="A4580" s="7" t="s">
        <v>2755</v>
      </c>
      <c r="B4580" s="7">
        <v>1937</v>
      </c>
      <c r="C4580" s="250">
        <v>41975</v>
      </c>
      <c r="D4580" s="7" t="s">
        <v>51</v>
      </c>
      <c r="E4580" s="7" t="s">
        <v>11617</v>
      </c>
      <c r="F4580" s="7" t="s">
        <v>2753</v>
      </c>
      <c r="H4580" s="7" t="s">
        <v>372</v>
      </c>
      <c r="L4580" s="7" t="s">
        <v>11592</v>
      </c>
    </row>
    <row r="4581" spans="1:14" x14ac:dyDescent="0.25">
      <c r="A4581" s="7" t="s">
        <v>2755</v>
      </c>
      <c r="B4581" s="7">
        <v>1938</v>
      </c>
      <c r="C4581" s="250">
        <v>41975</v>
      </c>
      <c r="D4581" s="7" t="s">
        <v>51</v>
      </c>
      <c r="E4581" s="7" t="s">
        <v>11618</v>
      </c>
      <c r="F4581" s="7" t="s">
        <v>2753</v>
      </c>
      <c r="H4581" s="7" t="s">
        <v>372</v>
      </c>
      <c r="L4581" s="7" t="s">
        <v>11592</v>
      </c>
    </row>
    <row r="4582" spans="1:14" x14ac:dyDescent="0.25">
      <c r="A4582" s="7" t="s">
        <v>2755</v>
      </c>
      <c r="B4582" s="7">
        <v>1939</v>
      </c>
      <c r="C4582" s="250">
        <v>41975</v>
      </c>
      <c r="D4582" s="7" t="s">
        <v>51</v>
      </c>
      <c r="E4582" s="7" t="s">
        <v>11619</v>
      </c>
      <c r="F4582" s="7" t="s">
        <v>2753</v>
      </c>
      <c r="H4582" s="7" t="s">
        <v>372</v>
      </c>
      <c r="L4582" s="7" t="s">
        <v>11594</v>
      </c>
    </row>
    <row r="4583" spans="1:14" x14ac:dyDescent="0.25">
      <c r="A4583" s="7" t="s">
        <v>2755</v>
      </c>
      <c r="B4583" s="7">
        <v>1940</v>
      </c>
      <c r="C4583" s="250">
        <v>41975</v>
      </c>
      <c r="D4583" s="7" t="s">
        <v>2751</v>
      </c>
      <c r="E4583" s="7" t="s">
        <v>11620</v>
      </c>
      <c r="F4583" s="7" t="s">
        <v>2757</v>
      </c>
      <c r="H4583" s="7" t="s">
        <v>372</v>
      </c>
      <c r="L4583" s="7" t="s">
        <v>11604</v>
      </c>
    </row>
    <row r="4584" spans="1:14" x14ac:dyDescent="0.25">
      <c r="A4584" s="7" t="s">
        <v>2755</v>
      </c>
      <c r="B4584" s="7">
        <v>1931</v>
      </c>
      <c r="C4584" s="250">
        <v>41976</v>
      </c>
      <c r="D4584" s="7" t="s">
        <v>38</v>
      </c>
      <c r="E4584" s="7" t="s">
        <v>11621</v>
      </c>
      <c r="F4584" s="7" t="s">
        <v>2753</v>
      </c>
      <c r="H4584" s="7" t="s">
        <v>372</v>
      </c>
      <c r="L4584" s="7" t="s">
        <v>11604</v>
      </c>
    </row>
    <row r="4585" spans="1:14" x14ac:dyDescent="0.25">
      <c r="A4585" s="7" t="s">
        <v>2755</v>
      </c>
      <c r="B4585" s="7">
        <v>1941</v>
      </c>
      <c r="C4585" s="250">
        <v>41976</v>
      </c>
      <c r="D4585" s="7" t="s">
        <v>55</v>
      </c>
      <c r="E4585" s="7" t="s">
        <v>11622</v>
      </c>
      <c r="F4585" s="7" t="s">
        <v>2782</v>
      </c>
      <c r="H4585" s="7" t="s">
        <v>372</v>
      </c>
      <c r="L4585" s="7" t="s">
        <v>11623</v>
      </c>
    </row>
    <row r="4586" spans="1:14" x14ac:dyDescent="0.25">
      <c r="A4586" s="7" t="s">
        <v>2755</v>
      </c>
      <c r="B4586" s="7">
        <v>1942</v>
      </c>
      <c r="C4586" s="250">
        <v>41976</v>
      </c>
      <c r="D4586" s="7" t="s">
        <v>68</v>
      </c>
      <c r="E4586" s="7" t="s">
        <v>11624</v>
      </c>
      <c r="F4586" s="7" t="s">
        <v>2855</v>
      </c>
      <c r="H4586" s="7" t="s">
        <v>372</v>
      </c>
      <c r="L4586" s="7" t="s">
        <v>11625</v>
      </c>
      <c r="N4586" s="7" t="s">
        <v>11626</v>
      </c>
    </row>
    <row r="4587" spans="1:14" x14ac:dyDescent="0.25">
      <c r="A4587" s="7" t="s">
        <v>2755</v>
      </c>
      <c r="B4587" s="7">
        <v>1943</v>
      </c>
      <c r="C4587" s="250">
        <v>41976</v>
      </c>
      <c r="D4587" s="7" t="s">
        <v>68</v>
      </c>
      <c r="E4587" s="7" t="s">
        <v>11627</v>
      </c>
      <c r="F4587" s="7" t="s">
        <v>2855</v>
      </c>
      <c r="H4587" s="7" t="s">
        <v>372</v>
      </c>
      <c r="L4587" s="7" t="s">
        <v>11625</v>
      </c>
      <c r="N4587" s="7" t="s">
        <v>11628</v>
      </c>
    </row>
    <row r="4588" spans="1:14" x14ac:dyDescent="0.25">
      <c r="A4588" s="7" t="s">
        <v>2755</v>
      </c>
      <c r="B4588" s="7">
        <v>1944</v>
      </c>
      <c r="C4588" s="250">
        <v>41976</v>
      </c>
      <c r="D4588" s="7" t="s">
        <v>68</v>
      </c>
      <c r="E4588" s="7" t="s">
        <v>11629</v>
      </c>
      <c r="F4588" s="7" t="s">
        <v>2855</v>
      </c>
      <c r="H4588" s="7" t="s">
        <v>372</v>
      </c>
      <c r="L4588" s="7" t="s">
        <v>11625</v>
      </c>
      <c r="N4588" s="7" t="s">
        <v>11630</v>
      </c>
    </row>
    <row r="4589" spans="1:14" x14ac:dyDescent="0.25">
      <c r="A4589" s="7" t="s">
        <v>2755</v>
      </c>
      <c r="B4589" s="7">
        <v>1945</v>
      </c>
      <c r="C4589" s="250">
        <v>41976</v>
      </c>
      <c r="D4589" s="7" t="s">
        <v>68</v>
      </c>
      <c r="E4589" s="7" t="s">
        <v>11631</v>
      </c>
      <c r="F4589" s="7" t="s">
        <v>2855</v>
      </c>
      <c r="H4589" s="7" t="s">
        <v>372</v>
      </c>
      <c r="L4589" s="7" t="s">
        <v>11625</v>
      </c>
      <c r="N4589" s="7" t="s">
        <v>11632</v>
      </c>
    </row>
    <row r="4590" spans="1:14" x14ac:dyDescent="0.25">
      <c r="A4590" s="7" t="s">
        <v>2755</v>
      </c>
      <c r="B4590" s="7">
        <v>1946</v>
      </c>
      <c r="C4590" s="250">
        <v>41976</v>
      </c>
      <c r="D4590" s="7" t="s">
        <v>68</v>
      </c>
      <c r="E4590" s="7" t="s">
        <v>11633</v>
      </c>
      <c r="F4590" s="7" t="s">
        <v>2855</v>
      </c>
      <c r="H4590" s="7" t="s">
        <v>372</v>
      </c>
      <c r="L4590" s="7" t="s">
        <v>11625</v>
      </c>
      <c r="N4590" s="7" t="s">
        <v>11634</v>
      </c>
    </row>
    <row r="4591" spans="1:14" x14ac:dyDescent="0.25">
      <c r="A4591" s="7" t="s">
        <v>2755</v>
      </c>
      <c r="B4591" s="7">
        <v>1947</v>
      </c>
      <c r="C4591" s="250">
        <v>41976</v>
      </c>
      <c r="D4591" s="7" t="s">
        <v>68</v>
      </c>
      <c r="E4591" s="7" t="s">
        <v>11635</v>
      </c>
      <c r="F4591" s="7" t="s">
        <v>2855</v>
      </c>
      <c r="H4591" s="7" t="s">
        <v>372</v>
      </c>
      <c r="L4591" s="7" t="s">
        <v>11625</v>
      </c>
      <c r="N4591" s="7" t="s">
        <v>11636</v>
      </c>
    </row>
    <row r="4592" spans="1:14" x14ac:dyDescent="0.25">
      <c r="A4592" s="7" t="s">
        <v>2755</v>
      </c>
      <c r="B4592" s="7">
        <v>1948</v>
      </c>
      <c r="C4592" s="250">
        <v>41976</v>
      </c>
      <c r="D4592" s="7" t="s">
        <v>68</v>
      </c>
      <c r="E4592" s="7" t="s">
        <v>11637</v>
      </c>
      <c r="F4592" s="7" t="s">
        <v>2855</v>
      </c>
      <c r="H4592" s="7" t="s">
        <v>372</v>
      </c>
      <c r="L4592" s="7" t="s">
        <v>11625</v>
      </c>
      <c r="N4592" s="7" t="s">
        <v>11638</v>
      </c>
    </row>
    <row r="4593" spans="1:14" x14ac:dyDescent="0.25">
      <c r="A4593" s="7" t="s">
        <v>2755</v>
      </c>
      <c r="B4593" s="7">
        <v>1949</v>
      </c>
      <c r="C4593" s="250">
        <v>41976</v>
      </c>
      <c r="D4593" s="7" t="s">
        <v>107</v>
      </c>
      <c r="E4593" s="7" t="s">
        <v>11639</v>
      </c>
      <c r="F4593" s="7" t="s">
        <v>2855</v>
      </c>
      <c r="H4593" s="7" t="s">
        <v>372</v>
      </c>
      <c r="L4593" s="7" t="s">
        <v>11625</v>
      </c>
      <c r="N4593" s="7" t="s">
        <v>11640</v>
      </c>
    </row>
    <row r="4594" spans="1:14" x14ac:dyDescent="0.25">
      <c r="A4594" s="7" t="s">
        <v>2755</v>
      </c>
      <c r="B4594" s="7">
        <v>1950</v>
      </c>
      <c r="C4594" s="250">
        <v>41976</v>
      </c>
      <c r="D4594" s="7" t="s">
        <v>107</v>
      </c>
      <c r="E4594" s="7" t="s">
        <v>11641</v>
      </c>
      <c r="F4594" s="7" t="s">
        <v>2855</v>
      </c>
      <c r="H4594" s="7" t="s">
        <v>372</v>
      </c>
      <c r="L4594" s="7" t="s">
        <v>11625</v>
      </c>
      <c r="N4594" s="7" t="s">
        <v>11642</v>
      </c>
    </row>
    <row r="4595" spans="1:14" x14ac:dyDescent="0.25">
      <c r="A4595" s="7" t="s">
        <v>2755</v>
      </c>
      <c r="B4595" s="7">
        <v>1951</v>
      </c>
      <c r="C4595" s="250">
        <v>41976</v>
      </c>
      <c r="D4595" s="7" t="s">
        <v>107</v>
      </c>
      <c r="E4595" s="7" t="s">
        <v>11643</v>
      </c>
      <c r="F4595" s="7" t="s">
        <v>2855</v>
      </c>
      <c r="H4595" s="7" t="s">
        <v>372</v>
      </c>
      <c r="L4595" s="7" t="s">
        <v>11625</v>
      </c>
      <c r="N4595" s="7" t="s">
        <v>11644</v>
      </c>
    </row>
    <row r="4596" spans="1:14" x14ac:dyDescent="0.25">
      <c r="A4596" s="7" t="s">
        <v>2755</v>
      </c>
      <c r="B4596" s="7">
        <v>1952</v>
      </c>
      <c r="C4596" s="250">
        <v>41976</v>
      </c>
      <c r="D4596" s="7" t="s">
        <v>43</v>
      </c>
      <c r="E4596" s="7" t="s">
        <v>11645</v>
      </c>
      <c r="F4596" s="7" t="s">
        <v>2855</v>
      </c>
      <c r="H4596" s="7" t="s">
        <v>372</v>
      </c>
      <c r="L4596" s="7" t="s">
        <v>11625</v>
      </c>
      <c r="N4596" s="7" t="s">
        <v>11646</v>
      </c>
    </row>
    <row r="4597" spans="1:14" x14ac:dyDescent="0.25">
      <c r="A4597" s="7" t="s">
        <v>2755</v>
      </c>
      <c r="B4597" s="7">
        <v>1953</v>
      </c>
      <c r="C4597" s="250">
        <v>41976</v>
      </c>
      <c r="D4597" s="7" t="s">
        <v>43</v>
      </c>
      <c r="E4597" s="7" t="s">
        <v>11647</v>
      </c>
      <c r="F4597" s="7" t="s">
        <v>2855</v>
      </c>
      <c r="H4597" s="7" t="s">
        <v>372</v>
      </c>
      <c r="L4597" s="7" t="s">
        <v>11625</v>
      </c>
      <c r="N4597" s="7" t="s">
        <v>11648</v>
      </c>
    </row>
    <row r="4598" spans="1:14" x14ac:dyDescent="0.25">
      <c r="A4598" s="7" t="s">
        <v>2755</v>
      </c>
      <c r="B4598" s="7">
        <v>1954</v>
      </c>
      <c r="C4598" s="250">
        <v>41976</v>
      </c>
      <c r="D4598" s="7" t="s">
        <v>43</v>
      </c>
      <c r="E4598" s="7" t="s">
        <v>11649</v>
      </c>
      <c r="F4598" s="7" t="s">
        <v>2855</v>
      </c>
      <c r="H4598" s="7" t="s">
        <v>372</v>
      </c>
      <c r="L4598" s="7" t="s">
        <v>11625</v>
      </c>
      <c r="N4598" s="7" t="s">
        <v>11650</v>
      </c>
    </row>
    <row r="4599" spans="1:14" x14ac:dyDescent="0.25">
      <c r="A4599" s="7" t="s">
        <v>2755</v>
      </c>
      <c r="B4599" s="7">
        <v>1955</v>
      </c>
      <c r="C4599" s="250">
        <v>41976</v>
      </c>
      <c r="D4599" s="7" t="s">
        <v>43</v>
      </c>
      <c r="E4599" s="7" t="s">
        <v>11651</v>
      </c>
      <c r="F4599" s="7" t="s">
        <v>2855</v>
      </c>
      <c r="H4599" s="7" t="s">
        <v>372</v>
      </c>
      <c r="L4599" s="7" t="s">
        <v>11625</v>
      </c>
      <c r="N4599" s="7" t="s">
        <v>11652</v>
      </c>
    </row>
    <row r="4600" spans="1:14" x14ac:dyDescent="0.25">
      <c r="A4600" s="7" t="s">
        <v>2755</v>
      </c>
      <c r="B4600" s="7">
        <v>1956</v>
      </c>
      <c r="C4600" s="250">
        <v>41976</v>
      </c>
      <c r="D4600" s="7" t="s">
        <v>43</v>
      </c>
      <c r="E4600" s="7" t="s">
        <v>11653</v>
      </c>
      <c r="F4600" s="7" t="s">
        <v>2855</v>
      </c>
      <c r="H4600" s="7" t="s">
        <v>372</v>
      </c>
      <c r="L4600" s="7" t="s">
        <v>11625</v>
      </c>
      <c r="N4600" s="7" t="s">
        <v>11654</v>
      </c>
    </row>
    <row r="4601" spans="1:14" x14ac:dyDescent="0.25">
      <c r="A4601" s="7" t="s">
        <v>2755</v>
      </c>
      <c r="B4601" s="7">
        <v>1957</v>
      </c>
      <c r="C4601" s="250">
        <v>41976</v>
      </c>
      <c r="D4601" s="7" t="s">
        <v>43</v>
      </c>
      <c r="E4601" s="7" t="s">
        <v>11655</v>
      </c>
      <c r="F4601" s="7" t="s">
        <v>2855</v>
      </c>
      <c r="H4601" s="7" t="s">
        <v>372</v>
      </c>
      <c r="L4601" s="7" t="s">
        <v>11625</v>
      </c>
      <c r="N4601" s="7" t="s">
        <v>11656</v>
      </c>
    </row>
    <row r="4602" spans="1:14" x14ac:dyDescent="0.25">
      <c r="A4602" s="7" t="s">
        <v>2755</v>
      </c>
      <c r="B4602" s="7">
        <v>1958</v>
      </c>
      <c r="C4602" s="250">
        <v>41976</v>
      </c>
      <c r="D4602" s="7" t="s">
        <v>43</v>
      </c>
      <c r="E4602" s="7" t="s">
        <v>11657</v>
      </c>
      <c r="F4602" s="7" t="s">
        <v>2855</v>
      </c>
      <c r="H4602" s="7" t="s">
        <v>372</v>
      </c>
      <c r="L4602" s="7" t="s">
        <v>11625</v>
      </c>
      <c r="N4602" s="7" t="s">
        <v>11658</v>
      </c>
    </row>
    <row r="4603" spans="1:14" x14ac:dyDescent="0.25">
      <c r="A4603" s="7" t="s">
        <v>2755</v>
      </c>
      <c r="B4603" s="7">
        <v>1959</v>
      </c>
      <c r="C4603" s="250">
        <v>41976</v>
      </c>
      <c r="D4603" s="7" t="s">
        <v>43</v>
      </c>
      <c r="E4603" s="7" t="s">
        <v>11659</v>
      </c>
      <c r="F4603" s="7" t="s">
        <v>2855</v>
      </c>
      <c r="H4603" s="7" t="s">
        <v>372</v>
      </c>
      <c r="L4603" s="7" t="s">
        <v>11625</v>
      </c>
      <c r="N4603" s="7" t="s">
        <v>11660</v>
      </c>
    </row>
    <row r="4604" spans="1:14" x14ac:dyDescent="0.25">
      <c r="A4604" s="7" t="s">
        <v>2755</v>
      </c>
      <c r="B4604" s="7">
        <v>1960</v>
      </c>
      <c r="C4604" s="250">
        <v>41976</v>
      </c>
      <c r="D4604" s="7" t="s">
        <v>43</v>
      </c>
      <c r="E4604" s="7" t="s">
        <v>11661</v>
      </c>
      <c r="F4604" s="7" t="s">
        <v>2855</v>
      </c>
      <c r="H4604" s="7" t="s">
        <v>372</v>
      </c>
      <c r="L4604" s="7" t="s">
        <v>11625</v>
      </c>
      <c r="N4604" s="7" t="s">
        <v>11662</v>
      </c>
    </row>
    <row r="4605" spans="1:14" x14ac:dyDescent="0.25">
      <c r="A4605" s="7" t="s">
        <v>2755</v>
      </c>
      <c r="B4605" s="7">
        <v>1961</v>
      </c>
      <c r="C4605" s="250">
        <v>41976</v>
      </c>
      <c r="D4605" s="7" t="s">
        <v>54</v>
      </c>
      <c r="E4605" s="7" t="s">
        <v>11663</v>
      </c>
      <c r="F4605" s="7" t="s">
        <v>2855</v>
      </c>
      <c r="H4605" s="7" t="s">
        <v>372</v>
      </c>
      <c r="L4605" s="7" t="s">
        <v>11625</v>
      </c>
      <c r="N4605" s="7" t="s">
        <v>11664</v>
      </c>
    </row>
    <row r="4606" spans="1:14" x14ac:dyDescent="0.25">
      <c r="A4606" s="7" t="s">
        <v>2755</v>
      </c>
      <c r="B4606" s="7">
        <v>1962</v>
      </c>
      <c r="C4606" s="250">
        <v>41976</v>
      </c>
      <c r="D4606" s="7" t="s">
        <v>54</v>
      </c>
      <c r="E4606" s="7" t="s">
        <v>11665</v>
      </c>
      <c r="F4606" s="7" t="s">
        <v>2855</v>
      </c>
      <c r="H4606" s="7" t="s">
        <v>372</v>
      </c>
      <c r="L4606" s="7" t="s">
        <v>11625</v>
      </c>
      <c r="N4606" s="7" t="s">
        <v>11666</v>
      </c>
    </row>
    <row r="4607" spans="1:14" x14ac:dyDescent="0.25">
      <c r="A4607" s="7" t="s">
        <v>2755</v>
      </c>
      <c r="B4607" s="7">
        <v>1963</v>
      </c>
      <c r="C4607" s="250">
        <v>41976</v>
      </c>
      <c r="D4607" s="7" t="s">
        <v>54</v>
      </c>
      <c r="E4607" s="7" t="s">
        <v>11667</v>
      </c>
      <c r="F4607" s="7" t="s">
        <v>2855</v>
      </c>
      <c r="H4607" s="7" t="s">
        <v>372</v>
      </c>
      <c r="L4607" s="7" t="s">
        <v>11625</v>
      </c>
      <c r="N4607" s="7" t="s">
        <v>11668</v>
      </c>
    </row>
    <row r="4608" spans="1:14" x14ac:dyDescent="0.25">
      <c r="A4608" s="7" t="s">
        <v>2755</v>
      </c>
      <c r="B4608" s="7">
        <v>1964</v>
      </c>
      <c r="C4608" s="250">
        <v>41976</v>
      </c>
      <c r="D4608" s="7" t="s">
        <v>68</v>
      </c>
      <c r="E4608" s="7" t="s">
        <v>11669</v>
      </c>
      <c r="F4608" s="7" t="s">
        <v>2881</v>
      </c>
      <c r="H4608" s="7" t="s">
        <v>372</v>
      </c>
      <c r="L4608" s="7" t="s">
        <v>11625</v>
      </c>
      <c r="N4608" s="7" t="s">
        <v>11670</v>
      </c>
    </row>
    <row r="4609" spans="1:14" x14ac:dyDescent="0.25">
      <c r="A4609" s="7" t="s">
        <v>2755</v>
      </c>
      <c r="B4609" s="7">
        <v>1965</v>
      </c>
      <c r="C4609" s="250">
        <v>41976</v>
      </c>
      <c r="D4609" s="7" t="s">
        <v>68</v>
      </c>
      <c r="E4609" s="7" t="s">
        <v>11671</v>
      </c>
      <c r="F4609" s="7" t="s">
        <v>2881</v>
      </c>
      <c r="H4609" s="7" t="s">
        <v>372</v>
      </c>
      <c r="L4609" s="7" t="s">
        <v>11625</v>
      </c>
      <c r="N4609" s="7" t="s">
        <v>11672</v>
      </c>
    </row>
    <row r="4610" spans="1:14" x14ac:dyDescent="0.25">
      <c r="A4610" s="7" t="s">
        <v>2755</v>
      </c>
      <c r="B4610" s="7">
        <v>1966</v>
      </c>
      <c r="C4610" s="250">
        <v>41976</v>
      </c>
      <c r="D4610" s="7" t="s">
        <v>68</v>
      </c>
      <c r="E4610" s="7" t="s">
        <v>11673</v>
      </c>
      <c r="F4610" s="7" t="s">
        <v>2881</v>
      </c>
      <c r="H4610" s="7" t="s">
        <v>372</v>
      </c>
      <c r="L4610" s="7" t="s">
        <v>11625</v>
      </c>
      <c r="N4610" s="7" t="s">
        <v>11674</v>
      </c>
    </row>
    <row r="4611" spans="1:14" x14ac:dyDescent="0.25">
      <c r="A4611" s="7" t="s">
        <v>2755</v>
      </c>
      <c r="B4611" s="7">
        <v>1967</v>
      </c>
      <c r="C4611" s="250">
        <v>41976</v>
      </c>
      <c r="D4611" s="7" t="s">
        <v>48</v>
      </c>
      <c r="E4611" s="7" t="s">
        <v>11675</v>
      </c>
      <c r="F4611" s="7" t="s">
        <v>2881</v>
      </c>
      <c r="H4611" s="7" t="s">
        <v>372</v>
      </c>
      <c r="L4611" s="7" t="s">
        <v>11625</v>
      </c>
      <c r="N4611" s="7" t="s">
        <v>11676</v>
      </c>
    </row>
    <row r="4612" spans="1:14" x14ac:dyDescent="0.25">
      <c r="A4612" s="7" t="s">
        <v>2755</v>
      </c>
      <c r="B4612" s="7">
        <v>1968</v>
      </c>
      <c r="C4612" s="250">
        <v>41976</v>
      </c>
      <c r="D4612" s="7" t="s">
        <v>48</v>
      </c>
      <c r="E4612" s="7" t="s">
        <v>11677</v>
      </c>
      <c r="F4612" s="7" t="s">
        <v>2881</v>
      </c>
      <c r="H4612" s="7" t="s">
        <v>372</v>
      </c>
      <c r="L4612" s="7" t="s">
        <v>11625</v>
      </c>
      <c r="N4612" s="7" t="s">
        <v>11678</v>
      </c>
    </row>
    <row r="4613" spans="1:14" x14ac:dyDescent="0.25">
      <c r="A4613" s="7" t="s">
        <v>2755</v>
      </c>
      <c r="B4613" s="7">
        <v>1969</v>
      </c>
      <c r="C4613" s="250">
        <v>41976</v>
      </c>
      <c r="D4613" s="7" t="s">
        <v>48</v>
      </c>
      <c r="E4613" s="7" t="s">
        <v>11679</v>
      </c>
      <c r="F4613" s="7" t="s">
        <v>2881</v>
      </c>
      <c r="H4613" s="7" t="s">
        <v>372</v>
      </c>
      <c r="L4613" s="7" t="s">
        <v>11625</v>
      </c>
      <c r="N4613" s="7" t="s">
        <v>11680</v>
      </c>
    </row>
    <row r="4614" spans="1:14" x14ac:dyDescent="0.25">
      <c r="A4614" s="7" t="s">
        <v>2755</v>
      </c>
      <c r="B4614" s="7">
        <v>1970</v>
      </c>
      <c r="C4614" s="250">
        <v>41976</v>
      </c>
      <c r="D4614" s="7" t="s">
        <v>48</v>
      </c>
      <c r="E4614" s="7" t="s">
        <v>11681</v>
      </c>
      <c r="F4614" s="7" t="s">
        <v>2881</v>
      </c>
      <c r="H4614" s="7" t="s">
        <v>372</v>
      </c>
      <c r="L4614" s="7" t="s">
        <v>11625</v>
      </c>
      <c r="N4614" s="7" t="s">
        <v>11682</v>
      </c>
    </row>
    <row r="4615" spans="1:14" x14ac:dyDescent="0.25">
      <c r="A4615" s="7" t="s">
        <v>2755</v>
      </c>
      <c r="B4615" s="7">
        <v>1971</v>
      </c>
      <c r="C4615" s="250">
        <v>41976</v>
      </c>
      <c r="D4615" s="7" t="s">
        <v>48</v>
      </c>
      <c r="E4615" s="7" t="s">
        <v>11683</v>
      </c>
      <c r="F4615" s="7" t="s">
        <v>2881</v>
      </c>
      <c r="H4615" s="7" t="s">
        <v>372</v>
      </c>
      <c r="L4615" s="7" t="s">
        <v>11625</v>
      </c>
      <c r="N4615" s="7" t="s">
        <v>11684</v>
      </c>
    </row>
    <row r="4616" spans="1:14" x14ac:dyDescent="0.25">
      <c r="A4616" s="7" t="s">
        <v>2755</v>
      </c>
      <c r="B4616" s="7">
        <v>1972</v>
      </c>
      <c r="C4616" s="250">
        <v>41976</v>
      </c>
      <c r="D4616" s="7" t="s">
        <v>43</v>
      </c>
      <c r="E4616" s="7" t="s">
        <v>11685</v>
      </c>
      <c r="F4616" s="7" t="s">
        <v>2881</v>
      </c>
      <c r="H4616" s="7" t="s">
        <v>372</v>
      </c>
      <c r="L4616" s="7" t="s">
        <v>11625</v>
      </c>
      <c r="N4616" s="7" t="s">
        <v>11686</v>
      </c>
    </row>
    <row r="4617" spans="1:14" x14ac:dyDescent="0.25">
      <c r="A4617" s="7" t="s">
        <v>2755</v>
      </c>
      <c r="B4617" s="7">
        <v>1973</v>
      </c>
      <c r="C4617" s="250">
        <v>41976</v>
      </c>
      <c r="D4617" s="7" t="s">
        <v>68</v>
      </c>
      <c r="E4617" s="7" t="s">
        <v>11687</v>
      </c>
      <c r="F4617" s="7" t="s">
        <v>2881</v>
      </c>
      <c r="H4617" s="7" t="s">
        <v>372</v>
      </c>
      <c r="L4617" s="7" t="s">
        <v>11625</v>
      </c>
      <c r="N4617" s="7" t="s">
        <v>11688</v>
      </c>
    </row>
    <row r="4618" spans="1:14" x14ac:dyDescent="0.25">
      <c r="A4618" s="7" t="s">
        <v>2755</v>
      </c>
      <c r="B4618" s="7">
        <v>1974</v>
      </c>
      <c r="C4618" s="250">
        <v>41976</v>
      </c>
      <c r="D4618" s="7" t="s">
        <v>51</v>
      </c>
      <c r="E4618" s="7" t="s">
        <v>11689</v>
      </c>
      <c r="F4618" s="7" t="s">
        <v>2753</v>
      </c>
      <c r="H4618" s="7" t="s">
        <v>372</v>
      </c>
      <c r="L4618" s="7" t="s">
        <v>11690</v>
      </c>
    </row>
    <row r="4619" spans="1:14" x14ac:dyDescent="0.25">
      <c r="A4619" s="7" t="s">
        <v>2755</v>
      </c>
      <c r="B4619" s="7">
        <v>1975</v>
      </c>
      <c r="C4619" s="250">
        <v>41976</v>
      </c>
      <c r="D4619" s="7" t="s">
        <v>369</v>
      </c>
      <c r="E4619" s="7" t="s">
        <v>11691</v>
      </c>
      <c r="F4619" s="7" t="s">
        <v>2753</v>
      </c>
      <c r="H4619" s="7" t="s">
        <v>372</v>
      </c>
      <c r="L4619" s="7" t="s">
        <v>11690</v>
      </c>
    </row>
    <row r="4620" spans="1:14" x14ac:dyDescent="0.25">
      <c r="A4620" s="7" t="s">
        <v>2755</v>
      </c>
      <c r="B4620" s="7">
        <v>1976</v>
      </c>
      <c r="C4620" s="250">
        <v>41976</v>
      </c>
      <c r="D4620" s="7" t="s">
        <v>11692</v>
      </c>
      <c r="E4620" s="7" t="s">
        <v>11693</v>
      </c>
      <c r="F4620" s="7" t="s">
        <v>2753</v>
      </c>
      <c r="H4620" s="7" t="s">
        <v>372</v>
      </c>
      <c r="L4620" s="7" t="s">
        <v>11690</v>
      </c>
    </row>
    <row r="4621" spans="1:14" x14ac:dyDescent="0.25">
      <c r="A4621" s="7" t="s">
        <v>2755</v>
      </c>
      <c r="B4621" s="7">
        <v>1977</v>
      </c>
      <c r="C4621" s="250">
        <v>41976</v>
      </c>
      <c r="D4621" s="7" t="s">
        <v>11694</v>
      </c>
      <c r="E4621" s="7" t="s">
        <v>11695</v>
      </c>
      <c r="F4621" s="7" t="s">
        <v>2753</v>
      </c>
      <c r="H4621" s="7" t="s">
        <v>372</v>
      </c>
      <c r="L4621" s="7" t="s">
        <v>11690</v>
      </c>
    </row>
    <row r="4622" spans="1:14" x14ac:dyDescent="0.25">
      <c r="A4622" s="7" t="s">
        <v>2755</v>
      </c>
      <c r="B4622" s="7">
        <v>1978</v>
      </c>
      <c r="C4622" s="250">
        <v>41976</v>
      </c>
      <c r="D4622" s="7" t="s">
        <v>44</v>
      </c>
      <c r="E4622" s="7" t="s">
        <v>11696</v>
      </c>
      <c r="F4622" s="7" t="s">
        <v>2855</v>
      </c>
      <c r="H4622" s="7" t="s">
        <v>372</v>
      </c>
      <c r="L4622" s="7" t="s">
        <v>11690</v>
      </c>
    </row>
    <row r="4623" spans="1:14" x14ac:dyDescent="0.25">
      <c r="A4623" s="7" t="s">
        <v>2755</v>
      </c>
      <c r="B4623" s="7">
        <v>1979</v>
      </c>
      <c r="C4623" s="250">
        <v>41976</v>
      </c>
      <c r="D4623" s="7" t="s">
        <v>44</v>
      </c>
      <c r="E4623" s="7" t="s">
        <v>11697</v>
      </c>
      <c r="F4623" s="7" t="s">
        <v>2753</v>
      </c>
      <c r="H4623" s="7" t="s">
        <v>372</v>
      </c>
      <c r="L4623" s="7" t="s">
        <v>11690</v>
      </c>
    </row>
    <row r="4624" spans="1:14" x14ac:dyDescent="0.25">
      <c r="A4624" s="7" t="s">
        <v>2755</v>
      </c>
      <c r="B4624" s="7">
        <v>1980</v>
      </c>
      <c r="C4624" s="250">
        <v>41976</v>
      </c>
      <c r="D4624" s="7" t="s">
        <v>51</v>
      </c>
      <c r="E4624" s="7" t="s">
        <v>11698</v>
      </c>
      <c r="F4624" s="7" t="s">
        <v>2753</v>
      </c>
      <c r="H4624" s="7" t="s">
        <v>372</v>
      </c>
      <c r="L4624" s="7" t="s">
        <v>11690</v>
      </c>
    </row>
    <row r="4625" spans="1:14" x14ac:dyDescent="0.25">
      <c r="A4625" s="7" t="s">
        <v>2755</v>
      </c>
      <c r="B4625" s="7">
        <v>1981</v>
      </c>
      <c r="C4625" s="250">
        <v>41976</v>
      </c>
      <c r="D4625" s="7" t="s">
        <v>3049</v>
      </c>
      <c r="E4625" s="7" t="s">
        <v>11699</v>
      </c>
      <c r="F4625" s="7" t="s">
        <v>2753</v>
      </c>
      <c r="H4625" s="7" t="s">
        <v>372</v>
      </c>
      <c r="L4625" s="7" t="s">
        <v>11690</v>
      </c>
    </row>
    <row r="4626" spans="1:14" x14ac:dyDescent="0.25">
      <c r="A4626" s="7" t="s">
        <v>2755</v>
      </c>
      <c r="B4626" s="7">
        <v>1982</v>
      </c>
      <c r="C4626" s="250">
        <v>41977</v>
      </c>
      <c r="D4626" s="7" t="s">
        <v>931</v>
      </c>
      <c r="E4626" s="7" t="s">
        <v>11700</v>
      </c>
      <c r="F4626" s="7" t="s">
        <v>2753</v>
      </c>
      <c r="H4626" s="7" t="s">
        <v>372</v>
      </c>
      <c r="L4626" s="7" t="s">
        <v>11690</v>
      </c>
    </row>
    <row r="4627" spans="1:14" x14ac:dyDescent="0.25">
      <c r="A4627" s="7" t="s">
        <v>2755</v>
      </c>
      <c r="B4627" s="7">
        <v>1983</v>
      </c>
      <c r="C4627" s="250">
        <v>41977</v>
      </c>
      <c r="D4627" s="7" t="s">
        <v>54</v>
      </c>
      <c r="E4627" s="7" t="s">
        <v>11701</v>
      </c>
      <c r="F4627" s="7" t="s">
        <v>2753</v>
      </c>
      <c r="H4627" s="7" t="s">
        <v>372</v>
      </c>
      <c r="L4627" s="7" t="s">
        <v>11702</v>
      </c>
    </row>
    <row r="4628" spans="1:14" x14ac:dyDescent="0.25">
      <c r="A4628" s="7" t="s">
        <v>2755</v>
      </c>
      <c r="B4628" s="7">
        <v>1991</v>
      </c>
      <c r="C4628" s="250">
        <v>41982</v>
      </c>
      <c r="D4628" s="7" t="s">
        <v>28</v>
      </c>
      <c r="E4628" s="7" t="s">
        <v>11703</v>
      </c>
      <c r="F4628" s="7" t="s">
        <v>2753</v>
      </c>
      <c r="H4628" s="7" t="s">
        <v>355</v>
      </c>
      <c r="L4628" s="7" t="s">
        <v>11704</v>
      </c>
      <c r="N4628" s="7" t="s">
        <v>11705</v>
      </c>
    </row>
    <row r="4629" spans="1:14" x14ac:dyDescent="0.25">
      <c r="A4629" s="7" t="s">
        <v>2755</v>
      </c>
      <c r="B4629" s="7">
        <v>1984</v>
      </c>
      <c r="C4629" s="250">
        <v>41982</v>
      </c>
      <c r="D4629" s="7" t="s">
        <v>101</v>
      </c>
      <c r="E4629" s="7" t="s">
        <v>11706</v>
      </c>
      <c r="F4629" s="7" t="s">
        <v>2808</v>
      </c>
      <c r="H4629" s="7" t="s">
        <v>355</v>
      </c>
      <c r="L4629" s="7" t="s">
        <v>11707</v>
      </c>
      <c r="N4629" s="7" t="s">
        <v>11708</v>
      </c>
    </row>
    <row r="4630" spans="1:14" x14ac:dyDescent="0.25">
      <c r="A4630" s="7" t="s">
        <v>2755</v>
      </c>
      <c r="B4630" s="7">
        <v>1985</v>
      </c>
      <c r="C4630" s="250">
        <v>41982</v>
      </c>
      <c r="D4630" s="7" t="s">
        <v>101</v>
      </c>
      <c r="E4630" s="7" t="s">
        <v>11709</v>
      </c>
      <c r="F4630" s="7" t="s">
        <v>2808</v>
      </c>
      <c r="H4630" s="7" t="s">
        <v>355</v>
      </c>
      <c r="L4630" s="7" t="s">
        <v>11707</v>
      </c>
      <c r="N4630" s="7" t="s">
        <v>11710</v>
      </c>
    </row>
    <row r="4631" spans="1:14" x14ac:dyDescent="0.25">
      <c r="A4631" s="7" t="s">
        <v>2755</v>
      </c>
      <c r="B4631" s="7">
        <v>1986</v>
      </c>
      <c r="C4631" s="250">
        <v>41982</v>
      </c>
      <c r="D4631" s="7" t="s">
        <v>101</v>
      </c>
      <c r="E4631" s="7" t="s">
        <v>11711</v>
      </c>
      <c r="F4631" s="7" t="s">
        <v>2808</v>
      </c>
      <c r="H4631" s="7" t="s">
        <v>355</v>
      </c>
      <c r="L4631" s="7" t="s">
        <v>11707</v>
      </c>
      <c r="N4631" s="7" t="s">
        <v>11712</v>
      </c>
    </row>
    <row r="4632" spans="1:14" x14ac:dyDescent="0.25">
      <c r="A4632" s="7" t="s">
        <v>2755</v>
      </c>
      <c r="B4632" s="7">
        <v>1987</v>
      </c>
      <c r="C4632" s="250">
        <v>41982</v>
      </c>
      <c r="D4632" s="7" t="s">
        <v>101</v>
      </c>
      <c r="E4632" s="7" t="s">
        <v>11544</v>
      </c>
      <c r="F4632" s="7" t="s">
        <v>2808</v>
      </c>
      <c r="H4632" s="7" t="s">
        <v>355</v>
      </c>
      <c r="L4632" s="7" t="s">
        <v>11707</v>
      </c>
      <c r="N4632" s="7" t="s">
        <v>11713</v>
      </c>
    </row>
    <row r="4633" spans="1:14" x14ac:dyDescent="0.25">
      <c r="A4633" s="7" t="s">
        <v>2755</v>
      </c>
      <c r="B4633" s="7">
        <v>1988</v>
      </c>
      <c r="C4633" s="250">
        <v>41982</v>
      </c>
      <c r="D4633" s="7" t="s">
        <v>101</v>
      </c>
      <c r="E4633" s="7" t="s">
        <v>11544</v>
      </c>
      <c r="F4633" s="7" t="s">
        <v>2808</v>
      </c>
      <c r="H4633" s="7" t="s">
        <v>355</v>
      </c>
      <c r="L4633" s="7" t="s">
        <v>11707</v>
      </c>
      <c r="N4633" s="7" t="s">
        <v>11714</v>
      </c>
    </row>
    <row r="4634" spans="1:14" x14ac:dyDescent="0.25">
      <c r="A4634" s="7" t="s">
        <v>2755</v>
      </c>
      <c r="B4634" s="7">
        <v>1989</v>
      </c>
      <c r="C4634" s="250">
        <v>41982</v>
      </c>
      <c r="D4634" s="7" t="s">
        <v>101</v>
      </c>
      <c r="E4634" s="7" t="s">
        <v>11715</v>
      </c>
      <c r="F4634" s="7" t="s">
        <v>2808</v>
      </c>
      <c r="H4634" s="7" t="s">
        <v>355</v>
      </c>
      <c r="L4634" s="7" t="s">
        <v>11707</v>
      </c>
      <c r="N4634" s="7" t="s">
        <v>11716</v>
      </c>
    </row>
    <row r="4635" spans="1:14" x14ac:dyDescent="0.25">
      <c r="A4635" s="7" t="s">
        <v>2755</v>
      </c>
      <c r="B4635" s="7">
        <v>1990</v>
      </c>
      <c r="C4635" s="250">
        <v>41982</v>
      </c>
      <c r="D4635" s="7" t="s">
        <v>101</v>
      </c>
      <c r="E4635" s="7" t="s">
        <v>11551</v>
      </c>
      <c r="F4635" s="7" t="s">
        <v>2808</v>
      </c>
      <c r="H4635" s="7" t="s">
        <v>355</v>
      </c>
      <c r="L4635" s="7" t="s">
        <v>11707</v>
      </c>
      <c r="N4635" s="7" t="s">
        <v>11717</v>
      </c>
    </row>
    <row r="4636" spans="1:14" x14ac:dyDescent="0.25">
      <c r="A4636" s="7" t="s">
        <v>2750</v>
      </c>
      <c r="B4636" s="7">
        <v>36</v>
      </c>
      <c r="C4636" s="250">
        <v>41982</v>
      </c>
      <c r="D4636" s="7" t="s">
        <v>34</v>
      </c>
      <c r="E4636" s="7" t="s">
        <v>11718</v>
      </c>
      <c r="F4636" s="7" t="s">
        <v>3143</v>
      </c>
      <c r="H4636" s="7" t="s">
        <v>372</v>
      </c>
      <c r="L4636" s="7" t="s">
        <v>11719</v>
      </c>
    </row>
    <row r="4637" spans="1:14" x14ac:dyDescent="0.25">
      <c r="A4637" s="7" t="s">
        <v>2755</v>
      </c>
      <c r="B4637" s="7">
        <v>1992</v>
      </c>
      <c r="C4637" s="250">
        <v>41982</v>
      </c>
      <c r="D4637" s="7" t="s">
        <v>41</v>
      </c>
      <c r="E4637" s="7" t="s">
        <v>11487</v>
      </c>
      <c r="F4637" s="7" t="s">
        <v>2753</v>
      </c>
      <c r="H4637" s="7" t="s">
        <v>372</v>
      </c>
      <c r="L4637" s="7" t="s">
        <v>11720</v>
      </c>
    </row>
    <row r="4638" spans="1:14" x14ac:dyDescent="0.25">
      <c r="A4638" s="7" t="s">
        <v>2755</v>
      </c>
      <c r="B4638" s="7">
        <v>1993</v>
      </c>
      <c r="C4638" s="250">
        <v>41982</v>
      </c>
      <c r="D4638" s="7" t="s">
        <v>49</v>
      </c>
      <c r="E4638" s="7" t="s">
        <v>11721</v>
      </c>
      <c r="F4638" s="7" t="s">
        <v>2753</v>
      </c>
      <c r="H4638" s="7" t="s">
        <v>372</v>
      </c>
      <c r="L4638" s="7" t="s">
        <v>11720</v>
      </c>
    </row>
    <row r="4639" spans="1:14" x14ac:dyDescent="0.25">
      <c r="A4639" s="7" t="s">
        <v>2755</v>
      </c>
      <c r="B4639" s="7">
        <v>1994</v>
      </c>
      <c r="C4639" s="250">
        <v>41982</v>
      </c>
      <c r="D4639" s="7" t="s">
        <v>67</v>
      </c>
      <c r="E4639" s="7" t="s">
        <v>11722</v>
      </c>
      <c r="F4639" s="7" t="s">
        <v>2753</v>
      </c>
      <c r="H4639" s="7" t="s">
        <v>372</v>
      </c>
      <c r="L4639" s="7" t="s">
        <v>11720</v>
      </c>
    </row>
    <row r="4640" spans="1:14" x14ac:dyDescent="0.25">
      <c r="A4640" s="7" t="s">
        <v>2750</v>
      </c>
      <c r="B4640" s="7">
        <v>37</v>
      </c>
      <c r="C4640" s="250">
        <v>41983</v>
      </c>
      <c r="D4640" s="7" t="s">
        <v>53</v>
      </c>
      <c r="E4640" s="7" t="s">
        <v>11723</v>
      </c>
      <c r="F4640" s="7" t="s">
        <v>3143</v>
      </c>
      <c r="H4640" s="7" t="s">
        <v>372</v>
      </c>
      <c r="L4640" s="7" t="s">
        <v>11719</v>
      </c>
    </row>
    <row r="4641" spans="1:14" x14ac:dyDescent="0.25">
      <c r="A4641" s="7" t="s">
        <v>2755</v>
      </c>
      <c r="B4641" s="7">
        <v>1995</v>
      </c>
      <c r="C4641" s="250">
        <v>41983</v>
      </c>
      <c r="D4641" s="7" t="s">
        <v>108</v>
      </c>
      <c r="E4641" s="7" t="s">
        <v>11724</v>
      </c>
      <c r="F4641" s="7" t="s">
        <v>2753</v>
      </c>
      <c r="H4641" s="7" t="s">
        <v>372</v>
      </c>
      <c r="L4641" s="7" t="s">
        <v>11725</v>
      </c>
    </row>
    <row r="4642" spans="1:14" x14ac:dyDescent="0.25">
      <c r="A4642" s="7" t="s">
        <v>2755</v>
      </c>
      <c r="B4642" s="7">
        <v>1996</v>
      </c>
      <c r="C4642" s="250">
        <v>41983</v>
      </c>
      <c r="D4642" s="7" t="s">
        <v>55</v>
      </c>
      <c r="E4642" s="7" t="s">
        <v>11726</v>
      </c>
      <c r="F4642" s="7" t="s">
        <v>2753</v>
      </c>
      <c r="H4642" s="7" t="s">
        <v>372</v>
      </c>
      <c r="L4642" s="7" t="s">
        <v>11725</v>
      </c>
    </row>
    <row r="4643" spans="1:14" x14ac:dyDescent="0.25">
      <c r="A4643" s="7" t="s">
        <v>2755</v>
      </c>
      <c r="B4643" s="7">
        <v>1997</v>
      </c>
      <c r="C4643" s="250">
        <v>41983</v>
      </c>
      <c r="D4643" s="7" t="s">
        <v>107</v>
      </c>
      <c r="E4643" s="7" t="s">
        <v>11727</v>
      </c>
      <c r="F4643" s="7" t="s">
        <v>2753</v>
      </c>
      <c r="H4643" s="7" t="s">
        <v>372</v>
      </c>
      <c r="L4643" s="7" t="s">
        <v>11725</v>
      </c>
    </row>
    <row r="4644" spans="1:14" x14ac:dyDescent="0.25">
      <c r="A4644" s="7" t="s">
        <v>2755</v>
      </c>
      <c r="B4644" s="7">
        <v>1998</v>
      </c>
      <c r="C4644" s="250">
        <v>41983</v>
      </c>
      <c r="D4644" s="7" t="s">
        <v>11728</v>
      </c>
      <c r="E4644" s="7" t="s">
        <v>11729</v>
      </c>
      <c r="F4644" s="7" t="s">
        <v>2753</v>
      </c>
      <c r="H4644" s="7" t="s">
        <v>372</v>
      </c>
      <c r="L4644" s="7" t="s">
        <v>11725</v>
      </c>
    </row>
    <row r="4645" spans="1:14" x14ac:dyDescent="0.25">
      <c r="A4645" s="7" t="s">
        <v>2755</v>
      </c>
      <c r="B4645" s="7">
        <v>1999</v>
      </c>
      <c r="C4645" s="250">
        <v>41983</v>
      </c>
      <c r="D4645" s="7" t="s">
        <v>538</v>
      </c>
      <c r="E4645" s="7" t="s">
        <v>11561</v>
      </c>
      <c r="F4645" s="7" t="s">
        <v>2753</v>
      </c>
      <c r="H4645" s="7" t="s">
        <v>372</v>
      </c>
      <c r="L4645" s="7" t="s">
        <v>11725</v>
      </c>
    </row>
    <row r="4646" spans="1:14" x14ac:dyDescent="0.25">
      <c r="A4646" s="7" t="s">
        <v>2755</v>
      </c>
      <c r="B4646" s="7">
        <v>2000</v>
      </c>
      <c r="C4646" s="250">
        <v>41983</v>
      </c>
      <c r="D4646" s="7" t="s">
        <v>43</v>
      </c>
      <c r="E4646" s="7" t="s">
        <v>11730</v>
      </c>
      <c r="F4646" s="7" t="s">
        <v>2753</v>
      </c>
      <c r="H4646" s="7" t="s">
        <v>372</v>
      </c>
      <c r="L4646" s="7" t="s">
        <v>11725</v>
      </c>
    </row>
    <row r="4647" spans="1:14" x14ac:dyDescent="0.25">
      <c r="A4647" s="7" t="s">
        <v>2755</v>
      </c>
      <c r="B4647" s="7">
        <v>2001</v>
      </c>
      <c r="C4647" s="250">
        <v>41983</v>
      </c>
      <c r="D4647" s="7" t="s">
        <v>43</v>
      </c>
      <c r="E4647" s="7" t="s">
        <v>11731</v>
      </c>
      <c r="F4647" s="7" t="s">
        <v>2753</v>
      </c>
      <c r="H4647" s="7" t="s">
        <v>372</v>
      </c>
      <c r="L4647" s="7" t="s">
        <v>11725</v>
      </c>
    </row>
    <row r="4648" spans="1:14" x14ac:dyDescent="0.25">
      <c r="A4648" s="7" t="s">
        <v>2755</v>
      </c>
      <c r="B4648" s="7">
        <v>2002</v>
      </c>
      <c r="C4648" s="250">
        <v>41983</v>
      </c>
      <c r="D4648" s="7" t="s">
        <v>70</v>
      </c>
      <c r="E4648" s="7" t="s">
        <v>11732</v>
      </c>
      <c r="F4648" s="7" t="s">
        <v>2753</v>
      </c>
      <c r="H4648" s="7" t="s">
        <v>372</v>
      </c>
      <c r="L4648" s="7" t="s">
        <v>11725</v>
      </c>
    </row>
    <row r="4649" spans="1:14" x14ac:dyDescent="0.25">
      <c r="A4649" s="7" t="s">
        <v>2755</v>
      </c>
      <c r="B4649" s="7">
        <v>2003</v>
      </c>
      <c r="C4649" s="250">
        <v>41983</v>
      </c>
      <c r="D4649" s="7" t="s">
        <v>538</v>
      </c>
      <c r="E4649" s="7" t="s">
        <v>11733</v>
      </c>
      <c r="F4649" s="7" t="s">
        <v>2881</v>
      </c>
      <c r="H4649" s="7" t="s">
        <v>372</v>
      </c>
      <c r="L4649" s="7" t="s">
        <v>11734</v>
      </c>
      <c r="N4649" s="7" t="s">
        <v>11735</v>
      </c>
    </row>
    <row r="4650" spans="1:14" x14ac:dyDescent="0.25">
      <c r="A4650" s="7" t="s">
        <v>2755</v>
      </c>
      <c r="B4650" s="7">
        <v>2004</v>
      </c>
      <c r="C4650" s="250">
        <v>41983</v>
      </c>
      <c r="D4650" s="7" t="s">
        <v>68</v>
      </c>
      <c r="E4650" s="7" t="s">
        <v>11736</v>
      </c>
      <c r="F4650" s="7" t="s">
        <v>2881</v>
      </c>
      <c r="H4650" s="7" t="s">
        <v>372</v>
      </c>
      <c r="L4650" s="7" t="s">
        <v>11737</v>
      </c>
      <c r="N4650" s="7" t="s">
        <v>11738</v>
      </c>
    </row>
    <row r="4651" spans="1:14" x14ac:dyDescent="0.25">
      <c r="A4651" s="7" t="s">
        <v>2755</v>
      </c>
      <c r="B4651" s="7">
        <v>2005</v>
      </c>
      <c r="C4651" s="250">
        <v>41983</v>
      </c>
      <c r="D4651" s="7" t="s">
        <v>43</v>
      </c>
      <c r="E4651" s="7" t="s">
        <v>11739</v>
      </c>
      <c r="F4651" s="7" t="s">
        <v>2855</v>
      </c>
      <c r="H4651" s="7" t="s">
        <v>372</v>
      </c>
      <c r="L4651" s="7" t="s">
        <v>11737</v>
      </c>
      <c r="N4651" s="7" t="s">
        <v>11740</v>
      </c>
    </row>
    <row r="4652" spans="1:14" x14ac:dyDescent="0.25">
      <c r="A4652" s="7" t="s">
        <v>2755</v>
      </c>
      <c r="B4652" s="7">
        <v>2006</v>
      </c>
      <c r="C4652" s="250">
        <v>41983</v>
      </c>
      <c r="D4652" s="7" t="s">
        <v>43</v>
      </c>
      <c r="E4652" s="7" t="s">
        <v>11741</v>
      </c>
      <c r="F4652" s="7" t="s">
        <v>2855</v>
      </c>
      <c r="H4652" s="7" t="s">
        <v>372</v>
      </c>
      <c r="L4652" s="7" t="s">
        <v>11737</v>
      </c>
      <c r="N4652" s="7" t="s">
        <v>11742</v>
      </c>
    </row>
    <row r="4653" spans="1:14" x14ac:dyDescent="0.25">
      <c r="A4653" s="7" t="s">
        <v>2755</v>
      </c>
      <c r="B4653" s="7">
        <v>2007</v>
      </c>
      <c r="C4653" s="250">
        <v>41983</v>
      </c>
      <c r="D4653" s="7" t="s">
        <v>43</v>
      </c>
      <c r="E4653" s="7" t="s">
        <v>11743</v>
      </c>
      <c r="F4653" s="7" t="s">
        <v>2855</v>
      </c>
      <c r="H4653" s="7" t="s">
        <v>372</v>
      </c>
      <c r="L4653" s="7" t="s">
        <v>11737</v>
      </c>
      <c r="N4653" s="7" t="s">
        <v>11744</v>
      </c>
    </row>
    <row r="4654" spans="1:14" x14ac:dyDescent="0.25">
      <c r="A4654" s="7" t="s">
        <v>2755</v>
      </c>
      <c r="B4654" s="7">
        <v>2008</v>
      </c>
      <c r="C4654" s="250">
        <v>41983</v>
      </c>
      <c r="D4654" s="7" t="s">
        <v>43</v>
      </c>
      <c r="E4654" s="7" t="s">
        <v>11745</v>
      </c>
      <c r="F4654" s="7" t="s">
        <v>2855</v>
      </c>
      <c r="H4654" s="7" t="s">
        <v>372</v>
      </c>
      <c r="L4654" s="7" t="s">
        <v>11737</v>
      </c>
      <c r="N4654" s="7" t="s">
        <v>11746</v>
      </c>
    </row>
    <row r="4655" spans="1:14" x14ac:dyDescent="0.25">
      <c r="A4655" s="7" t="s">
        <v>2755</v>
      </c>
      <c r="B4655" s="7">
        <v>2009</v>
      </c>
      <c r="C4655" s="250">
        <v>41983</v>
      </c>
      <c r="D4655" s="7" t="s">
        <v>43</v>
      </c>
      <c r="E4655" s="7" t="s">
        <v>11747</v>
      </c>
      <c r="F4655" s="7" t="s">
        <v>2855</v>
      </c>
      <c r="H4655" s="7" t="s">
        <v>372</v>
      </c>
      <c r="L4655" s="7" t="s">
        <v>11737</v>
      </c>
      <c r="N4655" s="7" t="s">
        <v>11748</v>
      </c>
    </row>
    <row r="4656" spans="1:14" x14ac:dyDescent="0.25">
      <c r="A4656" s="7" t="s">
        <v>2755</v>
      </c>
      <c r="B4656" s="7">
        <v>2010</v>
      </c>
      <c r="C4656" s="250">
        <v>41983</v>
      </c>
      <c r="D4656" s="7" t="s">
        <v>43</v>
      </c>
      <c r="E4656" s="7" t="s">
        <v>11749</v>
      </c>
      <c r="F4656" s="7" t="s">
        <v>2855</v>
      </c>
      <c r="H4656" s="7" t="s">
        <v>372</v>
      </c>
      <c r="L4656" s="7" t="s">
        <v>11737</v>
      </c>
      <c r="N4656" s="7" t="s">
        <v>11750</v>
      </c>
    </row>
    <row r="4657" spans="1:14" x14ac:dyDescent="0.25">
      <c r="A4657" s="7" t="s">
        <v>2755</v>
      </c>
      <c r="B4657" s="7">
        <v>2011</v>
      </c>
      <c r="C4657" s="250">
        <v>41983</v>
      </c>
      <c r="D4657" s="7" t="s">
        <v>43</v>
      </c>
      <c r="E4657" s="7" t="s">
        <v>11751</v>
      </c>
      <c r="F4657" s="7" t="s">
        <v>2855</v>
      </c>
      <c r="H4657" s="7" t="s">
        <v>372</v>
      </c>
      <c r="L4657" s="7" t="s">
        <v>11737</v>
      </c>
      <c r="N4657" s="7" t="s">
        <v>11752</v>
      </c>
    </row>
    <row r="4658" spans="1:14" x14ac:dyDescent="0.25">
      <c r="A4658" s="7" t="s">
        <v>2755</v>
      </c>
      <c r="B4658" s="7">
        <v>2012</v>
      </c>
      <c r="C4658" s="250">
        <v>41983</v>
      </c>
      <c r="D4658" s="7" t="s">
        <v>44</v>
      </c>
      <c r="E4658" s="7" t="s">
        <v>11753</v>
      </c>
      <c r="F4658" s="7" t="s">
        <v>2855</v>
      </c>
      <c r="H4658" s="7" t="s">
        <v>372</v>
      </c>
      <c r="L4658" s="7" t="s">
        <v>11737</v>
      </c>
      <c r="N4658" s="7" t="s">
        <v>11754</v>
      </c>
    </row>
    <row r="4659" spans="1:14" x14ac:dyDescent="0.25">
      <c r="A4659" s="7" t="s">
        <v>2755</v>
      </c>
      <c r="B4659" s="7">
        <v>2013</v>
      </c>
      <c r="C4659" s="250">
        <v>41983</v>
      </c>
      <c r="D4659" s="7" t="s">
        <v>44</v>
      </c>
      <c r="E4659" s="7" t="s">
        <v>11755</v>
      </c>
      <c r="F4659" s="7" t="s">
        <v>2855</v>
      </c>
      <c r="H4659" s="7" t="s">
        <v>372</v>
      </c>
      <c r="L4659" s="7" t="s">
        <v>11737</v>
      </c>
      <c r="N4659" s="7" t="s">
        <v>11756</v>
      </c>
    </row>
    <row r="4660" spans="1:14" x14ac:dyDescent="0.25">
      <c r="A4660" s="7" t="s">
        <v>2755</v>
      </c>
      <c r="B4660" s="7">
        <v>2014</v>
      </c>
      <c r="C4660" s="250">
        <v>41983</v>
      </c>
      <c r="D4660" s="7" t="s">
        <v>44</v>
      </c>
      <c r="E4660" s="7" t="s">
        <v>11757</v>
      </c>
      <c r="F4660" s="7" t="s">
        <v>2855</v>
      </c>
      <c r="H4660" s="7" t="s">
        <v>372</v>
      </c>
      <c r="L4660" s="7" t="s">
        <v>11737</v>
      </c>
      <c r="N4660" s="7" t="s">
        <v>11758</v>
      </c>
    </row>
    <row r="4661" spans="1:14" x14ac:dyDescent="0.25">
      <c r="A4661" s="7" t="s">
        <v>2755</v>
      </c>
      <c r="B4661" s="7">
        <v>2015</v>
      </c>
      <c r="C4661" s="250">
        <v>41983</v>
      </c>
      <c r="D4661" s="7" t="s">
        <v>44</v>
      </c>
      <c r="E4661" s="7" t="s">
        <v>11759</v>
      </c>
      <c r="F4661" s="7" t="s">
        <v>2855</v>
      </c>
      <c r="H4661" s="7" t="s">
        <v>372</v>
      </c>
      <c r="L4661" s="7" t="s">
        <v>11737</v>
      </c>
      <c r="N4661" s="7" t="s">
        <v>11760</v>
      </c>
    </row>
    <row r="4662" spans="1:14" x14ac:dyDescent="0.25">
      <c r="A4662" s="7" t="s">
        <v>2755</v>
      </c>
      <c r="B4662" s="7">
        <v>2016</v>
      </c>
      <c r="C4662" s="250">
        <v>41983</v>
      </c>
      <c r="D4662" s="7" t="s">
        <v>44</v>
      </c>
      <c r="E4662" s="7" t="s">
        <v>11761</v>
      </c>
      <c r="F4662" s="7" t="s">
        <v>2855</v>
      </c>
      <c r="H4662" s="7" t="s">
        <v>372</v>
      </c>
      <c r="L4662" s="7" t="s">
        <v>11737</v>
      </c>
      <c r="N4662" s="7" t="s">
        <v>11762</v>
      </c>
    </row>
    <row r="4663" spans="1:14" x14ac:dyDescent="0.25">
      <c r="A4663" s="7" t="s">
        <v>2755</v>
      </c>
      <c r="B4663" s="7">
        <v>2017</v>
      </c>
      <c r="C4663" s="250">
        <v>41983</v>
      </c>
      <c r="D4663" s="7" t="s">
        <v>44</v>
      </c>
      <c r="E4663" s="7" t="s">
        <v>11763</v>
      </c>
      <c r="F4663" s="7" t="s">
        <v>2855</v>
      </c>
      <c r="H4663" s="7" t="s">
        <v>372</v>
      </c>
      <c r="L4663" s="7" t="s">
        <v>11737</v>
      </c>
      <c r="N4663" s="7" t="s">
        <v>11764</v>
      </c>
    </row>
    <row r="4664" spans="1:14" x14ac:dyDescent="0.25">
      <c r="A4664" s="7" t="s">
        <v>2755</v>
      </c>
      <c r="B4664" s="7">
        <v>2018</v>
      </c>
      <c r="C4664" s="250">
        <v>41983</v>
      </c>
      <c r="D4664" s="7" t="s">
        <v>44</v>
      </c>
      <c r="E4664" s="7" t="s">
        <v>11765</v>
      </c>
      <c r="F4664" s="7" t="s">
        <v>2855</v>
      </c>
      <c r="H4664" s="7" t="s">
        <v>372</v>
      </c>
      <c r="L4664" s="7" t="s">
        <v>11737</v>
      </c>
      <c r="N4664" s="7" t="s">
        <v>11766</v>
      </c>
    </row>
    <row r="4665" spans="1:14" x14ac:dyDescent="0.25">
      <c r="A4665" s="7" t="s">
        <v>2755</v>
      </c>
      <c r="B4665" s="7">
        <v>2019</v>
      </c>
      <c r="C4665" s="250">
        <v>41983</v>
      </c>
      <c r="D4665" s="7" t="s">
        <v>44</v>
      </c>
      <c r="E4665" s="7" t="s">
        <v>11767</v>
      </c>
      <c r="F4665" s="7" t="s">
        <v>2855</v>
      </c>
      <c r="H4665" s="7" t="s">
        <v>372</v>
      </c>
      <c r="L4665" s="7" t="s">
        <v>11737</v>
      </c>
      <c r="N4665" s="7" t="s">
        <v>11768</v>
      </c>
    </row>
    <row r="4666" spans="1:14" x14ac:dyDescent="0.25">
      <c r="A4666" s="7" t="s">
        <v>2755</v>
      </c>
      <c r="B4666" s="7">
        <v>2020</v>
      </c>
      <c r="C4666" s="250">
        <v>41983</v>
      </c>
      <c r="D4666" s="7" t="s">
        <v>44</v>
      </c>
      <c r="E4666" s="7" t="s">
        <v>11769</v>
      </c>
      <c r="F4666" s="7" t="s">
        <v>2855</v>
      </c>
      <c r="H4666" s="7" t="s">
        <v>372</v>
      </c>
      <c r="L4666" s="7" t="s">
        <v>11737</v>
      </c>
      <c r="N4666" s="7" t="s">
        <v>11770</v>
      </c>
    </row>
    <row r="4667" spans="1:14" x14ac:dyDescent="0.25">
      <c r="A4667" s="7" t="s">
        <v>2755</v>
      </c>
      <c r="B4667" s="7">
        <v>2021</v>
      </c>
      <c r="C4667" s="250">
        <v>41983</v>
      </c>
      <c r="D4667" s="7" t="s">
        <v>44</v>
      </c>
      <c r="E4667" s="7" t="s">
        <v>11771</v>
      </c>
      <c r="F4667" s="7" t="s">
        <v>2855</v>
      </c>
      <c r="H4667" s="7" t="s">
        <v>372</v>
      </c>
      <c r="L4667" s="7" t="s">
        <v>11737</v>
      </c>
      <c r="N4667" s="7" t="s">
        <v>11772</v>
      </c>
    </row>
    <row r="4668" spans="1:14" x14ac:dyDescent="0.25">
      <c r="A4668" s="7" t="s">
        <v>2755</v>
      </c>
      <c r="B4668" s="7">
        <v>2022</v>
      </c>
      <c r="C4668" s="250">
        <v>41983</v>
      </c>
      <c r="D4668" s="7" t="s">
        <v>68</v>
      </c>
      <c r="E4668" s="7" t="s">
        <v>11773</v>
      </c>
      <c r="F4668" s="7" t="s">
        <v>2855</v>
      </c>
      <c r="H4668" s="7" t="s">
        <v>372</v>
      </c>
      <c r="L4668" s="7" t="s">
        <v>11737</v>
      </c>
      <c r="N4668" s="7" t="s">
        <v>11774</v>
      </c>
    </row>
    <row r="4669" spans="1:14" x14ac:dyDescent="0.25">
      <c r="A4669" s="7" t="s">
        <v>2755</v>
      </c>
      <c r="B4669" s="7">
        <v>2023</v>
      </c>
      <c r="C4669" s="250">
        <v>41983</v>
      </c>
      <c r="D4669" s="7" t="s">
        <v>68</v>
      </c>
      <c r="E4669" s="7" t="s">
        <v>11775</v>
      </c>
      <c r="F4669" s="7" t="s">
        <v>2855</v>
      </c>
      <c r="H4669" s="7" t="s">
        <v>372</v>
      </c>
      <c r="L4669" s="7" t="s">
        <v>11737</v>
      </c>
      <c r="N4669" s="7" t="s">
        <v>11776</v>
      </c>
    </row>
    <row r="4670" spans="1:14" x14ac:dyDescent="0.25">
      <c r="A4670" s="7" t="s">
        <v>2755</v>
      </c>
      <c r="B4670" s="7">
        <v>2024</v>
      </c>
      <c r="C4670" s="250">
        <v>41983</v>
      </c>
      <c r="D4670" s="7" t="s">
        <v>68</v>
      </c>
      <c r="E4670" s="7" t="s">
        <v>11777</v>
      </c>
      <c r="F4670" s="7" t="s">
        <v>2855</v>
      </c>
      <c r="H4670" s="7" t="s">
        <v>372</v>
      </c>
      <c r="L4670" s="7" t="s">
        <v>11737</v>
      </c>
      <c r="N4670" s="7" t="s">
        <v>11778</v>
      </c>
    </row>
    <row r="4671" spans="1:14" x14ac:dyDescent="0.25">
      <c r="A4671" s="7" t="s">
        <v>2755</v>
      </c>
      <c r="B4671" s="7">
        <v>2025</v>
      </c>
      <c r="C4671" s="250">
        <v>41983</v>
      </c>
      <c r="D4671" s="7" t="s">
        <v>68</v>
      </c>
      <c r="E4671" s="7" t="s">
        <v>11779</v>
      </c>
      <c r="F4671" s="7" t="s">
        <v>2855</v>
      </c>
      <c r="H4671" s="7" t="s">
        <v>372</v>
      </c>
      <c r="L4671" s="7" t="s">
        <v>11737</v>
      </c>
      <c r="N4671" s="7" t="s">
        <v>11780</v>
      </c>
    </row>
    <row r="4672" spans="1:14" x14ac:dyDescent="0.25">
      <c r="A4672" s="7" t="s">
        <v>2755</v>
      </c>
      <c r="B4672" s="7">
        <v>2026</v>
      </c>
      <c r="C4672" s="250">
        <v>41983</v>
      </c>
      <c r="D4672" s="7" t="s">
        <v>68</v>
      </c>
      <c r="E4672" s="7" t="s">
        <v>11781</v>
      </c>
      <c r="F4672" s="7" t="s">
        <v>2855</v>
      </c>
      <c r="H4672" s="7" t="s">
        <v>372</v>
      </c>
      <c r="L4672" s="7" t="s">
        <v>11737</v>
      </c>
      <c r="N4672" s="7" t="s">
        <v>11782</v>
      </c>
    </row>
    <row r="4673" spans="1:14" x14ac:dyDescent="0.25">
      <c r="A4673" s="7" t="s">
        <v>2755</v>
      </c>
      <c r="B4673" s="7">
        <v>2027</v>
      </c>
      <c r="C4673" s="250">
        <v>41983</v>
      </c>
      <c r="D4673" s="7" t="s">
        <v>68</v>
      </c>
      <c r="E4673" s="7" t="s">
        <v>11783</v>
      </c>
      <c r="F4673" s="7" t="s">
        <v>2855</v>
      </c>
      <c r="H4673" s="7" t="s">
        <v>372</v>
      </c>
      <c r="L4673" s="7" t="s">
        <v>11737</v>
      </c>
      <c r="N4673" s="7" t="s">
        <v>11784</v>
      </c>
    </row>
    <row r="4674" spans="1:14" x14ac:dyDescent="0.25">
      <c r="A4674" s="7" t="s">
        <v>2755</v>
      </c>
      <c r="B4674" s="7">
        <v>2028</v>
      </c>
      <c r="C4674" s="250">
        <v>41983</v>
      </c>
      <c r="D4674" s="7" t="s">
        <v>156</v>
      </c>
      <c r="E4674" s="7" t="s">
        <v>11785</v>
      </c>
      <c r="F4674" s="7" t="s">
        <v>2757</v>
      </c>
      <c r="H4674" s="7" t="s">
        <v>372</v>
      </c>
      <c r="L4674" s="7" t="s">
        <v>11725</v>
      </c>
    </row>
    <row r="4675" spans="1:14" x14ac:dyDescent="0.25">
      <c r="A4675" s="7" t="s">
        <v>2755</v>
      </c>
      <c r="B4675" s="7">
        <v>2031</v>
      </c>
      <c r="C4675" s="250">
        <v>41984</v>
      </c>
      <c r="D4675" s="7" t="s">
        <v>28</v>
      </c>
      <c r="E4675" s="7" t="s">
        <v>11786</v>
      </c>
      <c r="F4675" s="7" t="s">
        <v>2753</v>
      </c>
      <c r="H4675" s="7" t="s">
        <v>355</v>
      </c>
      <c r="L4675" s="7" t="s">
        <v>11787</v>
      </c>
      <c r="N4675" s="7" t="s">
        <v>11788</v>
      </c>
    </row>
    <row r="4676" spans="1:14" x14ac:dyDescent="0.25">
      <c r="A4676" s="7" t="s">
        <v>2755</v>
      </c>
      <c r="B4676" s="7">
        <v>2029</v>
      </c>
      <c r="C4676" s="250">
        <v>41984</v>
      </c>
      <c r="D4676" s="7" t="s">
        <v>38</v>
      </c>
      <c r="E4676" s="7" t="s">
        <v>11789</v>
      </c>
      <c r="F4676" s="7" t="s">
        <v>2753</v>
      </c>
      <c r="H4676" s="7" t="s">
        <v>372</v>
      </c>
      <c r="L4676" s="7" t="s">
        <v>11790</v>
      </c>
    </row>
    <row r="4677" spans="1:14" x14ac:dyDescent="0.25">
      <c r="A4677" s="7" t="s">
        <v>2755</v>
      </c>
      <c r="B4677" s="7">
        <v>2030</v>
      </c>
      <c r="C4677" s="250">
        <v>41984</v>
      </c>
      <c r="D4677" s="7" t="s">
        <v>43</v>
      </c>
      <c r="E4677" s="7" t="s">
        <v>11791</v>
      </c>
      <c r="F4677" s="7" t="s">
        <v>2753</v>
      </c>
      <c r="H4677" s="7" t="s">
        <v>372</v>
      </c>
      <c r="L4677" s="7" t="s">
        <v>11790</v>
      </c>
    </row>
    <row r="4678" spans="1:14" x14ac:dyDescent="0.25">
      <c r="A4678" s="7" t="s">
        <v>2755</v>
      </c>
      <c r="B4678" s="7">
        <v>2032</v>
      </c>
      <c r="C4678" s="250">
        <v>41984</v>
      </c>
      <c r="D4678" s="7" t="s">
        <v>107</v>
      </c>
      <c r="E4678" s="7" t="s">
        <v>11792</v>
      </c>
      <c r="F4678" s="7" t="s">
        <v>2881</v>
      </c>
      <c r="H4678" s="7" t="s">
        <v>372</v>
      </c>
      <c r="L4678" s="7" t="s">
        <v>11787</v>
      </c>
      <c r="N4678" s="7" t="s">
        <v>11793</v>
      </c>
    </row>
    <row r="4679" spans="1:14" x14ac:dyDescent="0.25">
      <c r="A4679" s="7" t="s">
        <v>2755</v>
      </c>
      <c r="B4679" s="7">
        <v>2033</v>
      </c>
      <c r="C4679" s="250">
        <v>41984</v>
      </c>
      <c r="D4679" s="7" t="s">
        <v>107</v>
      </c>
      <c r="E4679" s="7" t="s">
        <v>11794</v>
      </c>
      <c r="F4679" s="7" t="s">
        <v>2881</v>
      </c>
      <c r="H4679" s="7" t="s">
        <v>372</v>
      </c>
      <c r="L4679" s="7" t="s">
        <v>11787</v>
      </c>
      <c r="N4679" s="7" t="s">
        <v>11795</v>
      </c>
    </row>
    <row r="4680" spans="1:14" x14ac:dyDescent="0.25">
      <c r="A4680" s="7" t="s">
        <v>2755</v>
      </c>
      <c r="B4680" s="7">
        <v>2034</v>
      </c>
      <c r="C4680" s="250">
        <v>41984</v>
      </c>
      <c r="D4680" s="7" t="s">
        <v>107</v>
      </c>
      <c r="E4680" s="7" t="s">
        <v>11796</v>
      </c>
      <c r="F4680" s="7" t="s">
        <v>2881</v>
      </c>
      <c r="H4680" s="7" t="s">
        <v>372</v>
      </c>
      <c r="L4680" s="7" t="s">
        <v>11787</v>
      </c>
      <c r="N4680" s="7" t="s">
        <v>11797</v>
      </c>
    </row>
    <row r="4681" spans="1:14" x14ac:dyDescent="0.25">
      <c r="A4681" s="7" t="s">
        <v>2755</v>
      </c>
      <c r="B4681" s="7">
        <v>2035</v>
      </c>
      <c r="C4681" s="250">
        <v>41984</v>
      </c>
      <c r="D4681" s="7" t="s">
        <v>107</v>
      </c>
      <c r="E4681" s="7" t="s">
        <v>11798</v>
      </c>
      <c r="F4681" s="7" t="s">
        <v>2881</v>
      </c>
      <c r="H4681" s="7" t="s">
        <v>372</v>
      </c>
      <c r="L4681" s="7" t="s">
        <v>11787</v>
      </c>
      <c r="N4681" s="7" t="s">
        <v>11799</v>
      </c>
    </row>
    <row r="4682" spans="1:14" x14ac:dyDescent="0.25">
      <c r="A4682" s="7" t="s">
        <v>2755</v>
      </c>
      <c r="B4682" s="7">
        <v>2036</v>
      </c>
      <c r="C4682" s="250">
        <v>41984</v>
      </c>
      <c r="D4682" s="7" t="s">
        <v>107</v>
      </c>
      <c r="E4682" s="7" t="s">
        <v>11800</v>
      </c>
      <c r="F4682" s="7" t="s">
        <v>2881</v>
      </c>
      <c r="H4682" s="7" t="s">
        <v>372</v>
      </c>
      <c r="L4682" s="7" t="s">
        <v>11787</v>
      </c>
      <c r="N4682" s="7" t="s">
        <v>11801</v>
      </c>
    </row>
    <row r="4683" spans="1:14" x14ac:dyDescent="0.25">
      <c r="A4683" s="7" t="s">
        <v>2755</v>
      </c>
      <c r="B4683" s="7">
        <v>2037</v>
      </c>
      <c r="C4683" s="250">
        <v>41984</v>
      </c>
      <c r="D4683" s="7" t="s">
        <v>54</v>
      </c>
      <c r="E4683" s="7" t="s">
        <v>11802</v>
      </c>
      <c r="F4683" s="7" t="s">
        <v>2881</v>
      </c>
      <c r="H4683" s="7" t="s">
        <v>372</v>
      </c>
      <c r="L4683" s="7" t="s">
        <v>11787</v>
      </c>
      <c r="N4683" s="7" t="s">
        <v>11803</v>
      </c>
    </row>
    <row r="4684" spans="1:14" x14ac:dyDescent="0.25">
      <c r="A4684" s="7" t="s">
        <v>2755</v>
      </c>
      <c r="B4684" s="7">
        <v>2038</v>
      </c>
      <c r="C4684" s="250">
        <v>41984</v>
      </c>
      <c r="D4684" s="7" t="s">
        <v>107</v>
      </c>
      <c r="E4684" s="7" t="s">
        <v>11804</v>
      </c>
      <c r="F4684" s="7" t="s">
        <v>2855</v>
      </c>
      <c r="H4684" s="7" t="s">
        <v>372</v>
      </c>
      <c r="L4684" s="7" t="s">
        <v>11787</v>
      </c>
      <c r="N4684" s="7" t="s">
        <v>11805</v>
      </c>
    </row>
    <row r="4685" spans="1:14" x14ac:dyDescent="0.25">
      <c r="A4685" s="7" t="s">
        <v>2755</v>
      </c>
      <c r="B4685" s="7">
        <v>2039</v>
      </c>
      <c r="C4685" s="250">
        <v>41984</v>
      </c>
      <c r="D4685" s="7" t="s">
        <v>107</v>
      </c>
      <c r="E4685" s="7" t="s">
        <v>11806</v>
      </c>
      <c r="F4685" s="7" t="s">
        <v>2855</v>
      </c>
      <c r="H4685" s="7" t="s">
        <v>372</v>
      </c>
      <c r="L4685" s="7" t="s">
        <v>11787</v>
      </c>
      <c r="N4685" s="7" t="s">
        <v>11807</v>
      </c>
    </row>
    <row r="4686" spans="1:14" x14ac:dyDescent="0.25">
      <c r="A4686" s="7" t="s">
        <v>2755</v>
      </c>
      <c r="B4686" s="7">
        <v>2040</v>
      </c>
      <c r="C4686" s="250">
        <v>41984</v>
      </c>
      <c r="D4686" s="7" t="s">
        <v>107</v>
      </c>
      <c r="E4686" s="7" t="s">
        <v>11808</v>
      </c>
      <c r="F4686" s="7" t="s">
        <v>2855</v>
      </c>
      <c r="H4686" s="7" t="s">
        <v>372</v>
      </c>
      <c r="L4686" s="7" t="s">
        <v>11809</v>
      </c>
    </row>
    <row r="4687" spans="1:14" x14ac:dyDescent="0.25">
      <c r="A4687" s="7" t="s">
        <v>2755</v>
      </c>
      <c r="B4687" s="7">
        <v>2041</v>
      </c>
      <c r="C4687" s="250">
        <v>41984</v>
      </c>
      <c r="D4687" s="7" t="s">
        <v>107</v>
      </c>
      <c r="E4687" s="7" t="s">
        <v>11810</v>
      </c>
      <c r="F4687" s="7" t="s">
        <v>2855</v>
      </c>
      <c r="H4687" s="7" t="s">
        <v>372</v>
      </c>
      <c r="L4687" s="7" t="s">
        <v>11787</v>
      </c>
      <c r="N4687" s="7" t="s">
        <v>11811</v>
      </c>
    </row>
    <row r="4688" spans="1:14" x14ac:dyDescent="0.25">
      <c r="A4688" s="7" t="s">
        <v>2755</v>
      </c>
      <c r="B4688" s="7">
        <v>2042</v>
      </c>
      <c r="C4688" s="250">
        <v>41984</v>
      </c>
      <c r="D4688" s="7" t="s">
        <v>107</v>
      </c>
      <c r="E4688" s="7" t="s">
        <v>11812</v>
      </c>
      <c r="F4688" s="7" t="s">
        <v>2855</v>
      </c>
      <c r="H4688" s="7" t="s">
        <v>372</v>
      </c>
      <c r="L4688" s="7" t="s">
        <v>11787</v>
      </c>
      <c r="N4688" s="7" t="s">
        <v>11813</v>
      </c>
    </row>
    <row r="4689" spans="1:14" x14ac:dyDescent="0.25">
      <c r="A4689" s="7" t="s">
        <v>2755</v>
      </c>
      <c r="B4689" s="7">
        <v>2043</v>
      </c>
      <c r="C4689" s="250">
        <v>41984</v>
      </c>
      <c r="D4689" s="7" t="s">
        <v>107</v>
      </c>
      <c r="E4689" s="7" t="s">
        <v>11814</v>
      </c>
      <c r="F4689" s="7" t="s">
        <v>2855</v>
      </c>
      <c r="H4689" s="7" t="s">
        <v>372</v>
      </c>
      <c r="L4689" s="7" t="s">
        <v>11787</v>
      </c>
      <c r="N4689" s="7" t="s">
        <v>11815</v>
      </c>
    </row>
    <row r="4690" spans="1:14" x14ac:dyDescent="0.25">
      <c r="A4690" s="7" t="s">
        <v>2755</v>
      </c>
      <c r="B4690" s="7">
        <v>2044</v>
      </c>
      <c r="C4690" s="250">
        <v>41984</v>
      </c>
      <c r="D4690" s="7" t="s">
        <v>107</v>
      </c>
      <c r="E4690" s="7" t="s">
        <v>11816</v>
      </c>
      <c r="F4690" s="7" t="s">
        <v>2855</v>
      </c>
      <c r="H4690" s="7" t="s">
        <v>372</v>
      </c>
      <c r="L4690" s="7" t="s">
        <v>11787</v>
      </c>
      <c r="N4690" s="7" t="s">
        <v>11817</v>
      </c>
    </row>
    <row r="4691" spans="1:14" x14ac:dyDescent="0.25">
      <c r="A4691" s="7" t="s">
        <v>2755</v>
      </c>
      <c r="B4691" s="7">
        <v>2045</v>
      </c>
      <c r="C4691" s="250">
        <v>41984</v>
      </c>
      <c r="D4691" s="7" t="s">
        <v>107</v>
      </c>
      <c r="E4691" s="7" t="s">
        <v>11818</v>
      </c>
      <c r="F4691" s="7" t="s">
        <v>2855</v>
      </c>
      <c r="H4691" s="7" t="s">
        <v>372</v>
      </c>
      <c r="L4691" s="7" t="s">
        <v>11787</v>
      </c>
      <c r="N4691" s="7" t="s">
        <v>11819</v>
      </c>
    </row>
    <row r="4692" spans="1:14" x14ac:dyDescent="0.25">
      <c r="A4692" s="7" t="s">
        <v>2755</v>
      </c>
      <c r="B4692" s="7">
        <v>2046</v>
      </c>
      <c r="C4692" s="250">
        <v>41984</v>
      </c>
      <c r="D4692" s="7" t="s">
        <v>107</v>
      </c>
      <c r="E4692" s="7" t="s">
        <v>11820</v>
      </c>
      <c r="F4692" s="7" t="s">
        <v>2855</v>
      </c>
      <c r="H4692" s="7" t="s">
        <v>372</v>
      </c>
      <c r="L4692" s="7" t="s">
        <v>11787</v>
      </c>
      <c r="N4692" s="7" t="s">
        <v>11821</v>
      </c>
    </row>
    <row r="4693" spans="1:14" x14ac:dyDescent="0.25">
      <c r="A4693" s="7" t="s">
        <v>2755</v>
      </c>
      <c r="B4693" s="7">
        <v>2047</v>
      </c>
      <c r="C4693" s="250">
        <v>41984</v>
      </c>
      <c r="D4693" s="7" t="s">
        <v>43</v>
      </c>
      <c r="E4693" s="7" t="s">
        <v>11822</v>
      </c>
      <c r="F4693" s="7" t="s">
        <v>2855</v>
      </c>
      <c r="H4693" s="7" t="s">
        <v>372</v>
      </c>
      <c r="L4693" s="7" t="s">
        <v>11787</v>
      </c>
      <c r="N4693" s="7" t="s">
        <v>11823</v>
      </c>
    </row>
    <row r="4694" spans="1:14" x14ac:dyDescent="0.25">
      <c r="A4694" s="7" t="s">
        <v>2755</v>
      </c>
      <c r="B4694" s="7">
        <v>2048</v>
      </c>
      <c r="C4694" s="250">
        <v>41984</v>
      </c>
      <c r="D4694" s="7" t="s">
        <v>43</v>
      </c>
      <c r="E4694" s="7" t="s">
        <v>11824</v>
      </c>
      <c r="F4694" s="7" t="s">
        <v>2855</v>
      </c>
      <c r="H4694" s="7" t="s">
        <v>372</v>
      </c>
      <c r="L4694" s="7" t="s">
        <v>11787</v>
      </c>
      <c r="N4694" s="7" t="s">
        <v>11825</v>
      </c>
    </row>
    <row r="4695" spans="1:14" x14ac:dyDescent="0.25">
      <c r="A4695" s="7" t="s">
        <v>2755</v>
      </c>
      <c r="B4695" s="7">
        <v>2049</v>
      </c>
      <c r="C4695" s="250">
        <v>41984</v>
      </c>
      <c r="D4695" s="7" t="s">
        <v>43</v>
      </c>
      <c r="E4695" s="7" t="s">
        <v>11826</v>
      </c>
      <c r="F4695" s="7" t="s">
        <v>2855</v>
      </c>
      <c r="H4695" s="7" t="s">
        <v>372</v>
      </c>
      <c r="L4695" s="7" t="s">
        <v>11787</v>
      </c>
      <c r="N4695" s="7" t="s">
        <v>11827</v>
      </c>
    </row>
    <row r="4696" spans="1:14" x14ac:dyDescent="0.25">
      <c r="A4696" s="7" t="s">
        <v>2755</v>
      </c>
      <c r="B4696" s="7">
        <v>2050</v>
      </c>
      <c r="C4696" s="250">
        <v>41984</v>
      </c>
      <c r="D4696" s="7" t="s">
        <v>43</v>
      </c>
      <c r="E4696" s="7" t="s">
        <v>11828</v>
      </c>
      <c r="F4696" s="7" t="s">
        <v>2855</v>
      </c>
      <c r="H4696" s="7" t="s">
        <v>372</v>
      </c>
      <c r="L4696" s="7" t="s">
        <v>11787</v>
      </c>
      <c r="N4696" s="7" t="s">
        <v>11829</v>
      </c>
    </row>
    <row r="4697" spans="1:14" x14ac:dyDescent="0.25">
      <c r="A4697" s="7" t="s">
        <v>2755</v>
      </c>
      <c r="B4697" s="7">
        <v>2051</v>
      </c>
      <c r="C4697" s="250">
        <v>41984</v>
      </c>
      <c r="D4697" s="7" t="s">
        <v>43</v>
      </c>
      <c r="E4697" s="7" t="s">
        <v>11830</v>
      </c>
      <c r="F4697" s="7" t="s">
        <v>2855</v>
      </c>
      <c r="H4697" s="7" t="s">
        <v>372</v>
      </c>
      <c r="L4697" s="7" t="s">
        <v>11787</v>
      </c>
      <c r="N4697" s="7" t="s">
        <v>11831</v>
      </c>
    </row>
    <row r="4698" spans="1:14" x14ac:dyDescent="0.25">
      <c r="A4698" s="7" t="s">
        <v>2755</v>
      </c>
      <c r="B4698" s="7">
        <v>2052</v>
      </c>
      <c r="C4698" s="250">
        <v>41984</v>
      </c>
      <c r="D4698" s="7" t="s">
        <v>43</v>
      </c>
      <c r="E4698" s="7" t="s">
        <v>11832</v>
      </c>
      <c r="F4698" s="7" t="s">
        <v>2855</v>
      </c>
      <c r="H4698" s="7" t="s">
        <v>372</v>
      </c>
      <c r="L4698" s="7" t="s">
        <v>11787</v>
      </c>
      <c r="N4698" s="7" t="s">
        <v>11833</v>
      </c>
    </row>
    <row r="4699" spans="1:14" x14ac:dyDescent="0.25">
      <c r="A4699" s="7" t="s">
        <v>2755</v>
      </c>
      <c r="B4699" s="7">
        <v>2053</v>
      </c>
      <c r="C4699" s="250">
        <v>41984</v>
      </c>
      <c r="D4699" s="7" t="s">
        <v>44</v>
      </c>
      <c r="E4699" s="7" t="s">
        <v>11834</v>
      </c>
      <c r="F4699" s="7" t="s">
        <v>2855</v>
      </c>
      <c r="H4699" s="7" t="s">
        <v>372</v>
      </c>
      <c r="L4699" s="7" t="s">
        <v>11787</v>
      </c>
      <c r="N4699" s="7" t="s">
        <v>11835</v>
      </c>
    </row>
    <row r="4700" spans="1:14" x14ac:dyDescent="0.25">
      <c r="A4700" s="7" t="s">
        <v>2755</v>
      </c>
      <c r="B4700" s="7">
        <v>2054</v>
      </c>
      <c r="C4700" s="250">
        <v>41984</v>
      </c>
      <c r="D4700" s="7" t="s">
        <v>44</v>
      </c>
      <c r="E4700" s="7" t="s">
        <v>11836</v>
      </c>
      <c r="F4700" s="7" t="s">
        <v>2855</v>
      </c>
      <c r="H4700" s="7" t="s">
        <v>372</v>
      </c>
      <c r="L4700" s="7" t="s">
        <v>11787</v>
      </c>
      <c r="N4700" s="7" t="s">
        <v>11837</v>
      </c>
    </row>
    <row r="4701" spans="1:14" x14ac:dyDescent="0.25">
      <c r="A4701" s="7" t="s">
        <v>2755</v>
      </c>
      <c r="B4701" s="7">
        <v>2055</v>
      </c>
      <c r="C4701" s="250">
        <v>41984</v>
      </c>
      <c r="D4701" s="7" t="s">
        <v>44</v>
      </c>
      <c r="E4701" s="7" t="s">
        <v>11838</v>
      </c>
      <c r="F4701" s="7" t="s">
        <v>2855</v>
      </c>
      <c r="H4701" s="7" t="s">
        <v>372</v>
      </c>
      <c r="L4701" s="7" t="s">
        <v>11787</v>
      </c>
      <c r="N4701" s="7" t="s">
        <v>11839</v>
      </c>
    </row>
    <row r="4702" spans="1:14" x14ac:dyDescent="0.25">
      <c r="A4702" s="7" t="s">
        <v>2755</v>
      </c>
      <c r="B4702" s="7">
        <v>2056</v>
      </c>
      <c r="C4702" s="250">
        <v>41984</v>
      </c>
      <c r="D4702" s="7" t="s">
        <v>44</v>
      </c>
      <c r="E4702" s="7" t="s">
        <v>11840</v>
      </c>
      <c r="F4702" s="7" t="s">
        <v>2855</v>
      </c>
      <c r="H4702" s="7" t="s">
        <v>372</v>
      </c>
      <c r="L4702" s="7" t="s">
        <v>11787</v>
      </c>
      <c r="N4702" s="7" t="s">
        <v>11841</v>
      </c>
    </row>
    <row r="4703" spans="1:14" x14ac:dyDescent="0.25">
      <c r="A4703" s="7" t="s">
        <v>2755</v>
      </c>
      <c r="B4703" s="7">
        <v>2057</v>
      </c>
      <c r="C4703" s="250">
        <v>41984</v>
      </c>
      <c r="D4703" s="7" t="s">
        <v>44</v>
      </c>
      <c r="E4703" s="7" t="s">
        <v>11842</v>
      </c>
      <c r="F4703" s="7" t="s">
        <v>2855</v>
      </c>
      <c r="H4703" s="7" t="s">
        <v>372</v>
      </c>
      <c r="L4703" s="7" t="s">
        <v>11787</v>
      </c>
      <c r="N4703" s="7" t="s">
        <v>11843</v>
      </c>
    </row>
    <row r="4704" spans="1:14" x14ac:dyDescent="0.25">
      <c r="A4704" s="7" t="s">
        <v>2755</v>
      </c>
      <c r="B4704" s="7">
        <v>2058</v>
      </c>
      <c r="C4704" s="250">
        <v>41984</v>
      </c>
      <c r="D4704" s="7" t="s">
        <v>44</v>
      </c>
      <c r="E4704" s="7" t="s">
        <v>11844</v>
      </c>
      <c r="F4704" s="7" t="s">
        <v>2855</v>
      </c>
      <c r="H4704" s="7" t="s">
        <v>372</v>
      </c>
      <c r="L4704" s="7" t="s">
        <v>11787</v>
      </c>
      <c r="N4704" s="7" t="s">
        <v>11845</v>
      </c>
    </row>
    <row r="4705" spans="1:14" x14ac:dyDescent="0.25">
      <c r="A4705" s="7" t="s">
        <v>2755</v>
      </c>
      <c r="B4705" s="7">
        <v>2059</v>
      </c>
      <c r="C4705" s="250">
        <v>41984</v>
      </c>
      <c r="D4705" s="7" t="s">
        <v>369</v>
      </c>
      <c r="E4705" s="7" t="s">
        <v>11846</v>
      </c>
      <c r="F4705" s="7" t="s">
        <v>2855</v>
      </c>
      <c r="H4705" s="7" t="s">
        <v>372</v>
      </c>
      <c r="L4705" s="7" t="s">
        <v>11787</v>
      </c>
      <c r="N4705" s="7" t="s">
        <v>11847</v>
      </c>
    </row>
    <row r="4706" spans="1:14" x14ac:dyDescent="0.25">
      <c r="A4706" s="7" t="s">
        <v>2755</v>
      </c>
      <c r="B4706" s="7">
        <v>2060</v>
      </c>
      <c r="C4706" s="250">
        <v>41984</v>
      </c>
      <c r="D4706" s="7" t="s">
        <v>369</v>
      </c>
      <c r="E4706" s="7" t="s">
        <v>11848</v>
      </c>
      <c r="F4706" s="7" t="s">
        <v>2855</v>
      </c>
      <c r="H4706" s="7" t="s">
        <v>372</v>
      </c>
      <c r="L4706" s="7" t="s">
        <v>11787</v>
      </c>
      <c r="N4706" s="7" t="s">
        <v>11849</v>
      </c>
    </row>
    <row r="4707" spans="1:14" x14ac:dyDescent="0.25">
      <c r="A4707" s="7" t="s">
        <v>2755</v>
      </c>
      <c r="B4707" s="7">
        <v>2061</v>
      </c>
      <c r="C4707" s="250">
        <v>41984</v>
      </c>
      <c r="D4707" s="7" t="s">
        <v>369</v>
      </c>
      <c r="E4707" s="7" t="s">
        <v>11850</v>
      </c>
      <c r="F4707" s="7" t="s">
        <v>2855</v>
      </c>
      <c r="H4707" s="7" t="s">
        <v>372</v>
      </c>
      <c r="L4707" s="7" t="s">
        <v>11787</v>
      </c>
      <c r="N4707" s="7" t="s">
        <v>11851</v>
      </c>
    </row>
    <row r="4708" spans="1:14" x14ac:dyDescent="0.25">
      <c r="A4708" s="7" t="s">
        <v>2755</v>
      </c>
      <c r="B4708" s="7">
        <v>2062</v>
      </c>
      <c r="C4708" s="250">
        <v>41984</v>
      </c>
      <c r="D4708" s="7" t="s">
        <v>369</v>
      </c>
      <c r="E4708" s="7" t="s">
        <v>11852</v>
      </c>
      <c r="F4708" s="7" t="s">
        <v>2855</v>
      </c>
      <c r="H4708" s="7" t="s">
        <v>372</v>
      </c>
      <c r="L4708" s="7" t="s">
        <v>11787</v>
      </c>
      <c r="N4708" s="7" t="s">
        <v>11853</v>
      </c>
    </row>
    <row r="4709" spans="1:14" x14ac:dyDescent="0.25">
      <c r="A4709" s="7" t="s">
        <v>2755</v>
      </c>
      <c r="B4709" s="7">
        <v>2063</v>
      </c>
      <c r="C4709" s="250">
        <v>41984</v>
      </c>
      <c r="D4709" s="7" t="s">
        <v>369</v>
      </c>
      <c r="E4709" s="7" t="s">
        <v>11854</v>
      </c>
      <c r="F4709" s="7" t="s">
        <v>2855</v>
      </c>
      <c r="H4709" s="7" t="s">
        <v>372</v>
      </c>
      <c r="L4709" s="7" t="s">
        <v>11787</v>
      </c>
      <c r="N4709" s="7" t="s">
        <v>11855</v>
      </c>
    </row>
    <row r="4710" spans="1:14" x14ac:dyDescent="0.25">
      <c r="A4710" s="7" t="s">
        <v>2755</v>
      </c>
      <c r="B4710" s="7">
        <v>2064</v>
      </c>
      <c r="C4710" s="250">
        <v>41984</v>
      </c>
      <c r="D4710" s="7" t="s">
        <v>369</v>
      </c>
      <c r="E4710" s="7" t="s">
        <v>11856</v>
      </c>
      <c r="F4710" s="7" t="s">
        <v>2855</v>
      </c>
      <c r="H4710" s="7" t="s">
        <v>372</v>
      </c>
      <c r="L4710" s="7" t="s">
        <v>11787</v>
      </c>
      <c r="N4710" s="7" t="s">
        <v>11857</v>
      </c>
    </row>
    <row r="4711" spans="1:14" x14ac:dyDescent="0.25">
      <c r="A4711" s="7" t="s">
        <v>2755</v>
      </c>
      <c r="B4711" s="7">
        <v>2065</v>
      </c>
      <c r="C4711" s="250">
        <v>41984</v>
      </c>
      <c r="D4711" s="7" t="s">
        <v>369</v>
      </c>
      <c r="E4711" s="7" t="s">
        <v>11858</v>
      </c>
      <c r="F4711" s="7" t="s">
        <v>2855</v>
      </c>
      <c r="H4711" s="7" t="s">
        <v>372</v>
      </c>
      <c r="L4711" s="7" t="s">
        <v>11787</v>
      </c>
      <c r="N4711" s="7" t="s">
        <v>11859</v>
      </c>
    </row>
    <row r="4712" spans="1:14" x14ac:dyDescent="0.25">
      <c r="A4712" s="7" t="s">
        <v>2755</v>
      </c>
      <c r="B4712" s="7">
        <v>2066</v>
      </c>
      <c r="C4712" s="250">
        <v>41984</v>
      </c>
      <c r="D4712" s="7" t="s">
        <v>369</v>
      </c>
      <c r="E4712" s="7" t="s">
        <v>11856</v>
      </c>
      <c r="F4712" s="7" t="s">
        <v>2855</v>
      </c>
      <c r="H4712" s="7" t="s">
        <v>372</v>
      </c>
      <c r="L4712" s="7" t="s">
        <v>11787</v>
      </c>
      <c r="N4712" s="7" t="s">
        <v>11860</v>
      </c>
    </row>
    <row r="4713" spans="1:14" x14ac:dyDescent="0.25">
      <c r="A4713" s="7" t="s">
        <v>2755</v>
      </c>
      <c r="B4713" s="7">
        <v>2067</v>
      </c>
      <c r="C4713" s="250">
        <v>41984</v>
      </c>
      <c r="D4713" s="7" t="s">
        <v>54</v>
      </c>
      <c r="E4713" s="7" t="s">
        <v>11861</v>
      </c>
      <c r="F4713" s="7" t="s">
        <v>2855</v>
      </c>
      <c r="H4713" s="7" t="s">
        <v>372</v>
      </c>
      <c r="L4713" s="7" t="s">
        <v>11787</v>
      </c>
      <c r="N4713" s="7" t="s">
        <v>11862</v>
      </c>
    </row>
    <row r="4714" spans="1:14" x14ac:dyDescent="0.25">
      <c r="A4714" s="7" t="s">
        <v>2755</v>
      </c>
      <c r="B4714" s="7">
        <v>2068</v>
      </c>
      <c r="C4714" s="250">
        <v>41984</v>
      </c>
      <c r="D4714" s="7" t="s">
        <v>47</v>
      </c>
      <c r="E4714" s="7" t="s">
        <v>11863</v>
      </c>
      <c r="F4714" s="7" t="s">
        <v>2855</v>
      </c>
      <c r="H4714" s="7" t="s">
        <v>372</v>
      </c>
      <c r="L4714" s="7" t="s">
        <v>11787</v>
      </c>
      <c r="N4714" s="7" t="s">
        <v>11864</v>
      </c>
    </row>
    <row r="4715" spans="1:14" x14ac:dyDescent="0.25">
      <c r="A4715" s="7" t="s">
        <v>2755</v>
      </c>
      <c r="B4715" s="7">
        <v>2069</v>
      </c>
      <c r="C4715" s="250">
        <v>41984</v>
      </c>
      <c r="D4715" s="7" t="s">
        <v>47</v>
      </c>
      <c r="E4715" s="7" t="s">
        <v>11865</v>
      </c>
      <c r="F4715" s="7" t="s">
        <v>2855</v>
      </c>
      <c r="H4715" s="7" t="s">
        <v>372</v>
      </c>
      <c r="L4715" s="7" t="s">
        <v>11787</v>
      </c>
      <c r="N4715" s="7" t="s">
        <v>11866</v>
      </c>
    </row>
    <row r="4716" spans="1:14" x14ac:dyDescent="0.25">
      <c r="A4716" s="7" t="s">
        <v>2755</v>
      </c>
      <c r="B4716" s="7">
        <v>2070</v>
      </c>
      <c r="C4716" s="250">
        <v>41984</v>
      </c>
      <c r="D4716" s="7" t="s">
        <v>47</v>
      </c>
      <c r="E4716" s="7" t="s">
        <v>11867</v>
      </c>
      <c r="F4716" s="7" t="s">
        <v>2855</v>
      </c>
      <c r="H4716" s="7" t="s">
        <v>372</v>
      </c>
      <c r="L4716" s="7" t="s">
        <v>11787</v>
      </c>
      <c r="N4716" s="7" t="s">
        <v>11868</v>
      </c>
    </row>
    <row r="4717" spans="1:14" x14ac:dyDescent="0.25">
      <c r="A4717" s="7" t="s">
        <v>2755</v>
      </c>
      <c r="B4717" s="7">
        <v>2071</v>
      </c>
      <c r="C4717" s="250">
        <v>41984</v>
      </c>
      <c r="D4717" s="7" t="s">
        <v>47</v>
      </c>
      <c r="E4717" s="7" t="s">
        <v>11869</v>
      </c>
      <c r="F4717" s="7" t="s">
        <v>2855</v>
      </c>
      <c r="H4717" s="7" t="s">
        <v>372</v>
      </c>
      <c r="L4717" s="7" t="s">
        <v>11787</v>
      </c>
      <c r="N4717" s="7" t="s">
        <v>11870</v>
      </c>
    </row>
    <row r="4718" spans="1:14" x14ac:dyDescent="0.25">
      <c r="A4718" s="7" t="s">
        <v>2755</v>
      </c>
      <c r="B4718" s="7">
        <v>2072</v>
      </c>
      <c r="C4718" s="250">
        <v>41984</v>
      </c>
      <c r="D4718" s="7" t="s">
        <v>47</v>
      </c>
      <c r="E4718" s="7" t="s">
        <v>11871</v>
      </c>
      <c r="F4718" s="7" t="s">
        <v>2855</v>
      </c>
      <c r="H4718" s="7" t="s">
        <v>372</v>
      </c>
      <c r="L4718" s="7" t="s">
        <v>11787</v>
      </c>
      <c r="N4718" s="7" t="s">
        <v>11872</v>
      </c>
    </row>
    <row r="4719" spans="1:14" x14ac:dyDescent="0.25">
      <c r="A4719" s="7" t="s">
        <v>2755</v>
      </c>
      <c r="B4719" s="7">
        <v>2073</v>
      </c>
      <c r="C4719" s="250">
        <v>41984</v>
      </c>
      <c r="D4719" s="7" t="s">
        <v>47</v>
      </c>
      <c r="E4719" s="7" t="s">
        <v>11873</v>
      </c>
      <c r="F4719" s="7" t="s">
        <v>2855</v>
      </c>
      <c r="H4719" s="7" t="s">
        <v>372</v>
      </c>
      <c r="L4719" s="7" t="s">
        <v>11787</v>
      </c>
      <c r="N4719" s="7" t="s">
        <v>11874</v>
      </c>
    </row>
    <row r="4720" spans="1:14" x14ac:dyDescent="0.25">
      <c r="A4720" s="7" t="s">
        <v>2755</v>
      </c>
      <c r="B4720" s="7">
        <v>2074</v>
      </c>
      <c r="C4720" s="250">
        <v>41984</v>
      </c>
      <c r="D4720" s="7" t="s">
        <v>68</v>
      </c>
      <c r="E4720" s="7" t="s">
        <v>11875</v>
      </c>
      <c r="F4720" s="7" t="s">
        <v>2855</v>
      </c>
      <c r="H4720" s="7" t="s">
        <v>372</v>
      </c>
      <c r="L4720" s="7" t="s">
        <v>11787</v>
      </c>
      <c r="N4720" s="7" t="s">
        <v>11876</v>
      </c>
    </row>
    <row r="4721" spans="1:14" x14ac:dyDescent="0.25">
      <c r="A4721" s="7" t="s">
        <v>2755</v>
      </c>
      <c r="B4721" s="7">
        <v>2075</v>
      </c>
      <c r="C4721" s="250">
        <v>41984</v>
      </c>
      <c r="D4721" s="7" t="s">
        <v>68</v>
      </c>
      <c r="E4721" s="7" t="s">
        <v>11877</v>
      </c>
      <c r="F4721" s="7" t="s">
        <v>2855</v>
      </c>
      <c r="H4721" s="7" t="s">
        <v>372</v>
      </c>
      <c r="L4721" s="7" t="s">
        <v>11787</v>
      </c>
      <c r="N4721" s="7" t="s">
        <v>11878</v>
      </c>
    </row>
    <row r="4722" spans="1:14" x14ac:dyDescent="0.25">
      <c r="A4722" s="7" t="s">
        <v>2755</v>
      </c>
      <c r="B4722" s="7">
        <v>2076</v>
      </c>
      <c r="C4722" s="250">
        <v>41984</v>
      </c>
      <c r="D4722" s="7" t="s">
        <v>68</v>
      </c>
      <c r="E4722" s="7" t="s">
        <v>11879</v>
      </c>
      <c r="F4722" s="7" t="s">
        <v>2855</v>
      </c>
      <c r="H4722" s="7" t="s">
        <v>372</v>
      </c>
      <c r="L4722" s="7" t="s">
        <v>11787</v>
      </c>
      <c r="N4722" s="7" t="s">
        <v>11880</v>
      </c>
    </row>
    <row r="4723" spans="1:14" x14ac:dyDescent="0.25">
      <c r="A4723" s="7" t="s">
        <v>2750</v>
      </c>
      <c r="B4723" s="7">
        <v>38</v>
      </c>
      <c r="C4723" s="250">
        <v>41988</v>
      </c>
      <c r="D4723" s="7" t="s">
        <v>101</v>
      </c>
      <c r="E4723" s="7" t="s">
        <v>11881</v>
      </c>
      <c r="F4723" s="7" t="s">
        <v>3143</v>
      </c>
      <c r="H4723" s="7" t="s">
        <v>372</v>
      </c>
      <c r="L4723" s="7" t="s">
        <v>11882</v>
      </c>
    </row>
    <row r="4724" spans="1:14" x14ac:dyDescent="0.25">
      <c r="A4724" s="7" t="s">
        <v>2755</v>
      </c>
      <c r="B4724" s="7">
        <v>2078</v>
      </c>
      <c r="C4724" s="250">
        <v>41988</v>
      </c>
      <c r="D4724" s="7" t="s">
        <v>369</v>
      </c>
      <c r="E4724" s="7" t="s">
        <v>11883</v>
      </c>
      <c r="F4724" s="7" t="s">
        <v>2757</v>
      </c>
      <c r="H4724" s="7" t="s">
        <v>372</v>
      </c>
      <c r="L4724" s="7" t="s">
        <v>11882</v>
      </c>
    </row>
    <row r="4725" spans="1:14" x14ac:dyDescent="0.25">
      <c r="A4725" s="7" t="s">
        <v>2755</v>
      </c>
      <c r="B4725" s="7">
        <v>2079</v>
      </c>
      <c r="C4725" s="250">
        <v>41988</v>
      </c>
      <c r="D4725" s="7" t="s">
        <v>2751</v>
      </c>
      <c r="E4725" s="7" t="s">
        <v>11884</v>
      </c>
      <c r="F4725" s="7" t="s">
        <v>2757</v>
      </c>
      <c r="H4725" s="7" t="s">
        <v>372</v>
      </c>
      <c r="L4725" s="7" t="s">
        <v>11882</v>
      </c>
    </row>
    <row r="4726" spans="1:14" x14ac:dyDescent="0.25">
      <c r="A4726" s="7" t="s">
        <v>2755</v>
      </c>
      <c r="B4726" s="7">
        <v>2080</v>
      </c>
      <c r="C4726" s="250">
        <v>41989</v>
      </c>
      <c r="D4726" s="7" t="s">
        <v>101</v>
      </c>
      <c r="E4726" s="7" t="s">
        <v>11885</v>
      </c>
      <c r="F4726" s="7" t="s">
        <v>2808</v>
      </c>
      <c r="H4726" s="7" t="s">
        <v>355</v>
      </c>
      <c r="L4726" s="7" t="s">
        <v>11886</v>
      </c>
      <c r="N4726" s="7" t="s">
        <v>11887</v>
      </c>
    </row>
    <row r="4727" spans="1:14" x14ac:dyDescent="0.25">
      <c r="A4727" s="7" t="s">
        <v>2755</v>
      </c>
      <c r="B4727" s="7">
        <v>2081</v>
      </c>
      <c r="C4727" s="250">
        <v>41989</v>
      </c>
      <c r="D4727" s="7" t="s">
        <v>101</v>
      </c>
      <c r="E4727" s="7" t="s">
        <v>11544</v>
      </c>
      <c r="F4727" s="7" t="s">
        <v>2808</v>
      </c>
      <c r="H4727" s="7" t="s">
        <v>355</v>
      </c>
      <c r="L4727" s="7" t="s">
        <v>11886</v>
      </c>
      <c r="N4727" s="7" t="s">
        <v>11888</v>
      </c>
    </row>
    <row r="4728" spans="1:14" x14ac:dyDescent="0.25">
      <c r="A4728" s="7" t="s">
        <v>2755</v>
      </c>
      <c r="B4728" s="7">
        <v>2082</v>
      </c>
      <c r="C4728" s="250">
        <v>41989</v>
      </c>
      <c r="D4728" s="7" t="s">
        <v>101</v>
      </c>
      <c r="E4728" s="7" t="s">
        <v>11544</v>
      </c>
      <c r="F4728" s="7" t="s">
        <v>2808</v>
      </c>
      <c r="H4728" s="7" t="s">
        <v>355</v>
      </c>
      <c r="L4728" s="7" t="s">
        <v>11886</v>
      </c>
      <c r="N4728" s="7" t="s">
        <v>11889</v>
      </c>
    </row>
    <row r="4729" spans="1:14" x14ac:dyDescent="0.25">
      <c r="A4729" s="7" t="s">
        <v>2755</v>
      </c>
      <c r="B4729" s="7">
        <v>2083</v>
      </c>
      <c r="C4729" s="250">
        <v>41989</v>
      </c>
      <c r="D4729" s="7" t="s">
        <v>101</v>
      </c>
      <c r="E4729" s="7" t="s">
        <v>11890</v>
      </c>
      <c r="F4729" s="7" t="s">
        <v>2808</v>
      </c>
      <c r="H4729" s="7" t="s">
        <v>355</v>
      </c>
      <c r="L4729" s="7" t="s">
        <v>11886</v>
      </c>
      <c r="N4729" s="7" t="s">
        <v>11891</v>
      </c>
    </row>
    <row r="4730" spans="1:14" x14ac:dyDescent="0.25">
      <c r="A4730" s="7" t="s">
        <v>2755</v>
      </c>
      <c r="B4730" s="7">
        <v>2084</v>
      </c>
      <c r="C4730" s="250">
        <v>41989</v>
      </c>
      <c r="D4730" s="7" t="s">
        <v>101</v>
      </c>
      <c r="E4730" s="7" t="s">
        <v>11892</v>
      </c>
      <c r="F4730" s="7" t="s">
        <v>2808</v>
      </c>
      <c r="H4730" s="7" t="s">
        <v>355</v>
      </c>
      <c r="L4730" s="7" t="s">
        <v>11886</v>
      </c>
      <c r="N4730" s="7" t="s">
        <v>11893</v>
      </c>
    </row>
    <row r="4731" spans="1:14" x14ac:dyDescent="0.25">
      <c r="A4731" s="7" t="s">
        <v>2755</v>
      </c>
      <c r="B4731" s="7">
        <v>2085</v>
      </c>
      <c r="C4731" s="250">
        <v>41989</v>
      </c>
      <c r="D4731" s="7" t="s">
        <v>101</v>
      </c>
      <c r="E4731" s="7" t="s">
        <v>11894</v>
      </c>
      <c r="F4731" s="7" t="s">
        <v>2808</v>
      </c>
      <c r="H4731" s="7" t="s">
        <v>355</v>
      </c>
      <c r="L4731" s="7" t="s">
        <v>11886</v>
      </c>
      <c r="N4731" s="7" t="s">
        <v>11895</v>
      </c>
    </row>
    <row r="4732" spans="1:14" x14ac:dyDescent="0.25">
      <c r="A4732" s="7" t="s">
        <v>2755</v>
      </c>
      <c r="B4732" s="7">
        <v>2086</v>
      </c>
      <c r="C4732" s="250">
        <v>41989</v>
      </c>
      <c r="D4732" s="7" t="s">
        <v>101</v>
      </c>
      <c r="E4732" s="7" t="s">
        <v>11896</v>
      </c>
      <c r="F4732" s="7" t="s">
        <v>2808</v>
      </c>
      <c r="H4732" s="7" t="s">
        <v>355</v>
      </c>
      <c r="L4732" s="7" t="s">
        <v>11886</v>
      </c>
      <c r="N4732" s="7" t="s">
        <v>11897</v>
      </c>
    </row>
    <row r="4733" spans="1:14" x14ac:dyDescent="0.25">
      <c r="A4733" s="7" t="s">
        <v>2755</v>
      </c>
      <c r="B4733" s="7">
        <v>2087</v>
      </c>
      <c r="C4733" s="250">
        <v>41989</v>
      </c>
      <c r="D4733" s="7" t="s">
        <v>101</v>
      </c>
      <c r="E4733" s="7" t="s">
        <v>11896</v>
      </c>
      <c r="F4733" s="7" t="s">
        <v>2808</v>
      </c>
      <c r="H4733" s="7" t="s">
        <v>355</v>
      </c>
      <c r="L4733" s="7" t="s">
        <v>11886</v>
      </c>
      <c r="N4733" s="7" t="s">
        <v>11898</v>
      </c>
    </row>
    <row r="4734" spans="1:14" x14ac:dyDescent="0.25">
      <c r="A4734" s="7" t="s">
        <v>2755</v>
      </c>
      <c r="B4734" s="7">
        <v>2077</v>
      </c>
      <c r="C4734" s="250">
        <v>41989</v>
      </c>
      <c r="D4734" s="7" t="s">
        <v>53</v>
      </c>
      <c r="E4734" s="7" t="s">
        <v>11899</v>
      </c>
      <c r="F4734" s="7" t="s">
        <v>2753</v>
      </c>
      <c r="H4734" s="7" t="s">
        <v>372</v>
      </c>
      <c r="L4734" s="7" t="s">
        <v>11900</v>
      </c>
    </row>
    <row r="4735" spans="1:14" x14ac:dyDescent="0.25">
      <c r="A4735" s="7" t="s">
        <v>2755</v>
      </c>
      <c r="B4735" s="7">
        <v>2088</v>
      </c>
      <c r="C4735" s="250">
        <v>41989</v>
      </c>
      <c r="D4735" s="7" t="s">
        <v>32</v>
      </c>
      <c r="E4735" s="7" t="s">
        <v>11901</v>
      </c>
      <c r="F4735" s="7" t="s">
        <v>2753</v>
      </c>
      <c r="H4735" s="7" t="s">
        <v>372</v>
      </c>
      <c r="L4735" s="7" t="s">
        <v>11902</v>
      </c>
    </row>
    <row r="4736" spans="1:14" x14ac:dyDescent="0.25">
      <c r="A4736" s="7" t="s">
        <v>2755</v>
      </c>
      <c r="B4736" s="7">
        <v>2090</v>
      </c>
      <c r="C4736" s="250">
        <v>41989</v>
      </c>
      <c r="D4736" s="7" t="s">
        <v>41</v>
      </c>
      <c r="E4736" s="7" t="s">
        <v>11903</v>
      </c>
      <c r="F4736" s="7" t="s">
        <v>2855</v>
      </c>
      <c r="H4736" s="7" t="s">
        <v>372</v>
      </c>
      <c r="L4736" s="7" t="s">
        <v>11904</v>
      </c>
      <c r="N4736" s="7" t="s">
        <v>11905</v>
      </c>
    </row>
    <row r="4737" spans="1:14" x14ac:dyDescent="0.25">
      <c r="A4737" s="7" t="s">
        <v>2755</v>
      </c>
      <c r="B4737" s="7">
        <v>2091</v>
      </c>
      <c r="C4737" s="250">
        <v>41989</v>
      </c>
      <c r="D4737" s="7" t="s">
        <v>43</v>
      </c>
      <c r="E4737" s="7" t="s">
        <v>11906</v>
      </c>
      <c r="F4737" s="7" t="s">
        <v>2881</v>
      </c>
      <c r="H4737" s="7" t="s">
        <v>372</v>
      </c>
      <c r="L4737" s="7" t="s">
        <v>11904</v>
      </c>
      <c r="N4737" s="7" t="s">
        <v>11907</v>
      </c>
    </row>
    <row r="4738" spans="1:14" x14ac:dyDescent="0.25">
      <c r="A4738" s="7" t="s">
        <v>2755</v>
      </c>
      <c r="B4738" s="7">
        <v>2092</v>
      </c>
      <c r="C4738" s="250">
        <v>41989</v>
      </c>
      <c r="D4738" s="7" t="s">
        <v>43</v>
      </c>
      <c r="E4738" s="7" t="s">
        <v>11908</v>
      </c>
      <c r="F4738" s="7" t="s">
        <v>2855</v>
      </c>
      <c r="H4738" s="7" t="s">
        <v>372</v>
      </c>
      <c r="L4738" s="7" t="s">
        <v>11904</v>
      </c>
      <c r="N4738" s="7" t="s">
        <v>11909</v>
      </c>
    </row>
    <row r="4739" spans="1:14" x14ac:dyDescent="0.25">
      <c r="A4739" s="7" t="s">
        <v>2755</v>
      </c>
      <c r="B4739" s="7">
        <v>2093</v>
      </c>
      <c r="C4739" s="250">
        <v>41989</v>
      </c>
      <c r="D4739" s="7" t="s">
        <v>43</v>
      </c>
      <c r="E4739" s="7" t="s">
        <v>11910</v>
      </c>
      <c r="F4739" s="7" t="s">
        <v>2855</v>
      </c>
      <c r="H4739" s="7" t="s">
        <v>372</v>
      </c>
      <c r="L4739" s="7" t="s">
        <v>11904</v>
      </c>
      <c r="N4739" s="7" t="s">
        <v>11911</v>
      </c>
    </row>
    <row r="4740" spans="1:14" x14ac:dyDescent="0.25">
      <c r="A4740" s="7" t="s">
        <v>2755</v>
      </c>
      <c r="B4740" s="7">
        <v>2094</v>
      </c>
      <c r="C4740" s="250">
        <v>41989</v>
      </c>
      <c r="D4740" s="7" t="s">
        <v>43</v>
      </c>
      <c r="E4740" s="7" t="s">
        <v>11912</v>
      </c>
      <c r="F4740" s="7" t="s">
        <v>2855</v>
      </c>
      <c r="H4740" s="7" t="s">
        <v>372</v>
      </c>
      <c r="L4740" s="7" t="s">
        <v>11904</v>
      </c>
      <c r="N4740" s="7" t="s">
        <v>11913</v>
      </c>
    </row>
    <row r="4741" spans="1:14" x14ac:dyDescent="0.25">
      <c r="A4741" s="7" t="s">
        <v>2755</v>
      </c>
      <c r="B4741" s="7">
        <v>2095</v>
      </c>
      <c r="C4741" s="250">
        <v>41989</v>
      </c>
      <c r="D4741" s="7" t="s">
        <v>43</v>
      </c>
      <c r="E4741" s="7" t="s">
        <v>11914</v>
      </c>
      <c r="F4741" s="7" t="s">
        <v>2855</v>
      </c>
      <c r="H4741" s="7" t="s">
        <v>372</v>
      </c>
      <c r="L4741" s="7" t="s">
        <v>11904</v>
      </c>
      <c r="N4741" s="7" t="s">
        <v>11915</v>
      </c>
    </row>
    <row r="4742" spans="1:14" x14ac:dyDescent="0.25">
      <c r="A4742" s="7" t="s">
        <v>2755</v>
      </c>
      <c r="B4742" s="7">
        <v>2096</v>
      </c>
      <c r="C4742" s="250">
        <v>41989</v>
      </c>
      <c r="D4742" s="7" t="s">
        <v>43</v>
      </c>
      <c r="E4742" s="7" t="s">
        <v>11916</v>
      </c>
      <c r="F4742" s="7" t="s">
        <v>2855</v>
      </c>
      <c r="H4742" s="7" t="s">
        <v>372</v>
      </c>
      <c r="L4742" s="7" t="s">
        <v>11904</v>
      </c>
      <c r="N4742" s="7" t="s">
        <v>11917</v>
      </c>
    </row>
    <row r="4743" spans="1:14" x14ac:dyDescent="0.25">
      <c r="A4743" s="7" t="s">
        <v>2755</v>
      </c>
      <c r="B4743" s="7">
        <v>2097</v>
      </c>
      <c r="C4743" s="250">
        <v>41989</v>
      </c>
      <c r="D4743" s="7" t="s">
        <v>43</v>
      </c>
      <c r="E4743" s="7" t="s">
        <v>11918</v>
      </c>
      <c r="F4743" s="7" t="s">
        <v>2855</v>
      </c>
      <c r="H4743" s="7" t="s">
        <v>372</v>
      </c>
      <c r="L4743" s="7" t="s">
        <v>11904</v>
      </c>
      <c r="N4743" s="7" t="s">
        <v>11919</v>
      </c>
    </row>
    <row r="4744" spans="1:14" x14ac:dyDescent="0.25">
      <c r="A4744" s="7" t="s">
        <v>2755</v>
      </c>
      <c r="B4744" s="7">
        <v>2098</v>
      </c>
      <c r="C4744" s="250">
        <v>41989</v>
      </c>
      <c r="D4744" s="7" t="s">
        <v>43</v>
      </c>
      <c r="E4744" s="7" t="s">
        <v>11920</v>
      </c>
      <c r="F4744" s="7" t="s">
        <v>2855</v>
      </c>
      <c r="H4744" s="7" t="s">
        <v>372</v>
      </c>
      <c r="L4744" s="7" t="s">
        <v>11904</v>
      </c>
      <c r="N4744" s="7" t="s">
        <v>11921</v>
      </c>
    </row>
    <row r="4745" spans="1:14" x14ac:dyDescent="0.25">
      <c r="A4745" s="7" t="s">
        <v>2755</v>
      </c>
      <c r="B4745" s="7">
        <v>2099</v>
      </c>
      <c r="C4745" s="250">
        <v>41989</v>
      </c>
      <c r="D4745" s="7" t="s">
        <v>43</v>
      </c>
      <c r="E4745" s="7" t="s">
        <v>11922</v>
      </c>
      <c r="F4745" s="7" t="s">
        <v>2855</v>
      </c>
      <c r="H4745" s="7" t="s">
        <v>372</v>
      </c>
      <c r="L4745" s="7" t="s">
        <v>11904</v>
      </c>
      <c r="N4745" s="7" t="s">
        <v>11923</v>
      </c>
    </row>
    <row r="4746" spans="1:14" x14ac:dyDescent="0.25">
      <c r="A4746" s="7" t="s">
        <v>2755</v>
      </c>
      <c r="B4746" s="7">
        <v>2100</v>
      </c>
      <c r="C4746" s="250">
        <v>41989</v>
      </c>
      <c r="D4746" s="7" t="s">
        <v>43</v>
      </c>
      <c r="E4746" s="7" t="s">
        <v>11924</v>
      </c>
      <c r="F4746" s="7" t="s">
        <v>2855</v>
      </c>
      <c r="H4746" s="7" t="s">
        <v>372</v>
      </c>
      <c r="L4746" s="7" t="s">
        <v>11904</v>
      </c>
      <c r="N4746" s="7" t="s">
        <v>11925</v>
      </c>
    </row>
    <row r="4747" spans="1:14" x14ac:dyDescent="0.25">
      <c r="A4747" s="7" t="s">
        <v>2755</v>
      </c>
      <c r="B4747" s="7">
        <v>2101</v>
      </c>
      <c r="C4747" s="250">
        <v>41989</v>
      </c>
      <c r="D4747" s="7" t="s">
        <v>43</v>
      </c>
      <c r="E4747" s="7" t="s">
        <v>11926</v>
      </c>
      <c r="F4747" s="7" t="s">
        <v>2855</v>
      </c>
      <c r="H4747" s="7" t="s">
        <v>372</v>
      </c>
      <c r="L4747" s="7" t="s">
        <v>11904</v>
      </c>
      <c r="N4747" s="7" t="s">
        <v>11927</v>
      </c>
    </row>
    <row r="4748" spans="1:14" x14ac:dyDescent="0.25">
      <c r="A4748" s="7" t="s">
        <v>2755</v>
      </c>
      <c r="B4748" s="7">
        <v>2102</v>
      </c>
      <c r="C4748" s="250">
        <v>41989</v>
      </c>
      <c r="D4748" s="7" t="s">
        <v>68</v>
      </c>
      <c r="E4748" s="7" t="s">
        <v>11928</v>
      </c>
      <c r="F4748" s="7" t="s">
        <v>2855</v>
      </c>
      <c r="H4748" s="7" t="s">
        <v>372</v>
      </c>
      <c r="L4748" s="7" t="s">
        <v>11904</v>
      </c>
      <c r="N4748" s="7" t="s">
        <v>11929</v>
      </c>
    </row>
    <row r="4749" spans="1:14" x14ac:dyDescent="0.25">
      <c r="A4749" s="7" t="s">
        <v>2755</v>
      </c>
      <c r="B4749" s="7">
        <v>2103</v>
      </c>
      <c r="C4749" s="250">
        <v>41989</v>
      </c>
      <c r="D4749" s="7" t="s">
        <v>68</v>
      </c>
      <c r="E4749" s="7" t="s">
        <v>11930</v>
      </c>
      <c r="F4749" s="7" t="s">
        <v>2855</v>
      </c>
      <c r="H4749" s="7" t="s">
        <v>372</v>
      </c>
      <c r="L4749" s="7" t="s">
        <v>11904</v>
      </c>
      <c r="N4749" s="7" t="s">
        <v>11931</v>
      </c>
    </row>
    <row r="4750" spans="1:14" x14ac:dyDescent="0.25">
      <c r="A4750" s="7" t="s">
        <v>2755</v>
      </c>
      <c r="B4750" s="7">
        <v>2104</v>
      </c>
      <c r="C4750" s="250">
        <v>41989</v>
      </c>
      <c r="D4750" s="7" t="s">
        <v>68</v>
      </c>
      <c r="E4750" s="7" t="s">
        <v>11932</v>
      </c>
      <c r="F4750" s="7" t="s">
        <v>2855</v>
      </c>
      <c r="H4750" s="7" t="s">
        <v>372</v>
      </c>
      <c r="L4750" s="7" t="s">
        <v>11904</v>
      </c>
      <c r="N4750" s="7" t="s">
        <v>11933</v>
      </c>
    </row>
    <row r="4751" spans="1:14" x14ac:dyDescent="0.25">
      <c r="A4751" s="7" t="s">
        <v>2755</v>
      </c>
      <c r="B4751" s="7">
        <v>2105</v>
      </c>
      <c r="C4751" s="250">
        <v>41989</v>
      </c>
      <c r="D4751" s="7" t="s">
        <v>68</v>
      </c>
      <c r="E4751" s="7" t="s">
        <v>11934</v>
      </c>
      <c r="F4751" s="7" t="s">
        <v>2855</v>
      </c>
      <c r="H4751" s="7" t="s">
        <v>372</v>
      </c>
      <c r="L4751" s="7" t="s">
        <v>11904</v>
      </c>
      <c r="N4751" s="7" t="s">
        <v>11935</v>
      </c>
    </row>
    <row r="4752" spans="1:14" x14ac:dyDescent="0.25">
      <c r="A4752" s="7" t="s">
        <v>2755</v>
      </c>
      <c r="B4752" s="7">
        <v>2106</v>
      </c>
      <c r="C4752" s="250">
        <v>41989</v>
      </c>
      <c r="D4752" s="7" t="s">
        <v>68</v>
      </c>
      <c r="E4752" s="7" t="s">
        <v>11936</v>
      </c>
      <c r="F4752" s="7" t="s">
        <v>2855</v>
      </c>
      <c r="H4752" s="7" t="s">
        <v>372</v>
      </c>
      <c r="L4752" s="7" t="s">
        <v>11904</v>
      </c>
      <c r="N4752" s="7" t="s">
        <v>11937</v>
      </c>
    </row>
    <row r="4753" spans="1:14" x14ac:dyDescent="0.25">
      <c r="A4753" s="7" t="s">
        <v>2755</v>
      </c>
      <c r="B4753" s="7">
        <v>2107</v>
      </c>
      <c r="C4753" s="250">
        <v>41989</v>
      </c>
      <c r="D4753" s="7" t="s">
        <v>68</v>
      </c>
      <c r="E4753" s="7" t="s">
        <v>11938</v>
      </c>
      <c r="F4753" s="7" t="s">
        <v>2855</v>
      </c>
      <c r="H4753" s="7" t="s">
        <v>372</v>
      </c>
      <c r="L4753" s="7" t="s">
        <v>11904</v>
      </c>
      <c r="N4753" s="7" t="s">
        <v>11939</v>
      </c>
    </row>
    <row r="4754" spans="1:14" x14ac:dyDescent="0.25">
      <c r="A4754" s="7" t="s">
        <v>2755</v>
      </c>
      <c r="B4754" s="7">
        <v>2108</v>
      </c>
      <c r="C4754" s="250">
        <v>41989</v>
      </c>
      <c r="D4754" s="7" t="s">
        <v>68</v>
      </c>
      <c r="E4754" s="7" t="s">
        <v>11940</v>
      </c>
      <c r="F4754" s="7" t="s">
        <v>2881</v>
      </c>
      <c r="H4754" s="7" t="s">
        <v>372</v>
      </c>
      <c r="L4754" s="7" t="s">
        <v>11904</v>
      </c>
      <c r="N4754" s="7" t="s">
        <v>11941</v>
      </c>
    </row>
    <row r="4755" spans="1:14" x14ac:dyDescent="0.25">
      <c r="A4755" s="7" t="s">
        <v>2755</v>
      </c>
      <c r="B4755" s="7">
        <v>2109</v>
      </c>
      <c r="C4755" s="250">
        <v>41989</v>
      </c>
      <c r="D4755" s="7" t="s">
        <v>1394</v>
      </c>
      <c r="E4755" s="7" t="s">
        <v>11942</v>
      </c>
      <c r="F4755" s="7" t="s">
        <v>2757</v>
      </c>
      <c r="H4755" s="7" t="s">
        <v>372</v>
      </c>
      <c r="L4755" s="7" t="s">
        <v>11902</v>
      </c>
    </row>
    <row r="4756" spans="1:14" x14ac:dyDescent="0.25">
      <c r="A4756" s="7" t="s">
        <v>2755</v>
      </c>
      <c r="B4756" s="7">
        <v>2089</v>
      </c>
      <c r="C4756" s="250">
        <v>41989</v>
      </c>
      <c r="D4756" s="7" t="s">
        <v>108</v>
      </c>
      <c r="E4756" s="7" t="s">
        <v>11943</v>
      </c>
      <c r="F4756" s="7" t="s">
        <v>2808</v>
      </c>
      <c r="H4756" s="7" t="s">
        <v>355</v>
      </c>
      <c r="L4756" s="7" t="s">
        <v>11904</v>
      </c>
      <c r="N4756" s="7" t="s">
        <v>11944</v>
      </c>
    </row>
    <row r="4757" spans="1:14" x14ac:dyDescent="0.25">
      <c r="A4757" s="7" t="s">
        <v>2755</v>
      </c>
      <c r="B4757" s="7">
        <v>2110</v>
      </c>
      <c r="C4757" s="250">
        <v>41991</v>
      </c>
      <c r="D4757" s="7" t="s">
        <v>101</v>
      </c>
      <c r="E4757" s="7" t="s">
        <v>11945</v>
      </c>
      <c r="F4757" s="7" t="s">
        <v>2808</v>
      </c>
      <c r="H4757" s="7" t="s">
        <v>355</v>
      </c>
      <c r="L4757" s="7" t="s">
        <v>11946</v>
      </c>
      <c r="N4757" s="7" t="s">
        <v>11947</v>
      </c>
    </row>
    <row r="4758" spans="1:14" x14ac:dyDescent="0.25">
      <c r="A4758" s="7" t="s">
        <v>2755</v>
      </c>
      <c r="B4758" s="7">
        <v>2111</v>
      </c>
      <c r="C4758" s="250">
        <v>41991</v>
      </c>
      <c r="D4758" s="7" t="s">
        <v>101</v>
      </c>
      <c r="E4758" s="7" t="s">
        <v>11948</v>
      </c>
      <c r="F4758" s="7" t="s">
        <v>2808</v>
      </c>
      <c r="H4758" s="7" t="s">
        <v>355</v>
      </c>
      <c r="L4758" s="7" t="s">
        <v>11946</v>
      </c>
      <c r="N4758" s="7" t="s">
        <v>11949</v>
      </c>
    </row>
    <row r="4759" spans="1:14" x14ac:dyDescent="0.25">
      <c r="A4759" s="7" t="s">
        <v>2755</v>
      </c>
      <c r="B4759" s="7">
        <v>2112</v>
      </c>
      <c r="C4759" s="250">
        <v>41991</v>
      </c>
      <c r="D4759" s="7" t="s">
        <v>101</v>
      </c>
      <c r="E4759" s="7" t="s">
        <v>11950</v>
      </c>
      <c r="F4759" s="7" t="s">
        <v>2808</v>
      </c>
      <c r="H4759" s="7" t="s">
        <v>355</v>
      </c>
      <c r="L4759" s="7" t="s">
        <v>11946</v>
      </c>
      <c r="N4759" s="7" t="s">
        <v>11951</v>
      </c>
    </row>
    <row r="4760" spans="1:14" x14ac:dyDescent="0.25">
      <c r="A4760" s="7" t="s">
        <v>2755</v>
      </c>
      <c r="B4760" s="7">
        <v>2113</v>
      </c>
      <c r="C4760" s="250">
        <v>41991</v>
      </c>
      <c r="D4760" s="7" t="s">
        <v>101</v>
      </c>
      <c r="E4760" s="7" t="s">
        <v>11177</v>
      </c>
      <c r="F4760" s="7" t="s">
        <v>2808</v>
      </c>
      <c r="H4760" s="7" t="s">
        <v>355</v>
      </c>
      <c r="L4760" s="7" t="s">
        <v>11946</v>
      </c>
      <c r="N4760" s="7" t="s">
        <v>11952</v>
      </c>
    </row>
    <row r="4761" spans="1:14" x14ac:dyDescent="0.25">
      <c r="A4761" s="7" t="s">
        <v>2755</v>
      </c>
      <c r="B4761" s="7">
        <v>2114</v>
      </c>
      <c r="C4761" s="250">
        <v>41991</v>
      </c>
      <c r="D4761" s="7" t="s">
        <v>101</v>
      </c>
      <c r="E4761" s="7" t="s">
        <v>11953</v>
      </c>
      <c r="F4761" s="7" t="s">
        <v>2808</v>
      </c>
      <c r="H4761" s="7" t="s">
        <v>355</v>
      </c>
      <c r="L4761" s="7" t="s">
        <v>11946</v>
      </c>
      <c r="N4761" s="7" t="s">
        <v>11954</v>
      </c>
    </row>
    <row r="4762" spans="1:14" x14ac:dyDescent="0.25">
      <c r="A4762" s="7" t="s">
        <v>2755</v>
      </c>
      <c r="B4762" s="7">
        <v>2115</v>
      </c>
      <c r="C4762" s="250">
        <v>41991</v>
      </c>
      <c r="D4762" s="7" t="s">
        <v>101</v>
      </c>
      <c r="E4762" s="7" t="s">
        <v>11955</v>
      </c>
      <c r="F4762" s="7" t="s">
        <v>2808</v>
      </c>
      <c r="H4762" s="7" t="s">
        <v>355</v>
      </c>
      <c r="L4762" s="7" t="s">
        <v>11946</v>
      </c>
      <c r="N4762" s="7" t="s">
        <v>11956</v>
      </c>
    </row>
    <row r="4763" spans="1:14" x14ac:dyDescent="0.25">
      <c r="A4763" s="7" t="s">
        <v>2755</v>
      </c>
      <c r="B4763" s="7">
        <v>2116</v>
      </c>
      <c r="C4763" s="250">
        <v>41991</v>
      </c>
      <c r="D4763" s="7" t="s">
        <v>64</v>
      </c>
      <c r="E4763" s="7" t="s">
        <v>11957</v>
      </c>
      <c r="F4763" s="7" t="s">
        <v>2753</v>
      </c>
      <c r="H4763" s="7" t="s">
        <v>372</v>
      </c>
      <c r="L4763" s="7" t="s">
        <v>11958</v>
      </c>
    </row>
    <row r="4764" spans="1:14" x14ac:dyDescent="0.25">
      <c r="A4764" s="7" t="s">
        <v>2755</v>
      </c>
      <c r="B4764" s="7">
        <v>2117</v>
      </c>
      <c r="C4764" s="250">
        <v>41991</v>
      </c>
      <c r="D4764" s="7" t="s">
        <v>64</v>
      </c>
      <c r="E4764" s="7" t="s">
        <v>11959</v>
      </c>
      <c r="F4764" s="7" t="s">
        <v>2753</v>
      </c>
      <c r="H4764" s="7" t="s">
        <v>372</v>
      </c>
      <c r="L4764" s="7" t="s">
        <v>11958</v>
      </c>
    </row>
    <row r="4765" spans="1:14" x14ac:dyDescent="0.25">
      <c r="A4765" s="7" t="s">
        <v>2755</v>
      </c>
      <c r="B4765" s="7">
        <v>2118</v>
      </c>
      <c r="C4765" s="250">
        <v>41991</v>
      </c>
      <c r="D4765" s="7" t="s">
        <v>53</v>
      </c>
      <c r="E4765" s="7" t="s">
        <v>11960</v>
      </c>
      <c r="F4765" s="7" t="s">
        <v>3280</v>
      </c>
      <c r="H4765" s="7" t="s">
        <v>372</v>
      </c>
      <c r="L4765" s="7" t="s">
        <v>11958</v>
      </c>
    </row>
    <row r="4766" spans="1:14" x14ac:dyDescent="0.25">
      <c r="A4766" s="7" t="s">
        <v>2755</v>
      </c>
      <c r="B4766" s="7">
        <v>2119</v>
      </c>
      <c r="C4766" s="250">
        <v>41991</v>
      </c>
      <c r="D4766" s="7" t="s">
        <v>62</v>
      </c>
      <c r="E4766" s="7" t="s">
        <v>11961</v>
      </c>
      <c r="F4766" s="7" t="s">
        <v>2808</v>
      </c>
      <c r="H4766" s="7" t="s">
        <v>355</v>
      </c>
      <c r="L4766" s="7" t="s">
        <v>11962</v>
      </c>
      <c r="N4766" s="7" t="s">
        <v>11963</v>
      </c>
    </row>
    <row r="4767" spans="1:14" x14ac:dyDescent="0.25">
      <c r="A4767" s="7" t="s">
        <v>2755</v>
      </c>
      <c r="B4767" s="7">
        <v>2120</v>
      </c>
      <c r="C4767" s="250">
        <v>41992</v>
      </c>
      <c r="D4767" s="7" t="s">
        <v>101</v>
      </c>
      <c r="E4767" s="7" t="s">
        <v>11964</v>
      </c>
      <c r="F4767" s="7" t="s">
        <v>3853</v>
      </c>
      <c r="H4767" s="7" t="s">
        <v>372</v>
      </c>
      <c r="L4767" s="7" t="s">
        <v>11965</v>
      </c>
    </row>
    <row r="4768" spans="1:14" x14ac:dyDescent="0.25">
      <c r="A4768" s="7" t="s">
        <v>2755</v>
      </c>
      <c r="B4768" s="7">
        <v>2121</v>
      </c>
      <c r="C4768" s="250">
        <v>41992</v>
      </c>
      <c r="D4768" s="7" t="s">
        <v>38</v>
      </c>
      <c r="E4768" s="7" t="s">
        <v>11966</v>
      </c>
      <c r="F4768" s="7" t="s">
        <v>2900</v>
      </c>
      <c r="H4768" s="7" t="s">
        <v>372</v>
      </c>
      <c r="L4768" s="7" t="s">
        <v>11967</v>
      </c>
    </row>
    <row r="4769" spans="1:12" x14ac:dyDescent="0.25">
      <c r="A4769" s="7" t="s">
        <v>2755</v>
      </c>
      <c r="B4769" s="7">
        <v>2122</v>
      </c>
      <c r="C4769" s="250">
        <v>41992</v>
      </c>
      <c r="D4769" s="7" t="s">
        <v>38</v>
      </c>
      <c r="E4769" s="7" t="s">
        <v>11968</v>
      </c>
      <c r="F4769" s="7" t="s">
        <v>2900</v>
      </c>
      <c r="H4769" s="7" t="s">
        <v>372</v>
      </c>
      <c r="L4769" s="7" t="s">
        <v>11967</v>
      </c>
    </row>
    <row r="4770" spans="1:12" x14ac:dyDescent="0.25">
      <c r="A4770" s="7" t="s">
        <v>2755</v>
      </c>
      <c r="B4770" s="7">
        <v>2123</v>
      </c>
      <c r="C4770" s="250">
        <v>41992</v>
      </c>
      <c r="D4770" s="7" t="s">
        <v>33</v>
      </c>
      <c r="E4770" s="7" t="s">
        <v>11969</v>
      </c>
      <c r="F4770" s="7" t="s">
        <v>2900</v>
      </c>
      <c r="H4770" s="7" t="s">
        <v>372</v>
      </c>
      <c r="L4770" s="7" t="s">
        <v>11967</v>
      </c>
    </row>
    <row r="4771" spans="1:12" x14ac:dyDescent="0.25">
      <c r="A4771" s="7" t="s">
        <v>2755</v>
      </c>
      <c r="B4771" s="7">
        <v>2124</v>
      </c>
      <c r="C4771" s="250">
        <v>41992</v>
      </c>
      <c r="D4771" s="7" t="s">
        <v>1394</v>
      </c>
      <c r="E4771" s="7" t="s">
        <v>11970</v>
      </c>
      <c r="F4771" s="7" t="s">
        <v>2753</v>
      </c>
      <c r="H4771" s="7" t="s">
        <v>372</v>
      </c>
      <c r="L4771" s="7" t="s">
        <v>11967</v>
      </c>
    </row>
    <row r="4772" spans="1:12" x14ac:dyDescent="0.25">
      <c r="A4772" s="7" t="s">
        <v>2755</v>
      </c>
      <c r="B4772" s="7">
        <v>2125</v>
      </c>
      <c r="C4772" s="250">
        <v>41992</v>
      </c>
      <c r="D4772" s="7" t="s">
        <v>1394</v>
      </c>
      <c r="E4772" s="7" t="s">
        <v>11970</v>
      </c>
      <c r="F4772" s="7" t="s">
        <v>2753</v>
      </c>
      <c r="H4772" s="7" t="s">
        <v>372</v>
      </c>
      <c r="L4772" s="7" t="s">
        <v>11967</v>
      </c>
    </row>
    <row r="4773" spans="1:12" x14ac:dyDescent="0.25">
      <c r="A4773" s="7" t="s">
        <v>2755</v>
      </c>
      <c r="B4773" s="7">
        <v>2126</v>
      </c>
      <c r="C4773" s="250">
        <v>41992</v>
      </c>
      <c r="D4773" s="7" t="s">
        <v>1394</v>
      </c>
      <c r="E4773" s="7" t="s">
        <v>11970</v>
      </c>
      <c r="F4773" s="7" t="s">
        <v>2753</v>
      </c>
      <c r="H4773" s="7" t="s">
        <v>372</v>
      </c>
      <c r="L4773" s="7" t="s">
        <v>11967</v>
      </c>
    </row>
    <row r="4774" spans="1:12" x14ac:dyDescent="0.25">
      <c r="A4774" s="7" t="s">
        <v>2755</v>
      </c>
      <c r="B4774" s="7">
        <v>2127</v>
      </c>
      <c r="C4774" s="250">
        <v>41992</v>
      </c>
      <c r="D4774" s="7" t="s">
        <v>1394</v>
      </c>
      <c r="E4774" s="7" t="s">
        <v>11970</v>
      </c>
      <c r="F4774" s="7" t="s">
        <v>2753</v>
      </c>
      <c r="H4774" s="7" t="s">
        <v>372</v>
      </c>
      <c r="L4774" s="7" t="s">
        <v>11967</v>
      </c>
    </row>
    <row r="4775" spans="1:12" x14ac:dyDescent="0.25">
      <c r="A4775" s="7" t="s">
        <v>2755</v>
      </c>
      <c r="B4775" s="7">
        <v>2128</v>
      </c>
      <c r="C4775" s="250">
        <v>41992</v>
      </c>
      <c r="D4775" s="7" t="s">
        <v>1394</v>
      </c>
      <c r="E4775" s="7" t="s">
        <v>11970</v>
      </c>
      <c r="F4775" s="7" t="s">
        <v>2753</v>
      </c>
      <c r="H4775" s="7" t="s">
        <v>372</v>
      </c>
      <c r="L4775" s="7" t="s">
        <v>11967</v>
      </c>
    </row>
    <row r="4776" spans="1:12" x14ac:dyDescent="0.25">
      <c r="A4776" s="7" t="s">
        <v>2755</v>
      </c>
      <c r="B4776" s="7">
        <v>2129</v>
      </c>
      <c r="C4776" s="250">
        <v>41992</v>
      </c>
      <c r="D4776" s="7" t="s">
        <v>1394</v>
      </c>
      <c r="E4776" s="7" t="s">
        <v>11970</v>
      </c>
      <c r="F4776" s="7" t="s">
        <v>2753</v>
      </c>
      <c r="H4776" s="7" t="s">
        <v>372</v>
      </c>
      <c r="L4776" s="7" t="s">
        <v>11967</v>
      </c>
    </row>
    <row r="4777" spans="1:12" x14ac:dyDescent="0.25">
      <c r="A4777" s="7" t="s">
        <v>2755</v>
      </c>
      <c r="B4777" s="7">
        <v>2130</v>
      </c>
      <c r="C4777" s="250">
        <v>41992</v>
      </c>
      <c r="D4777" s="7" t="s">
        <v>1394</v>
      </c>
      <c r="E4777" s="7" t="s">
        <v>11970</v>
      </c>
      <c r="F4777" s="7" t="s">
        <v>2753</v>
      </c>
      <c r="H4777" s="7" t="s">
        <v>372</v>
      </c>
      <c r="L4777" s="7" t="s">
        <v>11967</v>
      </c>
    </row>
    <row r="4778" spans="1:12" x14ac:dyDescent="0.25">
      <c r="A4778" s="7" t="s">
        <v>2755</v>
      </c>
      <c r="B4778" s="7">
        <v>2131</v>
      </c>
      <c r="C4778" s="250">
        <v>41992</v>
      </c>
      <c r="D4778" s="7" t="s">
        <v>1394</v>
      </c>
      <c r="E4778" s="7" t="s">
        <v>11970</v>
      </c>
      <c r="F4778" s="7" t="s">
        <v>2753</v>
      </c>
      <c r="H4778" s="7" t="s">
        <v>372</v>
      </c>
      <c r="L4778" s="7" t="s">
        <v>11967</v>
      </c>
    </row>
    <row r="4779" spans="1:12" x14ac:dyDescent="0.25">
      <c r="A4779" s="7" t="s">
        <v>2755</v>
      </c>
      <c r="B4779" s="7">
        <v>2132</v>
      </c>
      <c r="C4779" s="250">
        <v>41992</v>
      </c>
      <c r="D4779" s="7" t="s">
        <v>1394</v>
      </c>
      <c r="E4779" s="7" t="s">
        <v>11970</v>
      </c>
      <c r="F4779" s="7" t="s">
        <v>2753</v>
      </c>
      <c r="H4779" s="7" t="s">
        <v>372</v>
      </c>
      <c r="L4779" s="7" t="s">
        <v>11967</v>
      </c>
    </row>
    <row r="4780" spans="1:12" x14ac:dyDescent="0.25">
      <c r="A4780" s="7" t="s">
        <v>2755</v>
      </c>
      <c r="B4780" s="7">
        <v>2133</v>
      </c>
      <c r="C4780" s="250">
        <v>41992</v>
      </c>
      <c r="D4780" s="7" t="s">
        <v>1394</v>
      </c>
      <c r="E4780" s="7" t="s">
        <v>11970</v>
      </c>
      <c r="F4780" s="7" t="s">
        <v>2753</v>
      </c>
      <c r="H4780" s="7" t="s">
        <v>372</v>
      </c>
      <c r="L4780" s="7" t="s">
        <v>11967</v>
      </c>
    </row>
    <row r="4781" spans="1:12" x14ac:dyDescent="0.25">
      <c r="A4781" s="7" t="s">
        <v>2755</v>
      </c>
      <c r="B4781" s="7">
        <v>2134</v>
      </c>
      <c r="C4781" s="250">
        <v>41992</v>
      </c>
      <c r="D4781" s="7" t="s">
        <v>1394</v>
      </c>
      <c r="E4781" s="7" t="s">
        <v>11970</v>
      </c>
      <c r="F4781" s="7" t="s">
        <v>2753</v>
      </c>
      <c r="H4781" s="7" t="s">
        <v>372</v>
      </c>
      <c r="L4781" s="7" t="s">
        <v>11967</v>
      </c>
    </row>
    <row r="4782" spans="1:12" x14ac:dyDescent="0.25">
      <c r="A4782" s="7" t="s">
        <v>2755</v>
      </c>
      <c r="B4782" s="7">
        <v>2135</v>
      </c>
      <c r="C4782" s="250">
        <v>41992</v>
      </c>
      <c r="D4782" s="7" t="s">
        <v>1394</v>
      </c>
      <c r="E4782" s="7" t="s">
        <v>11970</v>
      </c>
      <c r="F4782" s="7" t="s">
        <v>2753</v>
      </c>
      <c r="H4782" s="7" t="s">
        <v>372</v>
      </c>
      <c r="L4782" s="7" t="s">
        <v>11967</v>
      </c>
    </row>
    <row r="4783" spans="1:12" x14ac:dyDescent="0.25">
      <c r="A4783" s="7" t="s">
        <v>2755</v>
      </c>
      <c r="B4783" s="7">
        <v>2136</v>
      </c>
      <c r="C4783" s="250">
        <v>41992</v>
      </c>
      <c r="E4783" s="7" t="s">
        <v>11970</v>
      </c>
      <c r="F4783" s="7" t="s">
        <v>2753</v>
      </c>
      <c r="H4783" s="7" t="s">
        <v>372</v>
      </c>
      <c r="L4783" s="7" t="s">
        <v>11967</v>
      </c>
    </row>
    <row r="4784" spans="1:12" x14ac:dyDescent="0.25">
      <c r="A4784" s="7" t="s">
        <v>2755</v>
      </c>
      <c r="B4784" s="7">
        <v>2137</v>
      </c>
      <c r="C4784" s="250">
        <v>41992</v>
      </c>
      <c r="D4784" s="7" t="s">
        <v>1394</v>
      </c>
      <c r="E4784" s="7" t="s">
        <v>11970</v>
      </c>
      <c r="F4784" s="7" t="s">
        <v>2753</v>
      </c>
      <c r="H4784" s="7" t="s">
        <v>372</v>
      </c>
      <c r="L4784" s="7" t="s">
        <v>11967</v>
      </c>
    </row>
    <row r="4785" spans="1:15" x14ac:dyDescent="0.25">
      <c r="A4785" s="7" t="s">
        <v>2755</v>
      </c>
      <c r="B4785" s="7">
        <v>2138</v>
      </c>
      <c r="C4785" s="250">
        <v>41992</v>
      </c>
      <c r="D4785" s="7" t="s">
        <v>1394</v>
      </c>
      <c r="E4785" s="7" t="s">
        <v>11970</v>
      </c>
      <c r="F4785" s="7" t="s">
        <v>2753</v>
      </c>
      <c r="H4785" s="7" t="s">
        <v>372</v>
      </c>
      <c r="L4785" s="7" t="s">
        <v>11967</v>
      </c>
    </row>
    <row r="4786" spans="1:15" x14ac:dyDescent="0.25">
      <c r="A4786" s="7" t="s">
        <v>2755</v>
      </c>
      <c r="B4786" s="7">
        <v>2139</v>
      </c>
      <c r="C4786" s="250">
        <v>41992</v>
      </c>
      <c r="D4786" s="7" t="s">
        <v>1394</v>
      </c>
      <c r="E4786" s="7" t="s">
        <v>11970</v>
      </c>
      <c r="F4786" s="7" t="s">
        <v>2753</v>
      </c>
      <c r="H4786" s="7" t="s">
        <v>372</v>
      </c>
      <c r="L4786" s="7" t="s">
        <v>11967</v>
      </c>
    </row>
    <row r="4787" spans="1:15" x14ac:dyDescent="0.25">
      <c r="A4787" s="7" t="s">
        <v>2755</v>
      </c>
      <c r="B4787" s="7">
        <v>2140</v>
      </c>
      <c r="C4787" s="250">
        <v>41992</v>
      </c>
      <c r="D4787" s="7" t="s">
        <v>1394</v>
      </c>
      <c r="E4787" s="7" t="s">
        <v>11970</v>
      </c>
      <c r="F4787" s="7" t="s">
        <v>2753</v>
      </c>
      <c r="H4787" s="7" t="s">
        <v>372</v>
      </c>
      <c r="L4787" s="7" t="s">
        <v>11967</v>
      </c>
    </row>
    <row r="4788" spans="1:15" x14ac:dyDescent="0.25">
      <c r="A4788" s="7" t="s">
        <v>2755</v>
      </c>
      <c r="B4788" s="7">
        <v>2141</v>
      </c>
      <c r="C4788" s="250">
        <v>41992</v>
      </c>
      <c r="D4788" s="7" t="s">
        <v>107</v>
      </c>
      <c r="E4788" s="7" t="s">
        <v>11971</v>
      </c>
      <c r="F4788" s="7" t="s">
        <v>2855</v>
      </c>
      <c r="H4788" s="7" t="s">
        <v>372</v>
      </c>
      <c r="L4788" s="7" t="s">
        <v>11972</v>
      </c>
      <c r="N4788" s="7" t="s">
        <v>11973</v>
      </c>
    </row>
    <row r="4789" spans="1:15" x14ac:dyDescent="0.25">
      <c r="A4789" s="7" t="s">
        <v>2755</v>
      </c>
      <c r="B4789" s="7">
        <v>2142</v>
      </c>
      <c r="C4789" s="250">
        <v>41992</v>
      </c>
      <c r="D4789" s="7" t="s">
        <v>54</v>
      </c>
      <c r="E4789" s="7" t="s">
        <v>11974</v>
      </c>
      <c r="F4789" s="7" t="s">
        <v>2855</v>
      </c>
      <c r="H4789" s="7" t="s">
        <v>372</v>
      </c>
      <c r="L4789" s="7" t="s">
        <v>11972</v>
      </c>
      <c r="N4789" s="7" t="s">
        <v>11975</v>
      </c>
    </row>
    <row r="4790" spans="1:15" x14ac:dyDescent="0.25">
      <c r="A4790" s="7" t="s">
        <v>2755</v>
      </c>
      <c r="B4790" s="7">
        <v>2143</v>
      </c>
      <c r="C4790" s="250">
        <v>41992</v>
      </c>
      <c r="D4790" s="7" t="s">
        <v>46</v>
      </c>
      <c r="E4790" s="7" t="s">
        <v>11976</v>
      </c>
      <c r="F4790" s="7" t="s">
        <v>2881</v>
      </c>
      <c r="H4790" s="7" t="s">
        <v>372</v>
      </c>
      <c r="L4790" s="7" t="s">
        <v>11977</v>
      </c>
      <c r="N4790" s="7" t="s">
        <v>11978</v>
      </c>
    </row>
    <row r="4791" spans="1:15" x14ac:dyDescent="0.25">
      <c r="A4791" s="7" t="s">
        <v>2755</v>
      </c>
      <c r="B4791" s="7">
        <v>2144</v>
      </c>
      <c r="C4791" s="250">
        <v>41992</v>
      </c>
      <c r="D4791" s="7" t="s">
        <v>46</v>
      </c>
      <c r="E4791" s="7" t="s">
        <v>11979</v>
      </c>
      <c r="F4791" s="7" t="s">
        <v>2881</v>
      </c>
      <c r="H4791" s="7" t="s">
        <v>372</v>
      </c>
      <c r="L4791" s="7" t="s">
        <v>11972</v>
      </c>
      <c r="N4791" s="7" t="s">
        <v>11980</v>
      </c>
    </row>
    <row r="4792" spans="1:15" x14ac:dyDescent="0.25">
      <c r="A4792" s="7" t="s">
        <v>2755</v>
      </c>
      <c r="B4792" s="7">
        <v>2145</v>
      </c>
      <c r="C4792" s="250">
        <v>41992</v>
      </c>
      <c r="D4792" s="7" t="s">
        <v>108</v>
      </c>
      <c r="E4792" s="7" t="s">
        <v>11981</v>
      </c>
      <c r="F4792" s="7" t="s">
        <v>2855</v>
      </c>
      <c r="H4792" s="7" t="s">
        <v>372</v>
      </c>
      <c r="L4792" s="7" t="s">
        <v>11972</v>
      </c>
      <c r="N4792" s="7" t="s">
        <v>11982</v>
      </c>
    </row>
    <row r="4793" spans="1:15" x14ac:dyDescent="0.25">
      <c r="A4793" s="7" t="s">
        <v>2755</v>
      </c>
      <c r="B4793" s="7">
        <v>2146</v>
      </c>
      <c r="C4793" s="250">
        <v>41992</v>
      </c>
      <c r="D4793" s="7" t="s">
        <v>53</v>
      </c>
      <c r="E4793" s="7" t="s">
        <v>11983</v>
      </c>
      <c r="F4793" s="7" t="s">
        <v>3280</v>
      </c>
      <c r="H4793" s="7" t="s">
        <v>372</v>
      </c>
      <c r="L4793" s="7" t="s">
        <v>11967</v>
      </c>
    </row>
    <row r="4794" spans="1:15" x14ac:dyDescent="0.25">
      <c r="A4794" s="7" t="s">
        <v>2755</v>
      </c>
      <c r="B4794" s="7">
        <v>2</v>
      </c>
      <c r="C4794" s="250">
        <v>42010</v>
      </c>
      <c r="D4794" s="7" t="s">
        <v>39</v>
      </c>
      <c r="E4794" s="7" t="s">
        <v>11984</v>
      </c>
      <c r="F4794" s="7" t="s">
        <v>2782</v>
      </c>
      <c r="H4794" s="7" t="s">
        <v>372</v>
      </c>
      <c r="L4794" s="7" t="s">
        <v>11985</v>
      </c>
    </row>
    <row r="4795" spans="1:15" x14ac:dyDescent="0.25">
      <c r="A4795" s="7" t="s">
        <v>2755</v>
      </c>
      <c r="B4795" s="7">
        <v>3</v>
      </c>
      <c r="C4795" s="250">
        <v>42013</v>
      </c>
      <c r="D4795" s="7" t="s">
        <v>1394</v>
      </c>
      <c r="E4795" s="7" t="s">
        <v>11986</v>
      </c>
      <c r="F4795" s="7" t="s">
        <v>2782</v>
      </c>
      <c r="H4795" s="7" t="s">
        <v>372</v>
      </c>
      <c r="L4795" s="7" t="s">
        <v>11987</v>
      </c>
    </row>
    <row r="4796" spans="1:15" x14ac:dyDescent="0.25">
      <c r="A4796" s="7" t="s">
        <v>2755</v>
      </c>
      <c r="B4796" s="7">
        <v>4</v>
      </c>
      <c r="C4796" s="250">
        <v>42013</v>
      </c>
      <c r="D4796" s="7" t="s">
        <v>108</v>
      </c>
      <c r="E4796" s="7" t="s">
        <v>11988</v>
      </c>
      <c r="F4796" s="7" t="s">
        <v>2782</v>
      </c>
      <c r="H4796" s="7" t="s">
        <v>372</v>
      </c>
      <c r="L4796" s="7" t="s">
        <v>11989</v>
      </c>
    </row>
    <row r="4797" spans="1:15" x14ac:dyDescent="0.25">
      <c r="A4797" s="7" t="s">
        <v>2755</v>
      </c>
      <c r="B4797" s="7">
        <v>5</v>
      </c>
      <c r="C4797" s="250">
        <v>42017</v>
      </c>
      <c r="D4797" s="7" t="s">
        <v>54</v>
      </c>
      <c r="E4797" s="7" t="s">
        <v>11990</v>
      </c>
      <c r="F4797" s="7" t="s">
        <v>2782</v>
      </c>
      <c r="H4797" s="7" t="s">
        <v>372</v>
      </c>
      <c r="L4797" s="7" t="s">
        <v>11991</v>
      </c>
    </row>
    <row r="4798" spans="1:15" x14ac:dyDescent="0.25">
      <c r="A4798" s="7" t="s">
        <v>2763</v>
      </c>
      <c r="B4798" s="7">
        <v>1</v>
      </c>
      <c r="C4798" s="250">
        <v>42018</v>
      </c>
      <c r="D4798" s="7" t="s">
        <v>32</v>
      </c>
      <c r="E4798" s="7" t="s">
        <v>11992</v>
      </c>
      <c r="F4798" s="7" t="s">
        <v>2757</v>
      </c>
      <c r="H4798" s="7" t="s">
        <v>372</v>
      </c>
      <c r="L4798" s="7" t="s">
        <v>11993</v>
      </c>
      <c r="O4798" s="7" t="s">
        <v>11994</v>
      </c>
    </row>
    <row r="4799" spans="1:15" x14ac:dyDescent="0.25">
      <c r="A4799" s="7" t="s">
        <v>2763</v>
      </c>
      <c r="B4799" s="7">
        <v>2</v>
      </c>
      <c r="C4799" s="250">
        <v>42018</v>
      </c>
      <c r="D4799" s="7" t="s">
        <v>32</v>
      </c>
      <c r="E4799" s="7" t="s">
        <v>11995</v>
      </c>
      <c r="F4799" s="7" t="s">
        <v>2753</v>
      </c>
      <c r="H4799" s="7" t="s">
        <v>372</v>
      </c>
      <c r="L4799" s="7" t="s">
        <v>11996</v>
      </c>
    </row>
    <row r="4800" spans="1:15" x14ac:dyDescent="0.25">
      <c r="A4800" s="7" t="s">
        <v>2755</v>
      </c>
      <c r="B4800" s="7">
        <v>6</v>
      </c>
      <c r="C4800" s="250">
        <v>42023</v>
      </c>
      <c r="D4800" s="7" t="s">
        <v>101</v>
      </c>
      <c r="E4800" s="7" t="s">
        <v>11997</v>
      </c>
      <c r="F4800" s="7" t="s">
        <v>2773</v>
      </c>
      <c r="H4800" s="7" t="s">
        <v>372</v>
      </c>
      <c r="L4800" s="7" t="s">
        <v>11998</v>
      </c>
    </row>
    <row r="4801" spans="1:15" x14ac:dyDescent="0.25">
      <c r="A4801" s="7" t="s">
        <v>2763</v>
      </c>
      <c r="B4801" s="7">
        <v>3</v>
      </c>
      <c r="C4801" s="250">
        <v>42038</v>
      </c>
      <c r="D4801" s="7" t="s">
        <v>30</v>
      </c>
      <c r="E4801" s="7" t="s">
        <v>11999</v>
      </c>
      <c r="F4801" s="7" t="s">
        <v>12000</v>
      </c>
      <c r="H4801" s="7" t="s">
        <v>355</v>
      </c>
      <c r="L4801" s="7" t="s">
        <v>12001</v>
      </c>
      <c r="N4801" s="7" t="s">
        <v>12002</v>
      </c>
      <c r="O4801" s="7" t="s">
        <v>12003</v>
      </c>
    </row>
    <row r="4802" spans="1:15" x14ac:dyDescent="0.25">
      <c r="A4802" s="7" t="s">
        <v>2755</v>
      </c>
      <c r="B4802" s="7">
        <v>1</v>
      </c>
      <c r="C4802" s="250">
        <v>42038</v>
      </c>
      <c r="D4802" s="7" t="s">
        <v>369</v>
      </c>
      <c r="E4802" s="7" t="s">
        <v>12004</v>
      </c>
      <c r="F4802" s="7" t="s">
        <v>2757</v>
      </c>
      <c r="H4802" s="7" t="s">
        <v>372</v>
      </c>
      <c r="L4802" s="7" t="s">
        <v>12005</v>
      </c>
    </row>
    <row r="4803" spans="1:15" x14ac:dyDescent="0.25">
      <c r="A4803" s="7" t="s">
        <v>2750</v>
      </c>
      <c r="B4803" s="7">
        <v>1</v>
      </c>
      <c r="C4803" s="250">
        <v>42038</v>
      </c>
      <c r="D4803" s="7" t="s">
        <v>108</v>
      </c>
      <c r="E4803" s="7" t="s">
        <v>12006</v>
      </c>
      <c r="F4803" s="7" t="s">
        <v>2757</v>
      </c>
      <c r="H4803" s="7" t="s">
        <v>372</v>
      </c>
      <c r="L4803" s="7" t="s">
        <v>12007</v>
      </c>
    </row>
    <row r="4804" spans="1:15" x14ac:dyDescent="0.25">
      <c r="A4804" s="7" t="s">
        <v>2750</v>
      </c>
      <c r="B4804" s="7">
        <v>2</v>
      </c>
      <c r="C4804" s="250">
        <v>42038</v>
      </c>
      <c r="D4804" s="7" t="s">
        <v>64</v>
      </c>
      <c r="E4804" s="7" t="s">
        <v>12008</v>
      </c>
      <c r="F4804" s="7" t="s">
        <v>2757</v>
      </c>
      <c r="H4804" s="7" t="s">
        <v>372</v>
      </c>
      <c r="L4804" s="7" t="s">
        <v>12009</v>
      </c>
    </row>
    <row r="4805" spans="1:15" x14ac:dyDescent="0.25">
      <c r="A4805" s="7" t="s">
        <v>2755</v>
      </c>
      <c r="B4805" s="7">
        <v>9</v>
      </c>
      <c r="C4805" s="250">
        <v>42038</v>
      </c>
      <c r="D4805" s="7" t="s">
        <v>101</v>
      </c>
      <c r="E4805" s="7" t="s">
        <v>12010</v>
      </c>
      <c r="F4805" s="7" t="s">
        <v>2773</v>
      </c>
      <c r="H4805" s="7" t="s">
        <v>372</v>
      </c>
      <c r="L4805" s="7" t="s">
        <v>12011</v>
      </c>
    </row>
    <row r="4806" spans="1:15" x14ac:dyDescent="0.25">
      <c r="A4806" s="7" t="s">
        <v>2755</v>
      </c>
      <c r="B4806" s="7">
        <v>11</v>
      </c>
      <c r="C4806" s="250">
        <v>42038</v>
      </c>
      <c r="D4806" s="7" t="s">
        <v>45</v>
      </c>
      <c r="E4806" s="7" t="s">
        <v>12012</v>
      </c>
      <c r="F4806" s="7" t="s">
        <v>2782</v>
      </c>
      <c r="H4806" s="7" t="s">
        <v>372</v>
      </c>
      <c r="L4806" s="7" t="s">
        <v>12013</v>
      </c>
    </row>
    <row r="4807" spans="1:15" x14ac:dyDescent="0.25">
      <c r="A4807" s="7" t="s">
        <v>2755</v>
      </c>
      <c r="B4807" s="7">
        <v>12</v>
      </c>
      <c r="C4807" s="250">
        <v>42038</v>
      </c>
      <c r="D4807" s="7" t="s">
        <v>45</v>
      </c>
      <c r="E4807" s="7" t="s">
        <v>12014</v>
      </c>
      <c r="F4807" s="7" t="s">
        <v>2782</v>
      </c>
      <c r="H4807" s="7" t="s">
        <v>372</v>
      </c>
      <c r="L4807" s="7" t="s">
        <v>12015</v>
      </c>
    </row>
    <row r="4808" spans="1:15" x14ac:dyDescent="0.25">
      <c r="A4808" s="7" t="s">
        <v>2755</v>
      </c>
      <c r="B4808" s="7">
        <v>13</v>
      </c>
      <c r="C4808" s="250">
        <v>42038</v>
      </c>
      <c r="D4808" s="7" t="s">
        <v>45</v>
      </c>
      <c r="E4808" s="7" t="s">
        <v>12016</v>
      </c>
      <c r="F4808" s="7" t="s">
        <v>2782</v>
      </c>
      <c r="H4808" s="7" t="s">
        <v>372</v>
      </c>
      <c r="L4808" s="7" t="s">
        <v>12017</v>
      </c>
    </row>
    <row r="4809" spans="1:15" x14ac:dyDescent="0.25">
      <c r="A4809" s="7" t="s">
        <v>2755</v>
      </c>
      <c r="B4809" s="7">
        <v>14</v>
      </c>
      <c r="C4809" s="250">
        <v>42038</v>
      </c>
      <c r="D4809" s="7" t="s">
        <v>68</v>
      </c>
      <c r="E4809" s="7" t="s">
        <v>12018</v>
      </c>
      <c r="F4809" s="7" t="s">
        <v>2782</v>
      </c>
      <c r="H4809" s="7" t="s">
        <v>372</v>
      </c>
      <c r="L4809" s="7" t="s">
        <v>12019</v>
      </c>
    </row>
    <row r="4810" spans="1:15" x14ac:dyDescent="0.25">
      <c r="A4810" s="7" t="s">
        <v>2755</v>
      </c>
      <c r="B4810" s="7">
        <v>17</v>
      </c>
      <c r="C4810" s="250">
        <v>42038</v>
      </c>
      <c r="D4810" s="7" t="s">
        <v>1499</v>
      </c>
      <c r="E4810" s="7" t="s">
        <v>12020</v>
      </c>
      <c r="F4810" s="7" t="s">
        <v>2782</v>
      </c>
      <c r="H4810" s="7" t="s">
        <v>372</v>
      </c>
      <c r="L4810" s="7" t="s">
        <v>12021</v>
      </c>
    </row>
    <row r="4811" spans="1:15" x14ac:dyDescent="0.25">
      <c r="A4811" s="7" t="s">
        <v>2755</v>
      </c>
      <c r="B4811" s="7">
        <v>19</v>
      </c>
      <c r="C4811" s="250">
        <v>42038</v>
      </c>
      <c r="D4811" s="7" t="s">
        <v>51</v>
      </c>
      <c r="E4811" s="7" t="s">
        <v>12022</v>
      </c>
      <c r="F4811" s="7" t="s">
        <v>2782</v>
      </c>
      <c r="H4811" s="7" t="s">
        <v>372</v>
      </c>
      <c r="L4811" s="7" t="s">
        <v>12023</v>
      </c>
    </row>
    <row r="4812" spans="1:15" x14ac:dyDescent="0.25">
      <c r="A4812" s="7" t="s">
        <v>2755</v>
      </c>
      <c r="B4812" s="7">
        <v>20</v>
      </c>
      <c r="C4812" s="250">
        <v>42038</v>
      </c>
      <c r="D4812" s="7" t="s">
        <v>43</v>
      </c>
      <c r="E4812" s="7" t="s">
        <v>12024</v>
      </c>
      <c r="F4812" s="7" t="s">
        <v>2782</v>
      </c>
      <c r="H4812" s="7" t="s">
        <v>372</v>
      </c>
      <c r="L4812" s="7" t="s">
        <v>12025</v>
      </c>
    </row>
    <row r="4813" spans="1:15" x14ac:dyDescent="0.25">
      <c r="A4813" s="7" t="s">
        <v>2755</v>
      </c>
      <c r="B4813" s="7">
        <v>23</v>
      </c>
      <c r="C4813" s="250">
        <v>42038</v>
      </c>
      <c r="D4813" s="7" t="s">
        <v>32</v>
      </c>
      <c r="E4813" s="7" t="s">
        <v>12026</v>
      </c>
      <c r="F4813" s="7" t="s">
        <v>2782</v>
      </c>
      <c r="H4813" s="7" t="s">
        <v>372</v>
      </c>
      <c r="L4813" s="7" t="s">
        <v>12027</v>
      </c>
    </row>
    <row r="4814" spans="1:15" x14ac:dyDescent="0.25">
      <c r="A4814" s="7" t="s">
        <v>2755</v>
      </c>
      <c r="B4814" s="7">
        <v>25</v>
      </c>
      <c r="C4814" s="250">
        <v>42038</v>
      </c>
      <c r="D4814" s="7" t="s">
        <v>32</v>
      </c>
      <c r="E4814" s="7" t="s">
        <v>12028</v>
      </c>
      <c r="F4814" s="7" t="s">
        <v>2782</v>
      </c>
      <c r="H4814" s="7" t="s">
        <v>372</v>
      </c>
      <c r="L4814" s="7" t="s">
        <v>12029</v>
      </c>
    </row>
    <row r="4815" spans="1:15" x14ac:dyDescent="0.25">
      <c r="A4815" s="7" t="s">
        <v>2755</v>
      </c>
      <c r="B4815" s="7">
        <v>26</v>
      </c>
      <c r="C4815" s="250">
        <v>42038</v>
      </c>
      <c r="D4815" s="7" t="s">
        <v>32</v>
      </c>
      <c r="E4815" s="7" t="s">
        <v>12030</v>
      </c>
      <c r="F4815" s="7" t="s">
        <v>2782</v>
      </c>
      <c r="H4815" s="7" t="s">
        <v>372</v>
      </c>
      <c r="L4815" s="7" t="s">
        <v>12031</v>
      </c>
    </row>
    <row r="4816" spans="1:15" x14ac:dyDescent="0.25">
      <c r="A4816" s="7" t="s">
        <v>2755</v>
      </c>
      <c r="B4816" s="7">
        <v>7</v>
      </c>
      <c r="C4816" s="250">
        <v>42038</v>
      </c>
      <c r="D4816" s="7" t="s">
        <v>54</v>
      </c>
      <c r="E4816" s="7" t="s">
        <v>12032</v>
      </c>
      <c r="F4816" s="7" t="s">
        <v>2808</v>
      </c>
      <c r="H4816" s="7" t="s">
        <v>355</v>
      </c>
      <c r="L4816" s="7" t="s">
        <v>12033</v>
      </c>
      <c r="N4816" s="7" t="s">
        <v>12034</v>
      </c>
    </row>
    <row r="4817" spans="1:14" x14ac:dyDescent="0.25">
      <c r="A4817" s="7" t="s">
        <v>2755</v>
      </c>
      <c r="B4817" s="7">
        <v>8</v>
      </c>
      <c r="C4817" s="250">
        <v>42038</v>
      </c>
      <c r="D4817" s="7" t="s">
        <v>54</v>
      </c>
      <c r="E4817" s="7" t="s">
        <v>12035</v>
      </c>
      <c r="F4817" s="7" t="s">
        <v>2808</v>
      </c>
      <c r="H4817" s="7" t="s">
        <v>355</v>
      </c>
      <c r="L4817" s="7" t="s">
        <v>12033</v>
      </c>
      <c r="N4817" s="7" t="s">
        <v>12036</v>
      </c>
    </row>
    <row r="4818" spans="1:14" x14ac:dyDescent="0.25">
      <c r="A4818" s="7" t="s">
        <v>2755</v>
      </c>
      <c r="B4818" s="7">
        <v>10</v>
      </c>
      <c r="C4818" s="250">
        <v>42038</v>
      </c>
      <c r="D4818" s="7" t="s">
        <v>54</v>
      </c>
      <c r="E4818" s="7" t="s">
        <v>12037</v>
      </c>
      <c r="F4818" s="7" t="s">
        <v>2808</v>
      </c>
      <c r="H4818" s="7" t="s">
        <v>355</v>
      </c>
      <c r="L4818" s="7" t="s">
        <v>12038</v>
      </c>
      <c r="N4818" s="7" t="s">
        <v>12039</v>
      </c>
    </row>
    <row r="4819" spans="1:14" x14ac:dyDescent="0.25">
      <c r="A4819" s="7" t="s">
        <v>2755</v>
      </c>
      <c r="B4819" s="7">
        <v>18</v>
      </c>
      <c r="C4819" s="250">
        <v>42039</v>
      </c>
      <c r="D4819" s="7" t="s">
        <v>42</v>
      </c>
      <c r="E4819" s="7" t="s">
        <v>12040</v>
      </c>
      <c r="F4819" s="7" t="s">
        <v>2753</v>
      </c>
      <c r="H4819" s="7" t="s">
        <v>372</v>
      </c>
      <c r="L4819" s="7" t="s">
        <v>12041</v>
      </c>
    </row>
    <row r="4820" spans="1:14" x14ac:dyDescent="0.25">
      <c r="A4820" s="7" t="s">
        <v>2755</v>
      </c>
      <c r="B4820" s="7">
        <v>22</v>
      </c>
      <c r="C4820" s="250">
        <v>42039</v>
      </c>
      <c r="D4820" s="7" t="s">
        <v>36</v>
      </c>
      <c r="E4820" s="7" t="s">
        <v>12042</v>
      </c>
      <c r="F4820" s="7" t="s">
        <v>2782</v>
      </c>
      <c r="H4820" s="7" t="s">
        <v>372</v>
      </c>
      <c r="L4820" s="7" t="s">
        <v>12043</v>
      </c>
    </row>
    <row r="4821" spans="1:14" x14ac:dyDescent="0.25">
      <c r="A4821" s="7" t="s">
        <v>2755</v>
      </c>
      <c r="B4821" s="7">
        <v>24</v>
      </c>
      <c r="C4821" s="250">
        <v>42039</v>
      </c>
      <c r="D4821" s="7" t="s">
        <v>32</v>
      </c>
      <c r="E4821" s="7" t="s">
        <v>12044</v>
      </c>
      <c r="F4821" s="7" t="s">
        <v>2782</v>
      </c>
      <c r="H4821" s="7" t="s">
        <v>372</v>
      </c>
      <c r="L4821" s="7" t="s">
        <v>12045</v>
      </c>
    </row>
    <row r="4822" spans="1:14" x14ac:dyDescent="0.25">
      <c r="A4822" s="7" t="s">
        <v>2755</v>
      </c>
      <c r="B4822" s="7">
        <v>27</v>
      </c>
      <c r="C4822" s="250">
        <v>42039</v>
      </c>
      <c r="D4822" s="7" t="s">
        <v>101</v>
      </c>
      <c r="E4822" s="7" t="s">
        <v>12046</v>
      </c>
      <c r="F4822" s="7" t="s">
        <v>2773</v>
      </c>
      <c r="H4822" s="7" t="s">
        <v>372</v>
      </c>
      <c r="L4822" s="7" t="s">
        <v>12009</v>
      </c>
    </row>
    <row r="4823" spans="1:14" x14ac:dyDescent="0.25">
      <c r="A4823" s="7" t="s">
        <v>2755</v>
      </c>
      <c r="B4823" s="7">
        <v>30</v>
      </c>
      <c r="C4823" s="250">
        <v>42039</v>
      </c>
      <c r="D4823" s="7" t="s">
        <v>68</v>
      </c>
      <c r="E4823" s="7" t="s">
        <v>12047</v>
      </c>
      <c r="F4823" s="7" t="s">
        <v>2782</v>
      </c>
      <c r="H4823" s="7" t="s">
        <v>372</v>
      </c>
      <c r="L4823" s="7" t="s">
        <v>12048</v>
      </c>
    </row>
    <row r="4824" spans="1:14" x14ac:dyDescent="0.25">
      <c r="A4824" s="7" t="s">
        <v>2755</v>
      </c>
      <c r="B4824" s="7">
        <v>31</v>
      </c>
      <c r="C4824" s="250">
        <v>42039</v>
      </c>
      <c r="D4824" s="7" t="s">
        <v>36</v>
      </c>
      <c r="E4824" s="7" t="s">
        <v>12049</v>
      </c>
      <c r="F4824" s="7" t="s">
        <v>2773</v>
      </c>
      <c r="H4824" s="7" t="s">
        <v>372</v>
      </c>
      <c r="L4824" s="7" t="s">
        <v>12041</v>
      </c>
    </row>
    <row r="4825" spans="1:14" x14ac:dyDescent="0.25">
      <c r="A4825" s="7" t="s">
        <v>2755</v>
      </c>
      <c r="B4825" s="7">
        <v>33</v>
      </c>
      <c r="C4825" s="250">
        <v>42039</v>
      </c>
      <c r="D4825" s="7" t="s">
        <v>44</v>
      </c>
      <c r="E4825" s="7" t="s">
        <v>12050</v>
      </c>
      <c r="F4825" s="7" t="s">
        <v>2757</v>
      </c>
      <c r="H4825" s="7" t="s">
        <v>372</v>
      </c>
      <c r="L4825" s="7" t="s">
        <v>12009</v>
      </c>
    </row>
    <row r="4826" spans="1:14" x14ac:dyDescent="0.25">
      <c r="A4826" s="7" t="s">
        <v>2755</v>
      </c>
      <c r="B4826" s="7">
        <v>28</v>
      </c>
      <c r="C4826" s="250">
        <v>42039</v>
      </c>
      <c r="D4826" s="7" t="s">
        <v>65</v>
      </c>
      <c r="E4826" s="7" t="s">
        <v>12051</v>
      </c>
      <c r="F4826" s="7" t="s">
        <v>2808</v>
      </c>
      <c r="H4826" s="7" t="s">
        <v>355</v>
      </c>
      <c r="L4826" s="7" t="s">
        <v>12052</v>
      </c>
      <c r="N4826" s="7" t="s">
        <v>12053</v>
      </c>
    </row>
    <row r="4827" spans="1:14" x14ac:dyDescent="0.25">
      <c r="A4827" s="7" t="s">
        <v>2755</v>
      </c>
      <c r="B4827" s="7">
        <v>29</v>
      </c>
      <c r="C4827" s="250">
        <v>42039</v>
      </c>
      <c r="D4827" s="7" t="s">
        <v>65</v>
      </c>
      <c r="E4827" s="7" t="s">
        <v>12054</v>
      </c>
      <c r="F4827" s="7" t="s">
        <v>2808</v>
      </c>
      <c r="H4827" s="7" t="s">
        <v>355</v>
      </c>
      <c r="L4827" s="7" t="s">
        <v>12052</v>
      </c>
      <c r="N4827" s="7" t="s">
        <v>12055</v>
      </c>
    </row>
    <row r="4828" spans="1:14" x14ac:dyDescent="0.25">
      <c r="A4828" s="7" t="s">
        <v>2755</v>
      </c>
      <c r="B4828" s="7">
        <v>21</v>
      </c>
      <c r="C4828" s="250">
        <v>42040</v>
      </c>
      <c r="D4828" s="7" t="s">
        <v>41</v>
      </c>
      <c r="E4828" s="7" t="s">
        <v>12056</v>
      </c>
      <c r="F4828" s="7" t="s">
        <v>2881</v>
      </c>
      <c r="H4828" s="7" t="s">
        <v>372</v>
      </c>
      <c r="L4828" s="7" t="s">
        <v>12057</v>
      </c>
      <c r="N4828" s="7" t="s">
        <v>12058</v>
      </c>
    </row>
    <row r="4829" spans="1:14" x14ac:dyDescent="0.25">
      <c r="A4829" s="7" t="s">
        <v>2755</v>
      </c>
      <c r="B4829" s="7">
        <v>32</v>
      </c>
      <c r="C4829" s="250">
        <v>42040</v>
      </c>
      <c r="D4829" s="7" t="s">
        <v>69</v>
      </c>
      <c r="E4829" s="7" t="s">
        <v>12059</v>
      </c>
      <c r="F4829" s="7" t="s">
        <v>2753</v>
      </c>
      <c r="H4829" s="7" t="s">
        <v>372</v>
      </c>
      <c r="L4829" s="7" t="s">
        <v>12060</v>
      </c>
    </row>
    <row r="4830" spans="1:14" x14ac:dyDescent="0.25">
      <c r="A4830" s="7" t="s">
        <v>2755</v>
      </c>
      <c r="B4830" s="7">
        <v>36</v>
      </c>
      <c r="C4830" s="250">
        <v>42045</v>
      </c>
      <c r="D4830" s="7" t="s">
        <v>28</v>
      </c>
      <c r="E4830" s="7" t="s">
        <v>12061</v>
      </c>
      <c r="F4830" s="7" t="s">
        <v>2753</v>
      </c>
      <c r="H4830" s="7" t="s">
        <v>355</v>
      </c>
      <c r="L4830" s="7" t="s">
        <v>12062</v>
      </c>
      <c r="N4830" s="7" t="s">
        <v>12063</v>
      </c>
    </row>
    <row r="4831" spans="1:14" x14ac:dyDescent="0.25">
      <c r="A4831" s="7" t="s">
        <v>2763</v>
      </c>
      <c r="B4831" s="7">
        <v>4</v>
      </c>
      <c r="C4831" s="250">
        <v>42045</v>
      </c>
      <c r="D4831" s="7" t="s">
        <v>101</v>
      </c>
      <c r="E4831" s="7" t="s">
        <v>12064</v>
      </c>
      <c r="F4831" s="7" t="s">
        <v>2765</v>
      </c>
      <c r="H4831" s="7" t="s">
        <v>372</v>
      </c>
      <c r="L4831" s="7" t="s">
        <v>12065</v>
      </c>
    </row>
    <row r="4832" spans="1:14" x14ac:dyDescent="0.25">
      <c r="A4832" s="7" t="s">
        <v>2755</v>
      </c>
      <c r="B4832" s="7">
        <v>34</v>
      </c>
      <c r="C4832" s="250">
        <v>42045</v>
      </c>
      <c r="D4832" s="7" t="s">
        <v>28</v>
      </c>
      <c r="E4832" s="7" t="s">
        <v>12066</v>
      </c>
      <c r="F4832" s="7" t="s">
        <v>12067</v>
      </c>
      <c r="H4832" s="7" t="s">
        <v>372</v>
      </c>
      <c r="L4832" s="7" t="s">
        <v>12068</v>
      </c>
    </row>
    <row r="4833" spans="1:15" x14ac:dyDescent="0.25">
      <c r="A4833" s="7" t="s">
        <v>2755</v>
      </c>
      <c r="B4833" s="7">
        <v>35</v>
      </c>
      <c r="C4833" s="250">
        <v>42045</v>
      </c>
      <c r="D4833" s="7" t="s">
        <v>32</v>
      </c>
      <c r="E4833" s="7" t="s">
        <v>12069</v>
      </c>
      <c r="F4833" s="7" t="s">
        <v>2782</v>
      </c>
      <c r="H4833" s="7" t="s">
        <v>372</v>
      </c>
      <c r="L4833" s="7" t="s">
        <v>12070</v>
      </c>
    </row>
    <row r="4834" spans="1:15" x14ac:dyDescent="0.25">
      <c r="A4834" s="7" t="s">
        <v>2755</v>
      </c>
      <c r="B4834" s="7">
        <v>37</v>
      </c>
      <c r="C4834" s="250">
        <v>42045</v>
      </c>
      <c r="D4834" s="7" t="s">
        <v>47</v>
      </c>
      <c r="E4834" s="7" t="s">
        <v>12071</v>
      </c>
      <c r="F4834" s="7" t="s">
        <v>2782</v>
      </c>
      <c r="H4834" s="7" t="s">
        <v>372</v>
      </c>
      <c r="L4834" s="7" t="s">
        <v>12072</v>
      </c>
    </row>
    <row r="4835" spans="1:15" x14ac:dyDescent="0.25">
      <c r="A4835" s="7" t="s">
        <v>2755</v>
      </c>
      <c r="B4835" s="7">
        <v>39</v>
      </c>
      <c r="C4835" s="250">
        <v>42045</v>
      </c>
      <c r="D4835" s="7" t="s">
        <v>101</v>
      </c>
      <c r="E4835" s="7" t="s">
        <v>12073</v>
      </c>
      <c r="F4835" s="7" t="s">
        <v>2773</v>
      </c>
      <c r="H4835" s="7" t="s">
        <v>372</v>
      </c>
      <c r="L4835" s="7" t="s">
        <v>12065</v>
      </c>
    </row>
    <row r="4836" spans="1:15" x14ac:dyDescent="0.25">
      <c r="A4836" s="7" t="s">
        <v>2755</v>
      </c>
      <c r="B4836" s="7">
        <v>40</v>
      </c>
      <c r="C4836" s="250">
        <v>42045</v>
      </c>
      <c r="D4836" s="7" t="s">
        <v>44</v>
      </c>
      <c r="E4836" s="7" t="s">
        <v>12074</v>
      </c>
      <c r="F4836" s="7" t="s">
        <v>2757</v>
      </c>
      <c r="H4836" s="7" t="s">
        <v>372</v>
      </c>
      <c r="L4836" s="7" t="s">
        <v>12065</v>
      </c>
    </row>
    <row r="4837" spans="1:15" x14ac:dyDescent="0.25">
      <c r="A4837" s="7" t="s">
        <v>2755</v>
      </c>
      <c r="B4837" s="7">
        <v>38</v>
      </c>
      <c r="C4837" s="250">
        <v>42045</v>
      </c>
      <c r="D4837" s="7" t="s">
        <v>65</v>
      </c>
      <c r="E4837" s="7" t="s">
        <v>12054</v>
      </c>
      <c r="F4837" s="7" t="s">
        <v>2808</v>
      </c>
      <c r="H4837" s="7" t="s">
        <v>355</v>
      </c>
      <c r="L4837" s="7" t="s">
        <v>12062</v>
      </c>
      <c r="N4837" s="7" t="s">
        <v>12075</v>
      </c>
    </row>
    <row r="4838" spans="1:15" x14ac:dyDescent="0.25">
      <c r="A4838" s="7" t="s">
        <v>2763</v>
      </c>
      <c r="B4838" s="7">
        <v>5</v>
      </c>
      <c r="C4838" s="250">
        <v>42046</v>
      </c>
      <c r="D4838" s="7" t="s">
        <v>33</v>
      </c>
      <c r="E4838" s="7" t="s">
        <v>12076</v>
      </c>
      <c r="F4838" s="7" t="s">
        <v>2765</v>
      </c>
      <c r="H4838" s="7" t="s">
        <v>372</v>
      </c>
      <c r="L4838" s="7" t="s">
        <v>12077</v>
      </c>
    </row>
    <row r="4839" spans="1:15" x14ac:dyDescent="0.25">
      <c r="A4839" s="7" t="s">
        <v>2763</v>
      </c>
      <c r="B4839" s="7">
        <v>6</v>
      </c>
      <c r="C4839" s="250">
        <v>42046</v>
      </c>
      <c r="D4839" s="7" t="s">
        <v>891</v>
      </c>
      <c r="E4839" s="7" t="s">
        <v>12078</v>
      </c>
      <c r="F4839" s="7" t="s">
        <v>3780</v>
      </c>
      <c r="H4839" s="7" t="s">
        <v>372</v>
      </c>
      <c r="L4839" s="7" t="s">
        <v>12079</v>
      </c>
      <c r="O4839" s="7" t="s">
        <v>11994</v>
      </c>
    </row>
    <row r="4840" spans="1:15" x14ac:dyDescent="0.25">
      <c r="A4840" s="7" t="s">
        <v>2755</v>
      </c>
      <c r="B4840" s="7">
        <v>41</v>
      </c>
      <c r="C4840" s="250">
        <v>42046</v>
      </c>
      <c r="D4840" s="7" t="s">
        <v>41</v>
      </c>
      <c r="E4840" s="7" t="s">
        <v>12080</v>
      </c>
      <c r="F4840" s="7" t="s">
        <v>3044</v>
      </c>
      <c r="H4840" s="7" t="s">
        <v>372</v>
      </c>
      <c r="L4840" s="7" t="s">
        <v>12081</v>
      </c>
    </row>
    <row r="4841" spans="1:15" x14ac:dyDescent="0.25">
      <c r="A4841" s="7" t="s">
        <v>2755</v>
      </c>
      <c r="B4841" s="7">
        <v>42</v>
      </c>
      <c r="C4841" s="250">
        <v>42046</v>
      </c>
      <c r="D4841" s="7" t="s">
        <v>42</v>
      </c>
      <c r="E4841" s="7" t="s">
        <v>12082</v>
      </c>
      <c r="F4841" s="7" t="s">
        <v>2757</v>
      </c>
      <c r="H4841" s="7" t="s">
        <v>372</v>
      </c>
      <c r="L4841" s="7" t="s">
        <v>12081</v>
      </c>
    </row>
    <row r="4842" spans="1:15" x14ac:dyDescent="0.25">
      <c r="A4842" s="7" t="s">
        <v>2755</v>
      </c>
      <c r="B4842" s="7">
        <v>44</v>
      </c>
      <c r="C4842" s="250">
        <v>42046</v>
      </c>
      <c r="D4842" s="7" t="s">
        <v>54</v>
      </c>
      <c r="E4842" s="7" t="s">
        <v>12083</v>
      </c>
      <c r="F4842" s="7" t="s">
        <v>2881</v>
      </c>
      <c r="H4842" s="7" t="s">
        <v>372</v>
      </c>
      <c r="L4842" s="7" t="s">
        <v>12084</v>
      </c>
      <c r="N4842" s="7" t="s">
        <v>12085</v>
      </c>
    </row>
    <row r="4843" spans="1:15" x14ac:dyDescent="0.25">
      <c r="A4843" s="7" t="s">
        <v>2755</v>
      </c>
      <c r="B4843" s="7">
        <v>45</v>
      </c>
      <c r="C4843" s="250">
        <v>42046</v>
      </c>
      <c r="D4843" s="7" t="s">
        <v>107</v>
      </c>
      <c r="E4843" s="7" t="s">
        <v>12086</v>
      </c>
      <c r="F4843" s="7" t="s">
        <v>2881</v>
      </c>
      <c r="H4843" s="7" t="s">
        <v>372</v>
      </c>
      <c r="L4843" s="7" t="s">
        <v>12084</v>
      </c>
      <c r="N4843" s="7" t="s">
        <v>12087</v>
      </c>
    </row>
    <row r="4844" spans="1:15" x14ac:dyDescent="0.25">
      <c r="A4844" s="7" t="s">
        <v>2755</v>
      </c>
      <c r="B4844" s="7">
        <v>46</v>
      </c>
      <c r="C4844" s="250">
        <v>42046</v>
      </c>
      <c r="D4844" s="7" t="s">
        <v>68</v>
      </c>
      <c r="E4844" s="7" t="s">
        <v>12088</v>
      </c>
      <c r="F4844" s="7" t="s">
        <v>2881</v>
      </c>
      <c r="H4844" s="7" t="s">
        <v>372</v>
      </c>
      <c r="L4844" s="7" t="s">
        <v>12084</v>
      </c>
      <c r="N4844" s="7" t="s">
        <v>12089</v>
      </c>
    </row>
    <row r="4845" spans="1:15" x14ac:dyDescent="0.25">
      <c r="A4845" s="7" t="s">
        <v>2755</v>
      </c>
      <c r="B4845" s="7">
        <v>47</v>
      </c>
      <c r="C4845" s="250">
        <v>42046</v>
      </c>
      <c r="D4845" s="7" t="s">
        <v>107</v>
      </c>
      <c r="E4845" s="7" t="s">
        <v>12090</v>
      </c>
      <c r="F4845" s="7" t="s">
        <v>2881</v>
      </c>
      <c r="H4845" s="7" t="s">
        <v>372</v>
      </c>
      <c r="L4845" s="7" t="s">
        <v>12091</v>
      </c>
      <c r="N4845" s="7" t="s">
        <v>12092</v>
      </c>
    </row>
    <row r="4846" spans="1:15" x14ac:dyDescent="0.25">
      <c r="A4846" s="7" t="s">
        <v>2755</v>
      </c>
      <c r="B4846" s="7">
        <v>48</v>
      </c>
      <c r="C4846" s="250">
        <v>42046</v>
      </c>
      <c r="D4846" s="7" t="s">
        <v>107</v>
      </c>
      <c r="E4846" s="7" t="s">
        <v>12093</v>
      </c>
      <c r="F4846" s="7" t="s">
        <v>2881</v>
      </c>
      <c r="H4846" s="7" t="s">
        <v>372</v>
      </c>
      <c r="L4846" s="7" t="s">
        <v>12084</v>
      </c>
      <c r="N4846" s="7" t="s">
        <v>12094</v>
      </c>
    </row>
    <row r="4847" spans="1:15" x14ac:dyDescent="0.25">
      <c r="A4847" s="7" t="s">
        <v>2755</v>
      </c>
      <c r="B4847" s="7">
        <v>49</v>
      </c>
      <c r="C4847" s="250">
        <v>42046</v>
      </c>
      <c r="D4847" s="7" t="s">
        <v>38</v>
      </c>
      <c r="E4847" s="7" t="s">
        <v>12095</v>
      </c>
      <c r="F4847" s="7" t="s">
        <v>2881</v>
      </c>
      <c r="H4847" s="7" t="s">
        <v>372</v>
      </c>
      <c r="L4847" s="7" t="s">
        <v>12084</v>
      </c>
      <c r="N4847" s="7" t="s">
        <v>12096</v>
      </c>
    </row>
    <row r="4848" spans="1:15" x14ac:dyDescent="0.25">
      <c r="A4848" s="7" t="s">
        <v>2755</v>
      </c>
      <c r="B4848" s="7">
        <v>50</v>
      </c>
      <c r="C4848" s="250">
        <v>42046</v>
      </c>
      <c r="D4848" s="7" t="s">
        <v>107</v>
      </c>
      <c r="E4848" s="7" t="s">
        <v>12097</v>
      </c>
      <c r="F4848" s="7" t="s">
        <v>2881</v>
      </c>
      <c r="H4848" s="7" t="s">
        <v>372</v>
      </c>
      <c r="L4848" s="7" t="s">
        <v>12084</v>
      </c>
      <c r="N4848" s="7" t="s">
        <v>12098</v>
      </c>
    </row>
    <row r="4849" spans="1:14" x14ac:dyDescent="0.25">
      <c r="A4849" s="7" t="s">
        <v>2755</v>
      </c>
      <c r="B4849" s="7">
        <v>51</v>
      </c>
      <c r="C4849" s="250">
        <v>42046</v>
      </c>
      <c r="D4849" s="7" t="s">
        <v>46</v>
      </c>
      <c r="E4849" s="7" t="s">
        <v>12099</v>
      </c>
      <c r="F4849" s="7" t="s">
        <v>2881</v>
      </c>
      <c r="H4849" s="7" t="s">
        <v>372</v>
      </c>
      <c r="L4849" s="7" t="s">
        <v>12084</v>
      </c>
      <c r="N4849" s="7" t="s">
        <v>12100</v>
      </c>
    </row>
    <row r="4850" spans="1:14" x14ac:dyDescent="0.25">
      <c r="A4850" s="7" t="s">
        <v>2755</v>
      </c>
      <c r="B4850" s="7">
        <v>52</v>
      </c>
      <c r="C4850" s="250">
        <v>42046</v>
      </c>
      <c r="D4850" s="7" t="s">
        <v>107</v>
      </c>
      <c r="E4850" s="7" t="s">
        <v>12101</v>
      </c>
      <c r="F4850" s="7" t="s">
        <v>2881</v>
      </c>
      <c r="H4850" s="7" t="s">
        <v>372</v>
      </c>
      <c r="L4850" s="7" t="s">
        <v>12091</v>
      </c>
      <c r="N4850" s="7" t="s">
        <v>12102</v>
      </c>
    </row>
    <row r="4851" spans="1:14" x14ac:dyDescent="0.25">
      <c r="A4851" s="7" t="s">
        <v>2755</v>
      </c>
      <c r="B4851" s="7">
        <v>53</v>
      </c>
      <c r="C4851" s="250">
        <v>42046</v>
      </c>
      <c r="D4851" s="7" t="s">
        <v>107</v>
      </c>
      <c r="E4851" s="7" t="s">
        <v>12103</v>
      </c>
      <c r="F4851" s="7" t="s">
        <v>2881</v>
      </c>
      <c r="H4851" s="7" t="s">
        <v>372</v>
      </c>
      <c r="L4851" s="7" t="s">
        <v>12084</v>
      </c>
      <c r="N4851" s="7" t="s">
        <v>12104</v>
      </c>
    </row>
    <row r="4852" spans="1:14" x14ac:dyDescent="0.25">
      <c r="A4852" s="7" t="s">
        <v>2755</v>
      </c>
      <c r="B4852" s="7">
        <v>54</v>
      </c>
      <c r="C4852" s="250">
        <v>42046</v>
      </c>
      <c r="D4852" s="7" t="s">
        <v>107</v>
      </c>
      <c r="E4852" s="7" t="s">
        <v>12105</v>
      </c>
      <c r="F4852" s="7" t="s">
        <v>2881</v>
      </c>
      <c r="H4852" s="7" t="s">
        <v>372</v>
      </c>
      <c r="L4852" s="7" t="s">
        <v>12084</v>
      </c>
      <c r="N4852" s="7" t="s">
        <v>12106</v>
      </c>
    </row>
    <row r="4853" spans="1:14" x14ac:dyDescent="0.25">
      <c r="A4853" s="7" t="s">
        <v>2755</v>
      </c>
      <c r="B4853" s="7">
        <v>55</v>
      </c>
      <c r="C4853" s="250">
        <v>42046</v>
      </c>
      <c r="D4853" s="7" t="s">
        <v>107</v>
      </c>
      <c r="E4853" s="7" t="s">
        <v>12107</v>
      </c>
      <c r="F4853" s="7" t="s">
        <v>2881</v>
      </c>
      <c r="H4853" s="7" t="s">
        <v>372</v>
      </c>
      <c r="L4853" s="7" t="s">
        <v>12084</v>
      </c>
      <c r="N4853" s="7" t="s">
        <v>12108</v>
      </c>
    </row>
    <row r="4854" spans="1:14" x14ac:dyDescent="0.25">
      <c r="A4854" s="7" t="s">
        <v>2755</v>
      </c>
      <c r="B4854" s="7">
        <v>56</v>
      </c>
      <c r="C4854" s="250">
        <v>42046</v>
      </c>
      <c r="D4854" s="7" t="s">
        <v>107</v>
      </c>
      <c r="E4854" s="7" t="s">
        <v>12109</v>
      </c>
      <c r="F4854" s="7" t="s">
        <v>2881</v>
      </c>
      <c r="H4854" s="7" t="s">
        <v>372</v>
      </c>
      <c r="L4854" s="7" t="s">
        <v>12084</v>
      </c>
      <c r="N4854" s="7" t="s">
        <v>12110</v>
      </c>
    </row>
    <row r="4855" spans="1:14" x14ac:dyDescent="0.25">
      <c r="A4855" s="7" t="s">
        <v>2755</v>
      </c>
      <c r="B4855" s="7">
        <v>57</v>
      </c>
      <c r="C4855" s="250">
        <v>42046</v>
      </c>
      <c r="D4855" s="7" t="s">
        <v>107</v>
      </c>
      <c r="E4855" s="7" t="s">
        <v>12111</v>
      </c>
      <c r="F4855" s="7" t="s">
        <v>2881</v>
      </c>
      <c r="H4855" s="7" t="s">
        <v>372</v>
      </c>
      <c r="L4855" s="7" t="s">
        <v>12084</v>
      </c>
      <c r="N4855" s="7" t="s">
        <v>12112</v>
      </c>
    </row>
    <row r="4856" spans="1:14" x14ac:dyDescent="0.25">
      <c r="A4856" s="7" t="s">
        <v>2755</v>
      </c>
      <c r="B4856" s="7">
        <v>58</v>
      </c>
      <c r="C4856" s="250">
        <v>42046</v>
      </c>
      <c r="D4856" s="7" t="s">
        <v>107</v>
      </c>
      <c r="E4856" s="7" t="s">
        <v>12113</v>
      </c>
      <c r="F4856" s="7" t="s">
        <v>2881</v>
      </c>
      <c r="H4856" s="7" t="s">
        <v>372</v>
      </c>
      <c r="L4856" s="7" t="s">
        <v>12084</v>
      </c>
      <c r="N4856" s="7" t="s">
        <v>12114</v>
      </c>
    </row>
    <row r="4857" spans="1:14" x14ac:dyDescent="0.25">
      <c r="A4857" s="7" t="s">
        <v>2755</v>
      </c>
      <c r="B4857" s="7">
        <v>59</v>
      </c>
      <c r="C4857" s="250">
        <v>42046</v>
      </c>
      <c r="D4857" s="7" t="s">
        <v>107</v>
      </c>
      <c r="E4857" s="7" t="s">
        <v>12115</v>
      </c>
      <c r="F4857" s="7" t="s">
        <v>2881</v>
      </c>
      <c r="H4857" s="7" t="s">
        <v>372</v>
      </c>
      <c r="L4857" s="7" t="s">
        <v>12084</v>
      </c>
      <c r="N4857" s="7" t="s">
        <v>12116</v>
      </c>
    </row>
    <row r="4858" spans="1:14" x14ac:dyDescent="0.25">
      <c r="A4858" s="7" t="s">
        <v>2755</v>
      </c>
      <c r="B4858" s="7">
        <v>60</v>
      </c>
      <c r="C4858" s="250">
        <v>42046</v>
      </c>
      <c r="D4858" s="7" t="s">
        <v>46</v>
      </c>
      <c r="E4858" s="7" t="s">
        <v>12117</v>
      </c>
      <c r="F4858" s="7" t="s">
        <v>2881</v>
      </c>
      <c r="H4858" s="7" t="s">
        <v>372</v>
      </c>
      <c r="L4858" s="7" t="s">
        <v>12084</v>
      </c>
      <c r="N4858" s="7" t="s">
        <v>12118</v>
      </c>
    </row>
    <row r="4859" spans="1:14" x14ac:dyDescent="0.25">
      <c r="A4859" s="7" t="s">
        <v>2755</v>
      </c>
      <c r="B4859" s="7">
        <v>61</v>
      </c>
      <c r="C4859" s="250">
        <v>42046</v>
      </c>
      <c r="D4859" s="7" t="s">
        <v>68</v>
      </c>
      <c r="E4859" s="7" t="s">
        <v>12119</v>
      </c>
      <c r="F4859" s="7" t="s">
        <v>2881</v>
      </c>
      <c r="H4859" s="7" t="s">
        <v>372</v>
      </c>
      <c r="L4859" s="7" t="s">
        <v>12084</v>
      </c>
      <c r="N4859" s="7" t="s">
        <v>12120</v>
      </c>
    </row>
    <row r="4860" spans="1:14" x14ac:dyDescent="0.25">
      <c r="A4860" s="7" t="s">
        <v>2755</v>
      </c>
      <c r="B4860" s="7">
        <v>62</v>
      </c>
      <c r="C4860" s="250">
        <v>42046</v>
      </c>
      <c r="D4860" s="7" t="s">
        <v>43</v>
      </c>
      <c r="E4860" s="7" t="s">
        <v>12121</v>
      </c>
      <c r="F4860" s="7" t="s">
        <v>2881</v>
      </c>
      <c r="H4860" s="7" t="s">
        <v>372</v>
      </c>
      <c r="L4860" s="7" t="s">
        <v>12084</v>
      </c>
      <c r="N4860" s="7" t="s">
        <v>12122</v>
      </c>
    </row>
    <row r="4861" spans="1:14" x14ac:dyDescent="0.25">
      <c r="A4861" s="7" t="s">
        <v>2755</v>
      </c>
      <c r="B4861" s="7">
        <v>63</v>
      </c>
      <c r="C4861" s="250">
        <v>42046</v>
      </c>
      <c r="D4861" s="7" t="s">
        <v>43</v>
      </c>
      <c r="E4861" s="7" t="s">
        <v>12123</v>
      </c>
      <c r="F4861" s="7" t="s">
        <v>2881</v>
      </c>
      <c r="H4861" s="7" t="s">
        <v>372</v>
      </c>
      <c r="L4861" s="7" t="s">
        <v>12084</v>
      </c>
      <c r="N4861" s="7" t="s">
        <v>12124</v>
      </c>
    </row>
    <row r="4862" spans="1:14" x14ac:dyDescent="0.25">
      <c r="A4862" s="7" t="s">
        <v>2755</v>
      </c>
      <c r="B4862" s="7">
        <v>64</v>
      </c>
      <c r="C4862" s="250">
        <v>42046</v>
      </c>
      <c r="D4862" s="7" t="s">
        <v>54</v>
      </c>
      <c r="E4862" s="7" t="s">
        <v>12125</v>
      </c>
      <c r="F4862" s="7" t="s">
        <v>2855</v>
      </c>
      <c r="H4862" s="7" t="s">
        <v>372</v>
      </c>
      <c r="L4862" s="7" t="s">
        <v>12084</v>
      </c>
      <c r="N4862" s="7" t="s">
        <v>12126</v>
      </c>
    </row>
    <row r="4863" spans="1:14" x14ac:dyDescent="0.25">
      <c r="A4863" s="7" t="s">
        <v>2755</v>
      </c>
      <c r="B4863" s="7">
        <v>65</v>
      </c>
      <c r="C4863" s="250">
        <v>42046</v>
      </c>
      <c r="D4863" s="7" t="s">
        <v>54</v>
      </c>
      <c r="E4863" s="7" t="s">
        <v>12127</v>
      </c>
      <c r="F4863" s="7" t="s">
        <v>2855</v>
      </c>
      <c r="H4863" s="7" t="s">
        <v>372</v>
      </c>
      <c r="L4863" s="7" t="s">
        <v>12084</v>
      </c>
      <c r="N4863" s="7" t="s">
        <v>12128</v>
      </c>
    </row>
    <row r="4864" spans="1:14" x14ac:dyDescent="0.25">
      <c r="A4864" s="7" t="s">
        <v>2755</v>
      </c>
      <c r="B4864" s="7">
        <v>66</v>
      </c>
      <c r="C4864" s="250">
        <v>42046</v>
      </c>
      <c r="D4864" s="7" t="s">
        <v>54</v>
      </c>
      <c r="E4864" s="7" t="s">
        <v>12129</v>
      </c>
      <c r="F4864" s="7" t="s">
        <v>2855</v>
      </c>
      <c r="H4864" s="7" t="s">
        <v>372</v>
      </c>
      <c r="L4864" s="7" t="s">
        <v>12084</v>
      </c>
      <c r="N4864" s="7" t="s">
        <v>12130</v>
      </c>
    </row>
    <row r="4865" spans="1:14" x14ac:dyDescent="0.25">
      <c r="A4865" s="7" t="s">
        <v>2755</v>
      </c>
      <c r="B4865" s="7">
        <v>67</v>
      </c>
      <c r="C4865" s="250">
        <v>42046</v>
      </c>
      <c r="D4865" s="7" t="s">
        <v>54</v>
      </c>
      <c r="E4865" s="7" t="s">
        <v>12131</v>
      </c>
      <c r="F4865" s="7" t="s">
        <v>2855</v>
      </c>
      <c r="H4865" s="7" t="s">
        <v>372</v>
      </c>
      <c r="L4865" s="7" t="s">
        <v>12084</v>
      </c>
      <c r="N4865" s="7" t="s">
        <v>12132</v>
      </c>
    </row>
    <row r="4866" spans="1:14" x14ac:dyDescent="0.25">
      <c r="A4866" s="7" t="s">
        <v>2755</v>
      </c>
      <c r="B4866" s="7">
        <v>68</v>
      </c>
      <c r="C4866" s="250">
        <v>42046</v>
      </c>
      <c r="D4866" s="7" t="s">
        <v>54</v>
      </c>
      <c r="E4866" s="7" t="s">
        <v>12133</v>
      </c>
      <c r="F4866" s="7" t="s">
        <v>2855</v>
      </c>
      <c r="H4866" s="7" t="s">
        <v>372</v>
      </c>
      <c r="L4866" s="7" t="s">
        <v>12134</v>
      </c>
    </row>
    <row r="4867" spans="1:14" x14ac:dyDescent="0.25">
      <c r="A4867" s="7" t="s">
        <v>2755</v>
      </c>
      <c r="B4867" s="7">
        <v>69</v>
      </c>
      <c r="C4867" s="250">
        <v>42046</v>
      </c>
      <c r="D4867" s="7" t="s">
        <v>54</v>
      </c>
      <c r="E4867" s="7" t="s">
        <v>12135</v>
      </c>
      <c r="F4867" s="7" t="s">
        <v>2855</v>
      </c>
      <c r="H4867" s="7" t="s">
        <v>372</v>
      </c>
      <c r="L4867" s="7" t="s">
        <v>12084</v>
      </c>
      <c r="N4867" s="7" t="s">
        <v>12136</v>
      </c>
    </row>
    <row r="4868" spans="1:14" x14ac:dyDescent="0.25">
      <c r="A4868" s="7" t="s">
        <v>2755</v>
      </c>
      <c r="B4868" s="7">
        <v>70</v>
      </c>
      <c r="C4868" s="250">
        <v>42046</v>
      </c>
      <c r="D4868" s="7" t="s">
        <v>54</v>
      </c>
      <c r="E4868" s="7" t="s">
        <v>12137</v>
      </c>
      <c r="F4868" s="7" t="s">
        <v>2855</v>
      </c>
      <c r="H4868" s="7" t="s">
        <v>372</v>
      </c>
      <c r="L4868" s="7" t="s">
        <v>12084</v>
      </c>
      <c r="N4868" s="7" t="s">
        <v>12138</v>
      </c>
    </row>
    <row r="4869" spans="1:14" x14ac:dyDescent="0.25">
      <c r="A4869" s="7" t="s">
        <v>2755</v>
      </c>
      <c r="B4869" s="7">
        <v>71</v>
      </c>
      <c r="C4869" s="250">
        <v>42046</v>
      </c>
      <c r="D4869" s="7" t="s">
        <v>54</v>
      </c>
      <c r="E4869" s="7" t="s">
        <v>12139</v>
      </c>
      <c r="F4869" s="7" t="s">
        <v>2855</v>
      </c>
      <c r="H4869" s="7" t="s">
        <v>372</v>
      </c>
      <c r="L4869" s="7" t="s">
        <v>12084</v>
      </c>
      <c r="N4869" s="7" t="s">
        <v>12140</v>
      </c>
    </row>
    <row r="4870" spans="1:14" x14ac:dyDescent="0.25">
      <c r="A4870" s="7" t="s">
        <v>2755</v>
      </c>
      <c r="B4870" s="7">
        <v>72</v>
      </c>
      <c r="C4870" s="250">
        <v>42046</v>
      </c>
      <c r="D4870" s="7" t="s">
        <v>107</v>
      </c>
      <c r="E4870" s="7" t="s">
        <v>12141</v>
      </c>
      <c r="F4870" s="7" t="s">
        <v>2855</v>
      </c>
      <c r="H4870" s="7" t="s">
        <v>372</v>
      </c>
      <c r="L4870" s="7" t="s">
        <v>12084</v>
      </c>
      <c r="N4870" s="7" t="s">
        <v>12142</v>
      </c>
    </row>
    <row r="4871" spans="1:14" x14ac:dyDescent="0.25">
      <c r="A4871" s="7" t="s">
        <v>2755</v>
      </c>
      <c r="B4871" s="7">
        <v>73</v>
      </c>
      <c r="C4871" s="250">
        <v>42046</v>
      </c>
      <c r="D4871" s="7" t="s">
        <v>38</v>
      </c>
      <c r="E4871" s="7" t="s">
        <v>12143</v>
      </c>
      <c r="F4871" s="7" t="s">
        <v>2855</v>
      </c>
      <c r="H4871" s="7" t="s">
        <v>372</v>
      </c>
      <c r="L4871" s="7" t="s">
        <v>12084</v>
      </c>
      <c r="N4871" s="7" t="s">
        <v>12144</v>
      </c>
    </row>
    <row r="4872" spans="1:14" x14ac:dyDescent="0.25">
      <c r="A4872" s="7" t="s">
        <v>2755</v>
      </c>
      <c r="B4872" s="7">
        <v>75</v>
      </c>
      <c r="C4872" s="250">
        <v>42046</v>
      </c>
      <c r="D4872" s="7" t="s">
        <v>38</v>
      </c>
      <c r="E4872" s="7" t="s">
        <v>12145</v>
      </c>
      <c r="F4872" s="7" t="s">
        <v>2855</v>
      </c>
      <c r="H4872" s="7" t="s">
        <v>372</v>
      </c>
      <c r="L4872" s="7" t="s">
        <v>12084</v>
      </c>
      <c r="N4872" s="7" t="s">
        <v>12146</v>
      </c>
    </row>
    <row r="4873" spans="1:14" x14ac:dyDescent="0.25">
      <c r="A4873" s="7" t="s">
        <v>2755</v>
      </c>
      <c r="B4873" s="7">
        <v>76</v>
      </c>
      <c r="C4873" s="250">
        <v>42046</v>
      </c>
      <c r="D4873" s="7" t="s">
        <v>38</v>
      </c>
      <c r="E4873" s="7" t="s">
        <v>12147</v>
      </c>
      <c r="F4873" s="7" t="s">
        <v>2855</v>
      </c>
      <c r="H4873" s="7" t="s">
        <v>372</v>
      </c>
      <c r="L4873" s="7" t="s">
        <v>12084</v>
      </c>
      <c r="N4873" s="7" t="s">
        <v>12148</v>
      </c>
    </row>
    <row r="4874" spans="1:14" x14ac:dyDescent="0.25">
      <c r="A4874" s="7" t="s">
        <v>2755</v>
      </c>
      <c r="B4874" s="7">
        <v>77</v>
      </c>
      <c r="C4874" s="250">
        <v>42046</v>
      </c>
      <c r="D4874" s="7" t="s">
        <v>38</v>
      </c>
      <c r="E4874" s="7" t="s">
        <v>12149</v>
      </c>
      <c r="F4874" s="7" t="s">
        <v>2855</v>
      </c>
      <c r="H4874" s="7" t="s">
        <v>372</v>
      </c>
      <c r="L4874" s="7" t="s">
        <v>12084</v>
      </c>
      <c r="N4874" s="7" t="s">
        <v>12150</v>
      </c>
    </row>
    <row r="4875" spans="1:14" x14ac:dyDescent="0.25">
      <c r="A4875" s="7" t="s">
        <v>2755</v>
      </c>
      <c r="B4875" s="7">
        <v>78</v>
      </c>
      <c r="C4875" s="250">
        <v>42046</v>
      </c>
      <c r="D4875" s="7" t="s">
        <v>107</v>
      </c>
      <c r="E4875" s="7" t="s">
        <v>12151</v>
      </c>
      <c r="F4875" s="7" t="s">
        <v>2855</v>
      </c>
      <c r="H4875" s="7" t="s">
        <v>372</v>
      </c>
      <c r="L4875" s="7" t="s">
        <v>12084</v>
      </c>
      <c r="N4875" s="7" t="s">
        <v>12152</v>
      </c>
    </row>
    <row r="4876" spans="1:14" x14ac:dyDescent="0.25">
      <c r="A4876" s="7" t="s">
        <v>2755</v>
      </c>
      <c r="B4876" s="7">
        <v>79</v>
      </c>
      <c r="C4876" s="250">
        <v>42046</v>
      </c>
      <c r="D4876" s="7" t="s">
        <v>107</v>
      </c>
      <c r="E4876" s="7" t="s">
        <v>12153</v>
      </c>
      <c r="F4876" s="7" t="s">
        <v>2855</v>
      </c>
      <c r="H4876" s="7" t="s">
        <v>372</v>
      </c>
      <c r="L4876" s="7" t="s">
        <v>12084</v>
      </c>
      <c r="N4876" s="7" t="s">
        <v>12154</v>
      </c>
    </row>
    <row r="4877" spans="1:14" x14ac:dyDescent="0.25">
      <c r="A4877" s="7" t="s">
        <v>2755</v>
      </c>
      <c r="B4877" s="7">
        <v>80</v>
      </c>
      <c r="C4877" s="250">
        <v>42046</v>
      </c>
      <c r="D4877" s="7" t="s">
        <v>107</v>
      </c>
      <c r="E4877" s="7" t="s">
        <v>12155</v>
      </c>
      <c r="F4877" s="7" t="s">
        <v>2855</v>
      </c>
      <c r="H4877" s="7" t="s">
        <v>372</v>
      </c>
      <c r="L4877" s="7" t="s">
        <v>12084</v>
      </c>
      <c r="N4877" s="7" t="s">
        <v>12156</v>
      </c>
    </row>
    <row r="4878" spans="1:14" x14ac:dyDescent="0.25">
      <c r="A4878" s="7" t="s">
        <v>2755</v>
      </c>
      <c r="B4878" s="7">
        <v>81</v>
      </c>
      <c r="C4878" s="250">
        <v>42046</v>
      </c>
      <c r="D4878" s="7" t="s">
        <v>107</v>
      </c>
      <c r="E4878" s="7" t="s">
        <v>12157</v>
      </c>
      <c r="F4878" s="7" t="s">
        <v>2855</v>
      </c>
      <c r="H4878" s="7" t="s">
        <v>372</v>
      </c>
      <c r="L4878" s="7" t="s">
        <v>12084</v>
      </c>
      <c r="N4878" s="7" t="s">
        <v>12158</v>
      </c>
    </row>
    <row r="4879" spans="1:14" x14ac:dyDescent="0.25">
      <c r="A4879" s="7" t="s">
        <v>2755</v>
      </c>
      <c r="B4879" s="7">
        <v>82</v>
      </c>
      <c r="C4879" s="250">
        <v>42046</v>
      </c>
      <c r="D4879" s="7" t="s">
        <v>107</v>
      </c>
      <c r="E4879" s="7" t="s">
        <v>12159</v>
      </c>
      <c r="F4879" s="7" t="s">
        <v>2855</v>
      </c>
      <c r="H4879" s="7" t="s">
        <v>372</v>
      </c>
      <c r="L4879" s="7" t="s">
        <v>12084</v>
      </c>
      <c r="N4879" s="7" t="s">
        <v>12160</v>
      </c>
    </row>
    <row r="4880" spans="1:14" x14ac:dyDescent="0.25">
      <c r="A4880" s="7" t="s">
        <v>2755</v>
      </c>
      <c r="B4880" s="7">
        <v>83</v>
      </c>
      <c r="C4880" s="250">
        <v>42046</v>
      </c>
      <c r="D4880" s="7" t="s">
        <v>68</v>
      </c>
      <c r="E4880" s="7" t="s">
        <v>12161</v>
      </c>
      <c r="F4880" s="7" t="s">
        <v>2855</v>
      </c>
      <c r="H4880" s="7" t="s">
        <v>372</v>
      </c>
      <c r="L4880" s="7" t="s">
        <v>12084</v>
      </c>
      <c r="N4880" s="7" t="s">
        <v>12162</v>
      </c>
    </row>
    <row r="4881" spans="1:14" x14ac:dyDescent="0.25">
      <c r="A4881" s="7" t="s">
        <v>2755</v>
      </c>
      <c r="B4881" s="7">
        <v>84</v>
      </c>
      <c r="C4881" s="250">
        <v>42046</v>
      </c>
      <c r="D4881" s="7" t="s">
        <v>68</v>
      </c>
      <c r="E4881" s="7" t="s">
        <v>12163</v>
      </c>
      <c r="F4881" s="7" t="s">
        <v>2855</v>
      </c>
      <c r="H4881" s="7" t="s">
        <v>372</v>
      </c>
      <c r="L4881" s="7" t="s">
        <v>12084</v>
      </c>
      <c r="N4881" s="7" t="s">
        <v>12164</v>
      </c>
    </row>
    <row r="4882" spans="1:14" x14ac:dyDescent="0.25">
      <c r="A4882" s="7" t="s">
        <v>2755</v>
      </c>
      <c r="B4882" s="7">
        <v>85</v>
      </c>
      <c r="C4882" s="250">
        <v>42046</v>
      </c>
      <c r="D4882" s="7" t="s">
        <v>28</v>
      </c>
      <c r="E4882" s="7" t="s">
        <v>12165</v>
      </c>
      <c r="F4882" s="7" t="s">
        <v>2855</v>
      </c>
      <c r="H4882" s="7" t="s">
        <v>372</v>
      </c>
      <c r="L4882" s="7" t="s">
        <v>12084</v>
      </c>
      <c r="N4882" s="7" t="s">
        <v>12166</v>
      </c>
    </row>
    <row r="4883" spans="1:14" x14ac:dyDescent="0.25">
      <c r="A4883" s="7" t="s">
        <v>2755</v>
      </c>
      <c r="B4883" s="7">
        <v>86</v>
      </c>
      <c r="C4883" s="250">
        <v>42046</v>
      </c>
      <c r="D4883" s="7" t="s">
        <v>43</v>
      </c>
      <c r="E4883" s="7" t="s">
        <v>12167</v>
      </c>
      <c r="F4883" s="7" t="s">
        <v>2855</v>
      </c>
      <c r="H4883" s="7" t="s">
        <v>372</v>
      </c>
      <c r="L4883" s="7" t="s">
        <v>12084</v>
      </c>
      <c r="N4883" s="7" t="s">
        <v>12168</v>
      </c>
    </row>
    <row r="4884" spans="1:14" x14ac:dyDescent="0.25">
      <c r="A4884" s="7" t="s">
        <v>2755</v>
      </c>
      <c r="B4884" s="7">
        <v>87</v>
      </c>
      <c r="C4884" s="250">
        <v>42046</v>
      </c>
      <c r="D4884" s="7" t="s">
        <v>43</v>
      </c>
      <c r="E4884" s="7" t="s">
        <v>12169</v>
      </c>
      <c r="F4884" s="7" t="s">
        <v>2855</v>
      </c>
      <c r="H4884" s="7" t="s">
        <v>372</v>
      </c>
      <c r="L4884" s="7" t="s">
        <v>12084</v>
      </c>
      <c r="N4884" s="7" t="s">
        <v>12170</v>
      </c>
    </row>
    <row r="4885" spans="1:14" x14ac:dyDescent="0.25">
      <c r="A4885" s="7" t="s">
        <v>2755</v>
      </c>
      <c r="B4885" s="7">
        <v>88</v>
      </c>
      <c r="C4885" s="250">
        <v>42046</v>
      </c>
      <c r="D4885" s="7" t="s">
        <v>43</v>
      </c>
      <c r="E4885" s="7" t="s">
        <v>12171</v>
      </c>
      <c r="F4885" s="7" t="s">
        <v>2855</v>
      </c>
      <c r="H4885" s="7" t="s">
        <v>372</v>
      </c>
      <c r="L4885" s="7" t="s">
        <v>12172</v>
      </c>
      <c r="N4885" s="7" t="s">
        <v>12173</v>
      </c>
    </row>
    <row r="4886" spans="1:14" x14ac:dyDescent="0.25">
      <c r="A4886" s="7" t="s">
        <v>2755</v>
      </c>
      <c r="B4886" s="7">
        <v>89</v>
      </c>
      <c r="C4886" s="250">
        <v>42046</v>
      </c>
      <c r="D4886" s="7" t="s">
        <v>43</v>
      </c>
      <c r="E4886" s="7" t="s">
        <v>12174</v>
      </c>
      <c r="F4886" s="7" t="s">
        <v>2855</v>
      </c>
      <c r="H4886" s="7" t="s">
        <v>372</v>
      </c>
      <c r="L4886" s="7" t="s">
        <v>12084</v>
      </c>
      <c r="N4886" s="7" t="s">
        <v>12175</v>
      </c>
    </row>
    <row r="4887" spans="1:14" x14ac:dyDescent="0.25">
      <c r="A4887" s="7" t="s">
        <v>2755</v>
      </c>
      <c r="B4887" s="7">
        <v>90</v>
      </c>
      <c r="C4887" s="250">
        <v>42046</v>
      </c>
      <c r="D4887" s="7" t="s">
        <v>43</v>
      </c>
      <c r="E4887" s="7" t="s">
        <v>12176</v>
      </c>
      <c r="F4887" s="7" t="s">
        <v>2855</v>
      </c>
      <c r="H4887" s="7" t="s">
        <v>372</v>
      </c>
      <c r="L4887" s="7" t="s">
        <v>12084</v>
      </c>
      <c r="N4887" s="7" t="s">
        <v>12177</v>
      </c>
    </row>
    <row r="4888" spans="1:14" x14ac:dyDescent="0.25">
      <c r="A4888" s="7" t="s">
        <v>2755</v>
      </c>
      <c r="B4888" s="7">
        <v>91</v>
      </c>
      <c r="C4888" s="250">
        <v>42046</v>
      </c>
      <c r="D4888" s="7" t="s">
        <v>43</v>
      </c>
      <c r="E4888" s="7" t="s">
        <v>12178</v>
      </c>
      <c r="F4888" s="7" t="s">
        <v>2855</v>
      </c>
      <c r="H4888" s="7" t="s">
        <v>372</v>
      </c>
      <c r="L4888" s="7" t="s">
        <v>12084</v>
      </c>
      <c r="N4888" s="7" t="s">
        <v>12179</v>
      </c>
    </row>
    <row r="4889" spans="1:14" x14ac:dyDescent="0.25">
      <c r="A4889" s="7" t="s">
        <v>2755</v>
      </c>
      <c r="B4889" s="7">
        <v>92</v>
      </c>
      <c r="C4889" s="250">
        <v>42046</v>
      </c>
      <c r="D4889" s="7" t="s">
        <v>46</v>
      </c>
      <c r="E4889" s="7" t="s">
        <v>12180</v>
      </c>
      <c r="F4889" s="7" t="s">
        <v>2881</v>
      </c>
      <c r="H4889" s="7" t="s">
        <v>372</v>
      </c>
      <c r="L4889" s="7" t="s">
        <v>12084</v>
      </c>
      <c r="N4889" s="7" t="s">
        <v>12181</v>
      </c>
    </row>
    <row r="4890" spans="1:14" x14ac:dyDescent="0.25">
      <c r="A4890" s="7" t="s">
        <v>2755</v>
      </c>
      <c r="B4890" s="7">
        <v>93</v>
      </c>
      <c r="C4890" s="250">
        <v>42046</v>
      </c>
      <c r="D4890" s="7" t="s">
        <v>107</v>
      </c>
      <c r="E4890" s="7" t="s">
        <v>12182</v>
      </c>
      <c r="F4890" s="7" t="s">
        <v>2881</v>
      </c>
      <c r="H4890" s="7" t="s">
        <v>372</v>
      </c>
      <c r="L4890" s="7" t="s">
        <v>12084</v>
      </c>
      <c r="N4890" s="7" t="s">
        <v>12183</v>
      </c>
    </row>
    <row r="4891" spans="1:14" x14ac:dyDescent="0.25">
      <c r="A4891" s="7" t="s">
        <v>2755</v>
      </c>
      <c r="B4891" s="7">
        <v>74</v>
      </c>
      <c r="C4891" s="250">
        <v>42047</v>
      </c>
      <c r="D4891" s="7" t="s">
        <v>38</v>
      </c>
      <c r="E4891" s="7" t="s">
        <v>12184</v>
      </c>
      <c r="F4891" s="7" t="s">
        <v>2855</v>
      </c>
      <c r="H4891" s="7" t="s">
        <v>372</v>
      </c>
      <c r="L4891" s="7" t="s">
        <v>12185</v>
      </c>
      <c r="N4891" s="7" t="s">
        <v>12186</v>
      </c>
    </row>
    <row r="4892" spans="1:14" x14ac:dyDescent="0.25">
      <c r="A4892" s="7" t="s">
        <v>2755</v>
      </c>
      <c r="B4892" s="7">
        <v>94</v>
      </c>
      <c r="C4892" s="250">
        <v>42047</v>
      </c>
      <c r="D4892" s="7" t="s">
        <v>47</v>
      </c>
      <c r="E4892" s="7" t="s">
        <v>12187</v>
      </c>
      <c r="F4892" s="7" t="s">
        <v>2782</v>
      </c>
      <c r="H4892" s="7" t="s">
        <v>372</v>
      </c>
      <c r="L4892" s="7" t="s">
        <v>12188</v>
      </c>
    </row>
    <row r="4893" spans="1:14" x14ac:dyDescent="0.25">
      <c r="A4893" s="7" t="s">
        <v>2755</v>
      </c>
      <c r="B4893" s="7">
        <v>95</v>
      </c>
      <c r="C4893" s="250">
        <v>42047</v>
      </c>
      <c r="D4893" s="7" t="s">
        <v>42</v>
      </c>
      <c r="E4893" s="7" t="s">
        <v>12189</v>
      </c>
      <c r="F4893" s="7" t="s">
        <v>2757</v>
      </c>
      <c r="H4893" s="7" t="s">
        <v>372</v>
      </c>
      <c r="L4893" s="7" t="s">
        <v>12190</v>
      </c>
    </row>
    <row r="4894" spans="1:14" x14ac:dyDescent="0.25">
      <c r="A4894" s="7" t="s">
        <v>2755</v>
      </c>
      <c r="B4894" s="7">
        <v>96</v>
      </c>
      <c r="C4894" s="250">
        <v>42047</v>
      </c>
      <c r="D4894" s="7" t="s">
        <v>12191</v>
      </c>
      <c r="E4894" s="7" t="s">
        <v>12192</v>
      </c>
      <c r="F4894" s="7" t="s">
        <v>2757</v>
      </c>
      <c r="H4894" s="7" t="s">
        <v>372</v>
      </c>
      <c r="L4894" s="7" t="s">
        <v>12190</v>
      </c>
    </row>
    <row r="4895" spans="1:14" x14ac:dyDescent="0.25">
      <c r="A4895" s="7" t="s">
        <v>2755</v>
      </c>
      <c r="B4895" s="7">
        <v>97</v>
      </c>
      <c r="C4895" s="250">
        <v>42054</v>
      </c>
      <c r="D4895" s="7" t="s">
        <v>60</v>
      </c>
      <c r="E4895" s="7" t="s">
        <v>12193</v>
      </c>
      <c r="F4895" s="7" t="s">
        <v>2782</v>
      </c>
      <c r="H4895" s="7" t="s">
        <v>372</v>
      </c>
      <c r="L4895" s="7" t="s">
        <v>12194</v>
      </c>
    </row>
    <row r="4896" spans="1:14" x14ac:dyDescent="0.25">
      <c r="A4896" s="7" t="s">
        <v>2755</v>
      </c>
      <c r="B4896" s="7">
        <v>98</v>
      </c>
      <c r="C4896" s="250">
        <v>42054</v>
      </c>
      <c r="D4896" s="7" t="s">
        <v>39</v>
      </c>
      <c r="E4896" s="7" t="s">
        <v>12195</v>
      </c>
      <c r="F4896" s="7" t="s">
        <v>2782</v>
      </c>
      <c r="H4896" s="7" t="s">
        <v>372</v>
      </c>
      <c r="L4896" s="7" t="s">
        <v>12196</v>
      </c>
    </row>
    <row r="4897" spans="1:12" x14ac:dyDescent="0.25">
      <c r="A4897" s="7" t="s">
        <v>2755</v>
      </c>
      <c r="B4897" s="7">
        <v>99</v>
      </c>
      <c r="C4897" s="250">
        <v>42054</v>
      </c>
      <c r="D4897" s="7" t="s">
        <v>52</v>
      </c>
      <c r="E4897" s="7" t="s">
        <v>12197</v>
      </c>
      <c r="F4897" s="7" t="s">
        <v>3044</v>
      </c>
      <c r="H4897" s="7" t="s">
        <v>372</v>
      </c>
      <c r="L4897" s="7" t="s">
        <v>12198</v>
      </c>
    </row>
    <row r="4898" spans="1:12" x14ac:dyDescent="0.25">
      <c r="A4898" s="7" t="s">
        <v>2755</v>
      </c>
      <c r="B4898" s="7">
        <v>100</v>
      </c>
      <c r="C4898" s="250">
        <v>42054</v>
      </c>
      <c r="D4898" s="7" t="s">
        <v>47</v>
      </c>
      <c r="E4898" s="7" t="s">
        <v>12199</v>
      </c>
      <c r="F4898" s="7" t="s">
        <v>2757</v>
      </c>
      <c r="H4898" s="7" t="s">
        <v>372</v>
      </c>
      <c r="L4898" s="7" t="s">
        <v>12198</v>
      </c>
    </row>
    <row r="4899" spans="1:12" x14ac:dyDescent="0.25">
      <c r="A4899" s="7" t="s">
        <v>2755</v>
      </c>
      <c r="B4899" s="7">
        <v>101</v>
      </c>
      <c r="C4899" s="250">
        <v>42054</v>
      </c>
      <c r="D4899" s="7" t="s">
        <v>107</v>
      </c>
      <c r="E4899" s="7" t="s">
        <v>12200</v>
      </c>
      <c r="F4899" s="7" t="s">
        <v>2757</v>
      </c>
      <c r="H4899" s="7" t="s">
        <v>372</v>
      </c>
      <c r="L4899" s="7" t="s">
        <v>12198</v>
      </c>
    </row>
    <row r="4900" spans="1:12" x14ac:dyDescent="0.25">
      <c r="A4900" s="7" t="s">
        <v>2755</v>
      </c>
      <c r="B4900" s="7">
        <v>102</v>
      </c>
      <c r="C4900" s="250">
        <v>42054</v>
      </c>
      <c r="D4900" s="7" t="s">
        <v>42</v>
      </c>
      <c r="E4900" s="7" t="s">
        <v>12200</v>
      </c>
      <c r="F4900" s="7" t="s">
        <v>2757</v>
      </c>
      <c r="H4900" s="7" t="s">
        <v>372</v>
      </c>
      <c r="L4900" s="7" t="s">
        <v>12198</v>
      </c>
    </row>
    <row r="4901" spans="1:12" x14ac:dyDescent="0.25">
      <c r="A4901" s="7" t="s">
        <v>2755</v>
      </c>
      <c r="B4901" s="7">
        <v>103</v>
      </c>
      <c r="C4901" s="250">
        <v>42054</v>
      </c>
      <c r="D4901" s="7" t="s">
        <v>36</v>
      </c>
      <c r="E4901" s="7" t="s">
        <v>12200</v>
      </c>
      <c r="F4901" s="7" t="s">
        <v>2757</v>
      </c>
      <c r="H4901" s="7" t="s">
        <v>372</v>
      </c>
      <c r="L4901" s="7" t="s">
        <v>12198</v>
      </c>
    </row>
    <row r="4902" spans="1:12" x14ac:dyDescent="0.25">
      <c r="A4902" s="7" t="s">
        <v>2755</v>
      </c>
      <c r="B4902" s="7">
        <v>105</v>
      </c>
      <c r="C4902" s="250">
        <v>42054</v>
      </c>
      <c r="D4902" s="7" t="s">
        <v>538</v>
      </c>
      <c r="E4902" s="7" t="s">
        <v>12200</v>
      </c>
      <c r="F4902" s="7" t="s">
        <v>2757</v>
      </c>
      <c r="H4902" s="7" t="s">
        <v>372</v>
      </c>
      <c r="L4902" s="7" t="s">
        <v>12198</v>
      </c>
    </row>
    <row r="4903" spans="1:12" x14ac:dyDescent="0.25">
      <c r="A4903" s="7" t="s">
        <v>2755</v>
      </c>
      <c r="B4903" s="7">
        <v>104</v>
      </c>
      <c r="C4903" s="250">
        <v>42059</v>
      </c>
      <c r="D4903" s="7" t="s">
        <v>54</v>
      </c>
      <c r="E4903" s="7" t="s">
        <v>12201</v>
      </c>
      <c r="F4903" s="7" t="s">
        <v>2782</v>
      </c>
      <c r="H4903" s="7" t="s">
        <v>372</v>
      </c>
      <c r="L4903" s="7" t="s">
        <v>12202</v>
      </c>
    </row>
    <row r="4904" spans="1:12" x14ac:dyDescent="0.25">
      <c r="A4904" s="7" t="s">
        <v>2755</v>
      </c>
      <c r="B4904" s="7">
        <v>106</v>
      </c>
      <c r="C4904" s="250">
        <v>42059</v>
      </c>
      <c r="D4904" s="7" t="s">
        <v>2138</v>
      </c>
      <c r="E4904" s="7" t="s">
        <v>12203</v>
      </c>
      <c r="F4904" s="7" t="s">
        <v>2757</v>
      </c>
      <c r="H4904" s="7" t="s">
        <v>372</v>
      </c>
      <c r="L4904" s="7" t="s">
        <v>12204</v>
      </c>
    </row>
    <row r="4905" spans="1:12" x14ac:dyDescent="0.25">
      <c r="A4905" s="7" t="s">
        <v>2755</v>
      </c>
      <c r="B4905" s="7">
        <v>107</v>
      </c>
      <c r="C4905" s="250">
        <v>42059</v>
      </c>
      <c r="D4905" s="7" t="s">
        <v>38</v>
      </c>
      <c r="E4905" s="7" t="s">
        <v>12205</v>
      </c>
      <c r="F4905" s="7" t="s">
        <v>2900</v>
      </c>
      <c r="H4905" s="7" t="s">
        <v>372</v>
      </c>
      <c r="L4905" s="7" t="s">
        <v>12204</v>
      </c>
    </row>
    <row r="4906" spans="1:12" x14ac:dyDescent="0.25">
      <c r="A4906" s="7" t="s">
        <v>2755</v>
      </c>
      <c r="B4906" s="7">
        <v>108</v>
      </c>
      <c r="C4906" s="250">
        <v>42059</v>
      </c>
      <c r="D4906" s="7" t="s">
        <v>107</v>
      </c>
      <c r="E4906" s="7" t="s">
        <v>12206</v>
      </c>
      <c r="F4906" s="7" t="s">
        <v>2782</v>
      </c>
      <c r="H4906" s="7" t="s">
        <v>372</v>
      </c>
      <c r="L4906" s="7" t="s">
        <v>12207</v>
      </c>
    </row>
    <row r="4907" spans="1:12" x14ac:dyDescent="0.25">
      <c r="A4907" s="7" t="s">
        <v>2755</v>
      </c>
      <c r="B4907" s="7">
        <v>109</v>
      </c>
      <c r="C4907" s="250">
        <v>42059</v>
      </c>
      <c r="D4907" s="7" t="s">
        <v>69</v>
      </c>
      <c r="E4907" s="7" t="s">
        <v>12208</v>
      </c>
      <c r="F4907" s="7" t="s">
        <v>3044</v>
      </c>
      <c r="H4907" s="7" t="s">
        <v>372</v>
      </c>
      <c r="L4907" s="7" t="s">
        <v>12209</v>
      </c>
    </row>
    <row r="4908" spans="1:12" x14ac:dyDescent="0.25">
      <c r="A4908" s="7" t="s">
        <v>2755</v>
      </c>
      <c r="B4908" s="7">
        <v>110</v>
      </c>
      <c r="C4908" s="250">
        <v>42059</v>
      </c>
      <c r="D4908" s="7" t="s">
        <v>35</v>
      </c>
      <c r="E4908" s="7" t="s">
        <v>12210</v>
      </c>
      <c r="F4908" s="7" t="s">
        <v>3044</v>
      </c>
      <c r="H4908" s="7" t="s">
        <v>372</v>
      </c>
      <c r="L4908" s="7" t="s">
        <v>12209</v>
      </c>
    </row>
    <row r="4909" spans="1:12" x14ac:dyDescent="0.25">
      <c r="A4909" s="7" t="s">
        <v>2755</v>
      </c>
      <c r="B4909" s="7">
        <v>111</v>
      </c>
      <c r="C4909" s="250">
        <v>42059</v>
      </c>
      <c r="D4909" s="7" t="s">
        <v>42</v>
      </c>
      <c r="E4909" s="7" t="s">
        <v>12211</v>
      </c>
      <c r="F4909" s="7" t="s">
        <v>2757</v>
      </c>
      <c r="H4909" s="7" t="s">
        <v>372</v>
      </c>
      <c r="L4909" s="7" t="s">
        <v>12212</v>
      </c>
    </row>
    <row r="4910" spans="1:12" x14ac:dyDescent="0.25">
      <c r="A4910" s="7" t="s">
        <v>2755</v>
      </c>
      <c r="B4910" s="7">
        <v>112</v>
      </c>
      <c r="C4910" s="250">
        <v>42060</v>
      </c>
      <c r="D4910" s="7" t="s">
        <v>54</v>
      </c>
      <c r="E4910" s="7" t="s">
        <v>12213</v>
      </c>
      <c r="F4910" s="7" t="s">
        <v>2912</v>
      </c>
      <c r="H4910" s="7" t="s">
        <v>372</v>
      </c>
      <c r="L4910" s="7" t="s">
        <v>12214</v>
      </c>
    </row>
    <row r="4911" spans="1:12" x14ac:dyDescent="0.25">
      <c r="A4911" s="7" t="s">
        <v>2755</v>
      </c>
      <c r="B4911" s="7">
        <v>113</v>
      </c>
      <c r="C4911" s="250">
        <v>42060</v>
      </c>
      <c r="D4911" s="7" t="s">
        <v>107</v>
      </c>
      <c r="E4911" s="7" t="s">
        <v>12215</v>
      </c>
      <c r="F4911" s="7" t="s">
        <v>3280</v>
      </c>
      <c r="H4911" s="7" t="s">
        <v>372</v>
      </c>
      <c r="L4911" s="7" t="s">
        <v>12212</v>
      </c>
    </row>
    <row r="4912" spans="1:12" x14ac:dyDescent="0.25">
      <c r="A4912" s="7" t="s">
        <v>2755</v>
      </c>
      <c r="B4912" s="7">
        <v>114</v>
      </c>
      <c r="C4912" s="250">
        <v>42060</v>
      </c>
      <c r="D4912" s="7" t="s">
        <v>43</v>
      </c>
      <c r="E4912" s="7" t="s">
        <v>12216</v>
      </c>
      <c r="F4912" s="7" t="s">
        <v>2782</v>
      </c>
      <c r="H4912" s="7" t="s">
        <v>372</v>
      </c>
      <c r="L4912" s="7" t="s">
        <v>12217</v>
      </c>
    </row>
    <row r="4913" spans="1:14" x14ac:dyDescent="0.25">
      <c r="A4913" s="7" t="s">
        <v>2755</v>
      </c>
      <c r="B4913" s="7">
        <v>115</v>
      </c>
      <c r="C4913" s="250">
        <v>42060</v>
      </c>
      <c r="D4913" s="7" t="s">
        <v>43</v>
      </c>
      <c r="E4913" s="7" t="s">
        <v>12218</v>
      </c>
      <c r="F4913" s="7" t="s">
        <v>2782</v>
      </c>
      <c r="H4913" s="7" t="s">
        <v>372</v>
      </c>
      <c r="L4913" s="7" t="s">
        <v>12219</v>
      </c>
    </row>
    <row r="4914" spans="1:14" x14ac:dyDescent="0.25">
      <c r="A4914" s="7" t="s">
        <v>2755</v>
      </c>
      <c r="B4914" s="7">
        <v>116</v>
      </c>
      <c r="C4914" s="250">
        <v>42060</v>
      </c>
      <c r="D4914" s="7" t="s">
        <v>56</v>
      </c>
      <c r="E4914" s="7" t="s">
        <v>12220</v>
      </c>
      <c r="F4914" s="7" t="s">
        <v>2782</v>
      </c>
      <c r="H4914" s="7" t="s">
        <v>372</v>
      </c>
      <c r="L4914" s="7" t="s">
        <v>12221</v>
      </c>
    </row>
    <row r="4915" spans="1:14" x14ac:dyDescent="0.25">
      <c r="A4915" s="7" t="s">
        <v>2755</v>
      </c>
      <c r="B4915" s="7">
        <v>117</v>
      </c>
      <c r="C4915" s="250">
        <v>42060</v>
      </c>
      <c r="D4915" s="7" t="s">
        <v>891</v>
      </c>
      <c r="E4915" s="7" t="s">
        <v>12222</v>
      </c>
      <c r="F4915" s="7" t="s">
        <v>2782</v>
      </c>
      <c r="H4915" s="7" t="s">
        <v>372</v>
      </c>
      <c r="L4915" s="7" t="s">
        <v>12221</v>
      </c>
    </row>
    <row r="4916" spans="1:14" x14ac:dyDescent="0.25">
      <c r="A4916" s="7" t="s">
        <v>2755</v>
      </c>
      <c r="B4916" s="7">
        <v>118</v>
      </c>
      <c r="C4916" s="250">
        <v>42060</v>
      </c>
      <c r="D4916" s="7" t="s">
        <v>30</v>
      </c>
      <c r="E4916" s="7" t="s">
        <v>12223</v>
      </c>
      <c r="F4916" s="7" t="s">
        <v>3044</v>
      </c>
      <c r="H4916" s="7" t="s">
        <v>372</v>
      </c>
      <c r="L4916" s="7" t="s">
        <v>12224</v>
      </c>
    </row>
    <row r="4917" spans="1:14" x14ac:dyDescent="0.25">
      <c r="A4917" s="7" t="s">
        <v>2755</v>
      </c>
      <c r="B4917" s="7">
        <v>119</v>
      </c>
      <c r="C4917" s="250">
        <v>42060</v>
      </c>
      <c r="D4917" s="7" t="s">
        <v>29</v>
      </c>
      <c r="E4917" s="7" t="s">
        <v>12225</v>
      </c>
      <c r="F4917" s="7" t="s">
        <v>3044</v>
      </c>
      <c r="H4917" s="7" t="s">
        <v>372</v>
      </c>
      <c r="L4917" s="7" t="s">
        <v>12224</v>
      </c>
    </row>
    <row r="4918" spans="1:14" x14ac:dyDescent="0.25">
      <c r="A4918" s="7" t="s">
        <v>2755</v>
      </c>
      <c r="B4918" s="7">
        <v>120</v>
      </c>
      <c r="C4918" s="250">
        <v>42060</v>
      </c>
      <c r="D4918" s="7" t="s">
        <v>29</v>
      </c>
      <c r="E4918" s="7" t="s">
        <v>12226</v>
      </c>
      <c r="F4918" s="7" t="s">
        <v>2753</v>
      </c>
      <c r="H4918" s="7" t="s">
        <v>372</v>
      </c>
      <c r="L4918" s="7" t="s">
        <v>12224</v>
      </c>
    </row>
    <row r="4919" spans="1:14" x14ac:dyDescent="0.25">
      <c r="A4919" s="7" t="s">
        <v>2755</v>
      </c>
      <c r="B4919" s="7">
        <v>121</v>
      </c>
      <c r="C4919" s="250">
        <v>42060</v>
      </c>
      <c r="D4919" s="7" t="s">
        <v>30</v>
      </c>
      <c r="E4919" s="7" t="s">
        <v>12227</v>
      </c>
      <c r="F4919" s="7" t="s">
        <v>3044</v>
      </c>
      <c r="H4919" s="7" t="s">
        <v>372</v>
      </c>
      <c r="L4919" s="7" t="s">
        <v>12224</v>
      </c>
    </row>
    <row r="4920" spans="1:14" x14ac:dyDescent="0.25">
      <c r="A4920" s="7" t="s">
        <v>2755</v>
      </c>
      <c r="B4920" s="7">
        <v>122</v>
      </c>
      <c r="C4920" s="250">
        <v>42060</v>
      </c>
      <c r="D4920" s="7" t="s">
        <v>56</v>
      </c>
      <c r="E4920" s="7" t="s">
        <v>12228</v>
      </c>
      <c r="F4920" s="7" t="s">
        <v>3044</v>
      </c>
      <c r="H4920" s="7" t="s">
        <v>372</v>
      </c>
      <c r="L4920" s="7" t="s">
        <v>12224</v>
      </c>
    </row>
    <row r="4921" spans="1:14" x14ac:dyDescent="0.25">
      <c r="A4921" s="7" t="s">
        <v>2750</v>
      </c>
      <c r="B4921" s="7">
        <v>4</v>
      </c>
      <c r="C4921" s="250">
        <v>42061</v>
      </c>
      <c r="D4921" s="7" t="s">
        <v>891</v>
      </c>
      <c r="E4921" s="7" t="s">
        <v>12229</v>
      </c>
      <c r="F4921" s="7" t="s">
        <v>3143</v>
      </c>
      <c r="H4921" s="7" t="s">
        <v>372</v>
      </c>
      <c r="L4921" s="7" t="s">
        <v>12224</v>
      </c>
      <c r="M4921" s="7" t="s">
        <v>4109</v>
      </c>
    </row>
    <row r="4922" spans="1:14" x14ac:dyDescent="0.25">
      <c r="A4922" s="7" t="s">
        <v>2755</v>
      </c>
      <c r="B4922" s="7">
        <v>123</v>
      </c>
      <c r="C4922" s="250">
        <v>42061</v>
      </c>
      <c r="D4922" s="7" t="s">
        <v>32</v>
      </c>
      <c r="E4922" s="7" t="s">
        <v>12230</v>
      </c>
      <c r="F4922" s="7" t="s">
        <v>2782</v>
      </c>
      <c r="H4922" s="7" t="s">
        <v>372</v>
      </c>
      <c r="L4922" s="7" t="s">
        <v>12231</v>
      </c>
    </row>
    <row r="4923" spans="1:14" x14ac:dyDescent="0.25">
      <c r="A4923" s="7" t="s">
        <v>2755</v>
      </c>
      <c r="B4923" s="7">
        <v>124</v>
      </c>
      <c r="C4923" s="250">
        <v>42061</v>
      </c>
      <c r="D4923" s="7" t="s">
        <v>39</v>
      </c>
      <c r="E4923" s="7" t="s">
        <v>12232</v>
      </c>
      <c r="F4923" s="7" t="s">
        <v>2855</v>
      </c>
      <c r="H4923" s="7" t="s">
        <v>372</v>
      </c>
      <c r="L4923" s="7" t="s">
        <v>12233</v>
      </c>
      <c r="N4923" s="7" t="s">
        <v>12234</v>
      </c>
    </row>
    <row r="4924" spans="1:14" x14ac:dyDescent="0.25">
      <c r="A4924" s="7" t="s">
        <v>2755</v>
      </c>
      <c r="B4924" s="7">
        <v>125</v>
      </c>
      <c r="C4924" s="250">
        <v>42061</v>
      </c>
      <c r="D4924" s="7" t="s">
        <v>39</v>
      </c>
      <c r="E4924" s="7" t="s">
        <v>12235</v>
      </c>
      <c r="F4924" s="7" t="s">
        <v>2855</v>
      </c>
      <c r="H4924" s="7" t="s">
        <v>372</v>
      </c>
      <c r="L4924" s="7" t="s">
        <v>12233</v>
      </c>
      <c r="N4924" s="7" t="s">
        <v>12236</v>
      </c>
    </row>
    <row r="4925" spans="1:14" x14ac:dyDescent="0.25">
      <c r="A4925" s="7" t="s">
        <v>2755</v>
      </c>
      <c r="B4925" s="7">
        <v>126</v>
      </c>
      <c r="C4925" s="250">
        <v>42061</v>
      </c>
      <c r="D4925" s="7" t="s">
        <v>39</v>
      </c>
      <c r="E4925" s="7" t="s">
        <v>12237</v>
      </c>
      <c r="F4925" s="7" t="s">
        <v>2855</v>
      </c>
      <c r="H4925" s="7" t="s">
        <v>372</v>
      </c>
      <c r="L4925" s="7" t="s">
        <v>12233</v>
      </c>
      <c r="N4925" s="7" t="s">
        <v>12238</v>
      </c>
    </row>
    <row r="4926" spans="1:14" x14ac:dyDescent="0.25">
      <c r="A4926" s="7" t="s">
        <v>2755</v>
      </c>
      <c r="B4926" s="7">
        <v>127</v>
      </c>
      <c r="C4926" s="250">
        <v>42061</v>
      </c>
      <c r="D4926" s="7" t="s">
        <v>39</v>
      </c>
      <c r="E4926" s="7" t="s">
        <v>12239</v>
      </c>
      <c r="F4926" s="7" t="s">
        <v>2855</v>
      </c>
      <c r="H4926" s="7" t="s">
        <v>372</v>
      </c>
      <c r="L4926" s="7" t="s">
        <v>12233</v>
      </c>
      <c r="N4926" s="7" t="s">
        <v>12240</v>
      </c>
    </row>
    <row r="4927" spans="1:14" x14ac:dyDescent="0.25">
      <c r="A4927" s="7" t="s">
        <v>2755</v>
      </c>
      <c r="B4927" s="7">
        <v>128</v>
      </c>
      <c r="C4927" s="250">
        <v>42061</v>
      </c>
      <c r="D4927" s="7" t="s">
        <v>39</v>
      </c>
      <c r="E4927" s="7" t="s">
        <v>12241</v>
      </c>
      <c r="F4927" s="7" t="s">
        <v>2855</v>
      </c>
      <c r="H4927" s="7" t="s">
        <v>372</v>
      </c>
      <c r="L4927" s="7" t="s">
        <v>12233</v>
      </c>
      <c r="N4927" s="7" t="s">
        <v>12242</v>
      </c>
    </row>
    <row r="4928" spans="1:14" x14ac:dyDescent="0.25">
      <c r="A4928" s="7" t="s">
        <v>2755</v>
      </c>
      <c r="B4928" s="7">
        <v>129</v>
      </c>
      <c r="C4928" s="250">
        <v>42061</v>
      </c>
      <c r="D4928" s="7" t="s">
        <v>39</v>
      </c>
      <c r="E4928" s="7" t="s">
        <v>12243</v>
      </c>
      <c r="F4928" s="7" t="s">
        <v>2855</v>
      </c>
      <c r="H4928" s="7" t="s">
        <v>372</v>
      </c>
      <c r="L4928" s="7" t="s">
        <v>12233</v>
      </c>
      <c r="N4928" s="7" t="s">
        <v>12244</v>
      </c>
    </row>
    <row r="4929" spans="1:14" x14ac:dyDescent="0.25">
      <c r="A4929" s="7" t="s">
        <v>2755</v>
      </c>
      <c r="B4929" s="7">
        <v>130</v>
      </c>
      <c r="C4929" s="250">
        <v>42061</v>
      </c>
      <c r="D4929" s="7" t="s">
        <v>39</v>
      </c>
      <c r="E4929" s="7" t="s">
        <v>12245</v>
      </c>
      <c r="F4929" s="7" t="s">
        <v>2855</v>
      </c>
      <c r="H4929" s="7" t="s">
        <v>372</v>
      </c>
      <c r="L4929" s="7" t="s">
        <v>12233</v>
      </c>
      <c r="N4929" s="7" t="s">
        <v>12246</v>
      </c>
    </row>
    <row r="4930" spans="1:14" x14ac:dyDescent="0.25">
      <c r="A4930" s="7" t="s">
        <v>2755</v>
      </c>
      <c r="B4930" s="7">
        <v>131</v>
      </c>
      <c r="C4930" s="250">
        <v>42061</v>
      </c>
      <c r="D4930" s="7" t="s">
        <v>39</v>
      </c>
      <c r="E4930" s="7" t="s">
        <v>12247</v>
      </c>
      <c r="F4930" s="7" t="s">
        <v>2855</v>
      </c>
      <c r="H4930" s="7" t="s">
        <v>372</v>
      </c>
      <c r="L4930" s="7" t="s">
        <v>12233</v>
      </c>
      <c r="N4930" s="7" t="s">
        <v>12248</v>
      </c>
    </row>
    <row r="4931" spans="1:14" x14ac:dyDescent="0.25">
      <c r="A4931" s="7" t="s">
        <v>2755</v>
      </c>
      <c r="B4931" s="7">
        <v>132</v>
      </c>
      <c r="C4931" s="250">
        <v>42061</v>
      </c>
      <c r="D4931" s="7" t="s">
        <v>39</v>
      </c>
      <c r="E4931" s="7" t="s">
        <v>12249</v>
      </c>
      <c r="F4931" s="7" t="s">
        <v>2855</v>
      </c>
      <c r="H4931" s="7" t="s">
        <v>372</v>
      </c>
      <c r="L4931" s="7" t="s">
        <v>12233</v>
      </c>
      <c r="N4931" s="7" t="s">
        <v>12250</v>
      </c>
    </row>
    <row r="4932" spans="1:14" x14ac:dyDescent="0.25">
      <c r="A4932" s="7" t="s">
        <v>2755</v>
      </c>
      <c r="B4932" s="7">
        <v>133</v>
      </c>
      <c r="C4932" s="250">
        <v>42061</v>
      </c>
      <c r="D4932" s="7" t="s">
        <v>39</v>
      </c>
      <c r="E4932" s="7" t="s">
        <v>12251</v>
      </c>
      <c r="F4932" s="7" t="s">
        <v>2855</v>
      </c>
      <c r="H4932" s="7" t="s">
        <v>372</v>
      </c>
      <c r="L4932" s="7" t="s">
        <v>12233</v>
      </c>
    </row>
    <row r="4933" spans="1:14" x14ac:dyDescent="0.25">
      <c r="A4933" s="7" t="s">
        <v>2755</v>
      </c>
      <c r="B4933" s="7">
        <v>134</v>
      </c>
      <c r="C4933" s="250">
        <v>42061</v>
      </c>
      <c r="D4933" s="7" t="s">
        <v>39</v>
      </c>
      <c r="E4933" s="7" t="s">
        <v>12252</v>
      </c>
      <c r="F4933" s="7" t="s">
        <v>2855</v>
      </c>
      <c r="H4933" s="7" t="s">
        <v>372</v>
      </c>
      <c r="L4933" s="7" t="s">
        <v>12233</v>
      </c>
      <c r="N4933" s="7" t="s">
        <v>12253</v>
      </c>
    </row>
    <row r="4934" spans="1:14" x14ac:dyDescent="0.25">
      <c r="A4934" s="7" t="s">
        <v>2755</v>
      </c>
      <c r="B4934" s="7">
        <v>135</v>
      </c>
      <c r="C4934" s="250">
        <v>42061</v>
      </c>
      <c r="D4934" s="7" t="s">
        <v>39</v>
      </c>
      <c r="E4934" s="7" t="s">
        <v>12254</v>
      </c>
      <c r="F4934" s="7" t="s">
        <v>2855</v>
      </c>
      <c r="H4934" s="7" t="s">
        <v>372</v>
      </c>
      <c r="L4934" s="7" t="s">
        <v>12233</v>
      </c>
      <c r="N4934" s="7" t="s">
        <v>12255</v>
      </c>
    </row>
    <row r="4935" spans="1:14" x14ac:dyDescent="0.25">
      <c r="A4935" s="7" t="s">
        <v>2755</v>
      </c>
      <c r="B4935" s="7">
        <v>136</v>
      </c>
      <c r="C4935" s="250">
        <v>42061</v>
      </c>
      <c r="D4935" s="7" t="s">
        <v>39</v>
      </c>
      <c r="E4935" s="7" t="s">
        <v>12256</v>
      </c>
      <c r="F4935" s="7" t="s">
        <v>2855</v>
      </c>
      <c r="H4935" s="7" t="s">
        <v>372</v>
      </c>
      <c r="L4935" s="7" t="s">
        <v>12233</v>
      </c>
      <c r="N4935" s="7" t="s">
        <v>12257</v>
      </c>
    </row>
    <row r="4936" spans="1:14" x14ac:dyDescent="0.25">
      <c r="A4936" s="7" t="s">
        <v>2755</v>
      </c>
      <c r="B4936" s="7">
        <v>137</v>
      </c>
      <c r="C4936" s="250">
        <v>42061</v>
      </c>
      <c r="D4936" s="7" t="s">
        <v>107</v>
      </c>
      <c r="E4936" s="7" t="s">
        <v>12258</v>
      </c>
      <c r="F4936" s="7" t="s">
        <v>2855</v>
      </c>
      <c r="H4936" s="7" t="s">
        <v>372</v>
      </c>
      <c r="L4936" s="7" t="s">
        <v>12233</v>
      </c>
      <c r="N4936" s="7" t="s">
        <v>12259</v>
      </c>
    </row>
    <row r="4937" spans="1:14" x14ac:dyDescent="0.25">
      <c r="A4937" s="7" t="s">
        <v>2755</v>
      </c>
      <c r="B4937" s="7">
        <v>138</v>
      </c>
      <c r="C4937" s="250">
        <v>42061</v>
      </c>
      <c r="D4937" s="7" t="s">
        <v>107</v>
      </c>
      <c r="E4937" s="7" t="s">
        <v>12260</v>
      </c>
      <c r="F4937" s="7" t="s">
        <v>2855</v>
      </c>
      <c r="H4937" s="7" t="s">
        <v>372</v>
      </c>
      <c r="L4937" s="7" t="s">
        <v>12233</v>
      </c>
      <c r="N4937" s="7" t="s">
        <v>12261</v>
      </c>
    </row>
    <row r="4938" spans="1:14" x14ac:dyDescent="0.25">
      <c r="A4938" s="7" t="s">
        <v>2755</v>
      </c>
      <c r="B4938" s="7">
        <v>139</v>
      </c>
      <c r="C4938" s="250">
        <v>42061</v>
      </c>
      <c r="D4938" s="7" t="s">
        <v>107</v>
      </c>
      <c r="E4938" s="7" t="s">
        <v>12262</v>
      </c>
      <c r="F4938" s="7" t="s">
        <v>2881</v>
      </c>
      <c r="H4938" s="7" t="s">
        <v>372</v>
      </c>
      <c r="L4938" s="7" t="s">
        <v>12233</v>
      </c>
      <c r="N4938" s="7" t="s">
        <v>12263</v>
      </c>
    </row>
    <row r="4939" spans="1:14" x14ac:dyDescent="0.25">
      <c r="A4939" s="7" t="s">
        <v>2755</v>
      </c>
      <c r="B4939" s="7">
        <v>140</v>
      </c>
      <c r="C4939" s="250">
        <v>42061</v>
      </c>
      <c r="D4939" s="7" t="s">
        <v>43</v>
      </c>
      <c r="E4939" s="7" t="s">
        <v>12264</v>
      </c>
      <c r="F4939" s="7" t="s">
        <v>2855</v>
      </c>
      <c r="H4939" s="7" t="s">
        <v>372</v>
      </c>
      <c r="L4939" s="7" t="s">
        <v>12233</v>
      </c>
      <c r="N4939" s="7" t="s">
        <v>12265</v>
      </c>
    </row>
    <row r="4940" spans="1:14" x14ac:dyDescent="0.25">
      <c r="A4940" s="7" t="s">
        <v>2755</v>
      </c>
      <c r="B4940" s="7">
        <v>141</v>
      </c>
      <c r="C4940" s="250">
        <v>42061</v>
      </c>
      <c r="D4940" s="7" t="s">
        <v>43</v>
      </c>
      <c r="E4940" s="7" t="s">
        <v>12266</v>
      </c>
      <c r="F4940" s="7" t="s">
        <v>2855</v>
      </c>
      <c r="H4940" s="7" t="s">
        <v>372</v>
      </c>
      <c r="L4940" s="7" t="s">
        <v>12233</v>
      </c>
      <c r="N4940" s="7" t="s">
        <v>12267</v>
      </c>
    </row>
    <row r="4941" spans="1:14" x14ac:dyDescent="0.25">
      <c r="A4941" s="7" t="s">
        <v>2755</v>
      </c>
      <c r="B4941" s="7">
        <v>142</v>
      </c>
      <c r="C4941" s="250">
        <v>42061</v>
      </c>
      <c r="D4941" s="7" t="s">
        <v>54</v>
      </c>
      <c r="E4941" s="7" t="s">
        <v>12268</v>
      </c>
      <c r="F4941" s="7" t="s">
        <v>2881</v>
      </c>
      <c r="H4941" s="7" t="s">
        <v>372</v>
      </c>
      <c r="L4941" s="7" t="s">
        <v>12233</v>
      </c>
      <c r="N4941" s="7" t="s">
        <v>12269</v>
      </c>
    </row>
    <row r="4942" spans="1:14" x14ac:dyDescent="0.25">
      <c r="A4942" s="7" t="s">
        <v>2755</v>
      </c>
      <c r="B4942" s="7">
        <v>143</v>
      </c>
      <c r="C4942" s="250">
        <v>42061</v>
      </c>
      <c r="D4942" s="7" t="s">
        <v>54</v>
      </c>
      <c r="E4942" s="7" t="s">
        <v>12270</v>
      </c>
      <c r="F4942" s="7" t="s">
        <v>2881</v>
      </c>
      <c r="H4942" s="7" t="s">
        <v>372</v>
      </c>
      <c r="L4942" s="7" t="s">
        <v>12233</v>
      </c>
      <c r="N4942" s="7" t="s">
        <v>12271</v>
      </c>
    </row>
    <row r="4943" spans="1:14" x14ac:dyDescent="0.25">
      <c r="A4943" s="7" t="s">
        <v>2755</v>
      </c>
      <c r="B4943" s="7">
        <v>144</v>
      </c>
      <c r="C4943" s="250">
        <v>42061</v>
      </c>
      <c r="D4943" s="7" t="s">
        <v>361</v>
      </c>
      <c r="E4943" s="7" t="s">
        <v>12272</v>
      </c>
      <c r="F4943" s="7" t="s">
        <v>2855</v>
      </c>
      <c r="H4943" s="7" t="s">
        <v>372</v>
      </c>
      <c r="L4943" s="7" t="s">
        <v>12233</v>
      </c>
      <c r="N4943" s="7" t="s">
        <v>12273</v>
      </c>
    </row>
    <row r="4944" spans="1:14" x14ac:dyDescent="0.25">
      <c r="A4944" s="7" t="s">
        <v>2755</v>
      </c>
      <c r="B4944" s="7">
        <v>145</v>
      </c>
      <c r="C4944" s="250">
        <v>42061</v>
      </c>
      <c r="D4944" s="7" t="s">
        <v>361</v>
      </c>
      <c r="E4944" s="7" t="s">
        <v>12274</v>
      </c>
      <c r="F4944" s="7" t="s">
        <v>2855</v>
      </c>
      <c r="H4944" s="7" t="s">
        <v>372</v>
      </c>
      <c r="L4944" s="7" t="s">
        <v>12233</v>
      </c>
      <c r="N4944" s="7" t="s">
        <v>12275</v>
      </c>
    </row>
    <row r="4945" spans="1:14" x14ac:dyDescent="0.25">
      <c r="A4945" s="7" t="s">
        <v>2755</v>
      </c>
      <c r="B4945" s="7">
        <v>146</v>
      </c>
      <c r="C4945" s="250">
        <v>42061</v>
      </c>
      <c r="D4945" s="7" t="s">
        <v>361</v>
      </c>
      <c r="E4945" s="7" t="s">
        <v>12276</v>
      </c>
      <c r="F4945" s="7" t="s">
        <v>2855</v>
      </c>
      <c r="H4945" s="7" t="s">
        <v>372</v>
      </c>
      <c r="L4945" s="7" t="s">
        <v>12233</v>
      </c>
      <c r="N4945" s="7" t="s">
        <v>12277</v>
      </c>
    </row>
    <row r="4946" spans="1:14" x14ac:dyDescent="0.25">
      <c r="A4946" s="7" t="s">
        <v>2755</v>
      </c>
      <c r="B4946" s="7">
        <v>147</v>
      </c>
      <c r="C4946" s="250">
        <v>42061</v>
      </c>
      <c r="D4946" s="7" t="s">
        <v>361</v>
      </c>
      <c r="E4946" s="7" t="s">
        <v>12278</v>
      </c>
      <c r="F4946" s="7" t="s">
        <v>2855</v>
      </c>
      <c r="H4946" s="7" t="s">
        <v>372</v>
      </c>
      <c r="L4946" s="7" t="s">
        <v>12233</v>
      </c>
      <c r="N4946" s="7" t="s">
        <v>12279</v>
      </c>
    </row>
    <row r="4947" spans="1:14" x14ac:dyDescent="0.25">
      <c r="A4947" s="7" t="s">
        <v>2755</v>
      </c>
      <c r="B4947" s="7">
        <v>148</v>
      </c>
      <c r="C4947" s="250">
        <v>42061</v>
      </c>
      <c r="D4947" s="7" t="s">
        <v>361</v>
      </c>
      <c r="E4947" s="7" t="s">
        <v>12280</v>
      </c>
      <c r="F4947" s="7" t="s">
        <v>2855</v>
      </c>
      <c r="H4947" s="7" t="s">
        <v>372</v>
      </c>
      <c r="L4947" s="7" t="s">
        <v>12233</v>
      </c>
      <c r="N4947" s="7" t="s">
        <v>12281</v>
      </c>
    </row>
    <row r="4948" spans="1:14" x14ac:dyDescent="0.25">
      <c r="A4948" s="7" t="s">
        <v>2755</v>
      </c>
      <c r="B4948" s="7">
        <v>149</v>
      </c>
      <c r="C4948" s="250">
        <v>42061</v>
      </c>
      <c r="D4948" s="7" t="s">
        <v>361</v>
      </c>
      <c r="E4948" s="7" t="s">
        <v>12282</v>
      </c>
      <c r="F4948" s="7" t="s">
        <v>2855</v>
      </c>
      <c r="H4948" s="7" t="s">
        <v>372</v>
      </c>
      <c r="L4948" s="7" t="s">
        <v>12233</v>
      </c>
      <c r="N4948" s="7" t="s">
        <v>12283</v>
      </c>
    </row>
    <row r="4949" spans="1:14" x14ac:dyDescent="0.25">
      <c r="A4949" s="7" t="s">
        <v>2755</v>
      </c>
      <c r="B4949" s="7">
        <v>150</v>
      </c>
      <c r="C4949" s="250">
        <v>42061</v>
      </c>
      <c r="D4949" s="7" t="s">
        <v>361</v>
      </c>
      <c r="E4949" s="7" t="s">
        <v>12284</v>
      </c>
      <c r="F4949" s="7" t="s">
        <v>2855</v>
      </c>
      <c r="H4949" s="7" t="s">
        <v>372</v>
      </c>
      <c r="L4949" s="7" t="s">
        <v>12233</v>
      </c>
      <c r="N4949" s="7" t="s">
        <v>12285</v>
      </c>
    </row>
    <row r="4950" spans="1:14" x14ac:dyDescent="0.25">
      <c r="A4950" s="7" t="s">
        <v>2755</v>
      </c>
      <c r="B4950" s="7">
        <v>151</v>
      </c>
      <c r="C4950" s="250">
        <v>42061</v>
      </c>
      <c r="D4950" s="7" t="s">
        <v>361</v>
      </c>
      <c r="E4950" s="7" t="s">
        <v>12286</v>
      </c>
      <c r="F4950" s="7" t="s">
        <v>2855</v>
      </c>
      <c r="H4950" s="7" t="s">
        <v>372</v>
      </c>
      <c r="L4950" s="7" t="s">
        <v>12233</v>
      </c>
      <c r="N4950" s="7" t="s">
        <v>12287</v>
      </c>
    </row>
    <row r="4951" spans="1:14" x14ac:dyDescent="0.25">
      <c r="A4951" s="7" t="s">
        <v>2755</v>
      </c>
      <c r="B4951" s="7">
        <v>152</v>
      </c>
      <c r="C4951" s="250">
        <v>42061</v>
      </c>
      <c r="D4951" s="7" t="s">
        <v>361</v>
      </c>
      <c r="E4951" s="7" t="s">
        <v>12288</v>
      </c>
      <c r="F4951" s="7" t="s">
        <v>2855</v>
      </c>
      <c r="H4951" s="7" t="s">
        <v>372</v>
      </c>
      <c r="L4951" s="7" t="s">
        <v>12233</v>
      </c>
      <c r="N4951" s="7" t="s">
        <v>12289</v>
      </c>
    </row>
    <row r="4952" spans="1:14" x14ac:dyDescent="0.25">
      <c r="A4952" s="7" t="s">
        <v>2755</v>
      </c>
      <c r="B4952" s="7">
        <v>153</v>
      </c>
      <c r="C4952" s="250">
        <v>42061</v>
      </c>
      <c r="D4952" s="7" t="s">
        <v>12290</v>
      </c>
      <c r="E4952" s="7" t="s">
        <v>12291</v>
      </c>
      <c r="F4952" s="7" t="s">
        <v>3044</v>
      </c>
      <c r="H4952" s="7" t="s">
        <v>372</v>
      </c>
      <c r="L4952" s="7" t="s">
        <v>12292</v>
      </c>
    </row>
    <row r="4953" spans="1:14" x14ac:dyDescent="0.25">
      <c r="A4953" s="7" t="s">
        <v>2755</v>
      </c>
      <c r="B4953" s="7">
        <v>154</v>
      </c>
      <c r="C4953" s="250">
        <v>42061</v>
      </c>
      <c r="D4953" s="7" t="s">
        <v>107</v>
      </c>
      <c r="E4953" s="7" t="s">
        <v>12293</v>
      </c>
      <c r="F4953" s="7" t="s">
        <v>2753</v>
      </c>
      <c r="H4953" s="7" t="s">
        <v>372</v>
      </c>
      <c r="L4953" s="7" t="s">
        <v>12292</v>
      </c>
    </row>
    <row r="4954" spans="1:14" x14ac:dyDescent="0.25">
      <c r="A4954" s="7" t="s">
        <v>2755</v>
      </c>
      <c r="B4954" s="7">
        <v>155</v>
      </c>
      <c r="C4954" s="250">
        <v>42061</v>
      </c>
      <c r="D4954" s="7" t="s">
        <v>50</v>
      </c>
      <c r="E4954" s="7" t="s">
        <v>12294</v>
      </c>
      <c r="F4954" s="7" t="s">
        <v>2757</v>
      </c>
      <c r="H4954" s="7" t="s">
        <v>372</v>
      </c>
      <c r="L4954" s="7" t="s">
        <v>12292</v>
      </c>
    </row>
    <row r="4955" spans="1:14" x14ac:dyDescent="0.25">
      <c r="A4955" s="7" t="s">
        <v>2755</v>
      </c>
      <c r="B4955" s="7">
        <v>156</v>
      </c>
      <c r="C4955" s="250">
        <v>42061</v>
      </c>
      <c r="D4955" s="7" t="s">
        <v>41</v>
      </c>
      <c r="E4955" s="7" t="s">
        <v>12295</v>
      </c>
      <c r="F4955" s="7" t="s">
        <v>2900</v>
      </c>
      <c r="H4955" s="7" t="s">
        <v>372</v>
      </c>
      <c r="L4955" s="7" t="s">
        <v>12292</v>
      </c>
    </row>
    <row r="4956" spans="1:14" x14ac:dyDescent="0.25">
      <c r="A4956" s="7" t="s">
        <v>2763</v>
      </c>
      <c r="B4956" s="7">
        <v>7</v>
      </c>
      <c r="C4956" s="250">
        <v>42066</v>
      </c>
      <c r="D4956" s="7" t="s">
        <v>65</v>
      </c>
      <c r="E4956" s="7" t="s">
        <v>12296</v>
      </c>
      <c r="F4956" s="7" t="s">
        <v>2765</v>
      </c>
      <c r="H4956" s="7" t="s">
        <v>372</v>
      </c>
      <c r="L4956" s="7" t="s">
        <v>12297</v>
      </c>
    </row>
    <row r="4957" spans="1:14" x14ac:dyDescent="0.25">
      <c r="A4957" s="7" t="s">
        <v>2755</v>
      </c>
      <c r="B4957" s="7">
        <v>157</v>
      </c>
      <c r="C4957" s="250">
        <v>42066</v>
      </c>
      <c r="D4957" s="7" t="s">
        <v>891</v>
      </c>
      <c r="E4957" s="7" t="s">
        <v>12298</v>
      </c>
      <c r="F4957" s="7" t="s">
        <v>2900</v>
      </c>
      <c r="H4957" s="7" t="s">
        <v>372</v>
      </c>
      <c r="L4957" s="7" t="s">
        <v>12297</v>
      </c>
    </row>
    <row r="4958" spans="1:14" x14ac:dyDescent="0.25">
      <c r="A4958" s="7" t="s">
        <v>2755</v>
      </c>
      <c r="B4958" s="7">
        <v>164</v>
      </c>
      <c r="C4958" s="250">
        <v>42066</v>
      </c>
      <c r="D4958" s="7" t="s">
        <v>38</v>
      </c>
      <c r="E4958" s="7" t="s">
        <v>12299</v>
      </c>
      <c r="F4958" s="7" t="s">
        <v>2782</v>
      </c>
      <c r="H4958" s="7" t="s">
        <v>372</v>
      </c>
      <c r="L4958" s="7" t="s">
        <v>12300</v>
      </c>
    </row>
    <row r="4959" spans="1:14" x14ac:dyDescent="0.25">
      <c r="A4959" s="7" t="s">
        <v>2755</v>
      </c>
      <c r="B4959" s="7">
        <v>159</v>
      </c>
      <c r="C4959" s="250">
        <v>42066</v>
      </c>
      <c r="D4959" s="7" t="s">
        <v>65</v>
      </c>
      <c r="E4959" s="7" t="s">
        <v>12301</v>
      </c>
      <c r="F4959" s="7" t="s">
        <v>2808</v>
      </c>
      <c r="H4959" s="7" t="s">
        <v>355</v>
      </c>
      <c r="L4959" s="7" t="s">
        <v>12302</v>
      </c>
      <c r="N4959" s="7" t="s">
        <v>12303</v>
      </c>
    </row>
    <row r="4960" spans="1:14" x14ac:dyDescent="0.25">
      <c r="A4960" s="7" t="s">
        <v>2755</v>
      </c>
      <c r="B4960" s="7">
        <v>160</v>
      </c>
      <c r="C4960" s="250">
        <v>42066</v>
      </c>
      <c r="D4960" s="7" t="s">
        <v>65</v>
      </c>
      <c r="E4960" s="7" t="s">
        <v>12304</v>
      </c>
      <c r="F4960" s="7" t="s">
        <v>2808</v>
      </c>
      <c r="H4960" s="7" t="s">
        <v>355</v>
      </c>
      <c r="L4960" s="7" t="s">
        <v>12302</v>
      </c>
      <c r="N4960" s="7" t="s">
        <v>12305</v>
      </c>
    </row>
    <row r="4961" spans="1:14" x14ac:dyDescent="0.25">
      <c r="A4961" s="7" t="s">
        <v>2755</v>
      </c>
      <c r="B4961" s="7">
        <v>161</v>
      </c>
      <c r="C4961" s="250">
        <v>42066</v>
      </c>
      <c r="D4961" s="7" t="s">
        <v>65</v>
      </c>
      <c r="E4961" s="7" t="s">
        <v>12306</v>
      </c>
      <c r="F4961" s="7" t="s">
        <v>2808</v>
      </c>
      <c r="H4961" s="7" t="s">
        <v>355</v>
      </c>
      <c r="L4961" s="7" t="s">
        <v>12302</v>
      </c>
      <c r="N4961" s="7" t="s">
        <v>12307</v>
      </c>
    </row>
    <row r="4962" spans="1:14" x14ac:dyDescent="0.25">
      <c r="A4962" s="7" t="s">
        <v>2755</v>
      </c>
      <c r="B4962" s="7">
        <v>162</v>
      </c>
      <c r="C4962" s="250">
        <v>42067</v>
      </c>
      <c r="D4962" s="7" t="s">
        <v>55</v>
      </c>
      <c r="E4962" s="7" t="s">
        <v>12308</v>
      </c>
      <c r="F4962" s="7" t="s">
        <v>2782</v>
      </c>
      <c r="H4962" s="7" t="s">
        <v>372</v>
      </c>
      <c r="L4962" s="7" t="s">
        <v>12309</v>
      </c>
    </row>
    <row r="4963" spans="1:14" x14ac:dyDescent="0.25">
      <c r="A4963" s="7" t="s">
        <v>2755</v>
      </c>
      <c r="B4963" s="7">
        <v>163</v>
      </c>
      <c r="C4963" s="250">
        <v>42067</v>
      </c>
      <c r="D4963" s="7" t="s">
        <v>55</v>
      </c>
      <c r="E4963" s="7" t="s">
        <v>12310</v>
      </c>
      <c r="F4963" s="7" t="s">
        <v>2782</v>
      </c>
      <c r="H4963" s="7" t="s">
        <v>372</v>
      </c>
      <c r="L4963" s="7" t="s">
        <v>12311</v>
      </c>
    </row>
    <row r="4964" spans="1:14" x14ac:dyDescent="0.25">
      <c r="A4964" s="7" t="s">
        <v>2755</v>
      </c>
      <c r="B4964" s="7">
        <v>165</v>
      </c>
      <c r="C4964" s="250">
        <v>42067</v>
      </c>
      <c r="D4964" s="7" t="s">
        <v>38</v>
      </c>
      <c r="E4964" s="7" t="s">
        <v>12312</v>
      </c>
      <c r="F4964" s="7" t="s">
        <v>2782</v>
      </c>
      <c r="H4964" s="7" t="s">
        <v>372</v>
      </c>
      <c r="L4964" s="7" t="s">
        <v>12313</v>
      </c>
    </row>
    <row r="4965" spans="1:14" x14ac:dyDescent="0.25">
      <c r="A4965" s="7" t="s">
        <v>2755</v>
      </c>
      <c r="B4965" s="7">
        <v>166</v>
      </c>
      <c r="C4965" s="250">
        <v>42067</v>
      </c>
      <c r="D4965" s="7" t="s">
        <v>49</v>
      </c>
      <c r="E4965" s="7" t="s">
        <v>12314</v>
      </c>
      <c r="F4965" s="7" t="s">
        <v>2773</v>
      </c>
      <c r="H4965" s="7" t="s">
        <v>372</v>
      </c>
      <c r="L4965" s="7" t="s">
        <v>12297</v>
      </c>
    </row>
    <row r="4966" spans="1:14" x14ac:dyDescent="0.25">
      <c r="A4966" s="7" t="s">
        <v>2755</v>
      </c>
      <c r="B4966" s="7">
        <v>167</v>
      </c>
      <c r="C4966" s="250">
        <v>42067</v>
      </c>
      <c r="D4966" s="7" t="s">
        <v>55</v>
      </c>
      <c r="E4966" s="7" t="s">
        <v>12315</v>
      </c>
      <c r="F4966" s="7" t="s">
        <v>2912</v>
      </c>
      <c r="H4966" s="7" t="s">
        <v>372</v>
      </c>
      <c r="L4966" s="7" t="s">
        <v>12316</v>
      </c>
    </row>
    <row r="4967" spans="1:14" x14ac:dyDescent="0.25">
      <c r="A4967" s="7" t="s">
        <v>2755</v>
      </c>
      <c r="B4967" s="7">
        <v>195</v>
      </c>
      <c r="C4967" s="250">
        <v>42067</v>
      </c>
      <c r="D4967" s="7" t="s">
        <v>43</v>
      </c>
      <c r="E4967" s="7" t="s">
        <v>12317</v>
      </c>
      <c r="F4967" s="7" t="s">
        <v>3280</v>
      </c>
      <c r="H4967" s="7" t="s">
        <v>372</v>
      </c>
      <c r="L4967" s="7" t="s">
        <v>12318</v>
      </c>
    </row>
    <row r="4968" spans="1:14" x14ac:dyDescent="0.25">
      <c r="A4968" s="7" t="s">
        <v>2750</v>
      </c>
      <c r="B4968" s="7">
        <v>5</v>
      </c>
      <c r="C4968" s="250">
        <v>42068</v>
      </c>
      <c r="D4968" s="7" t="s">
        <v>108</v>
      </c>
      <c r="E4968" s="7" t="s">
        <v>12319</v>
      </c>
      <c r="F4968" s="7" t="s">
        <v>2753</v>
      </c>
      <c r="H4968" s="7" t="s">
        <v>372</v>
      </c>
      <c r="L4968" s="7" t="s">
        <v>12320</v>
      </c>
      <c r="M4968" s="7" t="s">
        <v>12321</v>
      </c>
    </row>
    <row r="4969" spans="1:14" x14ac:dyDescent="0.25">
      <c r="A4969" s="7" t="s">
        <v>2755</v>
      </c>
      <c r="B4969" s="7">
        <v>168</v>
      </c>
      <c r="C4969" s="250">
        <v>42068</v>
      </c>
      <c r="D4969" s="7" t="s">
        <v>361</v>
      </c>
      <c r="E4969" s="7" t="s">
        <v>12322</v>
      </c>
      <c r="F4969" s="7" t="s">
        <v>2855</v>
      </c>
      <c r="H4969" s="7" t="s">
        <v>372</v>
      </c>
      <c r="L4969" s="7" t="s">
        <v>12323</v>
      </c>
      <c r="N4969" s="7" t="s">
        <v>12324</v>
      </c>
    </row>
    <row r="4970" spans="1:14" x14ac:dyDescent="0.25">
      <c r="A4970" s="7" t="s">
        <v>2755</v>
      </c>
      <c r="B4970" s="7">
        <v>169</v>
      </c>
      <c r="C4970" s="250">
        <v>42068</v>
      </c>
      <c r="D4970" s="7" t="s">
        <v>361</v>
      </c>
      <c r="E4970" s="7" t="s">
        <v>12325</v>
      </c>
      <c r="F4970" s="7" t="s">
        <v>2855</v>
      </c>
      <c r="H4970" s="7" t="s">
        <v>372</v>
      </c>
      <c r="L4970" s="7" t="s">
        <v>12323</v>
      </c>
      <c r="N4970" s="7" t="s">
        <v>12326</v>
      </c>
    </row>
    <row r="4971" spans="1:14" x14ac:dyDescent="0.25">
      <c r="A4971" s="7" t="s">
        <v>2755</v>
      </c>
      <c r="B4971" s="7">
        <v>170</v>
      </c>
      <c r="C4971" s="250">
        <v>42068</v>
      </c>
      <c r="D4971" s="7" t="s">
        <v>361</v>
      </c>
      <c r="E4971" s="7" t="s">
        <v>12327</v>
      </c>
      <c r="F4971" s="7" t="s">
        <v>2855</v>
      </c>
      <c r="H4971" s="7" t="s">
        <v>372</v>
      </c>
      <c r="L4971" s="7" t="s">
        <v>12323</v>
      </c>
      <c r="N4971" s="7" t="s">
        <v>12328</v>
      </c>
    </row>
    <row r="4972" spans="1:14" x14ac:dyDescent="0.25">
      <c r="A4972" s="7" t="s">
        <v>2755</v>
      </c>
      <c r="B4972" s="7">
        <v>171</v>
      </c>
      <c r="C4972" s="250">
        <v>42068</v>
      </c>
      <c r="D4972" s="7" t="s">
        <v>361</v>
      </c>
      <c r="E4972" s="7" t="s">
        <v>12329</v>
      </c>
      <c r="F4972" s="7" t="s">
        <v>2855</v>
      </c>
      <c r="H4972" s="7" t="s">
        <v>372</v>
      </c>
      <c r="L4972" s="7" t="s">
        <v>12323</v>
      </c>
      <c r="N4972" s="7" t="s">
        <v>12330</v>
      </c>
    </row>
    <row r="4973" spans="1:14" x14ac:dyDescent="0.25">
      <c r="A4973" s="7" t="s">
        <v>2755</v>
      </c>
      <c r="B4973" s="7">
        <v>172</v>
      </c>
      <c r="C4973" s="250">
        <v>42068</v>
      </c>
      <c r="D4973" s="7" t="s">
        <v>361</v>
      </c>
      <c r="E4973" s="7" t="s">
        <v>12331</v>
      </c>
      <c r="F4973" s="7" t="s">
        <v>2855</v>
      </c>
      <c r="H4973" s="7" t="s">
        <v>372</v>
      </c>
      <c r="L4973" s="7" t="s">
        <v>12323</v>
      </c>
      <c r="N4973" s="7" t="s">
        <v>12332</v>
      </c>
    </row>
    <row r="4974" spans="1:14" x14ac:dyDescent="0.25">
      <c r="A4974" s="7" t="s">
        <v>2755</v>
      </c>
      <c r="B4974" s="7">
        <v>173</v>
      </c>
      <c r="C4974" s="250">
        <v>42068</v>
      </c>
      <c r="D4974" s="7" t="s">
        <v>361</v>
      </c>
      <c r="E4974" s="7" t="s">
        <v>12333</v>
      </c>
      <c r="F4974" s="7" t="s">
        <v>2855</v>
      </c>
      <c r="H4974" s="7" t="s">
        <v>372</v>
      </c>
      <c r="L4974" s="7" t="s">
        <v>12323</v>
      </c>
      <c r="N4974" s="7" t="s">
        <v>12334</v>
      </c>
    </row>
    <row r="4975" spans="1:14" x14ac:dyDescent="0.25">
      <c r="A4975" s="7" t="s">
        <v>2755</v>
      </c>
      <c r="B4975" s="7">
        <v>174</v>
      </c>
      <c r="C4975" s="250">
        <v>42068</v>
      </c>
      <c r="D4975" s="7" t="s">
        <v>361</v>
      </c>
      <c r="E4975" s="7" t="s">
        <v>12335</v>
      </c>
      <c r="F4975" s="7" t="s">
        <v>2855</v>
      </c>
      <c r="H4975" s="7" t="s">
        <v>372</v>
      </c>
      <c r="L4975" s="7" t="s">
        <v>12323</v>
      </c>
      <c r="N4975" s="7" t="s">
        <v>12336</v>
      </c>
    </row>
    <row r="4976" spans="1:14" x14ac:dyDescent="0.25">
      <c r="A4976" s="7" t="s">
        <v>2755</v>
      </c>
      <c r="B4976" s="7">
        <v>175</v>
      </c>
      <c r="C4976" s="250">
        <v>42068</v>
      </c>
      <c r="D4976" s="7" t="s">
        <v>361</v>
      </c>
      <c r="E4976" s="7" t="s">
        <v>12337</v>
      </c>
      <c r="F4976" s="7" t="s">
        <v>2855</v>
      </c>
      <c r="H4976" s="7" t="s">
        <v>372</v>
      </c>
      <c r="L4976" s="7" t="s">
        <v>12323</v>
      </c>
      <c r="N4976" s="7" t="s">
        <v>12338</v>
      </c>
    </row>
    <row r="4977" spans="1:14" x14ac:dyDescent="0.25">
      <c r="A4977" s="7" t="s">
        <v>2755</v>
      </c>
      <c r="B4977" s="7">
        <v>176</v>
      </c>
      <c r="C4977" s="250">
        <v>42068</v>
      </c>
      <c r="D4977" s="7" t="s">
        <v>63</v>
      </c>
      <c r="E4977" s="7" t="s">
        <v>12339</v>
      </c>
      <c r="F4977" s="7" t="s">
        <v>2855</v>
      </c>
      <c r="H4977" s="7" t="s">
        <v>372</v>
      </c>
      <c r="L4977" s="7" t="s">
        <v>12323</v>
      </c>
      <c r="N4977" s="7" t="s">
        <v>12340</v>
      </c>
    </row>
    <row r="4978" spans="1:14" x14ac:dyDescent="0.25">
      <c r="A4978" s="7" t="s">
        <v>2755</v>
      </c>
      <c r="B4978" s="7">
        <v>177</v>
      </c>
      <c r="C4978" s="250">
        <v>42068</v>
      </c>
      <c r="D4978" s="7" t="s">
        <v>68</v>
      </c>
      <c r="E4978" s="7" t="s">
        <v>12341</v>
      </c>
      <c r="F4978" s="7" t="s">
        <v>2855</v>
      </c>
      <c r="H4978" s="7" t="s">
        <v>372</v>
      </c>
      <c r="L4978" s="7" t="s">
        <v>12323</v>
      </c>
      <c r="N4978" s="7" t="s">
        <v>12342</v>
      </c>
    </row>
    <row r="4979" spans="1:14" x14ac:dyDescent="0.25">
      <c r="A4979" s="7" t="s">
        <v>2755</v>
      </c>
      <c r="B4979" s="7">
        <v>178</v>
      </c>
      <c r="C4979" s="250">
        <v>42068</v>
      </c>
      <c r="D4979" s="7" t="s">
        <v>68</v>
      </c>
      <c r="E4979" s="7" t="s">
        <v>12343</v>
      </c>
      <c r="F4979" s="7" t="s">
        <v>2855</v>
      </c>
      <c r="H4979" s="7" t="s">
        <v>372</v>
      </c>
      <c r="L4979" s="7" t="s">
        <v>12323</v>
      </c>
      <c r="N4979" s="7" t="s">
        <v>12344</v>
      </c>
    </row>
    <row r="4980" spans="1:14" x14ac:dyDescent="0.25">
      <c r="A4980" s="7" t="s">
        <v>2755</v>
      </c>
      <c r="B4980" s="7">
        <v>179</v>
      </c>
      <c r="C4980" s="250">
        <v>42068</v>
      </c>
      <c r="D4980" s="7" t="s">
        <v>68</v>
      </c>
      <c r="E4980" s="7" t="s">
        <v>12345</v>
      </c>
      <c r="F4980" s="7" t="s">
        <v>2855</v>
      </c>
      <c r="H4980" s="7" t="s">
        <v>372</v>
      </c>
      <c r="L4980" s="7" t="s">
        <v>12323</v>
      </c>
      <c r="N4980" s="7" t="s">
        <v>12346</v>
      </c>
    </row>
    <row r="4981" spans="1:14" x14ac:dyDescent="0.25">
      <c r="A4981" s="7" t="s">
        <v>2755</v>
      </c>
      <c r="B4981" s="7">
        <v>180</v>
      </c>
      <c r="C4981" s="250">
        <v>42068</v>
      </c>
      <c r="D4981" s="7" t="s">
        <v>54</v>
      </c>
      <c r="E4981" s="7" t="s">
        <v>12347</v>
      </c>
      <c r="F4981" s="7" t="s">
        <v>2855</v>
      </c>
      <c r="H4981" s="7" t="s">
        <v>372</v>
      </c>
      <c r="L4981" s="7" t="s">
        <v>12323</v>
      </c>
      <c r="N4981" s="7" t="s">
        <v>12348</v>
      </c>
    </row>
    <row r="4982" spans="1:14" x14ac:dyDescent="0.25">
      <c r="A4982" s="7" t="s">
        <v>2755</v>
      </c>
      <c r="B4982" s="7">
        <v>181</v>
      </c>
      <c r="C4982" s="250">
        <v>42068</v>
      </c>
      <c r="D4982" s="7" t="s">
        <v>108</v>
      </c>
      <c r="E4982" s="7" t="s">
        <v>12349</v>
      </c>
      <c r="F4982" s="7" t="s">
        <v>2855</v>
      </c>
      <c r="H4982" s="7" t="s">
        <v>372</v>
      </c>
      <c r="L4982" s="7" t="s">
        <v>12323</v>
      </c>
      <c r="N4982" s="7" t="s">
        <v>12350</v>
      </c>
    </row>
    <row r="4983" spans="1:14" x14ac:dyDescent="0.25">
      <c r="A4983" s="7" t="s">
        <v>2755</v>
      </c>
      <c r="B4983" s="7">
        <v>182</v>
      </c>
      <c r="C4983" s="250">
        <v>42068</v>
      </c>
      <c r="D4983" s="7" t="s">
        <v>29</v>
      </c>
      <c r="E4983" s="7" t="s">
        <v>12351</v>
      </c>
      <c r="F4983" s="7" t="s">
        <v>2855</v>
      </c>
      <c r="H4983" s="7" t="s">
        <v>372</v>
      </c>
      <c r="L4983" s="7" t="s">
        <v>12323</v>
      </c>
      <c r="N4983" s="7" t="s">
        <v>12352</v>
      </c>
    </row>
    <row r="4984" spans="1:14" x14ac:dyDescent="0.25">
      <c r="A4984" s="7" t="s">
        <v>2755</v>
      </c>
      <c r="B4984" s="7">
        <v>183</v>
      </c>
      <c r="C4984" s="250">
        <v>42068</v>
      </c>
      <c r="D4984" s="7" t="s">
        <v>29</v>
      </c>
      <c r="E4984" s="7" t="s">
        <v>12353</v>
      </c>
      <c r="F4984" s="7" t="s">
        <v>2855</v>
      </c>
      <c r="H4984" s="7" t="s">
        <v>372</v>
      </c>
      <c r="L4984" s="7" t="s">
        <v>12323</v>
      </c>
      <c r="N4984" s="7" t="s">
        <v>12354</v>
      </c>
    </row>
    <row r="4985" spans="1:14" x14ac:dyDescent="0.25">
      <c r="A4985" s="7" t="s">
        <v>2755</v>
      </c>
      <c r="B4985" s="7">
        <v>184</v>
      </c>
      <c r="C4985" s="250">
        <v>42068</v>
      </c>
      <c r="D4985" s="7" t="s">
        <v>29</v>
      </c>
      <c r="E4985" s="7" t="s">
        <v>12355</v>
      </c>
      <c r="F4985" s="7" t="s">
        <v>2855</v>
      </c>
      <c r="H4985" s="7" t="s">
        <v>372</v>
      </c>
      <c r="L4985" s="7" t="s">
        <v>12323</v>
      </c>
      <c r="N4985" s="7" t="s">
        <v>12356</v>
      </c>
    </row>
    <row r="4986" spans="1:14" x14ac:dyDescent="0.25">
      <c r="A4986" s="7" t="s">
        <v>2755</v>
      </c>
      <c r="B4986" s="7">
        <v>185</v>
      </c>
      <c r="C4986" s="250">
        <v>42068</v>
      </c>
      <c r="D4986" s="7" t="s">
        <v>29</v>
      </c>
      <c r="E4986" s="7" t="s">
        <v>12357</v>
      </c>
      <c r="F4986" s="7" t="s">
        <v>2855</v>
      </c>
      <c r="H4986" s="7" t="s">
        <v>372</v>
      </c>
      <c r="L4986" s="7" t="s">
        <v>12323</v>
      </c>
      <c r="N4986" s="7" t="s">
        <v>12358</v>
      </c>
    </row>
    <row r="4987" spans="1:14" x14ac:dyDescent="0.25">
      <c r="A4987" s="7" t="s">
        <v>2755</v>
      </c>
      <c r="B4987" s="7">
        <v>186</v>
      </c>
      <c r="C4987" s="250">
        <v>42068</v>
      </c>
      <c r="D4987" s="7" t="s">
        <v>29</v>
      </c>
      <c r="E4987" s="7" t="s">
        <v>12359</v>
      </c>
      <c r="F4987" s="7" t="s">
        <v>2855</v>
      </c>
      <c r="H4987" s="7" t="s">
        <v>372</v>
      </c>
      <c r="L4987" s="7" t="s">
        <v>12323</v>
      </c>
      <c r="N4987" s="7" t="s">
        <v>12360</v>
      </c>
    </row>
    <row r="4988" spans="1:14" x14ac:dyDescent="0.25">
      <c r="A4988" s="7" t="s">
        <v>2755</v>
      </c>
      <c r="B4988" s="7">
        <v>187</v>
      </c>
      <c r="C4988" s="250">
        <v>42068</v>
      </c>
      <c r="D4988" s="7" t="s">
        <v>43</v>
      </c>
      <c r="E4988" s="7" t="s">
        <v>12361</v>
      </c>
      <c r="F4988" s="7" t="s">
        <v>2881</v>
      </c>
      <c r="H4988" s="7" t="s">
        <v>372</v>
      </c>
      <c r="L4988" s="7" t="s">
        <v>12323</v>
      </c>
      <c r="N4988" s="7" t="s">
        <v>12362</v>
      </c>
    </row>
    <row r="4989" spans="1:14" x14ac:dyDescent="0.25">
      <c r="A4989" s="7" t="s">
        <v>2755</v>
      </c>
      <c r="B4989" s="7">
        <v>188</v>
      </c>
      <c r="C4989" s="250">
        <v>42068</v>
      </c>
      <c r="D4989" s="7" t="s">
        <v>43</v>
      </c>
      <c r="E4989" s="7" t="s">
        <v>12363</v>
      </c>
      <c r="F4989" s="7" t="s">
        <v>2881</v>
      </c>
      <c r="H4989" s="7" t="s">
        <v>372</v>
      </c>
      <c r="L4989" s="7" t="s">
        <v>12323</v>
      </c>
      <c r="N4989" s="7" t="s">
        <v>12364</v>
      </c>
    </row>
    <row r="4990" spans="1:14" x14ac:dyDescent="0.25">
      <c r="A4990" s="7" t="s">
        <v>2755</v>
      </c>
      <c r="B4990" s="7">
        <v>189</v>
      </c>
      <c r="C4990" s="250">
        <v>42068</v>
      </c>
      <c r="D4990" s="7" t="s">
        <v>48</v>
      </c>
      <c r="E4990" s="7" t="s">
        <v>12365</v>
      </c>
      <c r="F4990" s="7" t="s">
        <v>2881</v>
      </c>
      <c r="H4990" s="7" t="s">
        <v>372</v>
      </c>
      <c r="L4990" s="7" t="s">
        <v>12323</v>
      </c>
      <c r="N4990" s="7" t="s">
        <v>12366</v>
      </c>
    </row>
    <row r="4991" spans="1:14" x14ac:dyDescent="0.25">
      <c r="A4991" s="7" t="s">
        <v>2755</v>
      </c>
      <c r="B4991" s="7">
        <v>190</v>
      </c>
      <c r="C4991" s="250">
        <v>42068</v>
      </c>
      <c r="D4991" s="7" t="s">
        <v>48</v>
      </c>
      <c r="E4991" s="7" t="s">
        <v>12367</v>
      </c>
      <c r="F4991" s="7" t="s">
        <v>2881</v>
      </c>
      <c r="H4991" s="7" t="s">
        <v>372</v>
      </c>
      <c r="L4991" s="7" t="s">
        <v>12323</v>
      </c>
      <c r="N4991" s="7" t="s">
        <v>12368</v>
      </c>
    </row>
    <row r="4992" spans="1:14" x14ac:dyDescent="0.25">
      <c r="A4992" s="7" t="s">
        <v>2755</v>
      </c>
      <c r="B4992" s="7">
        <v>191</v>
      </c>
      <c r="C4992" s="250">
        <v>42068</v>
      </c>
      <c r="D4992" s="7" t="s">
        <v>48</v>
      </c>
      <c r="E4992" s="7" t="s">
        <v>12369</v>
      </c>
      <c r="F4992" s="7" t="s">
        <v>2881</v>
      </c>
      <c r="H4992" s="7" t="s">
        <v>372</v>
      </c>
      <c r="L4992" s="7" t="s">
        <v>12323</v>
      </c>
      <c r="N4992" s="7" t="s">
        <v>12370</v>
      </c>
    </row>
    <row r="4993" spans="1:14" x14ac:dyDescent="0.25">
      <c r="A4993" s="7" t="s">
        <v>2755</v>
      </c>
      <c r="B4993" s="7">
        <v>192</v>
      </c>
      <c r="C4993" s="250">
        <v>42068</v>
      </c>
      <c r="D4993" s="7" t="s">
        <v>48</v>
      </c>
      <c r="E4993" s="7" t="s">
        <v>12371</v>
      </c>
      <c r="F4993" s="7" t="s">
        <v>2881</v>
      </c>
      <c r="H4993" s="7" t="s">
        <v>372</v>
      </c>
      <c r="L4993" s="7" t="s">
        <v>12323</v>
      </c>
      <c r="N4993" s="7" t="s">
        <v>12372</v>
      </c>
    </row>
    <row r="4994" spans="1:14" x14ac:dyDescent="0.25">
      <c r="A4994" s="7" t="s">
        <v>2755</v>
      </c>
      <c r="B4994" s="7">
        <v>193</v>
      </c>
      <c r="C4994" s="250">
        <v>42068</v>
      </c>
      <c r="D4994" s="7" t="s">
        <v>48</v>
      </c>
      <c r="E4994" s="7" t="s">
        <v>12373</v>
      </c>
      <c r="F4994" s="7" t="s">
        <v>2881</v>
      </c>
      <c r="H4994" s="7" t="s">
        <v>372</v>
      </c>
      <c r="L4994" s="7" t="s">
        <v>12323</v>
      </c>
      <c r="N4994" s="7" t="s">
        <v>12374</v>
      </c>
    </row>
    <row r="4995" spans="1:14" x14ac:dyDescent="0.25">
      <c r="A4995" s="7" t="s">
        <v>2755</v>
      </c>
      <c r="B4995" s="7">
        <v>194</v>
      </c>
      <c r="C4995" s="250">
        <v>42068</v>
      </c>
      <c r="D4995" s="7" t="s">
        <v>65</v>
      </c>
      <c r="E4995" s="7" t="s">
        <v>12375</v>
      </c>
      <c r="F4995" s="7" t="s">
        <v>2881</v>
      </c>
      <c r="H4995" s="7" t="s">
        <v>372</v>
      </c>
      <c r="L4995" s="7" t="s">
        <v>12323</v>
      </c>
      <c r="N4995" s="7" t="s">
        <v>12376</v>
      </c>
    </row>
    <row r="4996" spans="1:14" x14ac:dyDescent="0.25">
      <c r="A4996" s="7" t="s">
        <v>2755</v>
      </c>
      <c r="B4996" s="7">
        <v>196</v>
      </c>
      <c r="C4996" s="250">
        <v>42068</v>
      </c>
      <c r="D4996" s="7" t="s">
        <v>63</v>
      </c>
      <c r="E4996" s="7" t="s">
        <v>12377</v>
      </c>
      <c r="F4996" s="7" t="s">
        <v>2912</v>
      </c>
      <c r="H4996" s="7" t="s">
        <v>372</v>
      </c>
      <c r="L4996" s="7" t="s">
        <v>12318</v>
      </c>
    </row>
    <row r="4997" spans="1:14" x14ac:dyDescent="0.25">
      <c r="A4997" s="7" t="s">
        <v>2755</v>
      </c>
      <c r="B4997" s="7">
        <v>197</v>
      </c>
      <c r="C4997" s="250">
        <v>42068</v>
      </c>
      <c r="D4997" s="7" t="s">
        <v>906</v>
      </c>
      <c r="E4997" s="7" t="s">
        <v>12378</v>
      </c>
      <c r="F4997" s="7" t="s">
        <v>3044</v>
      </c>
      <c r="H4997" s="7" t="s">
        <v>372</v>
      </c>
      <c r="L4997" s="7" t="s">
        <v>12318</v>
      </c>
    </row>
    <row r="4998" spans="1:14" x14ac:dyDescent="0.25">
      <c r="A4998" s="7" t="s">
        <v>2755</v>
      </c>
      <c r="B4998" s="7">
        <v>198</v>
      </c>
      <c r="C4998" s="250">
        <v>42073</v>
      </c>
      <c r="D4998" s="7" t="s">
        <v>45</v>
      </c>
      <c r="E4998" s="7" t="s">
        <v>12379</v>
      </c>
      <c r="F4998" s="7" t="s">
        <v>2782</v>
      </c>
      <c r="H4998" s="7" t="s">
        <v>372</v>
      </c>
      <c r="L4998" s="7" t="s">
        <v>12380</v>
      </c>
    </row>
    <row r="4999" spans="1:14" x14ac:dyDescent="0.25">
      <c r="A4999" s="7" t="s">
        <v>2755</v>
      </c>
      <c r="B4999" s="7">
        <v>199</v>
      </c>
      <c r="C4999" s="250">
        <v>42073</v>
      </c>
      <c r="D4999" s="7" t="s">
        <v>2354</v>
      </c>
      <c r="E4999" s="7" t="s">
        <v>12381</v>
      </c>
      <c r="F4999" s="7" t="s">
        <v>3280</v>
      </c>
      <c r="H4999" s="7" t="s">
        <v>372</v>
      </c>
      <c r="L4999" s="7" t="s">
        <v>12382</v>
      </c>
    </row>
    <row r="5000" spans="1:14" x14ac:dyDescent="0.25">
      <c r="A5000" s="7" t="s">
        <v>2755</v>
      </c>
      <c r="B5000" s="7">
        <v>200</v>
      </c>
      <c r="C5000" s="250">
        <v>42073</v>
      </c>
      <c r="D5000" s="7" t="s">
        <v>38</v>
      </c>
      <c r="E5000" s="7" t="s">
        <v>12383</v>
      </c>
      <c r="F5000" s="7" t="s">
        <v>2900</v>
      </c>
      <c r="H5000" s="7" t="s">
        <v>372</v>
      </c>
      <c r="L5000" s="7" t="s">
        <v>12384</v>
      </c>
    </row>
    <row r="5001" spans="1:14" x14ac:dyDescent="0.25">
      <c r="A5001" s="7" t="s">
        <v>2755</v>
      </c>
      <c r="B5001" s="7">
        <v>201</v>
      </c>
      <c r="C5001" s="250">
        <v>42073</v>
      </c>
      <c r="D5001" s="7" t="s">
        <v>38</v>
      </c>
      <c r="E5001" s="7" t="s">
        <v>12385</v>
      </c>
      <c r="F5001" s="7" t="s">
        <v>2900</v>
      </c>
      <c r="H5001" s="7" t="s">
        <v>372</v>
      </c>
      <c r="L5001" s="7" t="s">
        <v>12382</v>
      </c>
    </row>
    <row r="5002" spans="1:14" x14ac:dyDescent="0.25">
      <c r="A5002" s="7" t="s">
        <v>2755</v>
      </c>
      <c r="B5002" s="7">
        <v>202</v>
      </c>
      <c r="C5002" s="250">
        <v>42073</v>
      </c>
      <c r="D5002" s="7" t="s">
        <v>38</v>
      </c>
      <c r="E5002" s="7" t="s">
        <v>12386</v>
      </c>
      <c r="F5002" s="7" t="s">
        <v>2900</v>
      </c>
      <c r="H5002" s="7" t="s">
        <v>372</v>
      </c>
      <c r="L5002" s="7" t="s">
        <v>12382</v>
      </c>
    </row>
    <row r="5003" spans="1:14" x14ac:dyDescent="0.25">
      <c r="A5003" s="7" t="s">
        <v>2755</v>
      </c>
      <c r="B5003" s="7">
        <v>203</v>
      </c>
      <c r="C5003" s="250">
        <v>42073</v>
      </c>
      <c r="D5003" s="7" t="s">
        <v>107</v>
      </c>
      <c r="E5003" s="7" t="s">
        <v>12387</v>
      </c>
      <c r="F5003" s="7" t="s">
        <v>2912</v>
      </c>
      <c r="H5003" s="7" t="s">
        <v>372</v>
      </c>
      <c r="L5003" s="7" t="s">
        <v>12388</v>
      </c>
    </row>
    <row r="5004" spans="1:14" x14ac:dyDescent="0.25">
      <c r="A5004" s="7" t="s">
        <v>2755</v>
      </c>
      <c r="B5004" s="7">
        <v>204</v>
      </c>
      <c r="C5004" s="250">
        <v>42073</v>
      </c>
      <c r="D5004" s="7" t="s">
        <v>538</v>
      </c>
      <c r="E5004" s="7" t="s">
        <v>12389</v>
      </c>
      <c r="F5004" s="7" t="s">
        <v>2753</v>
      </c>
      <c r="H5004" s="7" t="s">
        <v>372</v>
      </c>
      <c r="L5004" s="7" t="s">
        <v>12390</v>
      </c>
      <c r="N5004" s="7" t="s">
        <v>12391</v>
      </c>
    </row>
    <row r="5005" spans="1:14" x14ac:dyDescent="0.25">
      <c r="A5005" s="7" t="s">
        <v>2755</v>
      </c>
      <c r="B5005" s="7">
        <v>205</v>
      </c>
      <c r="C5005" s="250">
        <v>42073</v>
      </c>
      <c r="D5005" s="7" t="s">
        <v>12392</v>
      </c>
      <c r="E5005" s="7" t="s">
        <v>12393</v>
      </c>
      <c r="F5005" s="7" t="s">
        <v>2753</v>
      </c>
      <c r="H5005" s="7" t="s">
        <v>372</v>
      </c>
      <c r="L5005" s="7" t="s">
        <v>12390</v>
      </c>
    </row>
    <row r="5006" spans="1:14" x14ac:dyDescent="0.25">
      <c r="A5006" s="7" t="s">
        <v>2755</v>
      </c>
      <c r="B5006" s="7">
        <v>206</v>
      </c>
      <c r="C5006" s="250">
        <v>42073</v>
      </c>
      <c r="D5006" s="7" t="s">
        <v>2138</v>
      </c>
      <c r="E5006" s="7" t="s">
        <v>12394</v>
      </c>
      <c r="F5006" s="7" t="s">
        <v>2757</v>
      </c>
      <c r="H5006" s="7" t="s">
        <v>372</v>
      </c>
      <c r="L5006" s="7" t="s">
        <v>12390</v>
      </c>
    </row>
    <row r="5007" spans="1:14" x14ac:dyDescent="0.25">
      <c r="A5007" s="7" t="s">
        <v>2755</v>
      </c>
      <c r="B5007" s="7">
        <v>207</v>
      </c>
      <c r="C5007" s="250">
        <v>42073</v>
      </c>
      <c r="D5007" s="7" t="s">
        <v>36</v>
      </c>
      <c r="E5007" s="7" t="s">
        <v>12394</v>
      </c>
      <c r="F5007" s="7" t="s">
        <v>2757</v>
      </c>
      <c r="H5007" s="7" t="s">
        <v>372</v>
      </c>
      <c r="L5007" s="7" t="s">
        <v>12390</v>
      </c>
    </row>
    <row r="5008" spans="1:14" x14ac:dyDescent="0.25">
      <c r="A5008" s="7" t="s">
        <v>2755</v>
      </c>
      <c r="B5008" s="7">
        <v>208</v>
      </c>
      <c r="C5008" s="250">
        <v>42073</v>
      </c>
      <c r="D5008" s="7" t="s">
        <v>50</v>
      </c>
      <c r="E5008" s="7" t="s">
        <v>12395</v>
      </c>
      <c r="F5008" s="7" t="s">
        <v>3044</v>
      </c>
      <c r="H5008" s="7" t="s">
        <v>372</v>
      </c>
      <c r="L5008" s="7" t="s">
        <v>12390</v>
      </c>
    </row>
    <row r="5009" spans="1:15" x14ac:dyDescent="0.25">
      <c r="A5009" s="7" t="s">
        <v>2755</v>
      </c>
      <c r="B5009" s="7">
        <v>209</v>
      </c>
      <c r="C5009" s="250">
        <v>42073</v>
      </c>
      <c r="D5009" s="7" t="s">
        <v>101</v>
      </c>
      <c r="E5009" s="7" t="s">
        <v>12396</v>
      </c>
      <c r="F5009" s="7" t="s">
        <v>3044</v>
      </c>
      <c r="H5009" s="7" t="s">
        <v>372</v>
      </c>
      <c r="L5009" s="7" t="s">
        <v>12390</v>
      </c>
    </row>
    <row r="5010" spans="1:15" x14ac:dyDescent="0.25">
      <c r="A5010" s="7" t="s">
        <v>2755</v>
      </c>
      <c r="B5010" s="7">
        <v>210</v>
      </c>
      <c r="C5010" s="250">
        <v>42073</v>
      </c>
      <c r="D5010" s="7" t="s">
        <v>101</v>
      </c>
      <c r="E5010" s="7" t="s">
        <v>12397</v>
      </c>
      <c r="F5010" s="7" t="s">
        <v>3044</v>
      </c>
      <c r="H5010" s="7" t="s">
        <v>372</v>
      </c>
      <c r="L5010" s="7" t="s">
        <v>12390</v>
      </c>
    </row>
    <row r="5011" spans="1:15" x14ac:dyDescent="0.25">
      <c r="A5011" s="7" t="s">
        <v>2755</v>
      </c>
      <c r="B5011" s="7">
        <v>211</v>
      </c>
      <c r="C5011" s="250">
        <v>42073</v>
      </c>
      <c r="D5011" s="7" t="s">
        <v>906</v>
      </c>
      <c r="E5011" s="7" t="s">
        <v>12398</v>
      </c>
      <c r="F5011" s="7" t="s">
        <v>2757</v>
      </c>
      <c r="H5011" s="7" t="s">
        <v>372</v>
      </c>
      <c r="L5011" s="7" t="s">
        <v>12390</v>
      </c>
    </row>
    <row r="5012" spans="1:15" x14ac:dyDescent="0.25">
      <c r="A5012" s="7" t="s">
        <v>2755</v>
      </c>
      <c r="B5012" s="7">
        <v>212</v>
      </c>
      <c r="C5012" s="250">
        <v>42073</v>
      </c>
      <c r="D5012" s="7" t="s">
        <v>56</v>
      </c>
      <c r="E5012" s="7" t="s">
        <v>12399</v>
      </c>
      <c r="F5012" s="7" t="s">
        <v>3044</v>
      </c>
      <c r="H5012" s="7" t="s">
        <v>372</v>
      </c>
      <c r="L5012" s="7" t="s">
        <v>12390</v>
      </c>
    </row>
    <row r="5013" spans="1:15" x14ac:dyDescent="0.25">
      <c r="A5013" s="7" t="s">
        <v>2763</v>
      </c>
      <c r="B5013" s="7">
        <v>8</v>
      </c>
      <c r="C5013" s="250">
        <v>42074</v>
      </c>
      <c r="D5013" s="7" t="s">
        <v>32</v>
      </c>
      <c r="E5013" s="7" t="s">
        <v>12400</v>
      </c>
      <c r="F5013" s="7" t="s">
        <v>3060</v>
      </c>
      <c r="H5013" s="7" t="s">
        <v>372</v>
      </c>
      <c r="L5013" s="7" t="s">
        <v>12401</v>
      </c>
      <c r="O5013" s="7" t="s">
        <v>11994</v>
      </c>
    </row>
    <row r="5014" spans="1:15" x14ac:dyDescent="0.25">
      <c r="A5014" s="7" t="s">
        <v>2763</v>
      </c>
      <c r="B5014" s="7">
        <v>9</v>
      </c>
      <c r="C5014" s="250">
        <v>42074</v>
      </c>
      <c r="D5014" s="7" t="s">
        <v>65</v>
      </c>
      <c r="E5014" s="7" t="s">
        <v>12402</v>
      </c>
      <c r="F5014" s="7" t="s">
        <v>2765</v>
      </c>
      <c r="H5014" s="7" t="s">
        <v>372</v>
      </c>
      <c r="L5014" s="7" t="s">
        <v>12403</v>
      </c>
    </row>
    <row r="5015" spans="1:15" x14ac:dyDescent="0.25">
      <c r="A5015" s="7" t="s">
        <v>2755</v>
      </c>
      <c r="B5015" s="7">
        <v>213</v>
      </c>
      <c r="C5015" s="250">
        <v>42074</v>
      </c>
      <c r="D5015" s="7" t="s">
        <v>36</v>
      </c>
      <c r="E5015" s="7" t="s">
        <v>12404</v>
      </c>
      <c r="F5015" s="7" t="s">
        <v>2757</v>
      </c>
      <c r="H5015" s="7" t="s">
        <v>372</v>
      </c>
      <c r="L5015" s="7" t="s">
        <v>12405</v>
      </c>
    </row>
    <row r="5016" spans="1:15" x14ac:dyDescent="0.25">
      <c r="A5016" s="7" t="s">
        <v>2755</v>
      </c>
      <c r="B5016" s="7">
        <v>214</v>
      </c>
      <c r="C5016" s="250">
        <v>42074</v>
      </c>
      <c r="D5016" s="7" t="s">
        <v>32</v>
      </c>
      <c r="E5016" s="7" t="s">
        <v>12406</v>
      </c>
      <c r="F5016" s="7" t="s">
        <v>2782</v>
      </c>
      <c r="H5016" s="7" t="s">
        <v>372</v>
      </c>
      <c r="L5016" s="7" t="s">
        <v>12407</v>
      </c>
    </row>
    <row r="5017" spans="1:15" x14ac:dyDescent="0.25">
      <c r="A5017" s="7" t="s">
        <v>2755</v>
      </c>
      <c r="B5017" s="7">
        <v>215</v>
      </c>
      <c r="C5017" s="250">
        <v>42074</v>
      </c>
      <c r="D5017" s="7" t="s">
        <v>12408</v>
      </c>
      <c r="E5017" s="7" t="s">
        <v>12409</v>
      </c>
      <c r="F5017" s="7" t="s">
        <v>3280</v>
      </c>
      <c r="H5017" s="7" t="s">
        <v>372</v>
      </c>
      <c r="L5017" s="7" t="s">
        <v>12410</v>
      </c>
    </row>
    <row r="5018" spans="1:15" x14ac:dyDescent="0.25">
      <c r="A5018" s="7" t="s">
        <v>2755</v>
      </c>
      <c r="B5018" s="7">
        <v>216</v>
      </c>
      <c r="C5018" s="250">
        <v>42074</v>
      </c>
      <c r="D5018" s="7" t="s">
        <v>30</v>
      </c>
      <c r="E5018" s="7" t="s">
        <v>12411</v>
      </c>
      <c r="F5018" s="7" t="s">
        <v>2753</v>
      </c>
      <c r="H5018" s="7" t="s">
        <v>372</v>
      </c>
      <c r="L5018" s="7" t="s">
        <v>12405</v>
      </c>
    </row>
    <row r="5019" spans="1:15" x14ac:dyDescent="0.25">
      <c r="A5019" s="7" t="s">
        <v>2755</v>
      </c>
      <c r="B5019" s="7">
        <v>217</v>
      </c>
      <c r="C5019" s="250">
        <v>42074</v>
      </c>
      <c r="D5019" s="7" t="s">
        <v>107</v>
      </c>
      <c r="E5019" s="7" t="s">
        <v>12412</v>
      </c>
      <c r="F5019" s="7" t="s">
        <v>2855</v>
      </c>
      <c r="H5019" s="7" t="s">
        <v>372</v>
      </c>
      <c r="L5019" s="7" t="s">
        <v>12413</v>
      </c>
      <c r="N5019" s="7" t="s">
        <v>12414</v>
      </c>
    </row>
    <row r="5020" spans="1:15" x14ac:dyDescent="0.25">
      <c r="A5020" s="7" t="s">
        <v>2755</v>
      </c>
      <c r="B5020" s="7">
        <v>218</v>
      </c>
      <c r="C5020" s="250">
        <v>42074</v>
      </c>
      <c r="D5020" s="7" t="s">
        <v>107</v>
      </c>
      <c r="E5020" s="7" t="s">
        <v>12415</v>
      </c>
      <c r="F5020" s="7" t="s">
        <v>2855</v>
      </c>
      <c r="H5020" s="7" t="s">
        <v>372</v>
      </c>
      <c r="L5020" s="7" t="s">
        <v>12413</v>
      </c>
      <c r="N5020" s="7" t="s">
        <v>12416</v>
      </c>
    </row>
    <row r="5021" spans="1:15" x14ac:dyDescent="0.25">
      <c r="A5021" s="7" t="s">
        <v>2755</v>
      </c>
      <c r="B5021" s="7">
        <v>219</v>
      </c>
      <c r="C5021" s="250">
        <v>42074</v>
      </c>
      <c r="D5021" s="7" t="s">
        <v>107</v>
      </c>
      <c r="E5021" s="7" t="s">
        <v>12417</v>
      </c>
      <c r="F5021" s="7" t="s">
        <v>2855</v>
      </c>
      <c r="H5021" s="7" t="s">
        <v>372</v>
      </c>
      <c r="L5021" s="7" t="s">
        <v>12413</v>
      </c>
      <c r="N5021" s="7" t="s">
        <v>12418</v>
      </c>
    </row>
    <row r="5022" spans="1:15" x14ac:dyDescent="0.25">
      <c r="A5022" s="7" t="s">
        <v>2755</v>
      </c>
      <c r="B5022" s="7">
        <v>220</v>
      </c>
      <c r="C5022" s="250">
        <v>42074</v>
      </c>
      <c r="D5022" s="7" t="s">
        <v>47</v>
      </c>
      <c r="E5022" s="7" t="s">
        <v>12419</v>
      </c>
      <c r="F5022" s="7" t="s">
        <v>2855</v>
      </c>
      <c r="H5022" s="7" t="s">
        <v>372</v>
      </c>
      <c r="L5022" s="7" t="s">
        <v>12413</v>
      </c>
      <c r="N5022" s="7" t="s">
        <v>12420</v>
      </c>
    </row>
    <row r="5023" spans="1:15" x14ac:dyDescent="0.25">
      <c r="A5023" s="7" t="s">
        <v>2755</v>
      </c>
      <c r="B5023" s="7">
        <v>221</v>
      </c>
      <c r="C5023" s="250">
        <v>42074</v>
      </c>
      <c r="D5023" s="7" t="s">
        <v>47</v>
      </c>
      <c r="E5023" s="7" t="s">
        <v>12421</v>
      </c>
      <c r="F5023" s="7" t="s">
        <v>2855</v>
      </c>
      <c r="H5023" s="7" t="s">
        <v>372</v>
      </c>
      <c r="L5023" s="7" t="s">
        <v>12413</v>
      </c>
      <c r="N5023" s="7" t="s">
        <v>12422</v>
      </c>
    </row>
    <row r="5024" spans="1:15" x14ac:dyDescent="0.25">
      <c r="A5024" s="7" t="s">
        <v>2755</v>
      </c>
      <c r="B5024" s="7">
        <v>222</v>
      </c>
      <c r="C5024" s="250">
        <v>42074</v>
      </c>
      <c r="D5024" s="7" t="s">
        <v>47</v>
      </c>
      <c r="E5024" s="7" t="s">
        <v>12423</v>
      </c>
      <c r="F5024" s="7" t="s">
        <v>2855</v>
      </c>
      <c r="H5024" s="7" t="s">
        <v>372</v>
      </c>
      <c r="L5024" s="7" t="s">
        <v>12413</v>
      </c>
      <c r="N5024" s="7" t="s">
        <v>12424</v>
      </c>
    </row>
    <row r="5025" spans="1:14" x14ac:dyDescent="0.25">
      <c r="A5025" s="7" t="s">
        <v>2755</v>
      </c>
      <c r="B5025" s="7">
        <v>223</v>
      </c>
      <c r="C5025" s="250">
        <v>42074</v>
      </c>
      <c r="D5025" s="7" t="s">
        <v>47</v>
      </c>
      <c r="E5025" s="7" t="s">
        <v>12425</v>
      </c>
      <c r="F5025" s="7" t="s">
        <v>2855</v>
      </c>
      <c r="H5025" s="7" t="s">
        <v>372</v>
      </c>
      <c r="L5025" s="7" t="s">
        <v>12413</v>
      </c>
      <c r="N5025" s="7" t="s">
        <v>12426</v>
      </c>
    </row>
    <row r="5026" spans="1:14" x14ac:dyDescent="0.25">
      <c r="A5026" s="7" t="s">
        <v>2755</v>
      </c>
      <c r="B5026" s="7">
        <v>224</v>
      </c>
      <c r="C5026" s="250">
        <v>42074</v>
      </c>
      <c r="D5026" s="7" t="s">
        <v>47</v>
      </c>
      <c r="E5026" s="7" t="s">
        <v>12427</v>
      </c>
      <c r="F5026" s="7" t="s">
        <v>2855</v>
      </c>
      <c r="H5026" s="7" t="s">
        <v>372</v>
      </c>
      <c r="L5026" s="7" t="s">
        <v>12413</v>
      </c>
      <c r="N5026" s="7" t="s">
        <v>12428</v>
      </c>
    </row>
    <row r="5027" spans="1:14" x14ac:dyDescent="0.25">
      <c r="A5027" s="7" t="s">
        <v>2755</v>
      </c>
      <c r="B5027" s="7">
        <v>225</v>
      </c>
      <c r="C5027" s="250">
        <v>42074</v>
      </c>
      <c r="D5027" s="7" t="s">
        <v>43</v>
      </c>
      <c r="E5027" s="7" t="s">
        <v>12429</v>
      </c>
      <c r="F5027" s="7" t="s">
        <v>2855</v>
      </c>
      <c r="H5027" s="7" t="s">
        <v>372</v>
      </c>
      <c r="L5027" s="7" t="s">
        <v>12413</v>
      </c>
      <c r="N5027" s="7" t="s">
        <v>12430</v>
      </c>
    </row>
    <row r="5028" spans="1:14" x14ac:dyDescent="0.25">
      <c r="A5028" s="7" t="s">
        <v>2755</v>
      </c>
      <c r="B5028" s="7">
        <v>226</v>
      </c>
      <c r="C5028" s="250">
        <v>42074</v>
      </c>
      <c r="D5028" s="7" t="s">
        <v>43</v>
      </c>
      <c r="E5028" s="7" t="s">
        <v>12431</v>
      </c>
      <c r="F5028" s="7" t="s">
        <v>2855</v>
      </c>
      <c r="H5028" s="7" t="s">
        <v>372</v>
      </c>
      <c r="L5028" s="7" t="s">
        <v>12413</v>
      </c>
      <c r="N5028" s="7" t="s">
        <v>12432</v>
      </c>
    </row>
    <row r="5029" spans="1:14" x14ac:dyDescent="0.25">
      <c r="A5029" s="7" t="s">
        <v>2755</v>
      </c>
      <c r="B5029" s="7">
        <v>227</v>
      </c>
      <c r="C5029" s="250">
        <v>42074</v>
      </c>
      <c r="D5029" s="7" t="s">
        <v>35</v>
      </c>
      <c r="E5029" s="7" t="s">
        <v>12433</v>
      </c>
      <c r="F5029" s="7" t="s">
        <v>2855</v>
      </c>
      <c r="H5029" s="7" t="s">
        <v>372</v>
      </c>
      <c r="L5029" s="7" t="s">
        <v>12413</v>
      </c>
      <c r="N5029" s="7" t="s">
        <v>12434</v>
      </c>
    </row>
    <row r="5030" spans="1:14" x14ac:dyDescent="0.25">
      <c r="A5030" s="7" t="s">
        <v>2755</v>
      </c>
      <c r="B5030" s="7">
        <v>228</v>
      </c>
      <c r="C5030" s="250">
        <v>42074</v>
      </c>
      <c r="D5030" s="7" t="s">
        <v>54</v>
      </c>
      <c r="E5030" s="7" t="s">
        <v>12435</v>
      </c>
      <c r="F5030" s="7" t="s">
        <v>2855</v>
      </c>
      <c r="H5030" s="7" t="s">
        <v>372</v>
      </c>
      <c r="L5030" s="7" t="s">
        <v>12413</v>
      </c>
      <c r="N5030" s="7" t="s">
        <v>12436</v>
      </c>
    </row>
    <row r="5031" spans="1:14" x14ac:dyDescent="0.25">
      <c r="A5031" s="7" t="s">
        <v>2755</v>
      </c>
      <c r="B5031" s="7">
        <v>229</v>
      </c>
      <c r="C5031" s="250">
        <v>42074</v>
      </c>
      <c r="D5031" s="7" t="s">
        <v>54</v>
      </c>
      <c r="E5031" s="7" t="s">
        <v>12437</v>
      </c>
      <c r="F5031" s="7" t="s">
        <v>2855</v>
      </c>
      <c r="H5031" s="7" t="s">
        <v>372</v>
      </c>
      <c r="L5031" s="7" t="s">
        <v>12413</v>
      </c>
      <c r="N5031" s="7" t="s">
        <v>12438</v>
      </c>
    </row>
    <row r="5032" spans="1:14" x14ac:dyDescent="0.25">
      <c r="A5032" s="7" t="s">
        <v>2755</v>
      </c>
      <c r="B5032" s="7">
        <v>230</v>
      </c>
      <c r="C5032" s="250">
        <v>42074</v>
      </c>
      <c r="D5032" s="7" t="s">
        <v>54</v>
      </c>
      <c r="E5032" s="7" t="s">
        <v>12439</v>
      </c>
      <c r="F5032" s="7" t="s">
        <v>2855</v>
      </c>
      <c r="H5032" s="7" t="s">
        <v>372</v>
      </c>
      <c r="L5032" s="7" t="s">
        <v>12413</v>
      </c>
      <c r="N5032" s="7" t="s">
        <v>12440</v>
      </c>
    </row>
    <row r="5033" spans="1:14" x14ac:dyDescent="0.25">
      <c r="A5033" s="7" t="s">
        <v>2755</v>
      </c>
      <c r="B5033" s="7">
        <v>231</v>
      </c>
      <c r="C5033" s="250">
        <v>42074</v>
      </c>
      <c r="D5033" s="7" t="s">
        <v>54</v>
      </c>
      <c r="E5033" s="7" t="s">
        <v>12441</v>
      </c>
      <c r="F5033" s="7" t="s">
        <v>2855</v>
      </c>
      <c r="H5033" s="7" t="s">
        <v>372</v>
      </c>
      <c r="L5033" s="7" t="s">
        <v>12413</v>
      </c>
      <c r="N5033" s="7" t="s">
        <v>12442</v>
      </c>
    </row>
    <row r="5034" spans="1:14" x14ac:dyDescent="0.25">
      <c r="A5034" s="7" t="s">
        <v>2755</v>
      </c>
      <c r="B5034" s="7">
        <v>232</v>
      </c>
      <c r="C5034" s="250">
        <v>42074</v>
      </c>
      <c r="D5034" s="7" t="s">
        <v>47</v>
      </c>
      <c r="E5034" s="7" t="s">
        <v>12443</v>
      </c>
      <c r="F5034" s="7" t="s">
        <v>2881</v>
      </c>
      <c r="H5034" s="7" t="s">
        <v>372</v>
      </c>
      <c r="L5034" s="7" t="s">
        <v>12413</v>
      </c>
      <c r="N5034" s="7" t="s">
        <v>12444</v>
      </c>
    </row>
    <row r="5035" spans="1:14" x14ac:dyDescent="0.25">
      <c r="A5035" s="7" t="s">
        <v>2755</v>
      </c>
      <c r="B5035" s="7">
        <v>233</v>
      </c>
      <c r="C5035" s="250">
        <v>42074</v>
      </c>
      <c r="D5035" s="7" t="s">
        <v>41</v>
      </c>
      <c r="E5035" s="7" t="s">
        <v>12445</v>
      </c>
      <c r="F5035" s="7" t="s">
        <v>2881</v>
      </c>
      <c r="H5035" s="7" t="s">
        <v>372</v>
      </c>
      <c r="L5035" s="7" t="s">
        <v>12413</v>
      </c>
      <c r="N5035" s="7" t="s">
        <v>12446</v>
      </c>
    </row>
    <row r="5036" spans="1:14" x14ac:dyDescent="0.25">
      <c r="A5036" s="7" t="s">
        <v>2755</v>
      </c>
      <c r="B5036" s="7">
        <v>234</v>
      </c>
      <c r="C5036" s="250">
        <v>42074</v>
      </c>
      <c r="D5036" s="7" t="s">
        <v>68</v>
      </c>
      <c r="E5036" s="7" t="s">
        <v>12447</v>
      </c>
      <c r="F5036" s="7" t="s">
        <v>2881</v>
      </c>
      <c r="H5036" s="7" t="s">
        <v>372</v>
      </c>
      <c r="L5036" s="7" t="s">
        <v>12413</v>
      </c>
      <c r="N5036" s="7" t="s">
        <v>12448</v>
      </c>
    </row>
    <row r="5037" spans="1:14" x14ac:dyDescent="0.25">
      <c r="A5037" s="7" t="s">
        <v>2755</v>
      </c>
      <c r="B5037" s="7">
        <v>235</v>
      </c>
      <c r="C5037" s="250">
        <v>42074</v>
      </c>
      <c r="D5037" s="7" t="s">
        <v>107</v>
      </c>
      <c r="E5037" s="7" t="s">
        <v>12449</v>
      </c>
      <c r="F5037" s="7" t="s">
        <v>2881</v>
      </c>
      <c r="H5037" s="7" t="s">
        <v>372</v>
      </c>
      <c r="L5037" s="7" t="s">
        <v>12413</v>
      </c>
      <c r="N5037" s="7" t="s">
        <v>12450</v>
      </c>
    </row>
    <row r="5038" spans="1:14" x14ac:dyDescent="0.25">
      <c r="A5038" s="7" t="s">
        <v>2755</v>
      </c>
      <c r="B5038" s="7">
        <v>236</v>
      </c>
      <c r="C5038" s="250">
        <v>42074</v>
      </c>
      <c r="D5038" s="7" t="s">
        <v>107</v>
      </c>
      <c r="E5038" s="7" t="s">
        <v>12451</v>
      </c>
      <c r="F5038" s="7" t="s">
        <v>2881</v>
      </c>
      <c r="H5038" s="7" t="s">
        <v>372</v>
      </c>
      <c r="L5038" s="7" t="s">
        <v>12413</v>
      </c>
      <c r="N5038" s="7" t="s">
        <v>12452</v>
      </c>
    </row>
    <row r="5039" spans="1:14" x14ac:dyDescent="0.25">
      <c r="A5039" s="7" t="s">
        <v>2755</v>
      </c>
      <c r="B5039" s="7">
        <v>237</v>
      </c>
      <c r="C5039" s="250">
        <v>42074</v>
      </c>
      <c r="D5039" s="7" t="s">
        <v>107</v>
      </c>
      <c r="E5039" s="7" t="s">
        <v>12445</v>
      </c>
      <c r="F5039" s="7" t="s">
        <v>2881</v>
      </c>
      <c r="H5039" s="7" t="s">
        <v>372</v>
      </c>
      <c r="L5039" s="7" t="s">
        <v>12413</v>
      </c>
      <c r="N5039" s="7" t="s">
        <v>12453</v>
      </c>
    </row>
    <row r="5040" spans="1:14" x14ac:dyDescent="0.25">
      <c r="A5040" s="7" t="s">
        <v>2755</v>
      </c>
      <c r="B5040" s="7">
        <v>238</v>
      </c>
      <c r="C5040" s="250">
        <v>42074</v>
      </c>
      <c r="D5040" s="7" t="s">
        <v>43</v>
      </c>
      <c r="E5040" s="7" t="s">
        <v>12454</v>
      </c>
      <c r="F5040" s="7" t="s">
        <v>2881</v>
      </c>
      <c r="H5040" s="7" t="s">
        <v>372</v>
      </c>
      <c r="L5040" s="7" t="s">
        <v>12413</v>
      </c>
      <c r="N5040" s="7" t="s">
        <v>12455</v>
      </c>
    </row>
    <row r="5041" spans="1:14" x14ac:dyDescent="0.25">
      <c r="A5041" s="7" t="s">
        <v>2755</v>
      </c>
      <c r="B5041" s="7">
        <v>239</v>
      </c>
      <c r="C5041" s="250">
        <v>42074</v>
      </c>
      <c r="D5041" s="7" t="s">
        <v>43</v>
      </c>
      <c r="E5041" s="7" t="s">
        <v>12456</v>
      </c>
      <c r="F5041" s="7" t="s">
        <v>2881</v>
      </c>
      <c r="H5041" s="7" t="s">
        <v>372</v>
      </c>
      <c r="L5041" s="7" t="s">
        <v>12413</v>
      </c>
      <c r="N5041" s="7" t="s">
        <v>12457</v>
      </c>
    </row>
    <row r="5042" spans="1:14" x14ac:dyDescent="0.25">
      <c r="A5042" s="7" t="s">
        <v>2755</v>
      </c>
      <c r="B5042" s="7">
        <v>240</v>
      </c>
      <c r="C5042" s="250">
        <v>42074</v>
      </c>
      <c r="D5042" s="7" t="s">
        <v>54</v>
      </c>
      <c r="E5042" s="7" t="s">
        <v>12458</v>
      </c>
      <c r="F5042" s="7" t="s">
        <v>2881</v>
      </c>
      <c r="H5042" s="7" t="s">
        <v>372</v>
      </c>
      <c r="L5042" s="7" t="s">
        <v>12413</v>
      </c>
      <c r="N5042" s="7" t="s">
        <v>12459</v>
      </c>
    </row>
    <row r="5043" spans="1:14" x14ac:dyDescent="0.25">
      <c r="A5043" s="7" t="s">
        <v>2755</v>
      </c>
      <c r="B5043" s="7">
        <v>241</v>
      </c>
      <c r="C5043" s="250">
        <v>42074</v>
      </c>
      <c r="D5043" s="7" t="s">
        <v>41</v>
      </c>
      <c r="E5043" s="7" t="s">
        <v>12460</v>
      </c>
      <c r="F5043" s="7" t="s">
        <v>2753</v>
      </c>
      <c r="H5043" s="7" t="s">
        <v>372</v>
      </c>
      <c r="L5043" s="7" t="s">
        <v>12405</v>
      </c>
    </row>
    <row r="5044" spans="1:14" x14ac:dyDescent="0.25">
      <c r="A5044" s="7" t="s">
        <v>2755</v>
      </c>
      <c r="B5044" s="7">
        <v>242</v>
      </c>
      <c r="C5044" s="250">
        <v>42074</v>
      </c>
      <c r="D5044" s="7" t="s">
        <v>68</v>
      </c>
      <c r="E5044" s="7" t="s">
        <v>12461</v>
      </c>
      <c r="F5044" s="7" t="s">
        <v>12462</v>
      </c>
      <c r="H5044" s="7" t="s">
        <v>372</v>
      </c>
      <c r="L5044" s="7" t="s">
        <v>12405</v>
      </c>
    </row>
    <row r="5045" spans="1:14" x14ac:dyDescent="0.25">
      <c r="A5045" s="7" t="s">
        <v>2755</v>
      </c>
      <c r="B5045" s="7">
        <v>243</v>
      </c>
      <c r="C5045" s="250">
        <v>42074</v>
      </c>
      <c r="D5045" s="7" t="s">
        <v>32</v>
      </c>
      <c r="E5045" s="7" t="s">
        <v>12463</v>
      </c>
      <c r="F5045" s="7" t="s">
        <v>3044</v>
      </c>
      <c r="H5045" s="7" t="s">
        <v>372</v>
      </c>
      <c r="L5045" s="7" t="s">
        <v>12405</v>
      </c>
    </row>
    <row r="5046" spans="1:14" x14ac:dyDescent="0.25">
      <c r="A5046" s="7" t="s">
        <v>2755</v>
      </c>
      <c r="B5046" s="7">
        <v>244</v>
      </c>
      <c r="C5046" s="250">
        <v>42074</v>
      </c>
      <c r="D5046" s="7" t="s">
        <v>29</v>
      </c>
      <c r="E5046" s="7" t="s">
        <v>12464</v>
      </c>
      <c r="F5046" s="7" t="s">
        <v>3044</v>
      </c>
      <c r="H5046" s="7" t="s">
        <v>372</v>
      </c>
      <c r="L5046" s="7" t="s">
        <v>12405</v>
      </c>
    </row>
    <row r="5047" spans="1:14" x14ac:dyDescent="0.25">
      <c r="A5047" s="7" t="s">
        <v>2755</v>
      </c>
      <c r="B5047" s="7">
        <v>245</v>
      </c>
      <c r="C5047" s="250">
        <v>42074</v>
      </c>
      <c r="D5047" s="7" t="s">
        <v>55</v>
      </c>
      <c r="E5047" s="7" t="s">
        <v>12465</v>
      </c>
      <c r="F5047" s="7" t="s">
        <v>3044</v>
      </c>
      <c r="H5047" s="7" t="s">
        <v>372</v>
      </c>
      <c r="L5047" s="7" t="s">
        <v>12405</v>
      </c>
    </row>
    <row r="5048" spans="1:14" x14ac:dyDescent="0.25">
      <c r="A5048" s="7" t="s">
        <v>2755</v>
      </c>
      <c r="B5048" s="7">
        <v>246</v>
      </c>
      <c r="C5048" s="250">
        <v>42074</v>
      </c>
      <c r="D5048" s="7" t="s">
        <v>50</v>
      </c>
      <c r="E5048" s="7" t="s">
        <v>12466</v>
      </c>
      <c r="F5048" s="7" t="s">
        <v>3044</v>
      </c>
      <c r="H5048" s="7" t="s">
        <v>372</v>
      </c>
      <c r="L5048" s="7" t="s">
        <v>12405</v>
      </c>
    </row>
    <row r="5049" spans="1:14" x14ac:dyDescent="0.25">
      <c r="A5049" s="7" t="s">
        <v>2755</v>
      </c>
      <c r="B5049" s="7">
        <v>247</v>
      </c>
      <c r="C5049" s="250">
        <v>42074</v>
      </c>
      <c r="D5049" s="7" t="s">
        <v>41</v>
      </c>
      <c r="E5049" s="7" t="s">
        <v>12467</v>
      </c>
      <c r="F5049" s="7" t="s">
        <v>3044</v>
      </c>
      <c r="H5049" s="7" t="s">
        <v>372</v>
      </c>
      <c r="L5049" s="7" t="s">
        <v>12405</v>
      </c>
    </row>
    <row r="5050" spans="1:14" x14ac:dyDescent="0.25">
      <c r="A5050" s="7" t="s">
        <v>2755</v>
      </c>
      <c r="B5050" s="7">
        <v>248</v>
      </c>
      <c r="C5050" s="250">
        <v>42074</v>
      </c>
      <c r="D5050" s="7" t="s">
        <v>52</v>
      </c>
      <c r="E5050" s="7" t="s">
        <v>12468</v>
      </c>
      <c r="F5050" s="7" t="s">
        <v>3044</v>
      </c>
      <c r="H5050" s="7" t="s">
        <v>372</v>
      </c>
      <c r="L5050" s="7" t="s">
        <v>12405</v>
      </c>
    </row>
    <row r="5051" spans="1:14" x14ac:dyDescent="0.25">
      <c r="A5051" s="7" t="s">
        <v>2755</v>
      </c>
      <c r="B5051" s="7">
        <v>249</v>
      </c>
      <c r="C5051" s="250">
        <v>42074</v>
      </c>
      <c r="D5051" s="7" t="s">
        <v>56</v>
      </c>
      <c r="E5051" s="7" t="s">
        <v>12469</v>
      </c>
      <c r="F5051" s="7" t="s">
        <v>3044</v>
      </c>
      <c r="H5051" s="7" t="s">
        <v>372</v>
      </c>
      <c r="L5051" s="7" t="s">
        <v>12405</v>
      </c>
    </row>
    <row r="5052" spans="1:14" x14ac:dyDescent="0.25">
      <c r="A5052" s="7" t="s">
        <v>2750</v>
      </c>
      <c r="B5052" s="7">
        <v>6</v>
      </c>
      <c r="C5052" s="250">
        <v>42076</v>
      </c>
      <c r="D5052" s="7" t="s">
        <v>29</v>
      </c>
      <c r="E5052" s="7" t="s">
        <v>12470</v>
      </c>
      <c r="F5052" s="7" t="s">
        <v>3148</v>
      </c>
      <c r="H5052" s="7" t="s">
        <v>372</v>
      </c>
      <c r="L5052" s="7" t="s">
        <v>12471</v>
      </c>
    </row>
    <row r="5053" spans="1:14" x14ac:dyDescent="0.25">
      <c r="A5053" s="7" t="s">
        <v>2755</v>
      </c>
      <c r="B5053" s="7">
        <v>250</v>
      </c>
      <c r="C5053" s="250">
        <v>42080</v>
      </c>
      <c r="D5053" s="7" t="s">
        <v>2354</v>
      </c>
      <c r="E5053" s="7" t="s">
        <v>12472</v>
      </c>
      <c r="F5053" s="7" t="s">
        <v>2900</v>
      </c>
      <c r="H5053" s="7" t="s">
        <v>372</v>
      </c>
      <c r="L5053" s="7" t="s">
        <v>12473</v>
      </c>
    </row>
    <row r="5054" spans="1:14" x14ac:dyDescent="0.25">
      <c r="A5054" s="7" t="s">
        <v>2755</v>
      </c>
      <c r="B5054" s="7">
        <v>251</v>
      </c>
      <c r="C5054" s="250">
        <v>42080</v>
      </c>
      <c r="D5054" s="7" t="s">
        <v>70</v>
      </c>
      <c r="E5054" s="7" t="s">
        <v>12474</v>
      </c>
      <c r="F5054" s="7" t="s">
        <v>2912</v>
      </c>
      <c r="H5054" s="7" t="s">
        <v>372</v>
      </c>
      <c r="L5054" s="7" t="s">
        <v>12473</v>
      </c>
    </row>
    <row r="5055" spans="1:14" x14ac:dyDescent="0.25">
      <c r="A5055" s="7" t="s">
        <v>2755</v>
      </c>
      <c r="B5055" s="7">
        <v>252</v>
      </c>
      <c r="C5055" s="250">
        <v>42080</v>
      </c>
      <c r="D5055" s="7" t="s">
        <v>60</v>
      </c>
      <c r="E5055" s="7" t="s">
        <v>12475</v>
      </c>
      <c r="F5055" s="7" t="s">
        <v>2753</v>
      </c>
      <c r="H5055" s="7" t="s">
        <v>372</v>
      </c>
      <c r="L5055" s="7" t="s">
        <v>12473</v>
      </c>
    </row>
    <row r="5056" spans="1:14" x14ac:dyDescent="0.25">
      <c r="A5056" s="7" t="s">
        <v>2755</v>
      </c>
      <c r="B5056" s="7">
        <v>253</v>
      </c>
      <c r="C5056" s="250">
        <v>42080</v>
      </c>
      <c r="D5056" s="7" t="s">
        <v>12476</v>
      </c>
      <c r="E5056" s="7" t="s">
        <v>12477</v>
      </c>
      <c r="F5056" s="7" t="s">
        <v>2753</v>
      </c>
      <c r="H5056" s="7" t="s">
        <v>372</v>
      </c>
      <c r="L5056" s="7" t="s">
        <v>12473</v>
      </c>
    </row>
    <row r="5057" spans="1:12" x14ac:dyDescent="0.25">
      <c r="A5057" s="7" t="s">
        <v>2755</v>
      </c>
      <c r="B5057" s="7">
        <v>254</v>
      </c>
      <c r="C5057" s="250">
        <v>42080</v>
      </c>
      <c r="D5057" s="7" t="s">
        <v>12392</v>
      </c>
      <c r="E5057" s="7" t="s">
        <v>12478</v>
      </c>
      <c r="F5057" s="7" t="s">
        <v>2753</v>
      </c>
      <c r="H5057" s="7" t="s">
        <v>372</v>
      </c>
      <c r="L5057" s="7" t="s">
        <v>12473</v>
      </c>
    </row>
    <row r="5058" spans="1:12" x14ac:dyDescent="0.25">
      <c r="A5058" s="7" t="s">
        <v>2755</v>
      </c>
      <c r="B5058" s="7">
        <v>255</v>
      </c>
      <c r="C5058" s="250">
        <v>42080</v>
      </c>
      <c r="D5058" s="7" t="s">
        <v>12479</v>
      </c>
      <c r="E5058" s="7" t="s">
        <v>12480</v>
      </c>
      <c r="F5058" s="7" t="s">
        <v>2753</v>
      </c>
      <c r="H5058" s="7" t="s">
        <v>372</v>
      </c>
      <c r="L5058" s="7" t="s">
        <v>12473</v>
      </c>
    </row>
    <row r="5059" spans="1:12" x14ac:dyDescent="0.25">
      <c r="A5059" s="7" t="s">
        <v>2755</v>
      </c>
      <c r="B5059" s="7">
        <v>256</v>
      </c>
      <c r="C5059" s="250">
        <v>42080</v>
      </c>
      <c r="D5059" s="7" t="s">
        <v>12481</v>
      </c>
      <c r="E5059" s="7" t="s">
        <v>12482</v>
      </c>
      <c r="F5059" s="7" t="s">
        <v>2753</v>
      </c>
      <c r="H5059" s="7" t="s">
        <v>372</v>
      </c>
      <c r="L5059" s="7" t="s">
        <v>12473</v>
      </c>
    </row>
    <row r="5060" spans="1:12" x14ac:dyDescent="0.25">
      <c r="A5060" s="7" t="s">
        <v>2755</v>
      </c>
      <c r="B5060" s="7">
        <v>257</v>
      </c>
      <c r="C5060" s="250">
        <v>42080</v>
      </c>
      <c r="D5060" s="7" t="s">
        <v>12483</v>
      </c>
      <c r="E5060" s="7" t="s">
        <v>12484</v>
      </c>
      <c r="F5060" s="7" t="s">
        <v>2753</v>
      </c>
      <c r="H5060" s="7" t="s">
        <v>372</v>
      </c>
      <c r="L5060" s="7" t="s">
        <v>12473</v>
      </c>
    </row>
    <row r="5061" spans="1:12" x14ac:dyDescent="0.25">
      <c r="A5061" s="7" t="s">
        <v>2755</v>
      </c>
      <c r="B5061" s="7">
        <v>258</v>
      </c>
      <c r="C5061" s="250">
        <v>42080</v>
      </c>
      <c r="D5061" s="7" t="s">
        <v>12485</v>
      </c>
      <c r="E5061" s="7" t="s">
        <v>12486</v>
      </c>
      <c r="F5061" s="7" t="s">
        <v>2753</v>
      </c>
      <c r="H5061" s="7" t="s">
        <v>372</v>
      </c>
      <c r="L5061" s="7" t="s">
        <v>12473</v>
      </c>
    </row>
    <row r="5062" spans="1:12" x14ac:dyDescent="0.25">
      <c r="A5062" s="7" t="s">
        <v>2755</v>
      </c>
      <c r="B5062" s="7">
        <v>259</v>
      </c>
      <c r="C5062" s="250">
        <v>42080</v>
      </c>
      <c r="D5062" s="7" t="s">
        <v>12485</v>
      </c>
      <c r="E5062" s="7" t="s">
        <v>12487</v>
      </c>
      <c r="F5062" s="7" t="s">
        <v>2753</v>
      </c>
      <c r="H5062" s="7" t="s">
        <v>372</v>
      </c>
      <c r="L5062" s="7" t="s">
        <v>12473</v>
      </c>
    </row>
    <row r="5063" spans="1:12" x14ac:dyDescent="0.25">
      <c r="A5063" s="7" t="s">
        <v>2755</v>
      </c>
      <c r="B5063" s="7">
        <v>260</v>
      </c>
      <c r="C5063" s="250">
        <v>42080</v>
      </c>
      <c r="D5063" s="7" t="s">
        <v>12485</v>
      </c>
      <c r="E5063" s="7" t="s">
        <v>12488</v>
      </c>
      <c r="F5063" s="7" t="s">
        <v>2753</v>
      </c>
      <c r="H5063" s="7" t="s">
        <v>372</v>
      </c>
      <c r="L5063" s="7" t="s">
        <v>12473</v>
      </c>
    </row>
    <row r="5064" spans="1:12" x14ac:dyDescent="0.25">
      <c r="A5064" s="7" t="s">
        <v>2755</v>
      </c>
      <c r="B5064" s="7">
        <v>261</v>
      </c>
      <c r="C5064" s="250">
        <v>42080</v>
      </c>
      <c r="D5064" s="7" t="s">
        <v>12489</v>
      </c>
      <c r="E5064" s="7" t="s">
        <v>12490</v>
      </c>
      <c r="F5064" s="7" t="s">
        <v>2753</v>
      </c>
      <c r="H5064" s="7" t="s">
        <v>372</v>
      </c>
      <c r="L5064" s="7" t="s">
        <v>12473</v>
      </c>
    </row>
    <row r="5065" spans="1:12" x14ac:dyDescent="0.25">
      <c r="A5065" s="7" t="s">
        <v>2755</v>
      </c>
      <c r="B5065" s="7">
        <v>262</v>
      </c>
      <c r="C5065" s="250">
        <v>42080</v>
      </c>
      <c r="D5065" s="7" t="s">
        <v>12392</v>
      </c>
      <c r="E5065" s="7" t="s">
        <v>12491</v>
      </c>
      <c r="F5065" s="7" t="s">
        <v>2753</v>
      </c>
      <c r="H5065" s="7" t="s">
        <v>372</v>
      </c>
      <c r="L5065" s="7" t="s">
        <v>12492</v>
      </c>
    </row>
    <row r="5066" spans="1:12" x14ac:dyDescent="0.25">
      <c r="A5066" s="7" t="s">
        <v>2755</v>
      </c>
      <c r="B5066" s="7">
        <v>263</v>
      </c>
      <c r="C5066" s="250">
        <v>42080</v>
      </c>
      <c r="D5066" s="7" t="s">
        <v>12489</v>
      </c>
      <c r="E5066" s="7" t="s">
        <v>12493</v>
      </c>
      <c r="F5066" s="7" t="s">
        <v>2753</v>
      </c>
      <c r="H5066" s="7" t="s">
        <v>372</v>
      </c>
      <c r="L5066" s="7" t="s">
        <v>12492</v>
      </c>
    </row>
    <row r="5067" spans="1:12" x14ac:dyDescent="0.25">
      <c r="A5067" s="7" t="s">
        <v>2755</v>
      </c>
      <c r="B5067" s="7">
        <v>264</v>
      </c>
      <c r="C5067" s="250">
        <v>42080</v>
      </c>
      <c r="D5067" s="7" t="s">
        <v>12392</v>
      </c>
      <c r="E5067" s="7" t="s">
        <v>12494</v>
      </c>
      <c r="F5067" s="7" t="s">
        <v>2753</v>
      </c>
      <c r="H5067" s="7" t="s">
        <v>372</v>
      </c>
      <c r="L5067" s="7" t="s">
        <v>12473</v>
      </c>
    </row>
    <row r="5068" spans="1:12" x14ac:dyDescent="0.25">
      <c r="A5068" s="7" t="s">
        <v>2755</v>
      </c>
      <c r="B5068" s="7">
        <v>265</v>
      </c>
      <c r="C5068" s="250">
        <v>42080</v>
      </c>
      <c r="D5068" s="7" t="s">
        <v>12485</v>
      </c>
      <c r="E5068" s="7" t="s">
        <v>12495</v>
      </c>
      <c r="F5068" s="7" t="s">
        <v>2753</v>
      </c>
      <c r="H5068" s="7" t="s">
        <v>372</v>
      </c>
      <c r="L5068" s="7" t="s">
        <v>12496</v>
      </c>
    </row>
    <row r="5069" spans="1:12" x14ac:dyDescent="0.25">
      <c r="A5069" s="7" t="s">
        <v>2755</v>
      </c>
      <c r="B5069" s="7">
        <v>266</v>
      </c>
      <c r="C5069" s="250">
        <v>42080</v>
      </c>
      <c r="D5069" s="7" t="s">
        <v>12392</v>
      </c>
      <c r="E5069" s="7" t="s">
        <v>12497</v>
      </c>
      <c r="F5069" s="7" t="s">
        <v>2753</v>
      </c>
      <c r="H5069" s="7" t="s">
        <v>372</v>
      </c>
      <c r="L5069" s="7" t="s">
        <v>12473</v>
      </c>
    </row>
    <row r="5070" spans="1:12" x14ac:dyDescent="0.25">
      <c r="A5070" s="7" t="s">
        <v>2755</v>
      </c>
      <c r="B5070" s="7">
        <v>267</v>
      </c>
      <c r="C5070" s="250">
        <v>42080</v>
      </c>
      <c r="D5070" s="7" t="s">
        <v>12485</v>
      </c>
      <c r="E5070" s="7" t="s">
        <v>12498</v>
      </c>
      <c r="F5070" s="7" t="s">
        <v>2753</v>
      </c>
      <c r="H5070" s="7" t="s">
        <v>372</v>
      </c>
      <c r="L5070" s="7" t="s">
        <v>12473</v>
      </c>
    </row>
    <row r="5071" spans="1:12" x14ac:dyDescent="0.25">
      <c r="A5071" s="7" t="s">
        <v>2755</v>
      </c>
      <c r="B5071" s="7">
        <v>268</v>
      </c>
      <c r="C5071" s="250">
        <v>42080</v>
      </c>
      <c r="D5071" s="7" t="s">
        <v>12485</v>
      </c>
      <c r="E5071" s="7" t="s">
        <v>12499</v>
      </c>
      <c r="F5071" s="7" t="s">
        <v>2753</v>
      </c>
      <c r="H5071" s="7" t="s">
        <v>372</v>
      </c>
      <c r="L5071" s="7" t="s">
        <v>12473</v>
      </c>
    </row>
    <row r="5072" spans="1:12" x14ac:dyDescent="0.25">
      <c r="A5072" s="7" t="s">
        <v>2755</v>
      </c>
      <c r="B5072" s="7">
        <v>269</v>
      </c>
      <c r="C5072" s="250">
        <v>42080</v>
      </c>
      <c r="D5072" s="7" t="s">
        <v>12500</v>
      </c>
      <c r="E5072" s="7" t="s">
        <v>12501</v>
      </c>
      <c r="F5072" s="7" t="s">
        <v>2753</v>
      </c>
      <c r="H5072" s="7" t="s">
        <v>372</v>
      </c>
      <c r="L5072" s="7" t="s">
        <v>12473</v>
      </c>
    </row>
    <row r="5073" spans="1:12" x14ac:dyDescent="0.25">
      <c r="A5073" s="7" t="s">
        <v>2755</v>
      </c>
      <c r="B5073" s="7">
        <v>270</v>
      </c>
      <c r="C5073" s="250">
        <v>42080</v>
      </c>
      <c r="D5073" s="7" t="s">
        <v>12502</v>
      </c>
      <c r="E5073" s="7" t="s">
        <v>12503</v>
      </c>
      <c r="F5073" s="7" t="s">
        <v>2753</v>
      </c>
      <c r="H5073" s="7" t="s">
        <v>372</v>
      </c>
      <c r="L5073" s="7" t="s">
        <v>12473</v>
      </c>
    </row>
    <row r="5074" spans="1:12" x14ac:dyDescent="0.25">
      <c r="A5074" s="7" t="s">
        <v>2755</v>
      </c>
      <c r="B5074" s="7">
        <v>271</v>
      </c>
      <c r="C5074" s="250">
        <v>42080</v>
      </c>
      <c r="D5074" s="7" t="s">
        <v>12485</v>
      </c>
      <c r="E5074" s="7" t="s">
        <v>12504</v>
      </c>
      <c r="F5074" s="7" t="s">
        <v>2753</v>
      </c>
      <c r="H5074" s="7" t="s">
        <v>372</v>
      </c>
      <c r="L5074" s="7" t="s">
        <v>12473</v>
      </c>
    </row>
    <row r="5075" spans="1:12" x14ac:dyDescent="0.25">
      <c r="A5075" s="7" t="s">
        <v>2755</v>
      </c>
      <c r="B5075" s="7">
        <v>272</v>
      </c>
      <c r="C5075" s="250">
        <v>42080</v>
      </c>
      <c r="D5075" s="7" t="s">
        <v>12502</v>
      </c>
      <c r="E5075" s="7" t="s">
        <v>12505</v>
      </c>
      <c r="F5075" s="7" t="s">
        <v>2753</v>
      </c>
      <c r="H5075" s="7" t="s">
        <v>372</v>
      </c>
      <c r="L5075" s="7" t="s">
        <v>12473</v>
      </c>
    </row>
    <row r="5076" spans="1:12" x14ac:dyDescent="0.25">
      <c r="A5076" s="7" t="s">
        <v>2755</v>
      </c>
      <c r="B5076" s="7">
        <v>273</v>
      </c>
      <c r="C5076" s="250">
        <v>42080</v>
      </c>
      <c r="D5076" s="7" t="s">
        <v>12485</v>
      </c>
      <c r="E5076" s="7" t="s">
        <v>12506</v>
      </c>
      <c r="F5076" s="7" t="s">
        <v>2753</v>
      </c>
      <c r="H5076" s="7" t="s">
        <v>372</v>
      </c>
      <c r="L5076" s="7" t="s">
        <v>12473</v>
      </c>
    </row>
    <row r="5077" spans="1:12" x14ac:dyDescent="0.25">
      <c r="A5077" s="7" t="s">
        <v>2755</v>
      </c>
      <c r="B5077" s="7">
        <v>274</v>
      </c>
      <c r="C5077" s="250">
        <v>42080</v>
      </c>
      <c r="D5077" s="7" t="s">
        <v>12485</v>
      </c>
      <c r="E5077" s="7" t="s">
        <v>12507</v>
      </c>
      <c r="F5077" s="7" t="s">
        <v>2753</v>
      </c>
      <c r="H5077" s="7" t="s">
        <v>372</v>
      </c>
      <c r="L5077" s="7" t="s">
        <v>12473</v>
      </c>
    </row>
    <row r="5078" spans="1:12" x14ac:dyDescent="0.25">
      <c r="A5078" s="7" t="s">
        <v>2755</v>
      </c>
      <c r="B5078" s="7">
        <v>275</v>
      </c>
      <c r="C5078" s="250">
        <v>42080</v>
      </c>
      <c r="D5078" s="7" t="s">
        <v>12485</v>
      </c>
      <c r="E5078" s="7" t="s">
        <v>12508</v>
      </c>
      <c r="F5078" s="7" t="s">
        <v>2753</v>
      </c>
      <c r="H5078" s="7" t="s">
        <v>372</v>
      </c>
      <c r="L5078" s="7" t="s">
        <v>12473</v>
      </c>
    </row>
    <row r="5079" spans="1:12" x14ac:dyDescent="0.25">
      <c r="A5079" s="7" t="s">
        <v>2755</v>
      </c>
      <c r="B5079" s="7">
        <v>276</v>
      </c>
      <c r="C5079" s="250">
        <v>42080</v>
      </c>
      <c r="D5079" s="7" t="s">
        <v>12485</v>
      </c>
      <c r="E5079" s="7" t="s">
        <v>12509</v>
      </c>
      <c r="F5079" s="7" t="s">
        <v>2753</v>
      </c>
      <c r="H5079" s="7" t="s">
        <v>372</v>
      </c>
      <c r="L5079" s="7" t="s">
        <v>12473</v>
      </c>
    </row>
    <row r="5080" spans="1:12" x14ac:dyDescent="0.25">
      <c r="A5080" s="7" t="s">
        <v>2755</v>
      </c>
      <c r="B5080" s="7">
        <v>277</v>
      </c>
      <c r="C5080" s="250">
        <v>42080</v>
      </c>
      <c r="D5080" s="7" t="s">
        <v>12476</v>
      </c>
      <c r="E5080" s="7" t="s">
        <v>12510</v>
      </c>
      <c r="F5080" s="7" t="s">
        <v>2753</v>
      </c>
      <c r="H5080" s="7" t="s">
        <v>372</v>
      </c>
      <c r="L5080" s="7" t="s">
        <v>12473</v>
      </c>
    </row>
    <row r="5081" spans="1:12" x14ac:dyDescent="0.25">
      <c r="A5081" s="7" t="s">
        <v>2755</v>
      </c>
      <c r="B5081" s="7">
        <v>278</v>
      </c>
      <c r="C5081" s="250">
        <v>42080</v>
      </c>
      <c r="D5081" s="7" t="s">
        <v>12476</v>
      </c>
      <c r="E5081" s="7" t="s">
        <v>12511</v>
      </c>
      <c r="F5081" s="7" t="s">
        <v>2753</v>
      </c>
      <c r="H5081" s="7" t="s">
        <v>372</v>
      </c>
      <c r="L5081" s="7" t="s">
        <v>12473</v>
      </c>
    </row>
    <row r="5082" spans="1:12" x14ac:dyDescent="0.25">
      <c r="A5082" s="7" t="s">
        <v>2755</v>
      </c>
      <c r="B5082" s="7">
        <v>279</v>
      </c>
      <c r="C5082" s="250">
        <v>42080</v>
      </c>
      <c r="D5082" s="7" t="s">
        <v>12485</v>
      </c>
      <c r="E5082" s="7" t="s">
        <v>12512</v>
      </c>
      <c r="F5082" s="7" t="s">
        <v>2753</v>
      </c>
      <c r="H5082" s="7" t="s">
        <v>372</v>
      </c>
      <c r="L5082" s="7" t="s">
        <v>12473</v>
      </c>
    </row>
    <row r="5083" spans="1:12" x14ac:dyDescent="0.25">
      <c r="A5083" s="7" t="s">
        <v>2755</v>
      </c>
      <c r="B5083" s="7">
        <v>280</v>
      </c>
      <c r="C5083" s="250">
        <v>42080</v>
      </c>
      <c r="D5083" s="7" t="s">
        <v>3049</v>
      </c>
      <c r="E5083" s="7" t="s">
        <v>12513</v>
      </c>
      <c r="F5083" s="7" t="s">
        <v>2753</v>
      </c>
      <c r="H5083" s="7" t="s">
        <v>372</v>
      </c>
      <c r="L5083" s="7" t="s">
        <v>12471</v>
      </c>
    </row>
    <row r="5084" spans="1:12" x14ac:dyDescent="0.25">
      <c r="A5084" s="7" t="s">
        <v>2755</v>
      </c>
      <c r="B5084" s="7">
        <v>281</v>
      </c>
      <c r="C5084" s="250">
        <v>42080</v>
      </c>
      <c r="D5084" s="7" t="s">
        <v>972</v>
      </c>
      <c r="E5084" s="7" t="s">
        <v>12513</v>
      </c>
      <c r="F5084" s="7" t="s">
        <v>2753</v>
      </c>
      <c r="H5084" s="7" t="s">
        <v>372</v>
      </c>
      <c r="L5084" s="7" t="s">
        <v>12471</v>
      </c>
    </row>
    <row r="5085" spans="1:12" x14ac:dyDescent="0.25">
      <c r="A5085" s="7" t="s">
        <v>2755</v>
      </c>
      <c r="B5085" s="7">
        <v>282</v>
      </c>
      <c r="C5085" s="250">
        <v>42080</v>
      </c>
      <c r="D5085" s="7" t="s">
        <v>931</v>
      </c>
      <c r="E5085" s="7" t="s">
        <v>12513</v>
      </c>
      <c r="F5085" s="7" t="s">
        <v>2753</v>
      </c>
      <c r="H5085" s="7" t="s">
        <v>372</v>
      </c>
      <c r="L5085" s="7" t="s">
        <v>12471</v>
      </c>
    </row>
    <row r="5086" spans="1:12" x14ac:dyDescent="0.25">
      <c r="A5086" s="7" t="s">
        <v>2755</v>
      </c>
      <c r="B5086" s="7">
        <v>283</v>
      </c>
      <c r="C5086" s="250">
        <v>42080</v>
      </c>
      <c r="D5086" s="7" t="s">
        <v>538</v>
      </c>
      <c r="E5086" s="7" t="s">
        <v>12513</v>
      </c>
      <c r="F5086" s="7" t="s">
        <v>2753</v>
      </c>
      <c r="H5086" s="7" t="s">
        <v>372</v>
      </c>
      <c r="L5086" s="7" t="s">
        <v>12471</v>
      </c>
    </row>
    <row r="5087" spans="1:12" x14ac:dyDescent="0.25">
      <c r="A5087" s="7" t="s">
        <v>2755</v>
      </c>
      <c r="B5087" s="7">
        <v>284</v>
      </c>
      <c r="C5087" s="250">
        <v>42080</v>
      </c>
      <c r="D5087" s="7" t="s">
        <v>1499</v>
      </c>
      <c r="E5087" s="7" t="s">
        <v>12513</v>
      </c>
      <c r="F5087" s="7" t="s">
        <v>2753</v>
      </c>
      <c r="H5087" s="7" t="s">
        <v>372</v>
      </c>
      <c r="L5087" s="7" t="s">
        <v>12471</v>
      </c>
    </row>
    <row r="5088" spans="1:12" x14ac:dyDescent="0.25">
      <c r="A5088" s="7" t="s">
        <v>2755</v>
      </c>
      <c r="B5088" s="7">
        <v>286</v>
      </c>
      <c r="C5088" s="250">
        <v>42080</v>
      </c>
      <c r="D5088" s="7" t="s">
        <v>34</v>
      </c>
      <c r="E5088" s="7" t="s">
        <v>12514</v>
      </c>
      <c r="F5088" s="7" t="s">
        <v>3280</v>
      </c>
      <c r="H5088" s="7" t="s">
        <v>372</v>
      </c>
      <c r="L5088" s="7" t="s">
        <v>12515</v>
      </c>
    </row>
    <row r="5089" spans="1:15" x14ac:dyDescent="0.25">
      <c r="A5089" s="7" t="s">
        <v>2755</v>
      </c>
      <c r="B5089" s="7">
        <v>287</v>
      </c>
      <c r="C5089" s="250">
        <v>42080</v>
      </c>
      <c r="D5089" s="7" t="s">
        <v>12516</v>
      </c>
      <c r="E5089" s="7" t="s">
        <v>12517</v>
      </c>
      <c r="F5089" s="7" t="s">
        <v>2757</v>
      </c>
      <c r="H5089" s="7" t="s">
        <v>372</v>
      </c>
      <c r="L5089" s="7" t="s">
        <v>12515</v>
      </c>
    </row>
    <row r="5090" spans="1:15" x14ac:dyDescent="0.25">
      <c r="A5090" s="7" t="s">
        <v>2755</v>
      </c>
      <c r="B5090" s="7">
        <v>285</v>
      </c>
      <c r="C5090" s="250">
        <v>42080</v>
      </c>
      <c r="D5090" s="7" t="s">
        <v>62</v>
      </c>
      <c r="E5090" s="7" t="s">
        <v>12518</v>
      </c>
      <c r="F5090" s="7" t="s">
        <v>2808</v>
      </c>
      <c r="H5090" s="7" t="s">
        <v>355</v>
      </c>
      <c r="L5090" s="7" t="s">
        <v>12519</v>
      </c>
      <c r="N5090" s="7" t="s">
        <v>12520</v>
      </c>
    </row>
    <row r="5091" spans="1:15" x14ac:dyDescent="0.25">
      <c r="A5091" s="7" t="s">
        <v>2946</v>
      </c>
      <c r="B5091" s="7">
        <v>1</v>
      </c>
      <c r="C5091" s="250">
        <v>42081</v>
      </c>
      <c r="D5091" s="7" t="s">
        <v>55</v>
      </c>
      <c r="E5091" s="7" t="s">
        <v>12521</v>
      </c>
      <c r="F5091" s="7" t="s">
        <v>2753</v>
      </c>
      <c r="H5091" s="7" t="s">
        <v>372</v>
      </c>
      <c r="L5091" s="7" t="s">
        <v>12522</v>
      </c>
      <c r="M5091" s="7" t="s">
        <v>12523</v>
      </c>
      <c r="O5091" s="7" t="s">
        <v>12524</v>
      </c>
    </row>
    <row r="5092" spans="1:15" x14ac:dyDescent="0.25">
      <c r="A5092" s="7" t="s">
        <v>2750</v>
      </c>
      <c r="B5092" s="7">
        <v>7</v>
      </c>
      <c r="C5092" s="250">
        <v>42081</v>
      </c>
      <c r="D5092" s="7" t="s">
        <v>108</v>
      </c>
      <c r="E5092" s="7" t="s">
        <v>12525</v>
      </c>
      <c r="F5092" s="7" t="s">
        <v>2757</v>
      </c>
      <c r="H5092" s="7" t="s">
        <v>372</v>
      </c>
      <c r="L5092" s="7" t="s">
        <v>12526</v>
      </c>
    </row>
    <row r="5093" spans="1:15" x14ac:dyDescent="0.25">
      <c r="A5093" s="7" t="s">
        <v>2755</v>
      </c>
      <c r="B5093" s="7">
        <v>288</v>
      </c>
      <c r="C5093" s="250">
        <v>42081</v>
      </c>
      <c r="D5093" s="7" t="s">
        <v>41</v>
      </c>
      <c r="E5093" s="7" t="s">
        <v>12527</v>
      </c>
      <c r="F5093" s="7" t="s">
        <v>3044</v>
      </c>
      <c r="H5093" s="7" t="s">
        <v>372</v>
      </c>
      <c r="L5093" s="7" t="s">
        <v>12515</v>
      </c>
    </row>
    <row r="5094" spans="1:15" x14ac:dyDescent="0.25">
      <c r="A5094" s="7" t="s">
        <v>2755</v>
      </c>
      <c r="B5094" s="7">
        <v>289</v>
      </c>
      <c r="C5094" s="250">
        <v>42081</v>
      </c>
      <c r="D5094" s="7" t="s">
        <v>60</v>
      </c>
      <c r="E5094" s="7" t="s">
        <v>12528</v>
      </c>
      <c r="F5094" s="7" t="s">
        <v>2782</v>
      </c>
      <c r="H5094" s="7" t="s">
        <v>372</v>
      </c>
      <c r="L5094" s="7" t="s">
        <v>12529</v>
      </c>
    </row>
    <row r="5095" spans="1:15" x14ac:dyDescent="0.25">
      <c r="A5095" s="7" t="s">
        <v>2755</v>
      </c>
      <c r="B5095" s="7">
        <v>290</v>
      </c>
      <c r="C5095" s="250">
        <v>42081</v>
      </c>
      <c r="D5095" s="7" t="s">
        <v>54</v>
      </c>
      <c r="E5095" s="7" t="s">
        <v>12530</v>
      </c>
      <c r="F5095" s="7" t="s">
        <v>2753</v>
      </c>
      <c r="H5095" s="7" t="s">
        <v>372</v>
      </c>
      <c r="L5095" s="7" t="s">
        <v>12515</v>
      </c>
    </row>
    <row r="5096" spans="1:15" x14ac:dyDescent="0.25">
      <c r="A5096" s="7" t="s">
        <v>2755</v>
      </c>
      <c r="B5096" s="7">
        <v>291</v>
      </c>
      <c r="C5096" s="250">
        <v>42081</v>
      </c>
      <c r="D5096" s="7" t="s">
        <v>50</v>
      </c>
      <c r="E5096" s="7" t="s">
        <v>12531</v>
      </c>
      <c r="F5096" s="7" t="s">
        <v>3044</v>
      </c>
      <c r="H5096" s="7" t="s">
        <v>372</v>
      </c>
      <c r="L5096" s="7" t="s">
        <v>12515</v>
      </c>
    </row>
    <row r="5097" spans="1:15" x14ac:dyDescent="0.25">
      <c r="A5097" s="7" t="s">
        <v>2755</v>
      </c>
      <c r="B5097" s="7">
        <v>292</v>
      </c>
      <c r="C5097" s="250">
        <v>42081</v>
      </c>
      <c r="D5097" s="7" t="s">
        <v>35</v>
      </c>
      <c r="E5097" s="7" t="s">
        <v>12532</v>
      </c>
      <c r="F5097" s="7" t="s">
        <v>3044</v>
      </c>
      <c r="H5097" s="7" t="s">
        <v>372</v>
      </c>
      <c r="L5097" s="7" t="s">
        <v>12515</v>
      </c>
    </row>
    <row r="5098" spans="1:15" x14ac:dyDescent="0.25">
      <c r="A5098" s="7" t="s">
        <v>2755</v>
      </c>
      <c r="B5098" s="7">
        <v>293</v>
      </c>
      <c r="C5098" s="250">
        <v>42081</v>
      </c>
      <c r="D5098" s="7" t="s">
        <v>42</v>
      </c>
      <c r="E5098" s="7" t="s">
        <v>12533</v>
      </c>
      <c r="F5098" s="7" t="s">
        <v>2757</v>
      </c>
      <c r="H5098" s="7" t="s">
        <v>372</v>
      </c>
      <c r="L5098" s="7" t="s">
        <v>12534</v>
      </c>
    </row>
    <row r="5099" spans="1:15" x14ac:dyDescent="0.25">
      <c r="A5099" s="7" t="s">
        <v>2755</v>
      </c>
      <c r="B5099" s="7">
        <v>295</v>
      </c>
      <c r="C5099" s="250">
        <v>42081</v>
      </c>
      <c r="D5099" s="7" t="s">
        <v>38</v>
      </c>
      <c r="E5099" s="7" t="s">
        <v>12535</v>
      </c>
      <c r="F5099" s="7" t="s">
        <v>2782</v>
      </c>
      <c r="H5099" s="7" t="s">
        <v>372</v>
      </c>
      <c r="L5099" s="7" t="s">
        <v>12536</v>
      </c>
    </row>
    <row r="5100" spans="1:15" x14ac:dyDescent="0.25">
      <c r="A5100" s="7" t="s">
        <v>2755</v>
      </c>
      <c r="B5100" s="7">
        <v>298</v>
      </c>
      <c r="C5100" s="250">
        <v>42081</v>
      </c>
      <c r="D5100" s="7" t="s">
        <v>12537</v>
      </c>
      <c r="E5100" s="7" t="s">
        <v>12538</v>
      </c>
      <c r="F5100" s="7" t="s">
        <v>3044</v>
      </c>
      <c r="H5100" s="7" t="s">
        <v>372</v>
      </c>
      <c r="L5100" s="7" t="s">
        <v>12534</v>
      </c>
    </row>
    <row r="5101" spans="1:15" x14ac:dyDescent="0.25">
      <c r="A5101" s="7" t="s">
        <v>2755</v>
      </c>
      <c r="B5101" s="7">
        <v>294</v>
      </c>
      <c r="C5101" s="250">
        <v>42081</v>
      </c>
      <c r="D5101" s="7" t="s">
        <v>54</v>
      </c>
      <c r="E5101" s="7" t="s">
        <v>12539</v>
      </c>
      <c r="F5101" s="7" t="s">
        <v>2753</v>
      </c>
      <c r="H5101" s="7" t="s">
        <v>355</v>
      </c>
      <c r="L5101" s="7" t="s">
        <v>12540</v>
      </c>
      <c r="N5101" s="7" t="s">
        <v>12541</v>
      </c>
    </row>
    <row r="5102" spans="1:15" x14ac:dyDescent="0.25">
      <c r="A5102" s="7" t="s">
        <v>2755</v>
      </c>
      <c r="B5102" s="7">
        <v>297</v>
      </c>
      <c r="C5102" s="250">
        <v>42082</v>
      </c>
      <c r="D5102" s="7" t="s">
        <v>29</v>
      </c>
      <c r="E5102" s="7" t="s">
        <v>12542</v>
      </c>
      <c r="F5102" s="7" t="s">
        <v>3044</v>
      </c>
      <c r="H5102" s="7" t="s">
        <v>372</v>
      </c>
      <c r="L5102" s="7" t="s">
        <v>12534</v>
      </c>
    </row>
    <row r="5103" spans="1:15" x14ac:dyDescent="0.25">
      <c r="A5103" s="7" t="s">
        <v>2755</v>
      </c>
      <c r="B5103" s="7">
        <v>299</v>
      </c>
      <c r="C5103" s="250">
        <v>42082</v>
      </c>
      <c r="D5103" s="7" t="s">
        <v>42</v>
      </c>
      <c r="E5103" s="7" t="s">
        <v>12543</v>
      </c>
      <c r="F5103" s="7" t="s">
        <v>2757</v>
      </c>
      <c r="H5103" s="7" t="s">
        <v>372</v>
      </c>
      <c r="L5103" s="7" t="s">
        <v>12544</v>
      </c>
    </row>
    <row r="5104" spans="1:15" x14ac:dyDescent="0.25">
      <c r="A5104" s="7" t="s">
        <v>2755</v>
      </c>
      <c r="B5104" s="7">
        <v>300</v>
      </c>
      <c r="C5104" s="250">
        <v>42082</v>
      </c>
      <c r="D5104" s="7" t="s">
        <v>33</v>
      </c>
      <c r="E5104" s="7" t="s">
        <v>12545</v>
      </c>
      <c r="F5104" s="7" t="s">
        <v>2753</v>
      </c>
      <c r="H5104" s="7" t="s">
        <v>372</v>
      </c>
      <c r="L5104" s="7" t="s">
        <v>12544</v>
      </c>
    </row>
    <row r="5105" spans="1:14" x14ac:dyDescent="0.25">
      <c r="A5105" s="7" t="s">
        <v>2755</v>
      </c>
      <c r="B5105" s="7">
        <v>301</v>
      </c>
      <c r="C5105" s="250">
        <v>42082</v>
      </c>
      <c r="D5105" s="7" t="s">
        <v>52</v>
      </c>
      <c r="E5105" s="7" t="s">
        <v>12546</v>
      </c>
      <c r="F5105" s="7" t="s">
        <v>2900</v>
      </c>
      <c r="H5105" s="7" t="s">
        <v>372</v>
      </c>
      <c r="L5105" s="7" t="s">
        <v>12544</v>
      </c>
    </row>
    <row r="5106" spans="1:14" x14ac:dyDescent="0.25">
      <c r="A5106" s="7" t="s">
        <v>2755</v>
      </c>
      <c r="B5106" s="7">
        <v>302</v>
      </c>
      <c r="C5106" s="250">
        <v>42082</v>
      </c>
      <c r="D5106" s="7" t="s">
        <v>107</v>
      </c>
      <c r="E5106" s="7" t="s">
        <v>12547</v>
      </c>
      <c r="F5106" s="7" t="s">
        <v>2881</v>
      </c>
      <c r="H5106" s="7" t="s">
        <v>372</v>
      </c>
      <c r="L5106" s="7" t="s">
        <v>12548</v>
      </c>
      <c r="N5106" s="7" t="s">
        <v>12549</v>
      </c>
    </row>
    <row r="5107" spans="1:14" x14ac:dyDescent="0.25">
      <c r="A5107" s="7" t="s">
        <v>2755</v>
      </c>
      <c r="B5107" s="7">
        <v>303</v>
      </c>
      <c r="C5107" s="250">
        <v>42082</v>
      </c>
      <c r="D5107" s="7" t="s">
        <v>107</v>
      </c>
      <c r="E5107" s="7" t="s">
        <v>12550</v>
      </c>
      <c r="F5107" s="7" t="s">
        <v>2855</v>
      </c>
      <c r="H5107" s="7" t="s">
        <v>372</v>
      </c>
      <c r="L5107" s="7" t="s">
        <v>12551</v>
      </c>
      <c r="N5107" s="7" t="s">
        <v>12552</v>
      </c>
    </row>
    <row r="5108" spans="1:14" x14ac:dyDescent="0.25">
      <c r="A5108" s="7" t="s">
        <v>2755</v>
      </c>
      <c r="B5108" s="7">
        <v>304</v>
      </c>
      <c r="C5108" s="250">
        <v>42082</v>
      </c>
      <c r="D5108" s="7" t="s">
        <v>107</v>
      </c>
      <c r="E5108" s="7" t="s">
        <v>12553</v>
      </c>
      <c r="F5108" s="7" t="s">
        <v>2855</v>
      </c>
      <c r="H5108" s="7" t="s">
        <v>372</v>
      </c>
      <c r="L5108" s="7" t="s">
        <v>12551</v>
      </c>
      <c r="N5108" s="7" t="s">
        <v>12554</v>
      </c>
    </row>
    <row r="5109" spans="1:14" x14ac:dyDescent="0.25">
      <c r="A5109" s="7" t="s">
        <v>2755</v>
      </c>
      <c r="B5109" s="7">
        <v>305</v>
      </c>
      <c r="C5109" s="250">
        <v>42082</v>
      </c>
      <c r="D5109" s="7" t="s">
        <v>43</v>
      </c>
      <c r="E5109" s="7" t="s">
        <v>12555</v>
      </c>
      <c r="F5109" s="7" t="s">
        <v>2881</v>
      </c>
      <c r="H5109" s="7" t="s">
        <v>372</v>
      </c>
      <c r="L5109" s="7" t="s">
        <v>12551</v>
      </c>
      <c r="N5109" s="7" t="s">
        <v>12556</v>
      </c>
    </row>
    <row r="5110" spans="1:14" x14ac:dyDescent="0.25">
      <c r="A5110" s="7" t="s">
        <v>2755</v>
      </c>
      <c r="B5110" s="7">
        <v>306</v>
      </c>
      <c r="C5110" s="250">
        <v>42082</v>
      </c>
      <c r="D5110" s="7" t="s">
        <v>43</v>
      </c>
      <c r="E5110" s="7" t="s">
        <v>12557</v>
      </c>
      <c r="F5110" s="7" t="s">
        <v>2855</v>
      </c>
      <c r="H5110" s="7" t="s">
        <v>372</v>
      </c>
      <c r="L5110" s="7" t="s">
        <v>12551</v>
      </c>
      <c r="N5110" s="7" t="s">
        <v>12558</v>
      </c>
    </row>
    <row r="5111" spans="1:14" x14ac:dyDescent="0.25">
      <c r="A5111" s="7" t="s">
        <v>2755</v>
      </c>
      <c r="B5111" s="7">
        <v>307</v>
      </c>
      <c r="C5111" s="250">
        <v>42082</v>
      </c>
      <c r="D5111" s="7" t="s">
        <v>43</v>
      </c>
      <c r="E5111" s="7" t="s">
        <v>12559</v>
      </c>
      <c r="F5111" s="7" t="s">
        <v>2855</v>
      </c>
      <c r="H5111" s="7" t="s">
        <v>372</v>
      </c>
      <c r="L5111" s="7" t="s">
        <v>12551</v>
      </c>
      <c r="N5111" s="7" t="s">
        <v>12560</v>
      </c>
    </row>
    <row r="5112" spans="1:14" x14ac:dyDescent="0.25">
      <c r="A5112" s="7" t="s">
        <v>2755</v>
      </c>
      <c r="B5112" s="7">
        <v>308</v>
      </c>
      <c r="C5112" s="250">
        <v>42082</v>
      </c>
      <c r="D5112" s="7" t="s">
        <v>43</v>
      </c>
      <c r="E5112" s="7" t="s">
        <v>12561</v>
      </c>
      <c r="F5112" s="7" t="s">
        <v>2855</v>
      </c>
      <c r="H5112" s="7" t="s">
        <v>372</v>
      </c>
      <c r="L5112" s="7" t="s">
        <v>12551</v>
      </c>
      <c r="N5112" s="7" t="s">
        <v>12562</v>
      </c>
    </row>
    <row r="5113" spans="1:14" x14ac:dyDescent="0.25">
      <c r="A5113" s="7" t="s">
        <v>2755</v>
      </c>
      <c r="B5113" s="7">
        <v>309</v>
      </c>
      <c r="C5113" s="250">
        <v>42082</v>
      </c>
      <c r="D5113" s="7" t="s">
        <v>43</v>
      </c>
      <c r="E5113" s="7" t="s">
        <v>12563</v>
      </c>
      <c r="F5113" s="7" t="s">
        <v>2855</v>
      </c>
      <c r="H5113" s="7" t="s">
        <v>372</v>
      </c>
      <c r="L5113" s="7" t="s">
        <v>12551</v>
      </c>
      <c r="N5113" s="7" t="s">
        <v>12564</v>
      </c>
    </row>
    <row r="5114" spans="1:14" x14ac:dyDescent="0.25">
      <c r="A5114" s="7" t="s">
        <v>2755</v>
      </c>
      <c r="B5114" s="7">
        <v>310</v>
      </c>
      <c r="C5114" s="250">
        <v>42082</v>
      </c>
      <c r="D5114" s="7" t="s">
        <v>43</v>
      </c>
      <c r="E5114" s="7" t="s">
        <v>12565</v>
      </c>
      <c r="F5114" s="7" t="s">
        <v>2855</v>
      </c>
      <c r="H5114" s="7" t="s">
        <v>372</v>
      </c>
      <c r="L5114" s="7" t="s">
        <v>12551</v>
      </c>
      <c r="N5114" s="7" t="s">
        <v>12566</v>
      </c>
    </row>
    <row r="5115" spans="1:14" x14ac:dyDescent="0.25">
      <c r="A5115" s="7" t="s">
        <v>2755</v>
      </c>
      <c r="B5115" s="7">
        <v>311</v>
      </c>
      <c r="C5115" s="250">
        <v>42082</v>
      </c>
      <c r="D5115" s="7" t="s">
        <v>43</v>
      </c>
      <c r="E5115" s="7" t="s">
        <v>12567</v>
      </c>
      <c r="F5115" s="7" t="s">
        <v>2855</v>
      </c>
      <c r="H5115" s="7" t="s">
        <v>372</v>
      </c>
      <c r="L5115" s="7" t="s">
        <v>12551</v>
      </c>
      <c r="N5115" s="7" t="s">
        <v>12568</v>
      </c>
    </row>
    <row r="5116" spans="1:14" x14ac:dyDescent="0.25">
      <c r="A5116" s="7" t="s">
        <v>2755</v>
      </c>
      <c r="B5116" s="7">
        <v>312</v>
      </c>
      <c r="C5116" s="250">
        <v>42082</v>
      </c>
      <c r="D5116" s="7" t="s">
        <v>43</v>
      </c>
      <c r="E5116" s="7" t="s">
        <v>12569</v>
      </c>
      <c r="F5116" s="7" t="s">
        <v>2855</v>
      </c>
      <c r="H5116" s="7" t="s">
        <v>372</v>
      </c>
      <c r="L5116" s="7" t="s">
        <v>12551</v>
      </c>
      <c r="N5116" s="7" t="s">
        <v>12570</v>
      </c>
    </row>
    <row r="5117" spans="1:14" x14ac:dyDescent="0.25">
      <c r="A5117" s="7" t="s">
        <v>2755</v>
      </c>
      <c r="B5117" s="7">
        <v>313</v>
      </c>
      <c r="C5117" s="250">
        <v>42082</v>
      </c>
      <c r="D5117" s="7" t="s">
        <v>43</v>
      </c>
      <c r="E5117" s="7" t="s">
        <v>12571</v>
      </c>
      <c r="F5117" s="7" t="s">
        <v>2855</v>
      </c>
      <c r="H5117" s="7" t="s">
        <v>372</v>
      </c>
      <c r="L5117" s="7" t="s">
        <v>12551</v>
      </c>
      <c r="N5117" s="7" t="s">
        <v>12572</v>
      </c>
    </row>
    <row r="5118" spans="1:14" x14ac:dyDescent="0.25">
      <c r="A5118" s="7" t="s">
        <v>2755</v>
      </c>
      <c r="B5118" s="7">
        <v>314</v>
      </c>
      <c r="C5118" s="250">
        <v>42082</v>
      </c>
      <c r="D5118" s="7" t="s">
        <v>54</v>
      </c>
      <c r="E5118" s="7" t="s">
        <v>12573</v>
      </c>
      <c r="F5118" s="7" t="s">
        <v>2881</v>
      </c>
      <c r="H5118" s="7" t="s">
        <v>372</v>
      </c>
      <c r="L5118" s="7" t="s">
        <v>12551</v>
      </c>
      <c r="N5118" s="7" t="s">
        <v>12574</v>
      </c>
    </row>
    <row r="5119" spans="1:14" x14ac:dyDescent="0.25">
      <c r="A5119" s="7" t="s">
        <v>2755</v>
      </c>
      <c r="B5119" s="7">
        <v>315</v>
      </c>
      <c r="C5119" s="250">
        <v>42082</v>
      </c>
      <c r="D5119" s="7" t="s">
        <v>54</v>
      </c>
      <c r="E5119" s="7" t="s">
        <v>12575</v>
      </c>
      <c r="F5119" s="7" t="s">
        <v>2855</v>
      </c>
      <c r="H5119" s="7" t="s">
        <v>372</v>
      </c>
      <c r="L5119" s="7" t="s">
        <v>12551</v>
      </c>
      <c r="N5119" s="7" t="s">
        <v>12576</v>
      </c>
    </row>
    <row r="5120" spans="1:14" x14ac:dyDescent="0.25">
      <c r="A5120" s="7" t="s">
        <v>2755</v>
      </c>
      <c r="B5120" s="7">
        <v>316</v>
      </c>
      <c r="C5120" s="250">
        <v>42082</v>
      </c>
      <c r="D5120" s="7" t="s">
        <v>54</v>
      </c>
      <c r="E5120" s="7" t="s">
        <v>12577</v>
      </c>
      <c r="F5120" s="7" t="s">
        <v>2855</v>
      </c>
      <c r="H5120" s="7" t="s">
        <v>372</v>
      </c>
      <c r="L5120" s="7" t="s">
        <v>12551</v>
      </c>
      <c r="N5120" s="7" t="s">
        <v>12578</v>
      </c>
    </row>
    <row r="5121" spans="1:14" x14ac:dyDescent="0.25">
      <c r="A5121" s="7" t="s">
        <v>2755</v>
      </c>
      <c r="B5121" s="7">
        <v>317</v>
      </c>
      <c r="C5121" s="250">
        <v>42082</v>
      </c>
      <c r="D5121" s="7" t="s">
        <v>54</v>
      </c>
      <c r="E5121" s="7" t="s">
        <v>12579</v>
      </c>
      <c r="F5121" s="7" t="s">
        <v>2881</v>
      </c>
      <c r="H5121" s="7" t="s">
        <v>372</v>
      </c>
      <c r="L5121" s="7" t="s">
        <v>12551</v>
      </c>
      <c r="N5121" s="7" t="s">
        <v>12580</v>
      </c>
    </row>
    <row r="5122" spans="1:14" x14ac:dyDescent="0.25">
      <c r="A5122" s="7" t="s">
        <v>2755</v>
      </c>
      <c r="B5122" s="7">
        <v>318</v>
      </c>
      <c r="C5122" s="250">
        <v>42082</v>
      </c>
      <c r="D5122" s="7" t="s">
        <v>47</v>
      </c>
      <c r="E5122" s="7" t="s">
        <v>12581</v>
      </c>
      <c r="F5122" s="7" t="s">
        <v>2881</v>
      </c>
      <c r="H5122" s="7" t="s">
        <v>372</v>
      </c>
      <c r="L5122" s="7" t="s">
        <v>12551</v>
      </c>
      <c r="N5122" s="7" t="s">
        <v>12582</v>
      </c>
    </row>
    <row r="5123" spans="1:14" x14ac:dyDescent="0.25">
      <c r="A5123" s="7" t="s">
        <v>2755</v>
      </c>
      <c r="B5123" s="7">
        <v>319</v>
      </c>
      <c r="C5123" s="250">
        <v>42082</v>
      </c>
      <c r="D5123" s="7" t="s">
        <v>48</v>
      </c>
      <c r="E5123" s="7" t="s">
        <v>12583</v>
      </c>
      <c r="F5123" s="7" t="s">
        <v>2881</v>
      </c>
      <c r="H5123" s="7" t="s">
        <v>372</v>
      </c>
      <c r="L5123" s="7" t="s">
        <v>12551</v>
      </c>
      <c r="N5123" s="7" t="s">
        <v>12584</v>
      </c>
    </row>
    <row r="5124" spans="1:14" x14ac:dyDescent="0.25">
      <c r="A5124" s="7" t="s">
        <v>2755</v>
      </c>
      <c r="B5124" s="7">
        <v>320</v>
      </c>
      <c r="C5124" s="250">
        <v>42082</v>
      </c>
      <c r="D5124" s="7" t="s">
        <v>48</v>
      </c>
      <c r="E5124" s="7" t="s">
        <v>12585</v>
      </c>
      <c r="F5124" s="7" t="s">
        <v>2881</v>
      </c>
      <c r="H5124" s="7" t="s">
        <v>372</v>
      </c>
      <c r="L5124" s="7" t="s">
        <v>12551</v>
      </c>
    </row>
    <row r="5125" spans="1:14" x14ac:dyDescent="0.25">
      <c r="A5125" s="7" t="s">
        <v>2755</v>
      </c>
      <c r="B5125" s="7">
        <v>321</v>
      </c>
      <c r="C5125" s="250">
        <v>42082</v>
      </c>
      <c r="D5125" s="7" t="s">
        <v>108</v>
      </c>
      <c r="E5125" s="7" t="s">
        <v>12586</v>
      </c>
      <c r="F5125" s="7" t="s">
        <v>2855</v>
      </c>
      <c r="H5125" s="7" t="s">
        <v>372</v>
      </c>
      <c r="L5125" s="7" t="s">
        <v>12551</v>
      </c>
      <c r="N5125" s="7" t="s">
        <v>12587</v>
      </c>
    </row>
    <row r="5126" spans="1:14" x14ac:dyDescent="0.25">
      <c r="A5126" s="7" t="s">
        <v>2755</v>
      </c>
      <c r="B5126" s="7">
        <v>322</v>
      </c>
      <c r="C5126" s="250">
        <v>42082</v>
      </c>
      <c r="D5126" s="7" t="s">
        <v>60</v>
      </c>
      <c r="E5126" s="7" t="s">
        <v>12588</v>
      </c>
      <c r="F5126" s="7" t="s">
        <v>2855</v>
      </c>
      <c r="H5126" s="7" t="s">
        <v>372</v>
      </c>
      <c r="L5126" s="7" t="s">
        <v>12551</v>
      </c>
      <c r="N5126" s="7" t="s">
        <v>12589</v>
      </c>
    </row>
    <row r="5127" spans="1:14" x14ac:dyDescent="0.25">
      <c r="A5127" s="7" t="s">
        <v>2755</v>
      </c>
      <c r="B5127" s="7">
        <v>323</v>
      </c>
      <c r="C5127" s="250">
        <v>42082</v>
      </c>
      <c r="D5127" s="7" t="s">
        <v>60</v>
      </c>
      <c r="E5127" s="7" t="s">
        <v>12590</v>
      </c>
      <c r="F5127" s="7" t="s">
        <v>2855</v>
      </c>
      <c r="H5127" s="7" t="s">
        <v>372</v>
      </c>
      <c r="L5127" s="7" t="s">
        <v>12551</v>
      </c>
      <c r="N5127" s="7" t="s">
        <v>12591</v>
      </c>
    </row>
    <row r="5128" spans="1:14" x14ac:dyDescent="0.25">
      <c r="A5128" s="7" t="s">
        <v>2755</v>
      </c>
      <c r="B5128" s="7">
        <v>324</v>
      </c>
      <c r="C5128" s="250">
        <v>42082</v>
      </c>
      <c r="D5128" s="7" t="s">
        <v>63</v>
      </c>
      <c r="E5128" s="7" t="s">
        <v>12592</v>
      </c>
      <c r="F5128" s="7" t="s">
        <v>2855</v>
      </c>
      <c r="H5128" s="7" t="s">
        <v>372</v>
      </c>
      <c r="L5128" s="7" t="s">
        <v>12551</v>
      </c>
      <c r="N5128" s="7" t="s">
        <v>12593</v>
      </c>
    </row>
    <row r="5129" spans="1:14" x14ac:dyDescent="0.25">
      <c r="A5129" s="7" t="s">
        <v>2755</v>
      </c>
      <c r="B5129" s="7">
        <v>325</v>
      </c>
      <c r="C5129" s="250">
        <v>42082</v>
      </c>
      <c r="D5129" s="7" t="s">
        <v>63</v>
      </c>
      <c r="E5129" s="7" t="s">
        <v>12594</v>
      </c>
      <c r="F5129" s="7" t="s">
        <v>2855</v>
      </c>
      <c r="H5129" s="7" t="s">
        <v>372</v>
      </c>
      <c r="L5129" s="7" t="s">
        <v>12551</v>
      </c>
      <c r="N5129" s="7" t="s">
        <v>12595</v>
      </c>
    </row>
    <row r="5130" spans="1:14" x14ac:dyDescent="0.25">
      <c r="A5130" s="7" t="s">
        <v>2755</v>
      </c>
      <c r="B5130" s="7">
        <v>326</v>
      </c>
      <c r="C5130" s="250">
        <v>42082</v>
      </c>
      <c r="D5130" s="7" t="s">
        <v>63</v>
      </c>
      <c r="E5130" s="7" t="s">
        <v>12596</v>
      </c>
      <c r="F5130" s="7" t="s">
        <v>2855</v>
      </c>
      <c r="H5130" s="7" t="s">
        <v>372</v>
      </c>
      <c r="L5130" s="7" t="s">
        <v>12551</v>
      </c>
      <c r="N5130" s="7" t="s">
        <v>12597</v>
      </c>
    </row>
    <row r="5131" spans="1:14" x14ac:dyDescent="0.25">
      <c r="A5131" s="7" t="s">
        <v>2755</v>
      </c>
      <c r="B5131" s="7">
        <v>327</v>
      </c>
      <c r="C5131" s="250">
        <v>42082</v>
      </c>
      <c r="D5131" s="7" t="s">
        <v>68</v>
      </c>
      <c r="E5131" s="7" t="s">
        <v>12598</v>
      </c>
      <c r="F5131" s="7" t="s">
        <v>2855</v>
      </c>
      <c r="H5131" s="7" t="s">
        <v>372</v>
      </c>
      <c r="L5131" s="7" t="s">
        <v>12551</v>
      </c>
      <c r="N5131" s="7" t="s">
        <v>12599</v>
      </c>
    </row>
    <row r="5132" spans="1:14" x14ac:dyDescent="0.25">
      <c r="A5132" s="7" t="s">
        <v>2755</v>
      </c>
      <c r="B5132" s="7">
        <v>328</v>
      </c>
      <c r="C5132" s="250">
        <v>42082</v>
      </c>
      <c r="D5132" s="7" t="s">
        <v>68</v>
      </c>
      <c r="E5132" s="7" t="s">
        <v>12600</v>
      </c>
      <c r="F5132" s="7" t="s">
        <v>2855</v>
      </c>
      <c r="H5132" s="7" t="s">
        <v>372</v>
      </c>
      <c r="L5132" s="7" t="s">
        <v>12551</v>
      </c>
      <c r="N5132" s="7" t="s">
        <v>12601</v>
      </c>
    </row>
    <row r="5133" spans="1:14" x14ac:dyDescent="0.25">
      <c r="A5133" s="7" t="s">
        <v>2755</v>
      </c>
      <c r="B5133" s="7">
        <v>329</v>
      </c>
      <c r="C5133" s="250">
        <v>42082</v>
      </c>
      <c r="D5133" s="7" t="s">
        <v>68</v>
      </c>
      <c r="E5133" s="7" t="s">
        <v>12602</v>
      </c>
      <c r="F5133" s="7" t="s">
        <v>2881</v>
      </c>
      <c r="H5133" s="7" t="s">
        <v>372</v>
      </c>
      <c r="L5133" s="7" t="s">
        <v>12551</v>
      </c>
      <c r="N5133" s="7" t="s">
        <v>12603</v>
      </c>
    </row>
    <row r="5134" spans="1:14" x14ac:dyDescent="0.25">
      <c r="A5134" s="7" t="s">
        <v>2755</v>
      </c>
      <c r="B5134" s="7">
        <v>330</v>
      </c>
      <c r="C5134" s="250">
        <v>42082</v>
      </c>
      <c r="D5134" s="7" t="s">
        <v>68</v>
      </c>
      <c r="E5134" s="7" t="s">
        <v>12604</v>
      </c>
      <c r="F5134" s="7" t="s">
        <v>2855</v>
      </c>
      <c r="H5134" s="7" t="s">
        <v>372</v>
      </c>
      <c r="L5134" s="7" t="s">
        <v>12551</v>
      </c>
      <c r="N5134" s="7" t="s">
        <v>12605</v>
      </c>
    </row>
    <row r="5135" spans="1:14" x14ac:dyDescent="0.25">
      <c r="A5135" s="7" t="s">
        <v>2755</v>
      </c>
      <c r="B5135" s="7">
        <v>331</v>
      </c>
      <c r="C5135" s="250">
        <v>42082</v>
      </c>
      <c r="D5135" s="7" t="s">
        <v>68</v>
      </c>
      <c r="E5135" s="7" t="s">
        <v>12606</v>
      </c>
      <c r="F5135" s="7" t="s">
        <v>2855</v>
      </c>
      <c r="H5135" s="7" t="s">
        <v>372</v>
      </c>
      <c r="L5135" s="7" t="s">
        <v>12551</v>
      </c>
      <c r="N5135" s="7" t="s">
        <v>12607</v>
      </c>
    </row>
    <row r="5136" spans="1:14" x14ac:dyDescent="0.25">
      <c r="A5136" s="7" t="s">
        <v>2755</v>
      </c>
      <c r="B5136" s="7">
        <v>367</v>
      </c>
      <c r="C5136" s="250">
        <v>42082</v>
      </c>
      <c r="D5136" s="7" t="s">
        <v>41</v>
      </c>
      <c r="E5136" s="7" t="s">
        <v>12608</v>
      </c>
      <c r="F5136" s="7" t="s">
        <v>2757</v>
      </c>
      <c r="H5136" s="7" t="s">
        <v>372</v>
      </c>
      <c r="L5136" s="7" t="s">
        <v>12204</v>
      </c>
    </row>
    <row r="5137" spans="1:15" x14ac:dyDescent="0.25">
      <c r="A5137" s="7" t="s">
        <v>2755</v>
      </c>
      <c r="B5137" s="7">
        <v>333</v>
      </c>
      <c r="C5137" s="250">
        <v>42083</v>
      </c>
      <c r="D5137" s="7" t="s">
        <v>52</v>
      </c>
      <c r="E5137" s="7" t="s">
        <v>12609</v>
      </c>
      <c r="F5137" s="7" t="s">
        <v>3044</v>
      </c>
      <c r="H5137" s="7" t="s">
        <v>372</v>
      </c>
      <c r="L5137" s="7" t="s">
        <v>12610</v>
      </c>
    </row>
    <row r="5138" spans="1:15" x14ac:dyDescent="0.25">
      <c r="A5138" s="7" t="s">
        <v>2763</v>
      </c>
      <c r="B5138" s="7">
        <v>10</v>
      </c>
      <c r="C5138" s="250">
        <v>42087</v>
      </c>
      <c r="D5138" s="7" t="s">
        <v>64</v>
      </c>
      <c r="E5138" s="7" t="s">
        <v>12611</v>
      </c>
      <c r="F5138" s="7" t="s">
        <v>2765</v>
      </c>
      <c r="H5138" s="7" t="s">
        <v>372</v>
      </c>
      <c r="L5138" s="7" t="s">
        <v>12612</v>
      </c>
    </row>
    <row r="5139" spans="1:15" x14ac:dyDescent="0.25">
      <c r="A5139" s="7" t="s">
        <v>2755</v>
      </c>
      <c r="B5139" s="7">
        <v>158</v>
      </c>
      <c r="C5139" s="250">
        <v>42087</v>
      </c>
      <c r="D5139" s="7" t="s">
        <v>43</v>
      </c>
      <c r="E5139" s="7" t="s">
        <v>12613</v>
      </c>
      <c r="F5139" s="7" t="s">
        <v>2782</v>
      </c>
      <c r="H5139" s="7" t="s">
        <v>372</v>
      </c>
      <c r="L5139" s="7" t="s">
        <v>12614</v>
      </c>
    </row>
    <row r="5140" spans="1:15" x14ac:dyDescent="0.25">
      <c r="A5140" s="7" t="s">
        <v>2755</v>
      </c>
      <c r="B5140" s="7">
        <v>332</v>
      </c>
      <c r="C5140" s="250">
        <v>42087</v>
      </c>
      <c r="D5140" s="7" t="s">
        <v>30</v>
      </c>
      <c r="E5140" s="7" t="s">
        <v>12615</v>
      </c>
      <c r="F5140" s="7" t="s">
        <v>2782</v>
      </c>
      <c r="H5140" s="7" t="s">
        <v>372</v>
      </c>
      <c r="L5140" s="7" t="s">
        <v>12616</v>
      </c>
    </row>
    <row r="5141" spans="1:15" x14ac:dyDescent="0.25">
      <c r="A5141" s="7" t="s">
        <v>2755</v>
      </c>
      <c r="B5141" s="7">
        <v>334</v>
      </c>
      <c r="C5141" s="250">
        <v>42087</v>
      </c>
      <c r="D5141" s="7" t="s">
        <v>101</v>
      </c>
      <c r="E5141" s="7" t="s">
        <v>12617</v>
      </c>
      <c r="F5141" s="7" t="s">
        <v>2757</v>
      </c>
      <c r="H5141" s="7" t="s">
        <v>372</v>
      </c>
      <c r="L5141" s="7" t="s">
        <v>12610</v>
      </c>
    </row>
    <row r="5142" spans="1:15" x14ac:dyDescent="0.25">
      <c r="A5142" s="7" t="s">
        <v>2755</v>
      </c>
      <c r="B5142" s="7">
        <v>335</v>
      </c>
      <c r="C5142" s="250">
        <v>42087</v>
      </c>
      <c r="D5142" s="7" t="s">
        <v>101</v>
      </c>
      <c r="E5142" s="7" t="s">
        <v>12618</v>
      </c>
      <c r="F5142" s="7" t="s">
        <v>2773</v>
      </c>
      <c r="H5142" s="7" t="s">
        <v>372</v>
      </c>
      <c r="L5142" s="7" t="s">
        <v>12610</v>
      </c>
    </row>
    <row r="5143" spans="1:15" x14ac:dyDescent="0.25">
      <c r="A5143" s="7" t="s">
        <v>2755</v>
      </c>
      <c r="B5143" s="7">
        <v>336</v>
      </c>
      <c r="C5143" s="250">
        <v>42087</v>
      </c>
      <c r="D5143" s="7" t="s">
        <v>28</v>
      </c>
      <c r="E5143" s="7" t="s">
        <v>12619</v>
      </c>
      <c r="F5143" s="7" t="s">
        <v>2912</v>
      </c>
      <c r="H5143" s="7" t="s">
        <v>372</v>
      </c>
      <c r="L5143" s="7" t="s">
        <v>12620</v>
      </c>
    </row>
    <row r="5144" spans="1:15" x14ac:dyDescent="0.25">
      <c r="A5144" s="7" t="s">
        <v>2755</v>
      </c>
      <c r="B5144" s="7">
        <v>337</v>
      </c>
      <c r="C5144" s="250">
        <v>42087</v>
      </c>
      <c r="D5144" s="7" t="s">
        <v>42</v>
      </c>
      <c r="E5144" s="7" t="s">
        <v>12621</v>
      </c>
      <c r="F5144" s="7" t="s">
        <v>2900</v>
      </c>
      <c r="H5144" s="7" t="s">
        <v>372</v>
      </c>
      <c r="L5144" s="7" t="s">
        <v>12620</v>
      </c>
    </row>
    <row r="5145" spans="1:15" x14ac:dyDescent="0.25">
      <c r="A5145" s="7" t="s">
        <v>2755</v>
      </c>
      <c r="B5145" s="7">
        <v>338</v>
      </c>
      <c r="C5145" s="250">
        <v>42087</v>
      </c>
      <c r="D5145" s="7" t="s">
        <v>39</v>
      </c>
      <c r="E5145" s="7" t="s">
        <v>12622</v>
      </c>
      <c r="F5145" s="7" t="s">
        <v>2782</v>
      </c>
      <c r="H5145" s="7" t="s">
        <v>372</v>
      </c>
      <c r="L5145" s="7" t="s">
        <v>12623</v>
      </c>
    </row>
    <row r="5146" spans="1:15" x14ac:dyDescent="0.25">
      <c r="A5146" s="7" t="s">
        <v>2755</v>
      </c>
      <c r="B5146" s="7">
        <v>339</v>
      </c>
      <c r="C5146" s="250">
        <v>42087</v>
      </c>
      <c r="D5146" s="7" t="s">
        <v>66</v>
      </c>
      <c r="E5146" s="7" t="s">
        <v>12624</v>
      </c>
      <c r="F5146" s="7" t="s">
        <v>2912</v>
      </c>
      <c r="H5146" s="7" t="s">
        <v>372</v>
      </c>
      <c r="L5146" s="7" t="s">
        <v>12625</v>
      </c>
    </row>
    <row r="5147" spans="1:15" x14ac:dyDescent="0.25">
      <c r="A5147" s="7" t="s">
        <v>2755</v>
      </c>
      <c r="B5147" s="7">
        <v>340</v>
      </c>
      <c r="C5147" s="250">
        <v>42087</v>
      </c>
      <c r="D5147" s="7" t="s">
        <v>12626</v>
      </c>
      <c r="E5147" s="7" t="s">
        <v>12627</v>
      </c>
      <c r="F5147" s="7" t="s">
        <v>3044</v>
      </c>
      <c r="H5147" s="7" t="s">
        <v>372</v>
      </c>
      <c r="L5147" s="7" t="s">
        <v>12625</v>
      </c>
    </row>
    <row r="5148" spans="1:15" x14ac:dyDescent="0.25">
      <c r="A5148" s="7" t="s">
        <v>2755</v>
      </c>
      <c r="B5148" s="7">
        <v>341</v>
      </c>
      <c r="C5148" s="250">
        <v>42087</v>
      </c>
      <c r="D5148" s="7" t="s">
        <v>54</v>
      </c>
      <c r="E5148" s="7" t="s">
        <v>12628</v>
      </c>
      <c r="F5148" s="7" t="s">
        <v>2753</v>
      </c>
      <c r="H5148" s="7" t="s">
        <v>372</v>
      </c>
      <c r="L5148" s="7" t="s">
        <v>12625</v>
      </c>
    </row>
    <row r="5149" spans="1:15" x14ac:dyDescent="0.25">
      <c r="A5149" s="7" t="s">
        <v>2755</v>
      </c>
      <c r="B5149" s="7">
        <v>342</v>
      </c>
      <c r="C5149" s="250">
        <v>42087</v>
      </c>
      <c r="D5149" s="7" t="s">
        <v>39</v>
      </c>
      <c r="E5149" s="7" t="s">
        <v>12629</v>
      </c>
      <c r="F5149" s="7" t="s">
        <v>2912</v>
      </c>
      <c r="H5149" s="7" t="s">
        <v>372</v>
      </c>
      <c r="L5149" s="7" t="s">
        <v>12625</v>
      </c>
    </row>
    <row r="5150" spans="1:15" x14ac:dyDescent="0.25">
      <c r="A5150" s="7" t="s">
        <v>2763</v>
      </c>
      <c r="B5150" s="7">
        <v>11</v>
      </c>
      <c r="C5150" s="250">
        <v>42088</v>
      </c>
      <c r="D5150" s="7" t="s">
        <v>32</v>
      </c>
      <c r="E5150" s="7" t="s">
        <v>12630</v>
      </c>
      <c r="F5150" s="7" t="s">
        <v>12631</v>
      </c>
      <c r="H5150" s="7" t="s">
        <v>372</v>
      </c>
      <c r="L5150" s="7" t="s">
        <v>12632</v>
      </c>
      <c r="O5150" s="7" t="s">
        <v>11994</v>
      </c>
    </row>
    <row r="5151" spans="1:15" x14ac:dyDescent="0.25">
      <c r="A5151" s="7" t="s">
        <v>2755</v>
      </c>
      <c r="B5151" s="7">
        <v>343</v>
      </c>
      <c r="C5151" s="250">
        <v>42088</v>
      </c>
      <c r="D5151" s="7" t="s">
        <v>2548</v>
      </c>
      <c r="E5151" s="7" t="s">
        <v>12633</v>
      </c>
      <c r="F5151" s="7" t="s">
        <v>2757</v>
      </c>
      <c r="H5151" s="7" t="s">
        <v>372</v>
      </c>
      <c r="L5151" s="7" t="s">
        <v>12625</v>
      </c>
    </row>
    <row r="5152" spans="1:15" x14ac:dyDescent="0.25">
      <c r="A5152" s="7" t="s">
        <v>2755</v>
      </c>
      <c r="B5152" s="7">
        <v>344</v>
      </c>
      <c r="C5152" s="250">
        <v>42088</v>
      </c>
      <c r="D5152" s="7" t="s">
        <v>891</v>
      </c>
      <c r="E5152" s="7" t="s">
        <v>12634</v>
      </c>
      <c r="F5152" s="7" t="s">
        <v>2753</v>
      </c>
      <c r="H5152" s="7" t="s">
        <v>372</v>
      </c>
      <c r="L5152" s="7" t="s">
        <v>12625</v>
      </c>
    </row>
    <row r="5153" spans="1:14" x14ac:dyDescent="0.25">
      <c r="A5153" s="7" t="s">
        <v>2755</v>
      </c>
      <c r="B5153" s="7">
        <v>345</v>
      </c>
      <c r="C5153" s="250">
        <v>42088</v>
      </c>
      <c r="D5153" s="7" t="s">
        <v>891</v>
      </c>
      <c r="E5153" s="7" t="s">
        <v>12635</v>
      </c>
      <c r="F5153" s="7" t="s">
        <v>2753</v>
      </c>
      <c r="H5153" s="7" t="s">
        <v>372</v>
      </c>
      <c r="L5153" s="7" t="s">
        <v>12636</v>
      </c>
    </row>
    <row r="5154" spans="1:14" x14ac:dyDescent="0.25">
      <c r="A5154" s="7" t="s">
        <v>2755</v>
      </c>
      <c r="B5154" s="7">
        <v>348</v>
      </c>
      <c r="C5154" s="250">
        <v>42088</v>
      </c>
      <c r="D5154" s="7" t="s">
        <v>49</v>
      </c>
      <c r="E5154" s="7" t="s">
        <v>12637</v>
      </c>
      <c r="F5154" s="7" t="s">
        <v>2757</v>
      </c>
      <c r="H5154" s="7" t="s">
        <v>372</v>
      </c>
      <c r="L5154" s="7" t="s">
        <v>12636</v>
      </c>
    </row>
    <row r="5155" spans="1:14" x14ac:dyDescent="0.25">
      <c r="A5155" s="7" t="s">
        <v>2755</v>
      </c>
      <c r="B5155" s="7">
        <v>349</v>
      </c>
      <c r="C5155" s="250">
        <v>42088</v>
      </c>
      <c r="D5155" s="7" t="s">
        <v>107</v>
      </c>
      <c r="E5155" s="7" t="s">
        <v>12638</v>
      </c>
      <c r="F5155" s="7" t="s">
        <v>2881</v>
      </c>
      <c r="H5155" s="7" t="s">
        <v>372</v>
      </c>
      <c r="L5155" s="7" t="s">
        <v>12639</v>
      </c>
      <c r="N5155" s="7" t="s">
        <v>12640</v>
      </c>
    </row>
    <row r="5156" spans="1:14" x14ac:dyDescent="0.25">
      <c r="A5156" s="7" t="s">
        <v>2755</v>
      </c>
      <c r="B5156" s="7">
        <v>350</v>
      </c>
      <c r="C5156" s="250">
        <v>42088</v>
      </c>
      <c r="D5156" s="7" t="s">
        <v>107</v>
      </c>
      <c r="E5156" s="7" t="s">
        <v>12641</v>
      </c>
      <c r="F5156" s="7" t="s">
        <v>2881</v>
      </c>
      <c r="H5156" s="7" t="s">
        <v>372</v>
      </c>
      <c r="L5156" s="7" t="s">
        <v>12639</v>
      </c>
      <c r="N5156" s="7" t="s">
        <v>12642</v>
      </c>
    </row>
    <row r="5157" spans="1:14" x14ac:dyDescent="0.25">
      <c r="A5157" s="7" t="s">
        <v>2755</v>
      </c>
      <c r="B5157" s="7">
        <v>351</v>
      </c>
      <c r="C5157" s="250">
        <v>42088</v>
      </c>
      <c r="D5157" s="7" t="s">
        <v>107</v>
      </c>
      <c r="E5157" s="7" t="s">
        <v>12643</v>
      </c>
      <c r="F5157" s="7" t="s">
        <v>2881</v>
      </c>
      <c r="H5157" s="7" t="s">
        <v>372</v>
      </c>
      <c r="L5157" s="7" t="s">
        <v>12639</v>
      </c>
      <c r="N5157" s="7" t="s">
        <v>12644</v>
      </c>
    </row>
    <row r="5158" spans="1:14" x14ac:dyDescent="0.25">
      <c r="A5158" s="7" t="s">
        <v>2755</v>
      </c>
      <c r="B5158" s="7">
        <v>352</v>
      </c>
      <c r="C5158" s="250">
        <v>42088</v>
      </c>
      <c r="D5158" s="7" t="s">
        <v>107</v>
      </c>
      <c r="E5158" s="7" t="s">
        <v>12645</v>
      </c>
      <c r="F5158" s="7" t="s">
        <v>2881</v>
      </c>
      <c r="H5158" s="7" t="s">
        <v>372</v>
      </c>
      <c r="L5158" s="7" t="s">
        <v>12639</v>
      </c>
      <c r="N5158" s="7" t="s">
        <v>12646</v>
      </c>
    </row>
    <row r="5159" spans="1:14" x14ac:dyDescent="0.25">
      <c r="A5159" s="7" t="s">
        <v>2755</v>
      </c>
      <c r="B5159" s="7">
        <v>353</v>
      </c>
      <c r="C5159" s="250">
        <v>42088</v>
      </c>
      <c r="D5159" s="7" t="s">
        <v>107</v>
      </c>
      <c r="E5159" s="7" t="s">
        <v>12647</v>
      </c>
      <c r="F5159" s="7" t="s">
        <v>2881</v>
      </c>
      <c r="H5159" s="7" t="s">
        <v>372</v>
      </c>
      <c r="L5159" s="7" t="s">
        <v>12639</v>
      </c>
      <c r="N5159" s="7" t="s">
        <v>12648</v>
      </c>
    </row>
    <row r="5160" spans="1:14" x14ac:dyDescent="0.25">
      <c r="A5160" s="7" t="s">
        <v>2755</v>
      </c>
      <c r="B5160" s="7">
        <v>354</v>
      </c>
      <c r="C5160" s="250">
        <v>42088</v>
      </c>
      <c r="D5160" s="7" t="s">
        <v>68</v>
      </c>
      <c r="E5160" s="7" t="s">
        <v>12649</v>
      </c>
      <c r="F5160" s="7" t="s">
        <v>2881</v>
      </c>
      <c r="H5160" s="7" t="s">
        <v>372</v>
      </c>
      <c r="L5160" s="7" t="s">
        <v>12639</v>
      </c>
      <c r="N5160" s="7" t="s">
        <v>12650</v>
      </c>
    </row>
    <row r="5161" spans="1:14" x14ac:dyDescent="0.25">
      <c r="A5161" s="7" t="s">
        <v>2755</v>
      </c>
      <c r="B5161" s="7">
        <v>355</v>
      </c>
      <c r="C5161" s="250">
        <v>42088</v>
      </c>
      <c r="D5161" s="7" t="s">
        <v>68</v>
      </c>
      <c r="E5161" s="7" t="s">
        <v>12651</v>
      </c>
      <c r="F5161" s="7" t="s">
        <v>2881</v>
      </c>
      <c r="H5161" s="7" t="s">
        <v>372</v>
      </c>
      <c r="L5161" s="7" t="s">
        <v>12639</v>
      </c>
      <c r="N5161" s="7" t="s">
        <v>12652</v>
      </c>
    </row>
    <row r="5162" spans="1:14" x14ac:dyDescent="0.25">
      <c r="A5162" s="7" t="s">
        <v>2755</v>
      </c>
      <c r="B5162" s="7">
        <v>356</v>
      </c>
      <c r="C5162" s="250">
        <v>42088</v>
      </c>
      <c r="D5162" s="7" t="s">
        <v>68</v>
      </c>
      <c r="E5162" s="7" t="s">
        <v>12653</v>
      </c>
      <c r="F5162" s="7" t="s">
        <v>2881</v>
      </c>
      <c r="H5162" s="7" t="s">
        <v>372</v>
      </c>
      <c r="L5162" s="7" t="s">
        <v>12639</v>
      </c>
      <c r="N5162" s="7" t="s">
        <v>12654</v>
      </c>
    </row>
    <row r="5163" spans="1:14" x14ac:dyDescent="0.25">
      <c r="A5163" s="7" t="s">
        <v>2755</v>
      </c>
      <c r="B5163" s="7">
        <v>357</v>
      </c>
      <c r="C5163" s="250">
        <v>42088</v>
      </c>
      <c r="D5163" s="7" t="s">
        <v>107</v>
      </c>
      <c r="E5163" s="7" t="s">
        <v>12655</v>
      </c>
      <c r="F5163" s="7" t="s">
        <v>2855</v>
      </c>
      <c r="H5163" s="7" t="s">
        <v>372</v>
      </c>
      <c r="L5163" s="7" t="s">
        <v>12639</v>
      </c>
      <c r="N5163" s="7" t="s">
        <v>12656</v>
      </c>
    </row>
    <row r="5164" spans="1:14" x14ac:dyDescent="0.25">
      <c r="A5164" s="7" t="s">
        <v>2755</v>
      </c>
      <c r="B5164" s="7">
        <v>358</v>
      </c>
      <c r="C5164" s="250">
        <v>42088</v>
      </c>
      <c r="D5164" s="7" t="s">
        <v>41</v>
      </c>
      <c r="E5164" s="7" t="s">
        <v>12657</v>
      </c>
      <c r="F5164" s="7" t="s">
        <v>2855</v>
      </c>
      <c r="H5164" s="7" t="s">
        <v>372</v>
      </c>
      <c r="L5164" s="7" t="s">
        <v>12639</v>
      </c>
      <c r="N5164" s="7" t="s">
        <v>12658</v>
      </c>
    </row>
    <row r="5165" spans="1:14" x14ac:dyDescent="0.25">
      <c r="A5165" s="7" t="s">
        <v>2755</v>
      </c>
      <c r="B5165" s="7">
        <v>359</v>
      </c>
      <c r="C5165" s="250">
        <v>42088</v>
      </c>
      <c r="D5165" s="7" t="s">
        <v>54</v>
      </c>
      <c r="E5165" s="7" t="s">
        <v>12659</v>
      </c>
      <c r="F5165" s="7" t="s">
        <v>2855</v>
      </c>
      <c r="H5165" s="7" t="s">
        <v>372</v>
      </c>
      <c r="L5165" s="7" t="s">
        <v>12639</v>
      </c>
      <c r="N5165" s="7" t="s">
        <v>12660</v>
      </c>
    </row>
    <row r="5166" spans="1:14" x14ac:dyDescent="0.25">
      <c r="A5166" s="7" t="s">
        <v>2755</v>
      </c>
      <c r="B5166" s="7">
        <v>360</v>
      </c>
      <c r="C5166" s="250">
        <v>42088</v>
      </c>
      <c r="D5166" s="7" t="s">
        <v>54</v>
      </c>
      <c r="E5166" s="7" t="s">
        <v>12661</v>
      </c>
      <c r="F5166" s="7" t="s">
        <v>2855</v>
      </c>
      <c r="H5166" s="7" t="s">
        <v>372</v>
      </c>
      <c r="L5166" s="7" t="s">
        <v>12639</v>
      </c>
      <c r="N5166" s="7" t="s">
        <v>12662</v>
      </c>
    </row>
    <row r="5167" spans="1:14" x14ac:dyDescent="0.25">
      <c r="A5167" s="7" t="s">
        <v>2755</v>
      </c>
      <c r="B5167" s="7">
        <v>361</v>
      </c>
      <c r="C5167" s="250">
        <v>42088</v>
      </c>
      <c r="D5167" s="7" t="s">
        <v>54</v>
      </c>
      <c r="E5167" s="7" t="s">
        <v>12663</v>
      </c>
      <c r="F5167" s="7" t="s">
        <v>2855</v>
      </c>
      <c r="H5167" s="7" t="s">
        <v>372</v>
      </c>
      <c r="L5167" s="7" t="s">
        <v>12639</v>
      </c>
      <c r="N5167" s="7" t="s">
        <v>12664</v>
      </c>
    </row>
    <row r="5168" spans="1:14" x14ac:dyDescent="0.25">
      <c r="A5168" s="7" t="s">
        <v>2755</v>
      </c>
      <c r="B5168" s="7">
        <v>362</v>
      </c>
      <c r="C5168" s="250">
        <v>42088</v>
      </c>
      <c r="D5168" s="7" t="s">
        <v>891</v>
      </c>
      <c r="E5168" s="7" t="s">
        <v>12665</v>
      </c>
      <c r="F5168" s="7" t="s">
        <v>2855</v>
      </c>
      <c r="H5168" s="7" t="s">
        <v>372</v>
      </c>
      <c r="L5168" s="7" t="s">
        <v>12639</v>
      </c>
      <c r="N5168" s="7" t="s">
        <v>12666</v>
      </c>
    </row>
    <row r="5169" spans="1:14" x14ac:dyDescent="0.25">
      <c r="A5169" s="7" t="s">
        <v>2755</v>
      </c>
      <c r="B5169" s="7">
        <v>363</v>
      </c>
      <c r="C5169" s="250">
        <v>42088</v>
      </c>
      <c r="D5169" s="7" t="s">
        <v>891</v>
      </c>
      <c r="E5169" s="7" t="s">
        <v>12667</v>
      </c>
      <c r="F5169" s="7" t="s">
        <v>2855</v>
      </c>
      <c r="H5169" s="7" t="s">
        <v>372</v>
      </c>
      <c r="L5169" s="7" t="s">
        <v>12639</v>
      </c>
      <c r="N5169" s="7" t="s">
        <v>12668</v>
      </c>
    </row>
    <row r="5170" spans="1:14" x14ac:dyDescent="0.25">
      <c r="A5170" s="7" t="s">
        <v>2755</v>
      </c>
      <c r="B5170" s="7">
        <v>364</v>
      </c>
      <c r="C5170" s="250">
        <v>42088</v>
      </c>
      <c r="D5170" s="7" t="s">
        <v>68</v>
      </c>
      <c r="E5170" s="7" t="s">
        <v>12669</v>
      </c>
      <c r="F5170" s="7" t="s">
        <v>2855</v>
      </c>
      <c r="H5170" s="7" t="s">
        <v>372</v>
      </c>
      <c r="L5170" s="7" t="s">
        <v>12639</v>
      </c>
      <c r="N5170" s="7" t="s">
        <v>12670</v>
      </c>
    </row>
    <row r="5171" spans="1:14" x14ac:dyDescent="0.25">
      <c r="A5171" s="7" t="s">
        <v>2755</v>
      </c>
      <c r="B5171" s="7">
        <v>365</v>
      </c>
      <c r="C5171" s="250">
        <v>42088</v>
      </c>
      <c r="D5171" s="7" t="s">
        <v>68</v>
      </c>
      <c r="E5171" s="7" t="s">
        <v>12671</v>
      </c>
      <c r="F5171" s="7" t="s">
        <v>2855</v>
      </c>
      <c r="H5171" s="7" t="s">
        <v>372</v>
      </c>
      <c r="L5171" s="7" t="s">
        <v>12639</v>
      </c>
      <c r="N5171" s="7" t="s">
        <v>12672</v>
      </c>
    </row>
    <row r="5172" spans="1:14" x14ac:dyDescent="0.25">
      <c r="A5172" s="7" t="s">
        <v>2755</v>
      </c>
      <c r="B5172" s="7">
        <v>366</v>
      </c>
      <c r="C5172" s="250">
        <v>42088</v>
      </c>
      <c r="D5172" s="7" t="s">
        <v>12673</v>
      </c>
      <c r="E5172" s="7" t="s">
        <v>12674</v>
      </c>
      <c r="F5172" s="7" t="s">
        <v>2753</v>
      </c>
      <c r="H5172" s="7" t="s">
        <v>372</v>
      </c>
      <c r="L5172" s="7" t="s">
        <v>12636</v>
      </c>
    </row>
    <row r="5173" spans="1:14" x14ac:dyDescent="0.25">
      <c r="A5173" s="7" t="s">
        <v>2755</v>
      </c>
      <c r="B5173" s="7">
        <v>346</v>
      </c>
      <c r="C5173" s="250">
        <v>42089</v>
      </c>
      <c r="D5173" s="7" t="s">
        <v>49</v>
      </c>
      <c r="E5173" s="7" t="s">
        <v>12675</v>
      </c>
      <c r="F5173" s="7" t="s">
        <v>2782</v>
      </c>
      <c r="H5173" s="7" t="s">
        <v>372</v>
      </c>
      <c r="L5173" s="7" t="s">
        <v>12676</v>
      </c>
    </row>
    <row r="5174" spans="1:14" x14ac:dyDescent="0.25">
      <c r="A5174" s="7" t="s">
        <v>2755</v>
      </c>
      <c r="B5174" s="7">
        <v>347</v>
      </c>
      <c r="C5174" s="250">
        <v>42089</v>
      </c>
      <c r="D5174" s="7" t="s">
        <v>906</v>
      </c>
      <c r="E5174" s="7" t="s">
        <v>12677</v>
      </c>
      <c r="F5174" s="7" t="s">
        <v>2753</v>
      </c>
      <c r="H5174" s="7" t="s">
        <v>372</v>
      </c>
      <c r="L5174" s="7" t="s">
        <v>12636</v>
      </c>
    </row>
    <row r="5175" spans="1:14" x14ac:dyDescent="0.25">
      <c r="A5175" s="7" t="s">
        <v>2755</v>
      </c>
      <c r="B5175" s="7">
        <v>368</v>
      </c>
      <c r="C5175" s="250">
        <v>42089</v>
      </c>
      <c r="D5175" s="7" t="s">
        <v>2574</v>
      </c>
      <c r="E5175" s="7" t="s">
        <v>12678</v>
      </c>
      <c r="F5175" s="7" t="s">
        <v>2782</v>
      </c>
      <c r="H5175" s="7" t="s">
        <v>372</v>
      </c>
      <c r="L5175" s="7" t="s">
        <v>12679</v>
      </c>
    </row>
    <row r="5176" spans="1:14" x14ac:dyDescent="0.25">
      <c r="A5176" s="7" t="s">
        <v>2755</v>
      </c>
      <c r="B5176" s="7">
        <v>369</v>
      </c>
      <c r="C5176" s="250">
        <v>42089</v>
      </c>
      <c r="D5176" s="7" t="s">
        <v>30</v>
      </c>
      <c r="E5176" s="7" t="s">
        <v>12680</v>
      </c>
      <c r="F5176" s="7" t="s">
        <v>2773</v>
      </c>
      <c r="H5176" s="7" t="s">
        <v>372</v>
      </c>
      <c r="L5176" s="7" t="s">
        <v>12681</v>
      </c>
    </row>
    <row r="5177" spans="1:14" x14ac:dyDescent="0.25">
      <c r="A5177" s="7" t="s">
        <v>2755</v>
      </c>
      <c r="B5177" s="7">
        <v>370</v>
      </c>
      <c r="C5177" s="250">
        <v>42094</v>
      </c>
      <c r="D5177" s="7" t="s">
        <v>68</v>
      </c>
      <c r="E5177" s="7" t="s">
        <v>12682</v>
      </c>
      <c r="F5177" s="7" t="s">
        <v>2782</v>
      </c>
      <c r="H5177" s="7" t="s">
        <v>372</v>
      </c>
      <c r="L5177" s="7" t="s">
        <v>12683</v>
      </c>
    </row>
    <row r="5178" spans="1:14" x14ac:dyDescent="0.25">
      <c r="A5178" s="7" t="s">
        <v>2755</v>
      </c>
      <c r="B5178" s="7">
        <v>371</v>
      </c>
      <c r="C5178" s="250">
        <v>42094</v>
      </c>
      <c r="D5178" s="7" t="s">
        <v>68</v>
      </c>
      <c r="E5178" s="7" t="s">
        <v>12684</v>
      </c>
      <c r="F5178" s="7" t="s">
        <v>2782</v>
      </c>
      <c r="H5178" s="7" t="s">
        <v>372</v>
      </c>
      <c r="L5178" s="7" t="s">
        <v>12685</v>
      </c>
    </row>
    <row r="5179" spans="1:14" x14ac:dyDescent="0.25">
      <c r="A5179" s="7" t="s">
        <v>2755</v>
      </c>
      <c r="B5179" s="7">
        <v>372</v>
      </c>
      <c r="C5179" s="250">
        <v>42094</v>
      </c>
      <c r="D5179" s="7" t="s">
        <v>38</v>
      </c>
      <c r="E5179" s="7" t="s">
        <v>12686</v>
      </c>
      <c r="F5179" s="7" t="s">
        <v>2900</v>
      </c>
      <c r="H5179" s="7" t="s">
        <v>372</v>
      </c>
      <c r="L5179" s="7" t="s">
        <v>12687</v>
      </c>
    </row>
    <row r="5180" spans="1:14" x14ac:dyDescent="0.25">
      <c r="A5180" s="7" t="s">
        <v>2755</v>
      </c>
      <c r="B5180" s="7">
        <v>373</v>
      </c>
      <c r="C5180" s="250">
        <v>42094</v>
      </c>
      <c r="D5180" s="7" t="s">
        <v>38</v>
      </c>
      <c r="E5180" s="7" t="s">
        <v>12688</v>
      </c>
      <c r="F5180" s="7" t="s">
        <v>2900</v>
      </c>
      <c r="H5180" s="7" t="s">
        <v>372</v>
      </c>
      <c r="L5180" s="7" t="s">
        <v>12687</v>
      </c>
    </row>
    <row r="5181" spans="1:14" x14ac:dyDescent="0.25">
      <c r="A5181" s="7" t="s">
        <v>2755</v>
      </c>
      <c r="B5181" s="7">
        <v>374</v>
      </c>
      <c r="C5181" s="250">
        <v>42094</v>
      </c>
      <c r="D5181" s="7" t="s">
        <v>38</v>
      </c>
      <c r="E5181" s="7" t="s">
        <v>12689</v>
      </c>
      <c r="F5181" s="7" t="s">
        <v>2900</v>
      </c>
      <c r="H5181" s="7" t="s">
        <v>372</v>
      </c>
      <c r="L5181" s="7" t="s">
        <v>12687</v>
      </c>
    </row>
    <row r="5182" spans="1:14" x14ac:dyDescent="0.25">
      <c r="A5182" s="7" t="s">
        <v>2755</v>
      </c>
      <c r="B5182" s="7">
        <v>375</v>
      </c>
      <c r="C5182" s="250">
        <v>42094</v>
      </c>
      <c r="D5182" s="7" t="s">
        <v>38</v>
      </c>
      <c r="E5182" s="7" t="s">
        <v>12690</v>
      </c>
      <c r="F5182" s="7" t="s">
        <v>2900</v>
      </c>
      <c r="H5182" s="7" t="s">
        <v>372</v>
      </c>
      <c r="L5182" s="7" t="s">
        <v>12687</v>
      </c>
    </row>
    <row r="5183" spans="1:14" x14ac:dyDescent="0.25">
      <c r="A5183" s="7" t="s">
        <v>2755</v>
      </c>
      <c r="B5183" s="7">
        <v>377</v>
      </c>
      <c r="C5183" s="250">
        <v>42095</v>
      </c>
      <c r="D5183" s="7" t="s">
        <v>68</v>
      </c>
      <c r="E5183" s="7" t="s">
        <v>12691</v>
      </c>
      <c r="F5183" s="7" t="s">
        <v>2782</v>
      </c>
      <c r="H5183" s="7" t="s">
        <v>372</v>
      </c>
      <c r="L5183" s="7" t="s">
        <v>12692</v>
      </c>
    </row>
    <row r="5184" spans="1:14" x14ac:dyDescent="0.25">
      <c r="A5184" s="7" t="s">
        <v>2755</v>
      </c>
      <c r="B5184" s="7">
        <v>378</v>
      </c>
      <c r="C5184" s="250">
        <v>42095</v>
      </c>
      <c r="D5184" s="7" t="s">
        <v>12693</v>
      </c>
      <c r="E5184" s="7" t="s">
        <v>12694</v>
      </c>
      <c r="F5184" s="7" t="s">
        <v>2753</v>
      </c>
      <c r="H5184" s="7" t="s">
        <v>372</v>
      </c>
      <c r="L5184" s="7" t="s">
        <v>12695</v>
      </c>
    </row>
    <row r="5185" spans="1:14" x14ac:dyDescent="0.25">
      <c r="A5185" s="7" t="s">
        <v>2755</v>
      </c>
      <c r="B5185" s="7">
        <v>380</v>
      </c>
      <c r="C5185" s="250">
        <v>42095</v>
      </c>
      <c r="D5185" s="7" t="s">
        <v>107</v>
      </c>
      <c r="E5185" s="7" t="s">
        <v>12696</v>
      </c>
      <c r="F5185" s="7" t="s">
        <v>2753</v>
      </c>
      <c r="H5185" s="7" t="s">
        <v>372</v>
      </c>
      <c r="L5185" s="7" t="s">
        <v>12697</v>
      </c>
    </row>
    <row r="5186" spans="1:14" x14ac:dyDescent="0.25">
      <c r="A5186" s="7" t="s">
        <v>2755</v>
      </c>
      <c r="B5186" s="7">
        <v>381</v>
      </c>
      <c r="C5186" s="250">
        <v>42095</v>
      </c>
      <c r="D5186" s="7" t="s">
        <v>2138</v>
      </c>
      <c r="E5186" s="7" t="s">
        <v>12698</v>
      </c>
      <c r="F5186" s="7" t="s">
        <v>2757</v>
      </c>
      <c r="H5186" s="7" t="s">
        <v>372</v>
      </c>
      <c r="L5186" s="7" t="s">
        <v>12697</v>
      </c>
    </row>
    <row r="5187" spans="1:14" x14ac:dyDescent="0.25">
      <c r="A5187" s="7" t="s">
        <v>2755</v>
      </c>
      <c r="B5187" s="7">
        <v>382</v>
      </c>
      <c r="C5187" s="250">
        <v>42095</v>
      </c>
      <c r="D5187" s="7" t="s">
        <v>891</v>
      </c>
      <c r="E5187" s="7" t="s">
        <v>12699</v>
      </c>
      <c r="F5187" s="7" t="s">
        <v>2757</v>
      </c>
      <c r="H5187" s="7" t="s">
        <v>372</v>
      </c>
      <c r="L5187" s="7" t="s">
        <v>12697</v>
      </c>
    </row>
    <row r="5188" spans="1:14" x14ac:dyDescent="0.25">
      <c r="A5188" s="7" t="s">
        <v>2755</v>
      </c>
      <c r="B5188" s="7">
        <v>383</v>
      </c>
      <c r="C5188" s="250">
        <v>42095</v>
      </c>
      <c r="D5188" s="7" t="s">
        <v>69</v>
      </c>
      <c r="E5188" s="7" t="s">
        <v>12700</v>
      </c>
      <c r="F5188" s="7" t="s">
        <v>2900</v>
      </c>
      <c r="H5188" s="7" t="s">
        <v>372</v>
      </c>
      <c r="L5188" s="7" t="s">
        <v>12697</v>
      </c>
    </row>
    <row r="5189" spans="1:14" x14ac:dyDescent="0.25">
      <c r="A5189" s="7" t="s">
        <v>2755</v>
      </c>
      <c r="B5189" s="7">
        <v>379</v>
      </c>
      <c r="C5189" s="250">
        <v>42095</v>
      </c>
      <c r="D5189" s="7" t="s">
        <v>54</v>
      </c>
      <c r="E5189" s="7" t="s">
        <v>12701</v>
      </c>
      <c r="F5189" s="7" t="s">
        <v>2808</v>
      </c>
      <c r="H5189" s="7" t="s">
        <v>355</v>
      </c>
      <c r="L5189" s="7" t="s">
        <v>12702</v>
      </c>
      <c r="N5189" s="7" t="s">
        <v>12703</v>
      </c>
    </row>
    <row r="5190" spans="1:14" x14ac:dyDescent="0.25">
      <c r="A5190" s="7" t="s">
        <v>2755</v>
      </c>
      <c r="B5190" s="7">
        <v>386</v>
      </c>
      <c r="C5190" s="250">
        <v>42101</v>
      </c>
      <c r="D5190" s="7" t="s">
        <v>107</v>
      </c>
      <c r="E5190" s="7" t="s">
        <v>12704</v>
      </c>
      <c r="F5190" s="7" t="s">
        <v>2808</v>
      </c>
      <c r="H5190" s="7" t="s">
        <v>355</v>
      </c>
      <c r="L5190" s="7" t="s">
        <v>12705</v>
      </c>
      <c r="N5190" s="7" t="s">
        <v>12706</v>
      </c>
    </row>
    <row r="5191" spans="1:14" x14ac:dyDescent="0.25">
      <c r="A5191" s="7" t="s">
        <v>2755</v>
      </c>
      <c r="B5191" s="7">
        <v>387</v>
      </c>
      <c r="C5191" s="250">
        <v>42101</v>
      </c>
      <c r="D5191" s="7" t="s">
        <v>107</v>
      </c>
      <c r="E5191" s="7" t="s">
        <v>12707</v>
      </c>
      <c r="F5191" s="7" t="s">
        <v>2808</v>
      </c>
      <c r="H5191" s="7" t="s">
        <v>355</v>
      </c>
      <c r="L5191" s="7" t="s">
        <v>12705</v>
      </c>
      <c r="N5191" s="7" t="s">
        <v>12708</v>
      </c>
    </row>
    <row r="5192" spans="1:14" x14ac:dyDescent="0.25">
      <c r="A5192" s="7" t="s">
        <v>2750</v>
      </c>
      <c r="B5192" s="7">
        <v>9</v>
      </c>
      <c r="C5192" s="250">
        <v>42101</v>
      </c>
      <c r="D5192" s="7" t="s">
        <v>41</v>
      </c>
      <c r="E5192" s="7" t="s">
        <v>12709</v>
      </c>
      <c r="F5192" s="7" t="s">
        <v>3143</v>
      </c>
      <c r="H5192" s="7" t="s">
        <v>372</v>
      </c>
      <c r="L5192" s="7" t="s">
        <v>12625</v>
      </c>
    </row>
    <row r="5193" spans="1:14" x14ac:dyDescent="0.25">
      <c r="A5193" s="7" t="s">
        <v>2755</v>
      </c>
      <c r="B5193" s="7">
        <v>392</v>
      </c>
      <c r="C5193" s="250">
        <v>42101</v>
      </c>
      <c r="D5193" s="7" t="s">
        <v>54</v>
      </c>
      <c r="E5193" s="7" t="s">
        <v>12710</v>
      </c>
      <c r="F5193" s="7" t="s">
        <v>2782</v>
      </c>
      <c r="H5193" s="7" t="s">
        <v>372</v>
      </c>
      <c r="L5193" s="7" t="s">
        <v>12711</v>
      </c>
    </row>
    <row r="5194" spans="1:14" x14ac:dyDescent="0.25">
      <c r="A5194" s="7" t="s">
        <v>2755</v>
      </c>
      <c r="B5194" s="7">
        <v>393</v>
      </c>
      <c r="C5194" s="250">
        <v>42101</v>
      </c>
      <c r="D5194" s="7" t="s">
        <v>51</v>
      </c>
      <c r="E5194" s="7" t="s">
        <v>12712</v>
      </c>
      <c r="F5194" s="7" t="s">
        <v>2757</v>
      </c>
      <c r="H5194" s="7" t="s">
        <v>372</v>
      </c>
      <c r="L5194" s="7" t="s">
        <v>12713</v>
      </c>
    </row>
    <row r="5195" spans="1:14" x14ac:dyDescent="0.25">
      <c r="A5195" s="7" t="s">
        <v>2755</v>
      </c>
      <c r="B5195" s="7">
        <v>384</v>
      </c>
      <c r="C5195" s="250">
        <v>42101</v>
      </c>
      <c r="D5195" s="7" t="s">
        <v>54</v>
      </c>
      <c r="E5195" s="7" t="s">
        <v>12714</v>
      </c>
      <c r="F5195" s="7" t="s">
        <v>2808</v>
      </c>
      <c r="H5195" s="7" t="s">
        <v>355</v>
      </c>
      <c r="L5195" s="7" t="s">
        <v>12715</v>
      </c>
      <c r="N5195" s="7" t="s">
        <v>12716</v>
      </c>
    </row>
    <row r="5196" spans="1:14" x14ac:dyDescent="0.25">
      <c r="A5196" s="7" t="s">
        <v>2755</v>
      </c>
      <c r="B5196" s="7">
        <v>385</v>
      </c>
      <c r="C5196" s="250">
        <v>42101</v>
      </c>
      <c r="D5196" s="7" t="s">
        <v>54</v>
      </c>
      <c r="E5196" s="7" t="s">
        <v>12717</v>
      </c>
      <c r="F5196" s="7" t="s">
        <v>2808</v>
      </c>
      <c r="H5196" s="7" t="s">
        <v>355</v>
      </c>
      <c r="L5196" s="7" t="s">
        <v>12715</v>
      </c>
      <c r="N5196" s="7" t="s">
        <v>12718</v>
      </c>
    </row>
    <row r="5197" spans="1:14" x14ac:dyDescent="0.25">
      <c r="A5197" s="7" t="s">
        <v>2755</v>
      </c>
      <c r="B5197" s="7">
        <v>400</v>
      </c>
      <c r="C5197" s="250">
        <v>42102</v>
      </c>
      <c r="D5197" s="7" t="s">
        <v>101</v>
      </c>
      <c r="E5197" s="7" t="s">
        <v>12719</v>
      </c>
      <c r="F5197" s="7" t="s">
        <v>2808</v>
      </c>
      <c r="H5197" s="7" t="s">
        <v>355</v>
      </c>
      <c r="L5197" s="7" t="s">
        <v>12720</v>
      </c>
      <c r="N5197" s="7" t="s">
        <v>12721</v>
      </c>
    </row>
    <row r="5198" spans="1:14" x14ac:dyDescent="0.25">
      <c r="A5198" s="7" t="s">
        <v>2755</v>
      </c>
      <c r="B5198" s="7">
        <v>401</v>
      </c>
      <c r="C5198" s="250">
        <v>42102</v>
      </c>
      <c r="D5198" s="7" t="s">
        <v>101</v>
      </c>
      <c r="E5198" s="7" t="s">
        <v>12722</v>
      </c>
      <c r="F5198" s="7" t="s">
        <v>2808</v>
      </c>
      <c r="H5198" s="7" t="s">
        <v>355</v>
      </c>
      <c r="L5198" s="7" t="s">
        <v>12720</v>
      </c>
      <c r="N5198" s="7" t="s">
        <v>12723</v>
      </c>
    </row>
    <row r="5199" spans="1:14" x14ac:dyDescent="0.25">
      <c r="A5199" s="7" t="s">
        <v>2755</v>
      </c>
      <c r="B5199" s="7">
        <v>402</v>
      </c>
      <c r="C5199" s="250">
        <v>42102</v>
      </c>
      <c r="D5199" s="7" t="s">
        <v>101</v>
      </c>
      <c r="E5199" s="7" t="s">
        <v>12724</v>
      </c>
      <c r="F5199" s="7" t="s">
        <v>2808</v>
      </c>
      <c r="H5199" s="7" t="s">
        <v>355</v>
      </c>
      <c r="L5199" s="7" t="s">
        <v>12720</v>
      </c>
      <c r="N5199" s="7" t="s">
        <v>12725</v>
      </c>
    </row>
    <row r="5200" spans="1:14" x14ac:dyDescent="0.25">
      <c r="A5200" s="7" t="s">
        <v>2755</v>
      </c>
      <c r="B5200" s="7">
        <v>403</v>
      </c>
      <c r="C5200" s="250">
        <v>42102</v>
      </c>
      <c r="D5200" s="7" t="s">
        <v>101</v>
      </c>
      <c r="E5200" s="7" t="s">
        <v>12726</v>
      </c>
      <c r="F5200" s="7" t="s">
        <v>2808</v>
      </c>
      <c r="H5200" s="7" t="s">
        <v>355</v>
      </c>
      <c r="L5200" s="7" t="s">
        <v>12720</v>
      </c>
      <c r="N5200" s="7" t="s">
        <v>12727</v>
      </c>
    </row>
    <row r="5201" spans="1:14" x14ac:dyDescent="0.25">
      <c r="A5201" s="7" t="s">
        <v>2755</v>
      </c>
      <c r="B5201" s="7">
        <v>404</v>
      </c>
      <c r="C5201" s="250">
        <v>42102</v>
      </c>
      <c r="D5201" s="7" t="s">
        <v>101</v>
      </c>
      <c r="E5201" s="7" t="s">
        <v>12728</v>
      </c>
      <c r="F5201" s="7" t="s">
        <v>2808</v>
      </c>
      <c r="H5201" s="7" t="s">
        <v>355</v>
      </c>
      <c r="L5201" s="7" t="s">
        <v>12720</v>
      </c>
      <c r="N5201" s="7" t="s">
        <v>12729</v>
      </c>
    </row>
    <row r="5202" spans="1:14" x14ac:dyDescent="0.25">
      <c r="A5202" s="7" t="s">
        <v>2755</v>
      </c>
      <c r="B5202" s="7">
        <v>405</v>
      </c>
      <c r="C5202" s="250">
        <v>42102</v>
      </c>
      <c r="D5202" s="7" t="s">
        <v>101</v>
      </c>
      <c r="E5202" s="7" t="s">
        <v>12730</v>
      </c>
      <c r="F5202" s="7" t="s">
        <v>2808</v>
      </c>
      <c r="H5202" s="7" t="s">
        <v>355</v>
      </c>
      <c r="L5202" s="7" t="s">
        <v>12720</v>
      </c>
      <c r="N5202" s="7" t="s">
        <v>12731</v>
      </c>
    </row>
    <row r="5203" spans="1:14" x14ac:dyDescent="0.25">
      <c r="A5203" s="7" t="s">
        <v>2755</v>
      </c>
      <c r="B5203" s="7">
        <v>406</v>
      </c>
      <c r="C5203" s="250">
        <v>42102</v>
      </c>
      <c r="D5203" s="7" t="s">
        <v>101</v>
      </c>
      <c r="E5203" s="7" t="s">
        <v>12732</v>
      </c>
      <c r="F5203" s="7" t="s">
        <v>2808</v>
      </c>
      <c r="H5203" s="7" t="s">
        <v>355</v>
      </c>
      <c r="L5203" s="7" t="s">
        <v>12720</v>
      </c>
      <c r="N5203" s="7" t="s">
        <v>12733</v>
      </c>
    </row>
    <row r="5204" spans="1:14" x14ac:dyDescent="0.25">
      <c r="A5204" s="7" t="s">
        <v>2755</v>
      </c>
      <c r="B5204" s="7">
        <v>407</v>
      </c>
      <c r="C5204" s="250">
        <v>42102</v>
      </c>
      <c r="D5204" s="7" t="s">
        <v>101</v>
      </c>
      <c r="E5204" s="7" t="s">
        <v>12734</v>
      </c>
      <c r="F5204" s="7" t="s">
        <v>2808</v>
      </c>
      <c r="H5204" s="7" t="s">
        <v>355</v>
      </c>
      <c r="L5204" s="7" t="s">
        <v>12720</v>
      </c>
      <c r="N5204" s="7" t="s">
        <v>12735</v>
      </c>
    </row>
    <row r="5205" spans="1:14" x14ac:dyDescent="0.25">
      <c r="A5205" s="7" t="s">
        <v>2755</v>
      </c>
      <c r="B5205" s="7">
        <v>408</v>
      </c>
      <c r="C5205" s="250">
        <v>42102</v>
      </c>
      <c r="D5205" s="7" t="s">
        <v>101</v>
      </c>
      <c r="E5205" s="7" t="s">
        <v>12736</v>
      </c>
      <c r="F5205" s="7" t="s">
        <v>2808</v>
      </c>
      <c r="H5205" s="7" t="s">
        <v>355</v>
      </c>
      <c r="L5205" s="7" t="s">
        <v>12720</v>
      </c>
      <c r="N5205" s="7" t="s">
        <v>12737</v>
      </c>
    </row>
    <row r="5206" spans="1:14" x14ac:dyDescent="0.25">
      <c r="A5206" s="7" t="s">
        <v>2755</v>
      </c>
      <c r="B5206" s="7">
        <v>409</v>
      </c>
      <c r="C5206" s="250">
        <v>42102</v>
      </c>
      <c r="D5206" s="7" t="s">
        <v>101</v>
      </c>
      <c r="E5206" s="7" t="s">
        <v>12738</v>
      </c>
      <c r="F5206" s="7" t="s">
        <v>2808</v>
      </c>
      <c r="H5206" s="7" t="s">
        <v>355</v>
      </c>
      <c r="L5206" s="7" t="s">
        <v>12720</v>
      </c>
      <c r="N5206" s="7" t="s">
        <v>12739</v>
      </c>
    </row>
    <row r="5207" spans="1:14" x14ac:dyDescent="0.25">
      <c r="A5207" s="7" t="s">
        <v>2755</v>
      </c>
      <c r="B5207" s="7">
        <v>410</v>
      </c>
      <c r="C5207" s="250">
        <v>42102</v>
      </c>
      <c r="D5207" s="7" t="s">
        <v>101</v>
      </c>
      <c r="E5207" s="7" t="s">
        <v>12740</v>
      </c>
      <c r="F5207" s="7" t="s">
        <v>2808</v>
      </c>
      <c r="H5207" s="7" t="s">
        <v>355</v>
      </c>
      <c r="L5207" s="7" t="s">
        <v>12720</v>
      </c>
      <c r="N5207" s="7" t="s">
        <v>12741</v>
      </c>
    </row>
    <row r="5208" spans="1:14" x14ac:dyDescent="0.25">
      <c r="A5208" s="7" t="s">
        <v>2755</v>
      </c>
      <c r="B5208" s="7">
        <v>411</v>
      </c>
      <c r="C5208" s="250">
        <v>42102</v>
      </c>
      <c r="D5208" s="7" t="s">
        <v>101</v>
      </c>
      <c r="E5208" s="7" t="s">
        <v>12742</v>
      </c>
      <c r="F5208" s="7" t="s">
        <v>2808</v>
      </c>
      <c r="H5208" s="7" t="s">
        <v>355</v>
      </c>
      <c r="L5208" s="7" t="s">
        <v>12720</v>
      </c>
      <c r="N5208" s="7" t="s">
        <v>12743</v>
      </c>
    </row>
    <row r="5209" spans="1:14" x14ac:dyDescent="0.25">
      <c r="A5209" s="7" t="s">
        <v>2755</v>
      </c>
      <c r="B5209" s="7">
        <v>412</v>
      </c>
      <c r="C5209" s="250">
        <v>42102</v>
      </c>
      <c r="D5209" s="7" t="s">
        <v>101</v>
      </c>
      <c r="E5209" s="7" t="s">
        <v>12744</v>
      </c>
      <c r="F5209" s="7" t="s">
        <v>2808</v>
      </c>
      <c r="H5209" s="7" t="s">
        <v>355</v>
      </c>
      <c r="L5209" s="7" t="s">
        <v>12720</v>
      </c>
      <c r="N5209" s="7" t="s">
        <v>12745</v>
      </c>
    </row>
    <row r="5210" spans="1:14" x14ac:dyDescent="0.25">
      <c r="A5210" s="7" t="s">
        <v>2755</v>
      </c>
      <c r="B5210" s="7">
        <v>413</v>
      </c>
      <c r="C5210" s="250">
        <v>42102</v>
      </c>
      <c r="D5210" s="7" t="s">
        <v>101</v>
      </c>
      <c r="E5210" s="7" t="s">
        <v>12746</v>
      </c>
      <c r="F5210" s="7" t="s">
        <v>2808</v>
      </c>
      <c r="H5210" s="7" t="s">
        <v>355</v>
      </c>
      <c r="L5210" s="7" t="s">
        <v>12720</v>
      </c>
      <c r="N5210" s="7" t="s">
        <v>12747</v>
      </c>
    </row>
    <row r="5211" spans="1:14" x14ac:dyDescent="0.25">
      <c r="A5211" s="7" t="s">
        <v>2755</v>
      </c>
      <c r="B5211" s="7">
        <v>414</v>
      </c>
      <c r="C5211" s="250">
        <v>42102</v>
      </c>
      <c r="D5211" s="7" t="s">
        <v>101</v>
      </c>
      <c r="E5211" s="7" t="s">
        <v>12748</v>
      </c>
      <c r="F5211" s="7" t="s">
        <v>2808</v>
      </c>
      <c r="H5211" s="7" t="s">
        <v>355</v>
      </c>
      <c r="L5211" s="7" t="s">
        <v>12720</v>
      </c>
      <c r="N5211" s="7" t="s">
        <v>12749</v>
      </c>
    </row>
    <row r="5212" spans="1:14" x14ac:dyDescent="0.25">
      <c r="A5212" s="7" t="s">
        <v>2755</v>
      </c>
      <c r="B5212" s="7">
        <v>415</v>
      </c>
      <c r="C5212" s="250">
        <v>42102</v>
      </c>
      <c r="D5212" s="7" t="s">
        <v>101</v>
      </c>
      <c r="E5212" s="7" t="s">
        <v>12750</v>
      </c>
      <c r="F5212" s="7" t="s">
        <v>2808</v>
      </c>
      <c r="H5212" s="7" t="s">
        <v>355</v>
      </c>
      <c r="L5212" s="7" t="s">
        <v>12720</v>
      </c>
      <c r="N5212" s="7" t="s">
        <v>12751</v>
      </c>
    </row>
    <row r="5213" spans="1:14" x14ac:dyDescent="0.25">
      <c r="A5213" s="7" t="s">
        <v>2755</v>
      </c>
      <c r="B5213" s="7">
        <v>416</v>
      </c>
      <c r="C5213" s="250">
        <v>42102</v>
      </c>
      <c r="D5213" s="7" t="s">
        <v>101</v>
      </c>
      <c r="E5213" s="7" t="s">
        <v>12752</v>
      </c>
      <c r="F5213" s="7" t="s">
        <v>2808</v>
      </c>
      <c r="H5213" s="7" t="s">
        <v>355</v>
      </c>
      <c r="L5213" s="7" t="s">
        <v>12720</v>
      </c>
      <c r="N5213" s="7" t="s">
        <v>12753</v>
      </c>
    </row>
    <row r="5214" spans="1:14" x14ac:dyDescent="0.25">
      <c r="A5214" s="7" t="s">
        <v>2755</v>
      </c>
      <c r="B5214" s="7">
        <v>417</v>
      </c>
      <c r="C5214" s="250">
        <v>42102</v>
      </c>
      <c r="D5214" s="7" t="s">
        <v>101</v>
      </c>
      <c r="E5214" s="7" t="s">
        <v>12754</v>
      </c>
      <c r="F5214" s="7" t="s">
        <v>2808</v>
      </c>
      <c r="H5214" s="7" t="s">
        <v>355</v>
      </c>
      <c r="L5214" s="7" t="s">
        <v>12720</v>
      </c>
      <c r="N5214" s="7" t="s">
        <v>12755</v>
      </c>
    </row>
    <row r="5215" spans="1:14" x14ac:dyDescent="0.25">
      <c r="A5215" s="7" t="s">
        <v>2755</v>
      </c>
      <c r="B5215" s="7">
        <v>418</v>
      </c>
      <c r="C5215" s="250">
        <v>42102</v>
      </c>
      <c r="D5215" s="7" t="s">
        <v>101</v>
      </c>
      <c r="E5215" s="7" t="s">
        <v>12756</v>
      </c>
      <c r="F5215" s="7" t="s">
        <v>2808</v>
      </c>
      <c r="H5215" s="7" t="s">
        <v>355</v>
      </c>
      <c r="L5215" s="7" t="s">
        <v>12720</v>
      </c>
      <c r="N5215" s="7" t="s">
        <v>12757</v>
      </c>
    </row>
    <row r="5216" spans="1:14" x14ac:dyDescent="0.25">
      <c r="A5216" s="7" t="s">
        <v>2755</v>
      </c>
      <c r="B5216" s="7">
        <v>419</v>
      </c>
      <c r="C5216" s="250">
        <v>42102</v>
      </c>
      <c r="D5216" s="7" t="s">
        <v>101</v>
      </c>
      <c r="E5216" s="7" t="s">
        <v>12758</v>
      </c>
      <c r="F5216" s="7" t="s">
        <v>2808</v>
      </c>
      <c r="H5216" s="7" t="s">
        <v>355</v>
      </c>
      <c r="L5216" s="7" t="s">
        <v>12720</v>
      </c>
      <c r="N5216" s="7" t="s">
        <v>12759</v>
      </c>
    </row>
    <row r="5217" spans="1:14" x14ac:dyDescent="0.25">
      <c r="A5217" s="7" t="s">
        <v>2755</v>
      </c>
      <c r="B5217" s="7">
        <v>420</v>
      </c>
      <c r="C5217" s="250">
        <v>42102</v>
      </c>
      <c r="D5217" s="7" t="s">
        <v>101</v>
      </c>
      <c r="E5217" s="7" t="s">
        <v>12760</v>
      </c>
      <c r="F5217" s="7" t="s">
        <v>2808</v>
      </c>
      <c r="H5217" s="7" t="s">
        <v>355</v>
      </c>
      <c r="L5217" s="7" t="s">
        <v>12720</v>
      </c>
      <c r="N5217" s="7" t="s">
        <v>12761</v>
      </c>
    </row>
    <row r="5218" spans="1:14" x14ac:dyDescent="0.25">
      <c r="A5218" s="7" t="s">
        <v>2755</v>
      </c>
      <c r="B5218" s="7">
        <v>421</v>
      </c>
      <c r="C5218" s="250">
        <v>42102</v>
      </c>
      <c r="D5218" s="7" t="s">
        <v>101</v>
      </c>
      <c r="E5218" s="7" t="s">
        <v>12762</v>
      </c>
      <c r="F5218" s="7" t="s">
        <v>2808</v>
      </c>
      <c r="H5218" s="7" t="s">
        <v>355</v>
      </c>
      <c r="L5218" s="7" t="s">
        <v>12720</v>
      </c>
      <c r="N5218" s="7" t="s">
        <v>12763</v>
      </c>
    </row>
    <row r="5219" spans="1:14" x14ac:dyDescent="0.25">
      <c r="A5219" s="7" t="s">
        <v>2755</v>
      </c>
      <c r="B5219" s="7">
        <v>422</v>
      </c>
      <c r="C5219" s="250">
        <v>42102</v>
      </c>
      <c r="D5219" s="7" t="s">
        <v>101</v>
      </c>
      <c r="E5219" s="7" t="s">
        <v>12764</v>
      </c>
      <c r="F5219" s="7" t="s">
        <v>2808</v>
      </c>
      <c r="H5219" s="7" t="s">
        <v>355</v>
      </c>
      <c r="L5219" s="7" t="s">
        <v>12720</v>
      </c>
      <c r="N5219" s="7" t="s">
        <v>12765</v>
      </c>
    </row>
    <row r="5220" spans="1:14" x14ac:dyDescent="0.25">
      <c r="A5220" s="7" t="s">
        <v>2755</v>
      </c>
      <c r="B5220" s="7">
        <v>423</v>
      </c>
      <c r="C5220" s="250">
        <v>42102</v>
      </c>
      <c r="D5220" s="7" t="s">
        <v>101</v>
      </c>
      <c r="E5220" s="7" t="s">
        <v>12766</v>
      </c>
      <c r="F5220" s="7" t="s">
        <v>2808</v>
      </c>
      <c r="H5220" s="7" t="s">
        <v>355</v>
      </c>
      <c r="L5220" s="7" t="s">
        <v>12720</v>
      </c>
      <c r="N5220" s="7" t="s">
        <v>12767</v>
      </c>
    </row>
    <row r="5221" spans="1:14" x14ac:dyDescent="0.25">
      <c r="A5221" s="7" t="s">
        <v>2755</v>
      </c>
      <c r="B5221" s="7">
        <v>424</v>
      </c>
      <c r="C5221" s="250">
        <v>42102</v>
      </c>
      <c r="D5221" s="7" t="s">
        <v>101</v>
      </c>
      <c r="E5221" s="7" t="s">
        <v>12768</v>
      </c>
      <c r="F5221" s="7" t="s">
        <v>2808</v>
      </c>
      <c r="H5221" s="7" t="s">
        <v>355</v>
      </c>
      <c r="L5221" s="7" t="s">
        <v>12720</v>
      </c>
      <c r="N5221" s="7" t="s">
        <v>12769</v>
      </c>
    </row>
    <row r="5222" spans="1:14" x14ac:dyDescent="0.25">
      <c r="A5222" s="7" t="s">
        <v>2755</v>
      </c>
      <c r="B5222" s="7">
        <v>425</v>
      </c>
      <c r="C5222" s="250">
        <v>42102</v>
      </c>
      <c r="D5222" s="7" t="s">
        <v>101</v>
      </c>
      <c r="E5222" s="7" t="s">
        <v>12770</v>
      </c>
      <c r="F5222" s="7" t="s">
        <v>2808</v>
      </c>
      <c r="H5222" s="7" t="s">
        <v>355</v>
      </c>
      <c r="L5222" s="7" t="s">
        <v>12720</v>
      </c>
      <c r="N5222" s="7" t="s">
        <v>12771</v>
      </c>
    </row>
    <row r="5223" spans="1:14" x14ac:dyDescent="0.25">
      <c r="A5223" s="7" t="s">
        <v>2755</v>
      </c>
      <c r="B5223" s="7">
        <v>426</v>
      </c>
      <c r="C5223" s="250">
        <v>42102</v>
      </c>
      <c r="D5223" s="7" t="s">
        <v>101</v>
      </c>
      <c r="E5223" s="7" t="s">
        <v>12772</v>
      </c>
      <c r="F5223" s="7" t="s">
        <v>2808</v>
      </c>
      <c r="H5223" s="7" t="s">
        <v>355</v>
      </c>
      <c r="L5223" s="7" t="s">
        <v>12720</v>
      </c>
      <c r="N5223" s="7" t="s">
        <v>12773</v>
      </c>
    </row>
    <row r="5224" spans="1:14" x14ac:dyDescent="0.25">
      <c r="A5224" s="7" t="s">
        <v>2755</v>
      </c>
      <c r="B5224" s="7">
        <v>428</v>
      </c>
      <c r="C5224" s="250">
        <v>42102</v>
      </c>
      <c r="D5224" s="7" t="s">
        <v>101</v>
      </c>
      <c r="E5224" s="7" t="s">
        <v>12774</v>
      </c>
      <c r="F5224" s="7" t="s">
        <v>2808</v>
      </c>
      <c r="H5224" s="7" t="s">
        <v>355</v>
      </c>
      <c r="L5224" s="7" t="s">
        <v>12720</v>
      </c>
      <c r="N5224" s="7" t="s">
        <v>12775</v>
      </c>
    </row>
    <row r="5225" spans="1:14" x14ac:dyDescent="0.25">
      <c r="A5225" s="7" t="s">
        <v>2755</v>
      </c>
      <c r="B5225" s="7">
        <v>429</v>
      </c>
      <c r="C5225" s="250">
        <v>42102</v>
      </c>
      <c r="D5225" s="7" t="s">
        <v>101</v>
      </c>
      <c r="E5225" s="7" t="s">
        <v>12776</v>
      </c>
      <c r="F5225" s="7" t="s">
        <v>2808</v>
      </c>
      <c r="H5225" s="7" t="s">
        <v>355</v>
      </c>
      <c r="L5225" s="7" t="s">
        <v>12720</v>
      </c>
      <c r="N5225" s="7" t="s">
        <v>12777</v>
      </c>
    </row>
    <row r="5226" spans="1:14" x14ac:dyDescent="0.25">
      <c r="A5226" s="7" t="s">
        <v>2755</v>
      </c>
      <c r="B5226" s="7">
        <v>430</v>
      </c>
      <c r="C5226" s="250">
        <v>42102</v>
      </c>
      <c r="D5226" s="7" t="s">
        <v>101</v>
      </c>
      <c r="E5226" s="7" t="s">
        <v>12778</v>
      </c>
      <c r="F5226" s="7" t="s">
        <v>2808</v>
      </c>
      <c r="H5226" s="7" t="s">
        <v>355</v>
      </c>
      <c r="L5226" s="7" t="s">
        <v>12720</v>
      </c>
      <c r="N5226" s="7" t="s">
        <v>12779</v>
      </c>
    </row>
    <row r="5227" spans="1:14" x14ac:dyDescent="0.25">
      <c r="A5227" s="7" t="s">
        <v>2755</v>
      </c>
      <c r="B5227" s="7">
        <v>431</v>
      </c>
      <c r="C5227" s="250">
        <v>42102</v>
      </c>
      <c r="D5227" s="7" t="s">
        <v>101</v>
      </c>
      <c r="E5227" s="7" t="s">
        <v>12780</v>
      </c>
      <c r="F5227" s="7" t="s">
        <v>2808</v>
      </c>
      <c r="H5227" s="7" t="s">
        <v>355</v>
      </c>
      <c r="L5227" s="7" t="s">
        <v>12720</v>
      </c>
      <c r="N5227" s="7" t="s">
        <v>12781</v>
      </c>
    </row>
    <row r="5228" spans="1:14" x14ac:dyDescent="0.25">
      <c r="A5228" s="7" t="s">
        <v>2755</v>
      </c>
      <c r="B5228" s="7">
        <v>432</v>
      </c>
      <c r="C5228" s="250">
        <v>42102</v>
      </c>
      <c r="D5228" s="7" t="s">
        <v>101</v>
      </c>
      <c r="E5228" s="7" t="s">
        <v>12782</v>
      </c>
      <c r="F5228" s="7" t="s">
        <v>2808</v>
      </c>
      <c r="H5228" s="7" t="s">
        <v>355</v>
      </c>
      <c r="L5228" s="7" t="s">
        <v>12720</v>
      </c>
      <c r="N5228" s="7" t="s">
        <v>12783</v>
      </c>
    </row>
    <row r="5229" spans="1:14" x14ac:dyDescent="0.25">
      <c r="A5229" s="7" t="s">
        <v>2755</v>
      </c>
      <c r="B5229" s="7">
        <v>433</v>
      </c>
      <c r="C5229" s="250">
        <v>42102</v>
      </c>
      <c r="D5229" s="7" t="s">
        <v>101</v>
      </c>
      <c r="E5229" s="7" t="s">
        <v>12784</v>
      </c>
      <c r="F5229" s="7" t="s">
        <v>2808</v>
      </c>
      <c r="H5229" s="7" t="s">
        <v>355</v>
      </c>
      <c r="L5229" s="7" t="s">
        <v>12720</v>
      </c>
      <c r="N5229" s="7" t="s">
        <v>12785</v>
      </c>
    </row>
    <row r="5230" spans="1:14" x14ac:dyDescent="0.25">
      <c r="A5230" s="7" t="s">
        <v>2755</v>
      </c>
      <c r="B5230" s="7">
        <v>434</v>
      </c>
      <c r="C5230" s="250">
        <v>42102</v>
      </c>
      <c r="D5230" s="7" t="s">
        <v>101</v>
      </c>
      <c r="E5230" s="7" t="s">
        <v>12786</v>
      </c>
      <c r="F5230" s="7" t="s">
        <v>2808</v>
      </c>
      <c r="H5230" s="7" t="s">
        <v>355</v>
      </c>
      <c r="L5230" s="7" t="s">
        <v>12720</v>
      </c>
      <c r="N5230" s="7" t="s">
        <v>12787</v>
      </c>
    </row>
    <row r="5231" spans="1:14" x14ac:dyDescent="0.25">
      <c r="A5231" s="7" t="s">
        <v>2755</v>
      </c>
      <c r="B5231" s="7">
        <v>435</v>
      </c>
      <c r="C5231" s="250">
        <v>42102</v>
      </c>
      <c r="D5231" s="7" t="s">
        <v>101</v>
      </c>
      <c r="E5231" s="7" t="s">
        <v>12788</v>
      </c>
      <c r="F5231" s="7" t="s">
        <v>2808</v>
      </c>
      <c r="H5231" s="7" t="s">
        <v>355</v>
      </c>
      <c r="L5231" s="7" t="s">
        <v>12720</v>
      </c>
      <c r="N5231" s="7" t="s">
        <v>12789</v>
      </c>
    </row>
    <row r="5232" spans="1:14" x14ac:dyDescent="0.25">
      <c r="A5232" s="7" t="s">
        <v>2755</v>
      </c>
      <c r="B5232" s="7">
        <v>436</v>
      </c>
      <c r="C5232" s="250">
        <v>42102</v>
      </c>
      <c r="D5232" s="7" t="s">
        <v>101</v>
      </c>
      <c r="E5232" s="7" t="s">
        <v>12790</v>
      </c>
      <c r="F5232" s="7" t="s">
        <v>2808</v>
      </c>
      <c r="H5232" s="7" t="s">
        <v>355</v>
      </c>
      <c r="L5232" s="7" t="s">
        <v>12720</v>
      </c>
      <c r="N5232" s="7" t="s">
        <v>12791</v>
      </c>
    </row>
    <row r="5233" spans="1:15" x14ac:dyDescent="0.25">
      <c r="A5233" s="7" t="s">
        <v>2755</v>
      </c>
      <c r="B5233" s="7">
        <v>437</v>
      </c>
      <c r="C5233" s="250">
        <v>42102</v>
      </c>
      <c r="D5233" s="7" t="s">
        <v>101</v>
      </c>
      <c r="E5233" s="7" t="s">
        <v>12792</v>
      </c>
      <c r="F5233" s="7" t="s">
        <v>2808</v>
      </c>
      <c r="H5233" s="7" t="s">
        <v>355</v>
      </c>
      <c r="L5233" s="7" t="s">
        <v>12720</v>
      </c>
      <c r="N5233" s="7" t="s">
        <v>12793</v>
      </c>
    </row>
    <row r="5234" spans="1:15" x14ac:dyDescent="0.25">
      <c r="A5234" s="7" t="s">
        <v>2755</v>
      </c>
      <c r="B5234" s="7">
        <v>438</v>
      </c>
      <c r="C5234" s="250">
        <v>42102</v>
      </c>
      <c r="D5234" s="7" t="s">
        <v>101</v>
      </c>
      <c r="E5234" s="7" t="s">
        <v>12794</v>
      </c>
      <c r="F5234" s="7" t="s">
        <v>2808</v>
      </c>
      <c r="H5234" s="7" t="s">
        <v>355</v>
      </c>
      <c r="L5234" s="7" t="s">
        <v>12720</v>
      </c>
      <c r="N5234" s="7" t="s">
        <v>12795</v>
      </c>
    </row>
    <row r="5235" spans="1:15" x14ac:dyDescent="0.25">
      <c r="A5235" s="7" t="s">
        <v>2755</v>
      </c>
      <c r="B5235" s="7">
        <v>439</v>
      </c>
      <c r="C5235" s="250">
        <v>42102</v>
      </c>
      <c r="D5235" s="7" t="s">
        <v>101</v>
      </c>
      <c r="E5235" s="7" t="s">
        <v>12796</v>
      </c>
      <c r="F5235" s="7" t="s">
        <v>2808</v>
      </c>
      <c r="H5235" s="7" t="s">
        <v>355</v>
      </c>
      <c r="L5235" s="7" t="s">
        <v>12797</v>
      </c>
      <c r="N5235" s="7" t="s">
        <v>12798</v>
      </c>
    </row>
    <row r="5236" spans="1:15" x14ac:dyDescent="0.25">
      <c r="A5236" s="7" t="s">
        <v>2755</v>
      </c>
      <c r="B5236" s="7">
        <v>440</v>
      </c>
      <c r="C5236" s="250">
        <v>42102</v>
      </c>
      <c r="D5236" s="7" t="s">
        <v>101</v>
      </c>
      <c r="E5236" s="7" t="s">
        <v>12799</v>
      </c>
      <c r="F5236" s="7" t="s">
        <v>2808</v>
      </c>
      <c r="H5236" s="7" t="s">
        <v>355</v>
      </c>
      <c r="L5236" s="7" t="s">
        <v>12720</v>
      </c>
      <c r="N5236" s="7" t="s">
        <v>12800</v>
      </c>
    </row>
    <row r="5237" spans="1:15" x14ac:dyDescent="0.25">
      <c r="A5237" s="7" t="s">
        <v>2755</v>
      </c>
      <c r="B5237" s="7">
        <v>441</v>
      </c>
      <c r="C5237" s="250">
        <v>42102</v>
      </c>
      <c r="D5237" s="7" t="s">
        <v>101</v>
      </c>
      <c r="E5237" s="7" t="s">
        <v>12801</v>
      </c>
      <c r="F5237" s="7" t="s">
        <v>2808</v>
      </c>
      <c r="H5237" s="7" t="s">
        <v>355</v>
      </c>
      <c r="L5237" s="7" t="s">
        <v>12720</v>
      </c>
      <c r="N5237" s="7" t="s">
        <v>12802</v>
      </c>
    </row>
    <row r="5238" spans="1:15" x14ac:dyDescent="0.25">
      <c r="A5238" s="7" t="s">
        <v>2755</v>
      </c>
      <c r="B5238" s="7">
        <v>442</v>
      </c>
      <c r="C5238" s="250">
        <v>42102</v>
      </c>
      <c r="D5238" s="7" t="s">
        <v>101</v>
      </c>
      <c r="E5238" s="7" t="s">
        <v>12803</v>
      </c>
      <c r="F5238" s="7" t="s">
        <v>2808</v>
      </c>
      <c r="H5238" s="7" t="s">
        <v>355</v>
      </c>
      <c r="L5238" s="7" t="s">
        <v>12720</v>
      </c>
      <c r="N5238" s="7" t="s">
        <v>12804</v>
      </c>
    </row>
    <row r="5239" spans="1:15" x14ac:dyDescent="0.25">
      <c r="A5239" s="7" t="s">
        <v>2755</v>
      </c>
      <c r="B5239" s="7">
        <v>443</v>
      </c>
      <c r="C5239" s="250">
        <v>42102</v>
      </c>
      <c r="D5239" s="7" t="s">
        <v>101</v>
      </c>
      <c r="E5239" s="7" t="s">
        <v>12805</v>
      </c>
      <c r="F5239" s="7" t="s">
        <v>2808</v>
      </c>
      <c r="H5239" s="7" t="s">
        <v>355</v>
      </c>
      <c r="L5239" s="7" t="s">
        <v>12720</v>
      </c>
      <c r="N5239" s="7" t="s">
        <v>12806</v>
      </c>
    </row>
    <row r="5240" spans="1:15" x14ac:dyDescent="0.25">
      <c r="A5240" s="7" t="s">
        <v>2755</v>
      </c>
      <c r="B5240" s="7">
        <v>444</v>
      </c>
      <c r="C5240" s="250">
        <v>42102</v>
      </c>
      <c r="D5240" s="7" t="s">
        <v>101</v>
      </c>
      <c r="E5240" s="7" t="s">
        <v>12807</v>
      </c>
      <c r="F5240" s="7" t="s">
        <v>2808</v>
      </c>
      <c r="H5240" s="7" t="s">
        <v>355</v>
      </c>
      <c r="L5240" s="7" t="s">
        <v>12720</v>
      </c>
      <c r="N5240" s="7" t="s">
        <v>12808</v>
      </c>
    </row>
    <row r="5241" spans="1:15" x14ac:dyDescent="0.25">
      <c r="A5241" s="7" t="s">
        <v>2755</v>
      </c>
      <c r="B5241" s="7">
        <v>445</v>
      </c>
      <c r="C5241" s="250">
        <v>42102</v>
      </c>
      <c r="D5241" s="7" t="s">
        <v>101</v>
      </c>
      <c r="E5241" s="7" t="s">
        <v>12809</v>
      </c>
      <c r="F5241" s="7" t="s">
        <v>2808</v>
      </c>
      <c r="H5241" s="7" t="s">
        <v>355</v>
      </c>
      <c r="L5241" s="7" t="s">
        <v>12720</v>
      </c>
      <c r="N5241" s="7" t="s">
        <v>12810</v>
      </c>
    </row>
    <row r="5242" spans="1:15" x14ac:dyDescent="0.25">
      <c r="A5242" s="7" t="s">
        <v>2755</v>
      </c>
      <c r="B5242" s="7">
        <v>446</v>
      </c>
      <c r="C5242" s="250">
        <v>42102</v>
      </c>
      <c r="D5242" s="7" t="s">
        <v>101</v>
      </c>
      <c r="E5242" s="7" t="s">
        <v>12811</v>
      </c>
      <c r="F5242" s="7" t="s">
        <v>2808</v>
      </c>
      <c r="H5242" s="7" t="s">
        <v>355</v>
      </c>
      <c r="L5242" s="7" t="s">
        <v>12720</v>
      </c>
      <c r="N5242" s="7" t="s">
        <v>12812</v>
      </c>
    </row>
    <row r="5243" spans="1:15" x14ac:dyDescent="0.25">
      <c r="A5243" s="7" t="s">
        <v>2755</v>
      </c>
      <c r="B5243" s="7">
        <v>447</v>
      </c>
      <c r="C5243" s="250">
        <v>42102</v>
      </c>
      <c r="D5243" s="7" t="s">
        <v>101</v>
      </c>
      <c r="E5243" s="7" t="s">
        <v>12813</v>
      </c>
      <c r="F5243" s="7" t="s">
        <v>2808</v>
      </c>
      <c r="H5243" s="7" t="s">
        <v>355</v>
      </c>
      <c r="L5243" s="7" t="s">
        <v>12720</v>
      </c>
      <c r="N5243" s="7" t="s">
        <v>12814</v>
      </c>
    </row>
    <row r="5244" spans="1:15" x14ac:dyDescent="0.25">
      <c r="A5244" s="7" t="s">
        <v>2763</v>
      </c>
      <c r="B5244" s="7">
        <v>12</v>
      </c>
      <c r="C5244" s="250">
        <v>42102</v>
      </c>
      <c r="D5244" s="7" t="s">
        <v>55</v>
      </c>
      <c r="E5244" s="7" t="s">
        <v>12815</v>
      </c>
      <c r="F5244" s="7" t="s">
        <v>3060</v>
      </c>
      <c r="H5244" s="7" t="s">
        <v>372</v>
      </c>
      <c r="L5244" s="7" t="s">
        <v>12816</v>
      </c>
      <c r="O5244" s="7" t="s">
        <v>11994</v>
      </c>
    </row>
    <row r="5245" spans="1:15" x14ac:dyDescent="0.25">
      <c r="A5245" s="7" t="s">
        <v>2755</v>
      </c>
      <c r="B5245" s="7">
        <v>376</v>
      </c>
      <c r="C5245" s="250">
        <v>42102</v>
      </c>
      <c r="D5245" s="7" t="s">
        <v>49</v>
      </c>
      <c r="E5245" s="7" t="s">
        <v>12817</v>
      </c>
      <c r="F5245" s="7" t="s">
        <v>2753</v>
      </c>
      <c r="H5245" s="7" t="s">
        <v>372</v>
      </c>
      <c r="L5245" s="7" t="s">
        <v>12818</v>
      </c>
    </row>
    <row r="5246" spans="1:15" x14ac:dyDescent="0.25">
      <c r="A5246" s="7" t="s">
        <v>2755</v>
      </c>
      <c r="B5246" s="7">
        <v>389</v>
      </c>
      <c r="C5246" s="250">
        <v>42102</v>
      </c>
      <c r="D5246" s="7" t="s">
        <v>33</v>
      </c>
      <c r="E5246" s="7" t="s">
        <v>12819</v>
      </c>
      <c r="F5246" s="7" t="s">
        <v>2912</v>
      </c>
      <c r="H5246" s="7" t="s">
        <v>372</v>
      </c>
      <c r="L5246" s="7" t="s">
        <v>12713</v>
      </c>
    </row>
    <row r="5247" spans="1:15" x14ac:dyDescent="0.25">
      <c r="A5247" s="7" t="s">
        <v>2755</v>
      </c>
      <c r="B5247" s="7">
        <v>390</v>
      </c>
      <c r="C5247" s="250">
        <v>42102</v>
      </c>
      <c r="D5247" s="7" t="s">
        <v>56</v>
      </c>
      <c r="E5247" s="7" t="s">
        <v>12820</v>
      </c>
      <c r="F5247" s="7" t="s">
        <v>2912</v>
      </c>
      <c r="H5247" s="7" t="s">
        <v>372</v>
      </c>
      <c r="L5247" s="7" t="s">
        <v>12713</v>
      </c>
    </row>
    <row r="5248" spans="1:15" x14ac:dyDescent="0.25">
      <c r="A5248" s="7" t="s">
        <v>2755</v>
      </c>
      <c r="B5248" s="7">
        <v>391</v>
      </c>
      <c r="C5248" s="250">
        <v>42102</v>
      </c>
      <c r="D5248" s="7" t="s">
        <v>56</v>
      </c>
      <c r="E5248" s="7" t="s">
        <v>12821</v>
      </c>
      <c r="F5248" s="7" t="s">
        <v>2912</v>
      </c>
      <c r="H5248" s="7" t="s">
        <v>372</v>
      </c>
      <c r="L5248" s="7" t="s">
        <v>12713</v>
      </c>
    </row>
    <row r="5249" spans="1:14" x14ac:dyDescent="0.25">
      <c r="A5249" s="7" t="s">
        <v>2755</v>
      </c>
      <c r="B5249" s="7">
        <v>394</v>
      </c>
      <c r="C5249" s="250">
        <v>42102</v>
      </c>
      <c r="D5249" s="7" t="s">
        <v>36</v>
      </c>
      <c r="E5249" s="7" t="s">
        <v>12822</v>
      </c>
      <c r="F5249" s="7" t="s">
        <v>2912</v>
      </c>
      <c r="H5249" s="7" t="s">
        <v>372</v>
      </c>
      <c r="L5249" s="7" t="s">
        <v>12823</v>
      </c>
    </row>
    <row r="5250" spans="1:14" x14ac:dyDescent="0.25">
      <c r="A5250" s="7" t="s">
        <v>2755</v>
      </c>
      <c r="B5250" s="7">
        <v>395</v>
      </c>
      <c r="C5250" s="250">
        <v>42102</v>
      </c>
      <c r="D5250" s="7" t="s">
        <v>32</v>
      </c>
      <c r="E5250" s="7" t="s">
        <v>12824</v>
      </c>
      <c r="F5250" s="7" t="s">
        <v>3280</v>
      </c>
      <c r="H5250" s="7" t="s">
        <v>372</v>
      </c>
      <c r="L5250" s="7" t="s">
        <v>12825</v>
      </c>
    </row>
    <row r="5251" spans="1:14" x14ac:dyDescent="0.25">
      <c r="A5251" s="7" t="s">
        <v>2755</v>
      </c>
      <c r="B5251" s="7">
        <v>396</v>
      </c>
      <c r="C5251" s="250">
        <v>42102</v>
      </c>
      <c r="D5251" s="7" t="s">
        <v>63</v>
      </c>
      <c r="E5251" s="7" t="s">
        <v>12826</v>
      </c>
      <c r="F5251" s="7" t="s">
        <v>2753</v>
      </c>
      <c r="H5251" s="7" t="s">
        <v>372</v>
      </c>
      <c r="L5251" s="7" t="s">
        <v>12825</v>
      </c>
    </row>
    <row r="5252" spans="1:14" x14ac:dyDescent="0.25">
      <c r="A5252" s="7" t="s">
        <v>2755</v>
      </c>
      <c r="B5252" s="7">
        <v>397</v>
      </c>
      <c r="C5252" s="250">
        <v>42102</v>
      </c>
      <c r="D5252" s="7" t="s">
        <v>63</v>
      </c>
      <c r="E5252" s="7" t="s">
        <v>12827</v>
      </c>
      <c r="F5252" s="7" t="s">
        <v>2753</v>
      </c>
      <c r="H5252" s="7" t="s">
        <v>372</v>
      </c>
      <c r="L5252" s="7" t="s">
        <v>12825</v>
      </c>
    </row>
    <row r="5253" spans="1:14" x14ac:dyDescent="0.25">
      <c r="A5253" s="7" t="s">
        <v>2755</v>
      </c>
      <c r="B5253" s="7">
        <v>398</v>
      </c>
      <c r="C5253" s="250">
        <v>42102</v>
      </c>
      <c r="D5253" s="7" t="s">
        <v>12408</v>
      </c>
      <c r="E5253" s="7" t="s">
        <v>12828</v>
      </c>
      <c r="F5253" s="7" t="s">
        <v>2757</v>
      </c>
      <c r="H5253" s="7" t="s">
        <v>372</v>
      </c>
      <c r="L5253" s="7" t="s">
        <v>12825</v>
      </c>
    </row>
    <row r="5254" spans="1:14" x14ac:dyDescent="0.25">
      <c r="A5254" s="7" t="s">
        <v>2755</v>
      </c>
      <c r="B5254" s="7">
        <v>399</v>
      </c>
      <c r="C5254" s="250">
        <v>42102</v>
      </c>
      <c r="D5254" s="7" t="s">
        <v>2354</v>
      </c>
      <c r="E5254" s="7" t="s">
        <v>12829</v>
      </c>
      <c r="F5254" s="7" t="s">
        <v>2753</v>
      </c>
      <c r="H5254" s="7" t="s">
        <v>372</v>
      </c>
      <c r="L5254" s="7" t="s">
        <v>12825</v>
      </c>
    </row>
    <row r="5255" spans="1:14" x14ac:dyDescent="0.25">
      <c r="A5255" s="7" t="s">
        <v>2755</v>
      </c>
      <c r="B5255" s="7">
        <v>427</v>
      </c>
      <c r="C5255" s="250">
        <v>42102</v>
      </c>
      <c r="D5255" s="7" t="s">
        <v>101</v>
      </c>
      <c r="E5255" s="7" t="s">
        <v>12830</v>
      </c>
      <c r="F5255" s="7" t="s">
        <v>2753</v>
      </c>
      <c r="H5255" s="7" t="s">
        <v>372</v>
      </c>
      <c r="L5255" s="7" t="s">
        <v>12831</v>
      </c>
    </row>
    <row r="5256" spans="1:14" x14ac:dyDescent="0.25">
      <c r="A5256" s="7" t="s">
        <v>2755</v>
      </c>
      <c r="B5256" s="7">
        <v>449</v>
      </c>
      <c r="C5256" s="250">
        <v>42102</v>
      </c>
      <c r="D5256" s="7" t="s">
        <v>12832</v>
      </c>
      <c r="E5256" s="7" t="s">
        <v>12833</v>
      </c>
      <c r="F5256" s="7" t="s">
        <v>3044</v>
      </c>
      <c r="H5256" s="7" t="s">
        <v>372</v>
      </c>
      <c r="L5256" s="7" t="s">
        <v>12825</v>
      </c>
    </row>
    <row r="5257" spans="1:14" x14ac:dyDescent="0.25">
      <c r="A5257" s="7" t="s">
        <v>2755</v>
      </c>
      <c r="B5257" s="7">
        <v>450</v>
      </c>
      <c r="C5257" s="250">
        <v>42102</v>
      </c>
      <c r="D5257" s="7" t="s">
        <v>28</v>
      </c>
      <c r="E5257" s="7" t="s">
        <v>12834</v>
      </c>
      <c r="F5257" s="7" t="s">
        <v>2855</v>
      </c>
      <c r="H5257" s="7" t="s">
        <v>372</v>
      </c>
      <c r="L5257" s="7" t="s">
        <v>12720</v>
      </c>
      <c r="N5257" s="7" t="s">
        <v>12835</v>
      </c>
    </row>
    <row r="5258" spans="1:14" x14ac:dyDescent="0.25">
      <c r="A5258" s="7" t="s">
        <v>2755</v>
      </c>
      <c r="B5258" s="7">
        <v>451</v>
      </c>
      <c r="C5258" s="250">
        <v>42102</v>
      </c>
      <c r="D5258" s="7" t="s">
        <v>28</v>
      </c>
      <c r="E5258" s="7" t="s">
        <v>12836</v>
      </c>
      <c r="F5258" s="7" t="s">
        <v>2855</v>
      </c>
      <c r="H5258" s="7" t="s">
        <v>372</v>
      </c>
      <c r="K5258" s="7" t="s">
        <v>459</v>
      </c>
      <c r="L5258" s="7" t="s">
        <v>12720</v>
      </c>
      <c r="N5258" s="7" t="s">
        <v>12837</v>
      </c>
    </row>
    <row r="5259" spans="1:14" x14ac:dyDescent="0.25">
      <c r="A5259" s="7" t="s">
        <v>2755</v>
      </c>
      <c r="B5259" s="7">
        <v>452</v>
      </c>
      <c r="C5259" s="250">
        <v>42102</v>
      </c>
      <c r="D5259" s="7" t="s">
        <v>28</v>
      </c>
      <c r="E5259" s="7" t="s">
        <v>12838</v>
      </c>
      <c r="F5259" s="7" t="s">
        <v>2855</v>
      </c>
      <c r="H5259" s="7" t="s">
        <v>372</v>
      </c>
      <c r="L5259" s="7" t="s">
        <v>12720</v>
      </c>
      <c r="N5259" s="7" t="s">
        <v>12839</v>
      </c>
    </row>
    <row r="5260" spans="1:14" x14ac:dyDescent="0.25">
      <c r="A5260" s="7" t="s">
        <v>2755</v>
      </c>
      <c r="B5260" s="7">
        <v>453</v>
      </c>
      <c r="C5260" s="250">
        <v>42102</v>
      </c>
      <c r="D5260" s="7" t="s">
        <v>28</v>
      </c>
      <c r="E5260" s="7" t="s">
        <v>12840</v>
      </c>
      <c r="F5260" s="7" t="s">
        <v>2855</v>
      </c>
      <c r="H5260" s="7" t="s">
        <v>372</v>
      </c>
      <c r="L5260" s="7" t="s">
        <v>12720</v>
      </c>
      <c r="N5260" s="7" t="s">
        <v>12841</v>
      </c>
    </row>
    <row r="5261" spans="1:14" x14ac:dyDescent="0.25">
      <c r="A5261" s="7" t="s">
        <v>2755</v>
      </c>
      <c r="B5261" s="7">
        <v>454</v>
      </c>
      <c r="C5261" s="250">
        <v>42102</v>
      </c>
      <c r="D5261" s="7" t="s">
        <v>28</v>
      </c>
      <c r="E5261" s="7" t="s">
        <v>12842</v>
      </c>
      <c r="F5261" s="7" t="s">
        <v>2855</v>
      </c>
      <c r="H5261" s="7" t="s">
        <v>372</v>
      </c>
      <c r="L5261" s="7" t="s">
        <v>12720</v>
      </c>
      <c r="N5261" s="7" t="s">
        <v>12843</v>
      </c>
    </row>
    <row r="5262" spans="1:14" x14ac:dyDescent="0.25">
      <c r="A5262" s="7" t="s">
        <v>2755</v>
      </c>
      <c r="B5262" s="7">
        <v>456</v>
      </c>
      <c r="C5262" s="250">
        <v>42102</v>
      </c>
      <c r="D5262" s="7" t="s">
        <v>28</v>
      </c>
      <c r="E5262" s="7" t="s">
        <v>12844</v>
      </c>
      <c r="F5262" s="7" t="s">
        <v>2855</v>
      </c>
      <c r="H5262" s="7" t="s">
        <v>372</v>
      </c>
      <c r="L5262" s="7" t="s">
        <v>12720</v>
      </c>
      <c r="N5262" s="7" t="s">
        <v>12845</v>
      </c>
    </row>
    <row r="5263" spans="1:14" x14ac:dyDescent="0.25">
      <c r="A5263" s="7" t="s">
        <v>2755</v>
      </c>
      <c r="B5263" s="7">
        <v>457</v>
      </c>
      <c r="C5263" s="250">
        <v>42102</v>
      </c>
      <c r="D5263" s="7" t="s">
        <v>107</v>
      </c>
      <c r="E5263" s="7" t="s">
        <v>12846</v>
      </c>
      <c r="F5263" s="7" t="s">
        <v>2855</v>
      </c>
      <c r="H5263" s="7" t="s">
        <v>372</v>
      </c>
      <c r="L5263" s="7" t="s">
        <v>12847</v>
      </c>
    </row>
    <row r="5264" spans="1:14" x14ac:dyDescent="0.25">
      <c r="A5264" s="7" t="s">
        <v>2755</v>
      </c>
      <c r="B5264" s="7">
        <v>459</v>
      </c>
      <c r="C5264" s="250">
        <v>42102</v>
      </c>
      <c r="D5264" s="7" t="s">
        <v>43</v>
      </c>
      <c r="E5264" s="7" t="s">
        <v>12848</v>
      </c>
      <c r="F5264" s="7" t="s">
        <v>2855</v>
      </c>
      <c r="H5264" s="7" t="s">
        <v>372</v>
      </c>
      <c r="L5264" s="7" t="s">
        <v>12720</v>
      </c>
      <c r="N5264" s="7" t="s">
        <v>12849</v>
      </c>
    </row>
    <row r="5265" spans="1:14" x14ac:dyDescent="0.25">
      <c r="A5265" s="7" t="s">
        <v>2755</v>
      </c>
      <c r="B5265" s="7">
        <v>460</v>
      </c>
      <c r="C5265" s="250">
        <v>42102</v>
      </c>
      <c r="D5265" s="7" t="s">
        <v>43</v>
      </c>
      <c r="E5265" s="7" t="s">
        <v>12850</v>
      </c>
      <c r="F5265" s="7" t="s">
        <v>2855</v>
      </c>
      <c r="H5265" s="7" t="s">
        <v>372</v>
      </c>
      <c r="L5265" s="7" t="s">
        <v>12720</v>
      </c>
      <c r="N5265" s="7" t="s">
        <v>12851</v>
      </c>
    </row>
    <row r="5266" spans="1:14" x14ac:dyDescent="0.25">
      <c r="A5266" s="7" t="s">
        <v>2755</v>
      </c>
      <c r="B5266" s="7">
        <v>461</v>
      </c>
      <c r="C5266" s="250">
        <v>42102</v>
      </c>
      <c r="D5266" s="7" t="s">
        <v>43</v>
      </c>
      <c r="E5266" s="7" t="s">
        <v>12852</v>
      </c>
      <c r="F5266" s="7" t="s">
        <v>2855</v>
      </c>
      <c r="H5266" s="7" t="s">
        <v>372</v>
      </c>
      <c r="L5266" s="7" t="s">
        <v>12720</v>
      </c>
      <c r="N5266" s="7" t="s">
        <v>12853</v>
      </c>
    </row>
    <row r="5267" spans="1:14" x14ac:dyDescent="0.25">
      <c r="A5267" s="7" t="s">
        <v>2755</v>
      </c>
      <c r="B5267" s="7">
        <v>462</v>
      </c>
      <c r="C5267" s="250">
        <v>42102</v>
      </c>
      <c r="D5267" s="7" t="s">
        <v>43</v>
      </c>
      <c r="E5267" s="7" t="s">
        <v>12854</v>
      </c>
      <c r="F5267" s="7" t="s">
        <v>2855</v>
      </c>
      <c r="H5267" s="7" t="s">
        <v>372</v>
      </c>
      <c r="L5267" s="7" t="s">
        <v>12720</v>
      </c>
      <c r="N5267" s="7" t="s">
        <v>12855</v>
      </c>
    </row>
    <row r="5268" spans="1:14" x14ac:dyDescent="0.25">
      <c r="A5268" s="7" t="s">
        <v>2755</v>
      </c>
      <c r="B5268" s="7">
        <v>463</v>
      </c>
      <c r="C5268" s="250">
        <v>42102</v>
      </c>
      <c r="D5268" s="7" t="s">
        <v>43</v>
      </c>
      <c r="E5268" s="7" t="s">
        <v>12856</v>
      </c>
      <c r="F5268" s="7" t="s">
        <v>2855</v>
      </c>
      <c r="H5268" s="7" t="s">
        <v>372</v>
      </c>
      <c r="L5268" s="7" t="s">
        <v>12720</v>
      </c>
      <c r="N5268" s="7" t="s">
        <v>12857</v>
      </c>
    </row>
    <row r="5269" spans="1:14" x14ac:dyDescent="0.25">
      <c r="A5269" s="7" t="s">
        <v>2755</v>
      </c>
      <c r="B5269" s="7">
        <v>464</v>
      </c>
      <c r="C5269" s="250">
        <v>42102</v>
      </c>
      <c r="D5269" s="7" t="s">
        <v>43</v>
      </c>
      <c r="E5269" s="7" t="s">
        <v>12858</v>
      </c>
      <c r="F5269" s="7" t="s">
        <v>2855</v>
      </c>
      <c r="H5269" s="7" t="s">
        <v>372</v>
      </c>
      <c r="L5269" s="7" t="s">
        <v>12720</v>
      </c>
      <c r="N5269" s="7" t="s">
        <v>12859</v>
      </c>
    </row>
    <row r="5270" spans="1:14" x14ac:dyDescent="0.25">
      <c r="A5270" s="7" t="s">
        <v>2755</v>
      </c>
      <c r="B5270" s="7">
        <v>465</v>
      </c>
      <c r="C5270" s="250">
        <v>42102</v>
      </c>
      <c r="D5270" s="7" t="s">
        <v>43</v>
      </c>
      <c r="E5270" s="7" t="s">
        <v>12860</v>
      </c>
      <c r="F5270" s="7" t="s">
        <v>2855</v>
      </c>
      <c r="H5270" s="7" t="s">
        <v>372</v>
      </c>
      <c r="L5270" s="7" t="s">
        <v>12720</v>
      </c>
      <c r="N5270" s="7" t="s">
        <v>12861</v>
      </c>
    </row>
    <row r="5271" spans="1:14" x14ac:dyDescent="0.25">
      <c r="A5271" s="7" t="s">
        <v>2755</v>
      </c>
      <c r="B5271" s="7">
        <v>466</v>
      </c>
      <c r="C5271" s="250">
        <v>42102</v>
      </c>
      <c r="D5271" s="7" t="s">
        <v>56</v>
      </c>
      <c r="E5271" s="7" t="s">
        <v>12862</v>
      </c>
      <c r="F5271" s="7" t="s">
        <v>2855</v>
      </c>
      <c r="H5271" s="7" t="s">
        <v>372</v>
      </c>
      <c r="L5271" s="7" t="s">
        <v>12720</v>
      </c>
      <c r="N5271" s="7" t="s">
        <v>12863</v>
      </c>
    </row>
    <row r="5272" spans="1:14" x14ac:dyDescent="0.25">
      <c r="A5272" s="7" t="s">
        <v>2755</v>
      </c>
      <c r="B5272" s="7">
        <v>467</v>
      </c>
      <c r="C5272" s="250">
        <v>42102</v>
      </c>
      <c r="D5272" s="7" t="s">
        <v>68</v>
      </c>
      <c r="E5272" s="7" t="s">
        <v>12864</v>
      </c>
      <c r="F5272" s="7" t="s">
        <v>2855</v>
      </c>
      <c r="H5272" s="7" t="s">
        <v>372</v>
      </c>
      <c r="L5272" s="7" t="s">
        <v>12720</v>
      </c>
      <c r="N5272" s="7" t="s">
        <v>12865</v>
      </c>
    </row>
    <row r="5273" spans="1:14" x14ac:dyDescent="0.25">
      <c r="A5273" s="7" t="s">
        <v>2755</v>
      </c>
      <c r="B5273" s="7">
        <v>468</v>
      </c>
      <c r="C5273" s="250">
        <v>42102</v>
      </c>
      <c r="D5273" s="7" t="s">
        <v>68</v>
      </c>
      <c r="E5273" s="7" t="s">
        <v>12866</v>
      </c>
      <c r="F5273" s="7" t="s">
        <v>2855</v>
      </c>
      <c r="H5273" s="7" t="s">
        <v>372</v>
      </c>
      <c r="L5273" s="7" t="s">
        <v>12720</v>
      </c>
      <c r="N5273" s="7" t="s">
        <v>12867</v>
      </c>
    </row>
    <row r="5274" spans="1:14" x14ac:dyDescent="0.25">
      <c r="A5274" s="7" t="s">
        <v>2755</v>
      </c>
      <c r="B5274" s="7">
        <v>469</v>
      </c>
      <c r="C5274" s="250">
        <v>42102</v>
      </c>
      <c r="D5274" s="7" t="s">
        <v>68</v>
      </c>
      <c r="E5274" s="7" t="s">
        <v>12868</v>
      </c>
      <c r="F5274" s="7" t="s">
        <v>2855</v>
      </c>
      <c r="H5274" s="7" t="s">
        <v>372</v>
      </c>
      <c r="L5274" s="7" t="s">
        <v>12720</v>
      </c>
      <c r="N5274" s="7" t="s">
        <v>12869</v>
      </c>
    </row>
    <row r="5275" spans="1:14" x14ac:dyDescent="0.25">
      <c r="A5275" s="7" t="s">
        <v>2755</v>
      </c>
      <c r="B5275" s="7">
        <v>470</v>
      </c>
      <c r="C5275" s="250">
        <v>42102</v>
      </c>
      <c r="D5275" s="7" t="s">
        <v>68</v>
      </c>
      <c r="E5275" s="7" t="s">
        <v>12870</v>
      </c>
      <c r="F5275" s="7" t="s">
        <v>2855</v>
      </c>
      <c r="H5275" s="7" t="s">
        <v>372</v>
      </c>
      <c r="L5275" s="7" t="s">
        <v>12720</v>
      </c>
      <c r="N5275" s="7" t="s">
        <v>12871</v>
      </c>
    </row>
    <row r="5276" spans="1:14" x14ac:dyDescent="0.25">
      <c r="A5276" s="7" t="s">
        <v>2755</v>
      </c>
      <c r="B5276" s="7">
        <v>471</v>
      </c>
      <c r="C5276" s="250">
        <v>42102</v>
      </c>
      <c r="D5276" s="7" t="s">
        <v>68</v>
      </c>
      <c r="E5276" s="7" t="s">
        <v>12872</v>
      </c>
      <c r="F5276" s="7" t="s">
        <v>2855</v>
      </c>
      <c r="H5276" s="7" t="s">
        <v>372</v>
      </c>
      <c r="L5276" s="7" t="s">
        <v>12720</v>
      </c>
      <c r="N5276" s="7" t="s">
        <v>12873</v>
      </c>
    </row>
    <row r="5277" spans="1:14" x14ac:dyDescent="0.25">
      <c r="A5277" s="7" t="s">
        <v>2755</v>
      </c>
      <c r="B5277" s="7">
        <v>472</v>
      </c>
      <c r="C5277" s="250">
        <v>42102</v>
      </c>
      <c r="D5277" s="7" t="s">
        <v>68</v>
      </c>
      <c r="E5277" s="7" t="s">
        <v>12874</v>
      </c>
      <c r="F5277" s="7" t="s">
        <v>2855</v>
      </c>
      <c r="H5277" s="7" t="s">
        <v>372</v>
      </c>
      <c r="L5277" s="7" t="s">
        <v>12720</v>
      </c>
      <c r="N5277" s="7" t="s">
        <v>12875</v>
      </c>
    </row>
    <row r="5278" spans="1:14" x14ac:dyDescent="0.25">
      <c r="A5278" s="7" t="s">
        <v>2755</v>
      </c>
      <c r="B5278" s="7">
        <v>473</v>
      </c>
      <c r="C5278" s="250">
        <v>42102</v>
      </c>
      <c r="D5278" s="7" t="s">
        <v>68</v>
      </c>
      <c r="E5278" s="7" t="s">
        <v>12876</v>
      </c>
      <c r="F5278" s="7" t="s">
        <v>2855</v>
      </c>
      <c r="H5278" s="7" t="s">
        <v>372</v>
      </c>
      <c r="L5278" s="7" t="s">
        <v>12720</v>
      </c>
      <c r="N5278" s="7" t="s">
        <v>12877</v>
      </c>
    </row>
    <row r="5279" spans="1:14" x14ac:dyDescent="0.25">
      <c r="A5279" s="7" t="s">
        <v>2755</v>
      </c>
      <c r="B5279" s="7">
        <v>474</v>
      </c>
      <c r="C5279" s="250">
        <v>42102</v>
      </c>
      <c r="D5279" s="7" t="s">
        <v>68</v>
      </c>
      <c r="E5279" s="7" t="s">
        <v>12878</v>
      </c>
      <c r="F5279" s="7" t="s">
        <v>2855</v>
      </c>
      <c r="H5279" s="7" t="s">
        <v>372</v>
      </c>
      <c r="L5279" s="7" t="s">
        <v>12720</v>
      </c>
      <c r="N5279" s="7" t="s">
        <v>12879</v>
      </c>
    </row>
    <row r="5280" spans="1:14" x14ac:dyDescent="0.25">
      <c r="A5280" s="7" t="s">
        <v>2755</v>
      </c>
      <c r="B5280" s="7">
        <v>475</v>
      </c>
      <c r="C5280" s="250">
        <v>42102</v>
      </c>
      <c r="D5280" s="7" t="s">
        <v>68</v>
      </c>
      <c r="E5280" s="7" t="s">
        <v>12880</v>
      </c>
      <c r="F5280" s="7" t="s">
        <v>2855</v>
      </c>
      <c r="H5280" s="7" t="s">
        <v>372</v>
      </c>
      <c r="L5280" s="7" t="s">
        <v>12881</v>
      </c>
      <c r="N5280" s="7" t="s">
        <v>12882</v>
      </c>
    </row>
    <row r="5281" spans="1:14" x14ac:dyDescent="0.25">
      <c r="A5281" s="7" t="s">
        <v>2755</v>
      </c>
      <c r="B5281" s="7">
        <v>476</v>
      </c>
      <c r="C5281" s="250">
        <v>42102</v>
      </c>
      <c r="D5281" s="7" t="s">
        <v>107</v>
      </c>
      <c r="E5281" s="7" t="s">
        <v>12883</v>
      </c>
      <c r="F5281" s="7" t="s">
        <v>2881</v>
      </c>
      <c r="H5281" s="7" t="s">
        <v>372</v>
      </c>
      <c r="L5281" s="7" t="s">
        <v>12720</v>
      </c>
      <c r="N5281" s="7" t="s">
        <v>12884</v>
      </c>
    </row>
    <row r="5282" spans="1:14" x14ac:dyDescent="0.25">
      <c r="A5282" s="7" t="s">
        <v>2755</v>
      </c>
      <c r="B5282" s="7">
        <v>477</v>
      </c>
      <c r="C5282" s="250">
        <v>42102</v>
      </c>
      <c r="D5282" s="7" t="s">
        <v>107</v>
      </c>
      <c r="E5282" s="7" t="s">
        <v>12885</v>
      </c>
      <c r="F5282" s="7" t="s">
        <v>2881</v>
      </c>
      <c r="H5282" s="7" t="s">
        <v>372</v>
      </c>
      <c r="L5282" s="7" t="s">
        <v>12720</v>
      </c>
      <c r="N5282" s="7" t="s">
        <v>12886</v>
      </c>
    </row>
    <row r="5283" spans="1:14" x14ac:dyDescent="0.25">
      <c r="A5283" s="7" t="s">
        <v>2755</v>
      </c>
      <c r="B5283" s="7">
        <v>478</v>
      </c>
      <c r="C5283" s="250">
        <v>42102</v>
      </c>
      <c r="D5283" s="7" t="s">
        <v>43</v>
      </c>
      <c r="E5283" s="7" t="s">
        <v>12887</v>
      </c>
      <c r="F5283" s="7" t="s">
        <v>2881</v>
      </c>
      <c r="H5283" s="7" t="s">
        <v>372</v>
      </c>
      <c r="L5283" s="7" t="s">
        <v>12720</v>
      </c>
      <c r="N5283" s="7" t="s">
        <v>12888</v>
      </c>
    </row>
    <row r="5284" spans="1:14" x14ac:dyDescent="0.25">
      <c r="A5284" s="7" t="s">
        <v>2755</v>
      </c>
      <c r="B5284" s="7">
        <v>479</v>
      </c>
      <c r="C5284" s="250">
        <v>42102</v>
      </c>
      <c r="D5284" s="7" t="s">
        <v>43</v>
      </c>
      <c r="E5284" s="7" t="s">
        <v>12889</v>
      </c>
      <c r="F5284" s="7" t="s">
        <v>2881</v>
      </c>
      <c r="H5284" s="7" t="s">
        <v>372</v>
      </c>
      <c r="L5284" s="7" t="s">
        <v>12720</v>
      </c>
      <c r="N5284" s="7" t="s">
        <v>12890</v>
      </c>
    </row>
    <row r="5285" spans="1:14" x14ac:dyDescent="0.25">
      <c r="A5285" s="7" t="s">
        <v>2755</v>
      </c>
      <c r="B5285" s="7">
        <v>480</v>
      </c>
      <c r="C5285" s="250">
        <v>42102</v>
      </c>
      <c r="D5285" s="7" t="s">
        <v>43</v>
      </c>
      <c r="E5285" s="7" t="s">
        <v>12891</v>
      </c>
      <c r="F5285" s="7" t="s">
        <v>2881</v>
      </c>
      <c r="H5285" s="7" t="s">
        <v>372</v>
      </c>
      <c r="L5285" s="7" t="s">
        <v>12720</v>
      </c>
      <c r="N5285" s="7" t="s">
        <v>12892</v>
      </c>
    </row>
    <row r="5286" spans="1:14" x14ac:dyDescent="0.25">
      <c r="A5286" s="7" t="s">
        <v>2755</v>
      </c>
      <c r="B5286" s="7">
        <v>481</v>
      </c>
      <c r="C5286" s="250">
        <v>42102</v>
      </c>
      <c r="D5286" s="7" t="s">
        <v>48</v>
      </c>
      <c r="E5286" s="7" t="s">
        <v>12893</v>
      </c>
      <c r="F5286" s="7" t="s">
        <v>2881</v>
      </c>
      <c r="H5286" s="7" t="s">
        <v>372</v>
      </c>
      <c r="L5286" s="7" t="s">
        <v>12720</v>
      </c>
      <c r="N5286" s="7" t="s">
        <v>12894</v>
      </c>
    </row>
    <row r="5287" spans="1:14" x14ac:dyDescent="0.25">
      <c r="A5287" s="7" t="s">
        <v>2755</v>
      </c>
      <c r="B5287" s="7">
        <v>482</v>
      </c>
      <c r="C5287" s="250">
        <v>42102</v>
      </c>
      <c r="D5287" s="7" t="s">
        <v>48</v>
      </c>
      <c r="E5287" s="7" t="s">
        <v>12895</v>
      </c>
      <c r="F5287" s="7" t="s">
        <v>2881</v>
      </c>
      <c r="H5287" s="7" t="s">
        <v>372</v>
      </c>
      <c r="L5287" s="7" t="s">
        <v>12720</v>
      </c>
      <c r="N5287" s="7" t="s">
        <v>12896</v>
      </c>
    </row>
    <row r="5288" spans="1:14" x14ac:dyDescent="0.25">
      <c r="A5288" s="7" t="s">
        <v>2755</v>
      </c>
      <c r="B5288" s="7">
        <v>487</v>
      </c>
      <c r="C5288" s="250">
        <v>42103</v>
      </c>
      <c r="D5288" s="7" t="s">
        <v>69</v>
      </c>
      <c r="E5288" s="7" t="s">
        <v>12897</v>
      </c>
      <c r="F5288" s="7" t="s">
        <v>2900</v>
      </c>
      <c r="H5288" s="7" t="s">
        <v>372</v>
      </c>
      <c r="L5288" s="7" t="s">
        <v>12898</v>
      </c>
    </row>
    <row r="5289" spans="1:14" x14ac:dyDescent="0.25">
      <c r="A5289" s="7" t="s">
        <v>2755</v>
      </c>
      <c r="B5289" s="7">
        <v>492</v>
      </c>
      <c r="C5289" s="250">
        <v>42108</v>
      </c>
      <c r="D5289" s="7" t="s">
        <v>54</v>
      </c>
      <c r="E5289" s="7" t="s">
        <v>12899</v>
      </c>
      <c r="F5289" s="7" t="s">
        <v>2808</v>
      </c>
      <c r="H5289" s="7" t="s">
        <v>355</v>
      </c>
      <c r="L5289" s="7" t="s">
        <v>12900</v>
      </c>
      <c r="N5289" s="7" t="s">
        <v>12901</v>
      </c>
    </row>
    <row r="5290" spans="1:14" x14ac:dyDescent="0.25">
      <c r="A5290" s="7" t="s">
        <v>2755</v>
      </c>
      <c r="B5290" s="7">
        <v>448</v>
      </c>
      <c r="C5290" s="250">
        <v>42108</v>
      </c>
      <c r="D5290" s="7" t="s">
        <v>63</v>
      </c>
      <c r="E5290" s="7" t="s">
        <v>12902</v>
      </c>
      <c r="F5290" s="7" t="s">
        <v>2753</v>
      </c>
      <c r="H5290" s="7" t="s">
        <v>372</v>
      </c>
      <c r="L5290" s="7" t="s">
        <v>12825</v>
      </c>
    </row>
    <row r="5291" spans="1:14" x14ac:dyDescent="0.25">
      <c r="A5291" s="7" t="s">
        <v>2755</v>
      </c>
      <c r="B5291" s="7">
        <v>484</v>
      </c>
      <c r="C5291" s="250">
        <v>42108</v>
      </c>
      <c r="D5291" s="7" t="s">
        <v>2138</v>
      </c>
      <c r="E5291" s="7" t="s">
        <v>12903</v>
      </c>
      <c r="F5291" s="7" t="s">
        <v>2912</v>
      </c>
      <c r="H5291" s="7" t="s">
        <v>372</v>
      </c>
      <c r="L5291" s="7" t="s">
        <v>12898</v>
      </c>
    </row>
    <row r="5292" spans="1:14" x14ac:dyDescent="0.25">
      <c r="A5292" s="7" t="s">
        <v>2755</v>
      </c>
      <c r="B5292" s="7">
        <v>485</v>
      </c>
      <c r="C5292" s="250">
        <v>42108</v>
      </c>
      <c r="D5292" s="7" t="s">
        <v>47</v>
      </c>
      <c r="E5292" s="7" t="s">
        <v>12904</v>
      </c>
      <c r="F5292" s="7" t="s">
        <v>3280</v>
      </c>
      <c r="H5292" s="7" t="s">
        <v>372</v>
      </c>
      <c r="L5292" s="7" t="s">
        <v>12905</v>
      </c>
    </row>
    <row r="5293" spans="1:14" x14ac:dyDescent="0.25">
      <c r="A5293" s="7" t="s">
        <v>2755</v>
      </c>
      <c r="B5293" s="7">
        <v>486</v>
      </c>
      <c r="C5293" s="250">
        <v>42108</v>
      </c>
      <c r="D5293" s="7" t="s">
        <v>42</v>
      </c>
      <c r="E5293" s="7" t="s">
        <v>12906</v>
      </c>
      <c r="F5293" s="7" t="s">
        <v>2912</v>
      </c>
      <c r="H5293" s="7" t="s">
        <v>372</v>
      </c>
      <c r="L5293" s="7" t="s">
        <v>12898</v>
      </c>
    </row>
    <row r="5294" spans="1:14" x14ac:dyDescent="0.25">
      <c r="A5294" s="7" t="s">
        <v>2755</v>
      </c>
      <c r="B5294" s="7">
        <v>488</v>
      </c>
      <c r="C5294" s="250">
        <v>42108</v>
      </c>
      <c r="D5294" s="7" t="s">
        <v>378</v>
      </c>
      <c r="E5294" s="7" t="s">
        <v>12907</v>
      </c>
      <c r="F5294" s="7" t="s">
        <v>2782</v>
      </c>
      <c r="H5294" s="7" t="s">
        <v>372</v>
      </c>
      <c r="L5294" s="7" t="s">
        <v>12908</v>
      </c>
    </row>
    <row r="5295" spans="1:14" x14ac:dyDescent="0.25">
      <c r="A5295" s="7" t="s">
        <v>2755</v>
      </c>
      <c r="B5295" s="7">
        <v>489</v>
      </c>
      <c r="C5295" s="250">
        <v>42108</v>
      </c>
      <c r="D5295" s="7" t="s">
        <v>2138</v>
      </c>
      <c r="E5295" s="7" t="s">
        <v>12909</v>
      </c>
      <c r="F5295" s="7" t="s">
        <v>2753</v>
      </c>
      <c r="H5295" s="7" t="s">
        <v>372</v>
      </c>
      <c r="L5295" s="7" t="s">
        <v>12910</v>
      </c>
    </row>
    <row r="5296" spans="1:14" x14ac:dyDescent="0.25">
      <c r="A5296" s="7" t="s">
        <v>2755</v>
      </c>
      <c r="B5296" s="7">
        <v>490</v>
      </c>
      <c r="C5296" s="250">
        <v>42108</v>
      </c>
      <c r="D5296" s="7" t="s">
        <v>42</v>
      </c>
      <c r="E5296" s="7" t="s">
        <v>12911</v>
      </c>
      <c r="F5296" s="7" t="s">
        <v>2757</v>
      </c>
      <c r="H5296" s="7" t="s">
        <v>372</v>
      </c>
      <c r="L5296" s="7" t="s">
        <v>12912</v>
      </c>
    </row>
    <row r="5297" spans="1:14" x14ac:dyDescent="0.25">
      <c r="A5297" s="7" t="s">
        <v>2755</v>
      </c>
      <c r="B5297" s="7">
        <v>491</v>
      </c>
      <c r="C5297" s="250">
        <v>42108</v>
      </c>
      <c r="D5297" s="7" t="s">
        <v>70</v>
      </c>
      <c r="E5297" s="7" t="s">
        <v>12913</v>
      </c>
      <c r="F5297" s="7" t="s">
        <v>2912</v>
      </c>
      <c r="H5297" s="7" t="s">
        <v>372</v>
      </c>
      <c r="L5297" s="7" t="s">
        <v>12912</v>
      </c>
    </row>
    <row r="5298" spans="1:14" x14ac:dyDescent="0.25">
      <c r="A5298" s="7" t="s">
        <v>2755</v>
      </c>
      <c r="B5298" s="7">
        <v>493</v>
      </c>
      <c r="C5298" s="250">
        <v>42108</v>
      </c>
      <c r="D5298" s="7" t="s">
        <v>43</v>
      </c>
      <c r="E5298" s="7" t="s">
        <v>12914</v>
      </c>
      <c r="F5298" s="7" t="s">
        <v>2912</v>
      </c>
      <c r="H5298" s="7" t="s">
        <v>372</v>
      </c>
      <c r="L5298" s="7" t="s">
        <v>12915</v>
      </c>
    </row>
    <row r="5299" spans="1:14" x14ac:dyDescent="0.25">
      <c r="A5299" s="7" t="s">
        <v>2755</v>
      </c>
      <c r="B5299" s="7">
        <v>483</v>
      </c>
      <c r="C5299" s="250">
        <v>42108</v>
      </c>
      <c r="D5299" s="7" t="s">
        <v>108</v>
      </c>
      <c r="E5299" s="7" t="s">
        <v>12916</v>
      </c>
      <c r="F5299" s="7" t="s">
        <v>2808</v>
      </c>
      <c r="H5299" s="7" t="s">
        <v>355</v>
      </c>
      <c r="L5299" s="7" t="s">
        <v>12917</v>
      </c>
      <c r="N5299" s="7" t="s">
        <v>12918</v>
      </c>
    </row>
    <row r="5300" spans="1:14" x14ac:dyDescent="0.25">
      <c r="A5300" s="7" t="s">
        <v>2755</v>
      </c>
      <c r="B5300" s="7">
        <v>494</v>
      </c>
      <c r="C5300" s="250">
        <v>42109</v>
      </c>
      <c r="D5300" s="7" t="s">
        <v>38</v>
      </c>
      <c r="E5300" s="7" t="s">
        <v>12919</v>
      </c>
      <c r="F5300" s="7" t="s">
        <v>2782</v>
      </c>
      <c r="H5300" s="7" t="s">
        <v>372</v>
      </c>
      <c r="L5300" s="7" t="s">
        <v>12920</v>
      </c>
    </row>
    <row r="5301" spans="1:14" x14ac:dyDescent="0.25">
      <c r="A5301" s="7" t="s">
        <v>2755</v>
      </c>
      <c r="B5301" s="7">
        <v>495</v>
      </c>
      <c r="C5301" s="250">
        <v>42109</v>
      </c>
      <c r="D5301" s="7" t="s">
        <v>107</v>
      </c>
      <c r="E5301" s="7" t="s">
        <v>12921</v>
      </c>
      <c r="F5301" s="7" t="s">
        <v>2912</v>
      </c>
      <c r="H5301" s="7" t="s">
        <v>372</v>
      </c>
      <c r="L5301" s="7" t="s">
        <v>12922</v>
      </c>
    </row>
    <row r="5302" spans="1:14" x14ac:dyDescent="0.25">
      <c r="A5302" s="7" t="s">
        <v>2755</v>
      </c>
      <c r="B5302" s="7">
        <v>496</v>
      </c>
      <c r="C5302" s="250">
        <v>42109</v>
      </c>
      <c r="D5302" s="7" t="s">
        <v>108</v>
      </c>
      <c r="E5302" s="7" t="s">
        <v>12923</v>
      </c>
      <c r="F5302" s="7" t="s">
        <v>2782</v>
      </c>
      <c r="H5302" s="7" t="s">
        <v>372</v>
      </c>
      <c r="L5302" s="7" t="s">
        <v>12924</v>
      </c>
    </row>
    <row r="5303" spans="1:14" x14ac:dyDescent="0.25">
      <c r="A5303" s="7" t="s">
        <v>2755</v>
      </c>
      <c r="B5303" s="7">
        <v>497</v>
      </c>
      <c r="C5303" s="250">
        <v>42109</v>
      </c>
      <c r="D5303" s="7" t="s">
        <v>32</v>
      </c>
      <c r="E5303" s="7" t="s">
        <v>12925</v>
      </c>
      <c r="F5303" s="7" t="s">
        <v>2912</v>
      </c>
      <c r="H5303" s="7" t="s">
        <v>372</v>
      </c>
      <c r="L5303" s="7" t="s">
        <v>12926</v>
      </c>
    </row>
    <row r="5304" spans="1:14" x14ac:dyDescent="0.25">
      <c r="A5304" s="7" t="s">
        <v>2755</v>
      </c>
      <c r="B5304" s="7">
        <v>499</v>
      </c>
      <c r="C5304" s="250">
        <v>42109</v>
      </c>
      <c r="D5304" s="7" t="s">
        <v>32</v>
      </c>
      <c r="E5304" s="7" t="s">
        <v>12927</v>
      </c>
      <c r="F5304" s="7" t="s">
        <v>2782</v>
      </c>
      <c r="H5304" s="7" t="s">
        <v>372</v>
      </c>
      <c r="L5304" s="7" t="s">
        <v>12924</v>
      </c>
    </row>
    <row r="5305" spans="1:14" x14ac:dyDescent="0.25">
      <c r="A5305" s="7" t="s">
        <v>2755</v>
      </c>
      <c r="B5305" s="7">
        <v>500</v>
      </c>
      <c r="C5305" s="250">
        <v>42109</v>
      </c>
      <c r="D5305" s="7" t="s">
        <v>32</v>
      </c>
      <c r="E5305" s="7" t="s">
        <v>12928</v>
      </c>
      <c r="F5305" s="7" t="s">
        <v>2782</v>
      </c>
      <c r="H5305" s="7" t="s">
        <v>372</v>
      </c>
      <c r="L5305" s="7" t="s">
        <v>12924</v>
      </c>
    </row>
    <row r="5306" spans="1:14" x14ac:dyDescent="0.25">
      <c r="A5306" s="7" t="s">
        <v>2755</v>
      </c>
      <c r="B5306" s="7">
        <v>501</v>
      </c>
      <c r="C5306" s="250">
        <v>42109</v>
      </c>
      <c r="D5306" s="7" t="s">
        <v>32</v>
      </c>
      <c r="E5306" s="7" t="s">
        <v>12929</v>
      </c>
      <c r="F5306" s="7" t="s">
        <v>2782</v>
      </c>
      <c r="H5306" s="7" t="s">
        <v>372</v>
      </c>
      <c r="L5306" s="7" t="s">
        <v>12924</v>
      </c>
    </row>
    <row r="5307" spans="1:14" x14ac:dyDescent="0.25">
      <c r="A5307" s="7" t="s">
        <v>2755</v>
      </c>
      <c r="B5307" s="7">
        <v>502</v>
      </c>
      <c r="C5307" s="250">
        <v>42109</v>
      </c>
      <c r="D5307" s="7" t="s">
        <v>47</v>
      </c>
      <c r="E5307" s="7" t="s">
        <v>12930</v>
      </c>
      <c r="F5307" s="7" t="s">
        <v>2782</v>
      </c>
      <c r="H5307" s="7" t="s">
        <v>372</v>
      </c>
      <c r="L5307" s="7" t="s">
        <v>12931</v>
      </c>
    </row>
    <row r="5308" spans="1:14" x14ac:dyDescent="0.25">
      <c r="A5308" s="7" t="s">
        <v>2755</v>
      </c>
      <c r="B5308" s="7">
        <v>504</v>
      </c>
      <c r="C5308" s="250">
        <v>42109</v>
      </c>
      <c r="D5308" s="7" t="s">
        <v>41</v>
      </c>
      <c r="E5308" s="7" t="s">
        <v>12932</v>
      </c>
      <c r="F5308" s="7" t="s">
        <v>2912</v>
      </c>
      <c r="H5308" s="7" t="s">
        <v>372</v>
      </c>
      <c r="L5308" s="7" t="s">
        <v>12926</v>
      </c>
    </row>
    <row r="5309" spans="1:14" x14ac:dyDescent="0.25">
      <c r="A5309" s="7" t="s">
        <v>2755</v>
      </c>
      <c r="B5309" s="7">
        <v>505</v>
      </c>
      <c r="C5309" s="250">
        <v>42109</v>
      </c>
      <c r="D5309" s="7" t="s">
        <v>2548</v>
      </c>
      <c r="E5309" s="7" t="s">
        <v>12933</v>
      </c>
      <c r="F5309" s="7" t="s">
        <v>2912</v>
      </c>
      <c r="H5309" s="7" t="s">
        <v>372</v>
      </c>
      <c r="L5309" s="7" t="s">
        <v>12926</v>
      </c>
    </row>
    <row r="5310" spans="1:14" x14ac:dyDescent="0.25">
      <c r="A5310" s="7" t="s">
        <v>2755</v>
      </c>
      <c r="B5310" s="7">
        <v>506</v>
      </c>
      <c r="C5310" s="250">
        <v>42109</v>
      </c>
      <c r="D5310" s="7" t="s">
        <v>107</v>
      </c>
      <c r="E5310" s="7" t="s">
        <v>12934</v>
      </c>
      <c r="F5310" s="7" t="s">
        <v>2881</v>
      </c>
      <c r="H5310" s="7" t="s">
        <v>372</v>
      </c>
      <c r="L5310" s="7" t="s">
        <v>12935</v>
      </c>
      <c r="N5310" s="7" t="s">
        <v>12936</v>
      </c>
    </row>
    <row r="5311" spans="1:14" x14ac:dyDescent="0.25">
      <c r="A5311" s="7" t="s">
        <v>2755</v>
      </c>
      <c r="B5311" s="7">
        <v>507</v>
      </c>
      <c r="C5311" s="250">
        <v>42109</v>
      </c>
      <c r="D5311" s="7" t="s">
        <v>107</v>
      </c>
      <c r="E5311" s="7" t="s">
        <v>12937</v>
      </c>
      <c r="F5311" s="7" t="s">
        <v>2881</v>
      </c>
      <c r="H5311" s="7" t="s">
        <v>372</v>
      </c>
      <c r="L5311" s="7" t="s">
        <v>12935</v>
      </c>
      <c r="N5311" s="7" t="s">
        <v>12938</v>
      </c>
    </row>
    <row r="5312" spans="1:14" x14ac:dyDescent="0.25">
      <c r="A5312" s="7" t="s">
        <v>2755</v>
      </c>
      <c r="B5312" s="7">
        <v>508</v>
      </c>
      <c r="C5312" s="250">
        <v>42109</v>
      </c>
      <c r="D5312" s="7" t="s">
        <v>107</v>
      </c>
      <c r="E5312" s="7" t="s">
        <v>12939</v>
      </c>
      <c r="F5312" s="7" t="s">
        <v>2881</v>
      </c>
      <c r="H5312" s="7" t="s">
        <v>372</v>
      </c>
      <c r="L5312" s="7" t="s">
        <v>12935</v>
      </c>
      <c r="N5312" s="7" t="s">
        <v>12940</v>
      </c>
    </row>
    <row r="5313" spans="1:14" x14ac:dyDescent="0.25">
      <c r="A5313" s="7" t="s">
        <v>2755</v>
      </c>
      <c r="B5313" s="7">
        <v>509</v>
      </c>
      <c r="C5313" s="250">
        <v>42109</v>
      </c>
      <c r="D5313" s="7" t="s">
        <v>107</v>
      </c>
      <c r="E5313" s="7" t="s">
        <v>12941</v>
      </c>
      <c r="F5313" s="7" t="s">
        <v>2881</v>
      </c>
      <c r="H5313" s="7" t="s">
        <v>372</v>
      </c>
      <c r="L5313" s="7" t="s">
        <v>12935</v>
      </c>
      <c r="N5313" s="7" t="s">
        <v>12942</v>
      </c>
    </row>
    <row r="5314" spans="1:14" x14ac:dyDescent="0.25">
      <c r="A5314" s="7" t="s">
        <v>2755</v>
      </c>
      <c r="B5314" s="7">
        <v>510</v>
      </c>
      <c r="C5314" s="250">
        <v>42109</v>
      </c>
      <c r="D5314" s="7" t="s">
        <v>107</v>
      </c>
      <c r="E5314" s="7" t="s">
        <v>12943</v>
      </c>
      <c r="F5314" s="7" t="s">
        <v>2881</v>
      </c>
      <c r="H5314" s="7" t="s">
        <v>372</v>
      </c>
      <c r="L5314" s="7" t="s">
        <v>12935</v>
      </c>
      <c r="N5314" s="7" t="s">
        <v>12944</v>
      </c>
    </row>
    <row r="5315" spans="1:14" x14ac:dyDescent="0.25">
      <c r="A5315" s="7" t="s">
        <v>2755</v>
      </c>
      <c r="B5315" s="7">
        <v>511</v>
      </c>
      <c r="C5315" s="250">
        <v>42109</v>
      </c>
      <c r="D5315" s="7" t="s">
        <v>54</v>
      </c>
      <c r="E5315" s="7" t="s">
        <v>12945</v>
      </c>
      <c r="F5315" s="7" t="s">
        <v>2881</v>
      </c>
      <c r="H5315" s="7" t="s">
        <v>372</v>
      </c>
      <c r="L5315" s="7" t="s">
        <v>12935</v>
      </c>
      <c r="N5315" s="7" t="s">
        <v>12946</v>
      </c>
    </row>
    <row r="5316" spans="1:14" x14ac:dyDescent="0.25">
      <c r="A5316" s="7" t="s">
        <v>2755</v>
      </c>
      <c r="B5316" s="7">
        <v>512</v>
      </c>
      <c r="C5316" s="250">
        <v>42109</v>
      </c>
      <c r="D5316" s="7" t="s">
        <v>891</v>
      </c>
      <c r="E5316" s="7" t="s">
        <v>12947</v>
      </c>
      <c r="F5316" s="7" t="s">
        <v>2881</v>
      </c>
      <c r="H5316" s="7" t="s">
        <v>372</v>
      </c>
      <c r="L5316" s="7" t="s">
        <v>12935</v>
      </c>
      <c r="N5316" s="7" t="s">
        <v>12948</v>
      </c>
    </row>
    <row r="5317" spans="1:14" x14ac:dyDescent="0.25">
      <c r="A5317" s="7" t="s">
        <v>2755</v>
      </c>
      <c r="B5317" s="7">
        <v>513</v>
      </c>
      <c r="C5317" s="250">
        <v>42109</v>
      </c>
      <c r="D5317" s="7" t="s">
        <v>891</v>
      </c>
      <c r="E5317" s="7" t="s">
        <v>12949</v>
      </c>
      <c r="F5317" s="7" t="s">
        <v>2881</v>
      </c>
      <c r="H5317" s="7" t="s">
        <v>372</v>
      </c>
      <c r="L5317" s="7" t="s">
        <v>12935</v>
      </c>
      <c r="N5317" s="7" t="s">
        <v>12950</v>
      </c>
    </row>
    <row r="5318" spans="1:14" x14ac:dyDescent="0.25">
      <c r="A5318" s="7" t="s">
        <v>2755</v>
      </c>
      <c r="B5318" s="7">
        <v>514</v>
      </c>
      <c r="C5318" s="250">
        <v>42109</v>
      </c>
      <c r="D5318" s="7" t="s">
        <v>68</v>
      </c>
      <c r="E5318" s="7" t="s">
        <v>12951</v>
      </c>
      <c r="F5318" s="7" t="s">
        <v>2881</v>
      </c>
      <c r="H5318" s="7" t="s">
        <v>372</v>
      </c>
      <c r="L5318" s="7" t="s">
        <v>12935</v>
      </c>
      <c r="N5318" s="7" t="s">
        <v>12952</v>
      </c>
    </row>
    <row r="5319" spans="1:14" x14ac:dyDescent="0.25">
      <c r="A5319" s="7" t="s">
        <v>2755</v>
      </c>
      <c r="B5319" s="7">
        <v>515</v>
      </c>
      <c r="C5319" s="250">
        <v>42109</v>
      </c>
      <c r="D5319" s="7" t="s">
        <v>108</v>
      </c>
      <c r="E5319" s="7" t="s">
        <v>12953</v>
      </c>
      <c r="F5319" s="7" t="s">
        <v>2855</v>
      </c>
      <c r="H5319" s="7" t="s">
        <v>372</v>
      </c>
      <c r="L5319" s="7" t="s">
        <v>12935</v>
      </c>
      <c r="N5319" s="7" t="s">
        <v>12954</v>
      </c>
    </row>
    <row r="5320" spans="1:14" x14ac:dyDescent="0.25">
      <c r="A5320" s="7" t="s">
        <v>2755</v>
      </c>
      <c r="B5320" s="7">
        <v>516</v>
      </c>
      <c r="C5320" s="250">
        <v>42109</v>
      </c>
      <c r="D5320" s="7" t="s">
        <v>107</v>
      </c>
      <c r="E5320" s="7" t="s">
        <v>12955</v>
      </c>
      <c r="F5320" s="7" t="s">
        <v>2855</v>
      </c>
      <c r="H5320" s="7" t="s">
        <v>372</v>
      </c>
      <c r="L5320" s="7" t="s">
        <v>12935</v>
      </c>
      <c r="N5320" s="7" t="s">
        <v>12956</v>
      </c>
    </row>
    <row r="5321" spans="1:14" x14ac:dyDescent="0.25">
      <c r="A5321" s="7" t="s">
        <v>2755</v>
      </c>
      <c r="B5321" s="7">
        <v>517</v>
      </c>
      <c r="C5321" s="250">
        <v>42109</v>
      </c>
      <c r="D5321" s="7" t="s">
        <v>68</v>
      </c>
      <c r="E5321" s="7" t="s">
        <v>12957</v>
      </c>
      <c r="F5321" s="7" t="s">
        <v>2855</v>
      </c>
      <c r="H5321" s="7" t="s">
        <v>372</v>
      </c>
      <c r="L5321" s="7" t="s">
        <v>12935</v>
      </c>
      <c r="N5321" s="7" t="s">
        <v>12958</v>
      </c>
    </row>
    <row r="5322" spans="1:14" x14ac:dyDescent="0.25">
      <c r="A5322" s="7" t="s">
        <v>2755</v>
      </c>
      <c r="B5322" s="7">
        <v>518</v>
      </c>
      <c r="C5322" s="250">
        <v>42109</v>
      </c>
      <c r="D5322" s="7" t="s">
        <v>68</v>
      </c>
      <c r="E5322" s="7" t="s">
        <v>12959</v>
      </c>
      <c r="F5322" s="7" t="s">
        <v>2855</v>
      </c>
      <c r="H5322" s="7" t="s">
        <v>372</v>
      </c>
      <c r="L5322" s="7" t="s">
        <v>12935</v>
      </c>
      <c r="N5322" s="7" t="s">
        <v>12960</v>
      </c>
    </row>
    <row r="5323" spans="1:14" x14ac:dyDescent="0.25">
      <c r="A5323" s="7" t="s">
        <v>2755</v>
      </c>
      <c r="B5323" s="7">
        <v>519</v>
      </c>
      <c r="C5323" s="250">
        <v>42109</v>
      </c>
      <c r="D5323" s="7" t="s">
        <v>68</v>
      </c>
      <c r="E5323" s="7" t="s">
        <v>12961</v>
      </c>
      <c r="F5323" s="7" t="s">
        <v>2855</v>
      </c>
      <c r="H5323" s="7" t="s">
        <v>372</v>
      </c>
      <c r="L5323" s="7" t="s">
        <v>12935</v>
      </c>
      <c r="N5323" s="7" t="s">
        <v>12962</v>
      </c>
    </row>
    <row r="5324" spans="1:14" x14ac:dyDescent="0.25">
      <c r="A5324" s="7" t="s">
        <v>2755</v>
      </c>
      <c r="B5324" s="7">
        <v>520</v>
      </c>
      <c r="C5324" s="250">
        <v>42109</v>
      </c>
      <c r="D5324" s="7" t="s">
        <v>68</v>
      </c>
      <c r="E5324" s="7" t="s">
        <v>12963</v>
      </c>
      <c r="F5324" s="7" t="s">
        <v>2855</v>
      </c>
      <c r="H5324" s="7" t="s">
        <v>372</v>
      </c>
      <c r="L5324" s="7" t="s">
        <v>12935</v>
      </c>
      <c r="N5324" s="7" t="s">
        <v>12964</v>
      </c>
    </row>
    <row r="5325" spans="1:14" x14ac:dyDescent="0.25">
      <c r="A5325" s="7" t="s">
        <v>2755</v>
      </c>
      <c r="B5325" s="7">
        <v>521</v>
      </c>
      <c r="C5325" s="250">
        <v>42109</v>
      </c>
      <c r="D5325" s="7" t="s">
        <v>68</v>
      </c>
      <c r="E5325" s="7" t="s">
        <v>12965</v>
      </c>
      <c r="F5325" s="7" t="s">
        <v>2855</v>
      </c>
      <c r="H5325" s="7" t="s">
        <v>372</v>
      </c>
      <c r="L5325" s="7" t="s">
        <v>12935</v>
      </c>
      <c r="N5325" s="7" t="s">
        <v>12966</v>
      </c>
    </row>
    <row r="5326" spans="1:14" x14ac:dyDescent="0.25">
      <c r="A5326" s="7" t="s">
        <v>2755</v>
      </c>
      <c r="B5326" s="7">
        <v>522</v>
      </c>
      <c r="C5326" s="250">
        <v>42109</v>
      </c>
      <c r="D5326" s="7" t="s">
        <v>68</v>
      </c>
      <c r="E5326" s="7" t="s">
        <v>12967</v>
      </c>
      <c r="F5326" s="7" t="s">
        <v>2855</v>
      </c>
      <c r="H5326" s="7" t="s">
        <v>372</v>
      </c>
      <c r="L5326" s="7" t="s">
        <v>12935</v>
      </c>
      <c r="N5326" s="7" t="s">
        <v>12968</v>
      </c>
    </row>
    <row r="5327" spans="1:14" x14ac:dyDescent="0.25">
      <c r="A5327" s="7" t="s">
        <v>2755</v>
      </c>
      <c r="B5327" s="7">
        <v>523</v>
      </c>
      <c r="C5327" s="250">
        <v>42109</v>
      </c>
      <c r="D5327" s="7" t="s">
        <v>68</v>
      </c>
      <c r="E5327" s="7" t="s">
        <v>12969</v>
      </c>
      <c r="F5327" s="7" t="s">
        <v>2855</v>
      </c>
      <c r="H5327" s="7" t="s">
        <v>372</v>
      </c>
      <c r="L5327" s="7" t="s">
        <v>12970</v>
      </c>
      <c r="N5327" s="7" t="s">
        <v>12971</v>
      </c>
    </row>
    <row r="5328" spans="1:14" x14ac:dyDescent="0.25">
      <c r="A5328" s="7" t="s">
        <v>2755</v>
      </c>
      <c r="B5328" s="7">
        <v>524</v>
      </c>
      <c r="C5328" s="250">
        <v>42110</v>
      </c>
      <c r="D5328" s="7" t="s">
        <v>54</v>
      </c>
      <c r="E5328" s="7" t="s">
        <v>12972</v>
      </c>
      <c r="F5328" s="7" t="s">
        <v>2808</v>
      </c>
      <c r="H5328" s="7" t="s">
        <v>355</v>
      </c>
      <c r="L5328" s="7" t="s">
        <v>12973</v>
      </c>
      <c r="N5328" s="7" t="s">
        <v>12974</v>
      </c>
    </row>
    <row r="5329" spans="1:15" x14ac:dyDescent="0.25">
      <c r="A5329" s="7" t="s">
        <v>2750</v>
      </c>
      <c r="B5329" s="7">
        <v>11</v>
      </c>
      <c r="C5329" s="250">
        <v>42110</v>
      </c>
      <c r="D5329" s="7" t="s">
        <v>108</v>
      </c>
      <c r="E5329" s="7" t="s">
        <v>12975</v>
      </c>
      <c r="F5329" s="7" t="s">
        <v>2757</v>
      </c>
      <c r="H5329" s="7" t="s">
        <v>372</v>
      </c>
      <c r="L5329" s="7" t="s">
        <v>12976</v>
      </c>
    </row>
    <row r="5330" spans="1:15" x14ac:dyDescent="0.25">
      <c r="A5330" s="7" t="s">
        <v>2755</v>
      </c>
      <c r="B5330" s="7">
        <v>498</v>
      </c>
      <c r="C5330" s="250">
        <v>42110</v>
      </c>
      <c r="D5330" s="7" t="s">
        <v>64</v>
      </c>
      <c r="E5330" s="7" t="s">
        <v>12977</v>
      </c>
      <c r="F5330" s="7" t="s">
        <v>2757</v>
      </c>
      <c r="H5330" s="7" t="s">
        <v>372</v>
      </c>
      <c r="L5330" s="7" t="s">
        <v>12926</v>
      </c>
    </row>
    <row r="5331" spans="1:15" x14ac:dyDescent="0.25">
      <c r="A5331" s="7" t="s">
        <v>2755</v>
      </c>
      <c r="B5331" s="7">
        <v>503</v>
      </c>
      <c r="C5331" s="250">
        <v>42110</v>
      </c>
      <c r="D5331" s="7" t="s">
        <v>108</v>
      </c>
      <c r="E5331" s="7" t="s">
        <v>12978</v>
      </c>
      <c r="F5331" s="7" t="s">
        <v>2757</v>
      </c>
      <c r="H5331" s="7" t="s">
        <v>372</v>
      </c>
      <c r="L5331" s="7" t="s">
        <v>12926</v>
      </c>
    </row>
    <row r="5332" spans="1:15" x14ac:dyDescent="0.25">
      <c r="A5332" s="7" t="s">
        <v>2755</v>
      </c>
      <c r="B5332" s="7">
        <v>525</v>
      </c>
      <c r="C5332" s="250">
        <v>42110</v>
      </c>
      <c r="D5332" s="7" t="s">
        <v>42</v>
      </c>
      <c r="E5332" s="7" t="s">
        <v>12977</v>
      </c>
      <c r="F5332" s="7" t="s">
        <v>2757</v>
      </c>
      <c r="H5332" s="7" t="s">
        <v>372</v>
      </c>
      <c r="L5332" s="7" t="s">
        <v>12976</v>
      </c>
    </row>
    <row r="5333" spans="1:15" x14ac:dyDescent="0.25">
      <c r="A5333" s="7" t="s">
        <v>2755</v>
      </c>
      <c r="B5333" s="7">
        <v>526</v>
      </c>
      <c r="C5333" s="250">
        <v>42110</v>
      </c>
      <c r="D5333" s="7" t="s">
        <v>60</v>
      </c>
      <c r="E5333" s="7" t="s">
        <v>12977</v>
      </c>
      <c r="F5333" s="7" t="s">
        <v>2757</v>
      </c>
      <c r="H5333" s="7" t="s">
        <v>372</v>
      </c>
      <c r="L5333" s="7" t="s">
        <v>12976</v>
      </c>
    </row>
    <row r="5334" spans="1:15" x14ac:dyDescent="0.25">
      <c r="A5334" s="7" t="s">
        <v>2755</v>
      </c>
      <c r="B5334" s="7">
        <v>527</v>
      </c>
      <c r="C5334" s="250">
        <v>42110</v>
      </c>
      <c r="D5334" s="7" t="s">
        <v>60</v>
      </c>
      <c r="E5334" s="7" t="s">
        <v>12979</v>
      </c>
      <c r="F5334" s="7" t="s">
        <v>2757</v>
      </c>
      <c r="H5334" s="7" t="s">
        <v>372</v>
      </c>
      <c r="L5334" s="7" t="s">
        <v>12976</v>
      </c>
    </row>
    <row r="5335" spans="1:15" x14ac:dyDescent="0.25">
      <c r="A5335" s="7" t="s">
        <v>2755</v>
      </c>
      <c r="B5335" s="7">
        <v>530</v>
      </c>
      <c r="C5335" s="250">
        <v>42110</v>
      </c>
      <c r="D5335" s="7" t="s">
        <v>52</v>
      </c>
      <c r="E5335" s="7" t="s">
        <v>12980</v>
      </c>
      <c r="F5335" s="7" t="s">
        <v>2773</v>
      </c>
      <c r="H5335" s="7" t="s">
        <v>372</v>
      </c>
      <c r="L5335" s="7" t="s">
        <v>12976</v>
      </c>
    </row>
    <row r="5336" spans="1:15" x14ac:dyDescent="0.25">
      <c r="A5336" s="7" t="s">
        <v>2763</v>
      </c>
      <c r="B5336" s="7">
        <v>13</v>
      </c>
      <c r="C5336" s="250">
        <v>42116</v>
      </c>
      <c r="D5336" s="7" t="s">
        <v>32</v>
      </c>
      <c r="E5336" s="7" t="s">
        <v>12981</v>
      </c>
      <c r="F5336" s="7" t="s">
        <v>12631</v>
      </c>
      <c r="H5336" s="7" t="s">
        <v>372</v>
      </c>
      <c r="L5336" s="7" t="s">
        <v>12982</v>
      </c>
      <c r="O5336" s="7" t="s">
        <v>2446</v>
      </c>
    </row>
    <row r="5337" spans="1:15" x14ac:dyDescent="0.25">
      <c r="A5337" s="7" t="s">
        <v>2755</v>
      </c>
      <c r="B5337" s="7">
        <v>528</v>
      </c>
      <c r="C5337" s="250">
        <v>42116</v>
      </c>
      <c r="D5337" s="7" t="s">
        <v>55</v>
      </c>
      <c r="E5337" s="7" t="s">
        <v>12983</v>
      </c>
      <c r="F5337" s="7" t="s">
        <v>2782</v>
      </c>
      <c r="H5337" s="7" t="s">
        <v>372</v>
      </c>
      <c r="L5337" s="7" t="s">
        <v>12984</v>
      </c>
    </row>
    <row r="5338" spans="1:15" x14ac:dyDescent="0.25">
      <c r="A5338" s="7" t="s">
        <v>2755</v>
      </c>
      <c r="B5338" s="7">
        <v>529</v>
      </c>
      <c r="C5338" s="250">
        <v>42116</v>
      </c>
      <c r="D5338" s="7" t="s">
        <v>55</v>
      </c>
      <c r="E5338" s="7" t="s">
        <v>12985</v>
      </c>
      <c r="F5338" s="7" t="s">
        <v>2782</v>
      </c>
      <c r="H5338" s="7" t="s">
        <v>372</v>
      </c>
      <c r="L5338" s="7" t="s">
        <v>12984</v>
      </c>
      <c r="N5338" s="7" t="s">
        <v>12986</v>
      </c>
    </row>
    <row r="5339" spans="1:15" x14ac:dyDescent="0.25">
      <c r="A5339" s="7" t="s">
        <v>2755</v>
      </c>
      <c r="B5339" s="7">
        <v>531</v>
      </c>
      <c r="C5339" s="250">
        <v>42116</v>
      </c>
      <c r="D5339" s="7" t="s">
        <v>50</v>
      </c>
      <c r="E5339" s="7" t="s">
        <v>12987</v>
      </c>
      <c r="F5339" s="7" t="s">
        <v>3044</v>
      </c>
      <c r="H5339" s="7" t="s">
        <v>372</v>
      </c>
      <c r="L5339" s="7" t="s">
        <v>12976</v>
      </c>
    </row>
    <row r="5340" spans="1:15" x14ac:dyDescent="0.25">
      <c r="A5340" s="7" t="s">
        <v>2755</v>
      </c>
      <c r="B5340" s="7">
        <v>532</v>
      </c>
      <c r="C5340" s="250">
        <v>42116</v>
      </c>
      <c r="D5340" s="7" t="s">
        <v>42</v>
      </c>
      <c r="E5340" s="7" t="s">
        <v>12988</v>
      </c>
      <c r="F5340" s="7" t="s">
        <v>2757</v>
      </c>
      <c r="H5340" s="7" t="s">
        <v>372</v>
      </c>
      <c r="L5340" s="7" t="s">
        <v>12989</v>
      </c>
    </row>
    <row r="5341" spans="1:15" x14ac:dyDescent="0.25">
      <c r="A5341" s="7" t="s">
        <v>2755</v>
      </c>
      <c r="B5341" s="7">
        <v>533</v>
      </c>
      <c r="C5341" s="250">
        <v>42116</v>
      </c>
      <c r="D5341" s="7" t="s">
        <v>38</v>
      </c>
      <c r="E5341" s="7" t="s">
        <v>12990</v>
      </c>
      <c r="F5341" s="7" t="s">
        <v>2900</v>
      </c>
      <c r="H5341" s="7" t="s">
        <v>372</v>
      </c>
      <c r="L5341" s="7" t="s">
        <v>12989</v>
      </c>
    </row>
    <row r="5342" spans="1:15" x14ac:dyDescent="0.25">
      <c r="A5342" s="7" t="s">
        <v>2755</v>
      </c>
      <c r="B5342" s="7">
        <v>534</v>
      </c>
      <c r="C5342" s="250">
        <v>42116</v>
      </c>
      <c r="D5342" s="7" t="s">
        <v>32</v>
      </c>
      <c r="E5342" s="7" t="s">
        <v>12991</v>
      </c>
      <c r="F5342" s="7" t="s">
        <v>12067</v>
      </c>
      <c r="H5342" s="7" t="s">
        <v>372</v>
      </c>
      <c r="L5342" s="7" t="s">
        <v>12989</v>
      </c>
    </row>
    <row r="5343" spans="1:15" x14ac:dyDescent="0.25">
      <c r="A5343" s="7" t="s">
        <v>2755</v>
      </c>
      <c r="B5343" s="7">
        <v>535</v>
      </c>
      <c r="C5343" s="250">
        <v>42116</v>
      </c>
      <c r="D5343" s="7" t="s">
        <v>55</v>
      </c>
      <c r="E5343" s="7" t="s">
        <v>12992</v>
      </c>
      <c r="F5343" s="7" t="s">
        <v>3044</v>
      </c>
      <c r="H5343" s="7" t="s">
        <v>372</v>
      </c>
      <c r="L5343" s="7" t="s">
        <v>12989</v>
      </c>
    </row>
    <row r="5344" spans="1:15" x14ac:dyDescent="0.25">
      <c r="A5344" s="7" t="s">
        <v>2755</v>
      </c>
      <c r="B5344" s="7">
        <v>537</v>
      </c>
      <c r="C5344" s="250">
        <v>42116</v>
      </c>
      <c r="D5344" s="7" t="s">
        <v>30</v>
      </c>
      <c r="E5344" s="7" t="s">
        <v>12993</v>
      </c>
      <c r="F5344" s="7" t="s">
        <v>2900</v>
      </c>
      <c r="H5344" s="7" t="s">
        <v>372</v>
      </c>
      <c r="L5344" s="7" t="s">
        <v>12989</v>
      </c>
    </row>
    <row r="5345" spans="1:14" x14ac:dyDescent="0.25">
      <c r="A5345" s="7" t="s">
        <v>2755</v>
      </c>
      <c r="B5345" s="7">
        <v>538</v>
      </c>
      <c r="C5345" s="250">
        <v>42116</v>
      </c>
      <c r="D5345" s="7" t="s">
        <v>29</v>
      </c>
      <c r="E5345" s="7" t="s">
        <v>12994</v>
      </c>
      <c r="F5345" s="7" t="s">
        <v>2900</v>
      </c>
      <c r="H5345" s="7" t="s">
        <v>372</v>
      </c>
      <c r="L5345" s="7" t="s">
        <v>12989</v>
      </c>
    </row>
    <row r="5346" spans="1:14" x14ac:dyDescent="0.25">
      <c r="A5346" s="7" t="s">
        <v>2755</v>
      </c>
      <c r="B5346" s="7">
        <v>539</v>
      </c>
      <c r="C5346" s="250">
        <v>42116</v>
      </c>
      <c r="D5346" s="7" t="s">
        <v>906</v>
      </c>
      <c r="E5346" s="7" t="s">
        <v>12995</v>
      </c>
      <c r="F5346" s="7" t="s">
        <v>2855</v>
      </c>
      <c r="H5346" s="7" t="s">
        <v>372</v>
      </c>
      <c r="L5346" s="7" t="s">
        <v>12996</v>
      </c>
      <c r="N5346" s="7" t="s">
        <v>12997</v>
      </c>
    </row>
    <row r="5347" spans="1:14" x14ac:dyDescent="0.25">
      <c r="A5347" s="7" t="s">
        <v>2755</v>
      </c>
      <c r="B5347" s="7">
        <v>540</v>
      </c>
      <c r="C5347" s="250">
        <v>42116</v>
      </c>
      <c r="D5347" s="7" t="s">
        <v>906</v>
      </c>
      <c r="E5347" s="7" t="s">
        <v>12998</v>
      </c>
      <c r="F5347" s="7" t="s">
        <v>2855</v>
      </c>
      <c r="H5347" s="7" t="s">
        <v>372</v>
      </c>
      <c r="L5347" s="7" t="s">
        <v>12996</v>
      </c>
      <c r="N5347" s="7" t="s">
        <v>12999</v>
      </c>
    </row>
    <row r="5348" spans="1:14" x14ac:dyDescent="0.25">
      <c r="A5348" s="7" t="s">
        <v>2755</v>
      </c>
      <c r="B5348" s="7">
        <v>541</v>
      </c>
      <c r="C5348" s="250">
        <v>42116</v>
      </c>
      <c r="D5348" s="7" t="s">
        <v>13000</v>
      </c>
      <c r="E5348" s="7" t="s">
        <v>13001</v>
      </c>
      <c r="F5348" s="7" t="s">
        <v>3044</v>
      </c>
      <c r="H5348" s="7" t="s">
        <v>372</v>
      </c>
      <c r="L5348" s="7" t="s">
        <v>12989</v>
      </c>
    </row>
    <row r="5349" spans="1:14" x14ac:dyDescent="0.25">
      <c r="A5349" s="7" t="s">
        <v>2755</v>
      </c>
      <c r="B5349" s="7">
        <v>543</v>
      </c>
      <c r="C5349" s="250">
        <v>42116</v>
      </c>
      <c r="D5349" s="7" t="s">
        <v>43</v>
      </c>
      <c r="E5349" s="7" t="s">
        <v>13002</v>
      </c>
      <c r="F5349" s="7" t="s">
        <v>2881</v>
      </c>
      <c r="H5349" s="7" t="s">
        <v>372</v>
      </c>
      <c r="L5349" s="7" t="s">
        <v>12996</v>
      </c>
      <c r="N5349" s="7" t="s">
        <v>13003</v>
      </c>
    </row>
    <row r="5350" spans="1:14" x14ac:dyDescent="0.25">
      <c r="A5350" s="7" t="s">
        <v>2755</v>
      </c>
      <c r="B5350" s="7">
        <v>544</v>
      </c>
      <c r="C5350" s="250">
        <v>42116</v>
      </c>
      <c r="D5350" s="7" t="s">
        <v>43</v>
      </c>
      <c r="E5350" s="7" t="s">
        <v>13004</v>
      </c>
      <c r="F5350" s="7" t="s">
        <v>2881</v>
      </c>
      <c r="H5350" s="7" t="s">
        <v>372</v>
      </c>
      <c r="L5350" s="7" t="s">
        <v>12996</v>
      </c>
      <c r="N5350" s="7" t="s">
        <v>13005</v>
      </c>
    </row>
    <row r="5351" spans="1:14" x14ac:dyDescent="0.25">
      <c r="A5351" s="7" t="s">
        <v>2755</v>
      </c>
      <c r="B5351" s="7">
        <v>545</v>
      </c>
      <c r="C5351" s="250">
        <v>42116</v>
      </c>
      <c r="D5351" s="7" t="s">
        <v>48</v>
      </c>
      <c r="E5351" s="7" t="s">
        <v>13006</v>
      </c>
      <c r="F5351" s="7" t="s">
        <v>2881</v>
      </c>
      <c r="H5351" s="7" t="s">
        <v>372</v>
      </c>
      <c r="L5351" s="7" t="s">
        <v>12996</v>
      </c>
      <c r="N5351" s="7" t="s">
        <v>13007</v>
      </c>
    </row>
    <row r="5352" spans="1:14" x14ac:dyDescent="0.25">
      <c r="A5352" s="7" t="s">
        <v>2755</v>
      </c>
      <c r="B5352" s="7">
        <v>546</v>
      </c>
      <c r="C5352" s="250">
        <v>42116</v>
      </c>
      <c r="D5352" s="7" t="s">
        <v>12191</v>
      </c>
      <c r="E5352" s="7" t="s">
        <v>13008</v>
      </c>
      <c r="F5352" s="7" t="s">
        <v>2855</v>
      </c>
      <c r="H5352" s="7" t="s">
        <v>372</v>
      </c>
      <c r="L5352" s="7" t="s">
        <v>12996</v>
      </c>
      <c r="N5352" s="7" t="s">
        <v>13009</v>
      </c>
    </row>
    <row r="5353" spans="1:14" x14ac:dyDescent="0.25">
      <c r="A5353" s="7" t="s">
        <v>2755</v>
      </c>
      <c r="B5353" s="7">
        <v>547</v>
      </c>
      <c r="C5353" s="250">
        <v>42116</v>
      </c>
      <c r="D5353" s="7" t="s">
        <v>107</v>
      </c>
      <c r="E5353" s="7" t="s">
        <v>13010</v>
      </c>
      <c r="F5353" s="7" t="s">
        <v>2855</v>
      </c>
      <c r="H5353" s="7" t="s">
        <v>372</v>
      </c>
      <c r="L5353" s="7" t="s">
        <v>12996</v>
      </c>
      <c r="N5353" s="7" t="s">
        <v>13011</v>
      </c>
    </row>
    <row r="5354" spans="1:14" x14ac:dyDescent="0.25">
      <c r="A5354" s="7" t="s">
        <v>2755</v>
      </c>
      <c r="B5354" s="7">
        <v>548</v>
      </c>
      <c r="C5354" s="250">
        <v>42116</v>
      </c>
      <c r="D5354" s="7" t="s">
        <v>54</v>
      </c>
      <c r="E5354" s="7" t="s">
        <v>13012</v>
      </c>
      <c r="F5354" s="7" t="s">
        <v>2855</v>
      </c>
      <c r="H5354" s="7" t="s">
        <v>372</v>
      </c>
      <c r="L5354" s="7" t="s">
        <v>12996</v>
      </c>
      <c r="N5354" s="7" t="s">
        <v>13013</v>
      </c>
    </row>
    <row r="5355" spans="1:14" x14ac:dyDescent="0.25">
      <c r="A5355" s="7" t="s">
        <v>2755</v>
      </c>
      <c r="B5355" s="7">
        <v>549</v>
      </c>
      <c r="C5355" s="250">
        <v>42116</v>
      </c>
      <c r="D5355" s="7" t="s">
        <v>54</v>
      </c>
      <c r="E5355" s="7" t="s">
        <v>13014</v>
      </c>
      <c r="F5355" s="7" t="s">
        <v>2855</v>
      </c>
      <c r="H5355" s="7" t="s">
        <v>372</v>
      </c>
      <c r="L5355" s="7" t="s">
        <v>13015</v>
      </c>
      <c r="N5355" s="7" t="s">
        <v>13016</v>
      </c>
    </row>
    <row r="5356" spans="1:14" x14ac:dyDescent="0.25">
      <c r="A5356" s="7" t="s">
        <v>2755</v>
      </c>
      <c r="B5356" s="7">
        <v>550</v>
      </c>
      <c r="C5356" s="250">
        <v>42116</v>
      </c>
      <c r="D5356" s="7" t="s">
        <v>43</v>
      </c>
      <c r="E5356" s="7" t="s">
        <v>13017</v>
      </c>
      <c r="F5356" s="7" t="s">
        <v>2855</v>
      </c>
      <c r="H5356" s="7" t="s">
        <v>372</v>
      </c>
      <c r="L5356" s="7" t="s">
        <v>12996</v>
      </c>
      <c r="N5356" s="7" t="s">
        <v>13018</v>
      </c>
    </row>
    <row r="5357" spans="1:14" x14ac:dyDescent="0.25">
      <c r="A5357" s="7" t="s">
        <v>2755</v>
      </c>
      <c r="B5357" s="7">
        <v>551</v>
      </c>
      <c r="C5357" s="250">
        <v>42116</v>
      </c>
      <c r="D5357" s="7" t="s">
        <v>43</v>
      </c>
      <c r="E5357" s="7" t="s">
        <v>13019</v>
      </c>
      <c r="F5357" s="7" t="s">
        <v>2855</v>
      </c>
      <c r="H5357" s="7" t="s">
        <v>372</v>
      </c>
      <c r="L5357" s="7" t="s">
        <v>12996</v>
      </c>
      <c r="N5357" s="7" t="s">
        <v>13020</v>
      </c>
    </row>
    <row r="5358" spans="1:14" x14ac:dyDescent="0.25">
      <c r="A5358" s="7" t="s">
        <v>2755</v>
      </c>
      <c r="B5358" s="7">
        <v>552</v>
      </c>
      <c r="C5358" s="250">
        <v>42116</v>
      </c>
      <c r="D5358" s="7" t="s">
        <v>43</v>
      </c>
      <c r="E5358" s="7" t="s">
        <v>13021</v>
      </c>
      <c r="F5358" s="7" t="s">
        <v>2855</v>
      </c>
      <c r="H5358" s="7" t="s">
        <v>372</v>
      </c>
      <c r="L5358" s="7" t="s">
        <v>12996</v>
      </c>
      <c r="N5358" s="7" t="s">
        <v>13022</v>
      </c>
    </row>
    <row r="5359" spans="1:14" x14ac:dyDescent="0.25">
      <c r="A5359" s="7" t="s">
        <v>2755</v>
      </c>
      <c r="B5359" s="7">
        <v>553</v>
      </c>
      <c r="C5359" s="250">
        <v>42116</v>
      </c>
      <c r="D5359" s="7" t="s">
        <v>43</v>
      </c>
      <c r="E5359" s="7" t="s">
        <v>13023</v>
      </c>
      <c r="F5359" s="7" t="s">
        <v>2855</v>
      </c>
      <c r="H5359" s="7" t="s">
        <v>372</v>
      </c>
      <c r="L5359" s="7" t="s">
        <v>12996</v>
      </c>
      <c r="N5359" s="7" t="s">
        <v>13024</v>
      </c>
    </row>
    <row r="5360" spans="1:14" x14ac:dyDescent="0.25">
      <c r="A5360" s="7" t="s">
        <v>2755</v>
      </c>
      <c r="B5360" s="7">
        <v>554</v>
      </c>
      <c r="C5360" s="250">
        <v>42116</v>
      </c>
      <c r="D5360" s="7" t="s">
        <v>43</v>
      </c>
      <c r="E5360" s="7" t="s">
        <v>13025</v>
      </c>
      <c r="F5360" s="7" t="s">
        <v>2855</v>
      </c>
      <c r="H5360" s="7" t="s">
        <v>372</v>
      </c>
      <c r="L5360" s="7" t="s">
        <v>12996</v>
      </c>
      <c r="N5360" s="7" t="s">
        <v>13026</v>
      </c>
    </row>
    <row r="5361" spans="1:14" x14ac:dyDescent="0.25">
      <c r="A5361" s="7" t="s">
        <v>2755</v>
      </c>
      <c r="B5361" s="7">
        <v>555</v>
      </c>
      <c r="C5361" s="250">
        <v>42116</v>
      </c>
      <c r="D5361" s="7" t="s">
        <v>43</v>
      </c>
      <c r="E5361" s="7" t="s">
        <v>13027</v>
      </c>
      <c r="F5361" s="7" t="s">
        <v>2855</v>
      </c>
      <c r="H5361" s="7" t="s">
        <v>372</v>
      </c>
      <c r="L5361" s="7" t="s">
        <v>12996</v>
      </c>
      <c r="N5361" s="7" t="s">
        <v>13028</v>
      </c>
    </row>
    <row r="5362" spans="1:14" x14ac:dyDescent="0.25">
      <c r="A5362" s="7" t="s">
        <v>2755</v>
      </c>
      <c r="B5362" s="7">
        <v>556</v>
      </c>
      <c r="C5362" s="250">
        <v>42116</v>
      </c>
      <c r="D5362" s="7" t="s">
        <v>43</v>
      </c>
      <c r="E5362" s="7" t="s">
        <v>13029</v>
      </c>
      <c r="F5362" s="7" t="s">
        <v>2855</v>
      </c>
      <c r="H5362" s="7" t="s">
        <v>372</v>
      </c>
      <c r="L5362" s="7" t="s">
        <v>12996</v>
      </c>
      <c r="N5362" s="7" t="s">
        <v>13030</v>
      </c>
    </row>
    <row r="5363" spans="1:14" x14ac:dyDescent="0.25">
      <c r="A5363" s="7" t="s">
        <v>2755</v>
      </c>
      <c r="B5363" s="7">
        <v>557</v>
      </c>
      <c r="C5363" s="250">
        <v>42116</v>
      </c>
      <c r="D5363" s="7" t="s">
        <v>43</v>
      </c>
      <c r="E5363" s="7" t="s">
        <v>13031</v>
      </c>
      <c r="F5363" s="7" t="s">
        <v>2855</v>
      </c>
      <c r="H5363" s="7" t="s">
        <v>372</v>
      </c>
      <c r="L5363" s="7" t="s">
        <v>12996</v>
      </c>
      <c r="N5363" s="7" t="s">
        <v>13032</v>
      </c>
    </row>
    <row r="5364" spans="1:14" x14ac:dyDescent="0.25">
      <c r="A5364" s="7" t="s">
        <v>2755</v>
      </c>
      <c r="B5364" s="7">
        <v>558</v>
      </c>
      <c r="C5364" s="250">
        <v>42116</v>
      </c>
      <c r="D5364" s="7" t="s">
        <v>43</v>
      </c>
      <c r="E5364" s="7" t="s">
        <v>13033</v>
      </c>
      <c r="F5364" s="7" t="s">
        <v>2855</v>
      </c>
      <c r="H5364" s="7" t="s">
        <v>372</v>
      </c>
      <c r="L5364" s="7" t="s">
        <v>12996</v>
      </c>
      <c r="N5364" s="7" t="s">
        <v>13034</v>
      </c>
    </row>
    <row r="5365" spans="1:14" x14ac:dyDescent="0.25">
      <c r="A5365" s="7" t="s">
        <v>2755</v>
      </c>
      <c r="B5365" s="7">
        <v>559</v>
      </c>
      <c r="C5365" s="250">
        <v>42116</v>
      </c>
      <c r="D5365" s="7" t="s">
        <v>38</v>
      </c>
      <c r="E5365" s="7" t="s">
        <v>13035</v>
      </c>
      <c r="F5365" s="7" t="s">
        <v>2855</v>
      </c>
      <c r="H5365" s="7" t="s">
        <v>372</v>
      </c>
      <c r="L5365" s="7" t="s">
        <v>12996</v>
      </c>
      <c r="N5365" s="7" t="s">
        <v>13036</v>
      </c>
    </row>
    <row r="5366" spans="1:14" x14ac:dyDescent="0.25">
      <c r="A5366" s="7" t="s">
        <v>2755</v>
      </c>
      <c r="B5366" s="7">
        <v>560</v>
      </c>
      <c r="C5366" s="250">
        <v>42116</v>
      </c>
      <c r="D5366" s="7" t="s">
        <v>68</v>
      </c>
      <c r="E5366" s="7" t="s">
        <v>13037</v>
      </c>
      <c r="F5366" s="7" t="s">
        <v>2855</v>
      </c>
      <c r="H5366" s="7" t="s">
        <v>372</v>
      </c>
      <c r="L5366" s="7" t="s">
        <v>12996</v>
      </c>
      <c r="N5366" s="7" t="s">
        <v>13038</v>
      </c>
    </row>
    <row r="5367" spans="1:14" x14ac:dyDescent="0.25">
      <c r="A5367" s="7" t="s">
        <v>2755</v>
      </c>
      <c r="B5367" s="7">
        <v>561</v>
      </c>
      <c r="C5367" s="250">
        <v>42116</v>
      </c>
      <c r="D5367" s="7" t="s">
        <v>68</v>
      </c>
      <c r="E5367" s="7" t="s">
        <v>13039</v>
      </c>
      <c r="F5367" s="7" t="s">
        <v>2855</v>
      </c>
      <c r="H5367" s="7" t="s">
        <v>372</v>
      </c>
      <c r="L5367" s="7" t="s">
        <v>12996</v>
      </c>
      <c r="N5367" s="7" t="s">
        <v>13040</v>
      </c>
    </row>
    <row r="5368" spans="1:14" x14ac:dyDescent="0.25">
      <c r="A5368" s="7" t="s">
        <v>2755</v>
      </c>
      <c r="B5368" s="7">
        <v>562</v>
      </c>
      <c r="C5368" s="250">
        <v>42116</v>
      </c>
      <c r="D5368" s="7" t="s">
        <v>68</v>
      </c>
      <c r="E5368" s="7" t="s">
        <v>13041</v>
      </c>
      <c r="F5368" s="7" t="s">
        <v>2855</v>
      </c>
      <c r="H5368" s="7" t="s">
        <v>372</v>
      </c>
      <c r="L5368" s="7" t="s">
        <v>12996</v>
      </c>
      <c r="N5368" s="7" t="s">
        <v>13042</v>
      </c>
    </row>
    <row r="5369" spans="1:14" x14ac:dyDescent="0.25">
      <c r="A5369" s="7" t="s">
        <v>2755</v>
      </c>
      <c r="B5369" s="7">
        <v>536</v>
      </c>
      <c r="C5369" s="250">
        <v>42116</v>
      </c>
      <c r="D5369" s="7" t="s">
        <v>65</v>
      </c>
      <c r="E5369" s="7" t="s">
        <v>13043</v>
      </c>
      <c r="F5369" s="7" t="s">
        <v>2808</v>
      </c>
      <c r="H5369" s="7" t="s">
        <v>355</v>
      </c>
      <c r="L5369" s="7" t="s">
        <v>12996</v>
      </c>
      <c r="N5369" s="7" t="s">
        <v>13044</v>
      </c>
    </row>
    <row r="5370" spans="1:14" x14ac:dyDescent="0.25">
      <c r="A5370" s="7" t="s">
        <v>3124</v>
      </c>
      <c r="B5370" s="7">
        <v>1</v>
      </c>
      <c r="C5370" s="250">
        <v>42117</v>
      </c>
      <c r="D5370" s="7" t="s">
        <v>51</v>
      </c>
      <c r="E5370" s="7" t="s">
        <v>13045</v>
      </c>
      <c r="H5370" s="7" t="s">
        <v>372</v>
      </c>
      <c r="L5370" s="7" t="s">
        <v>13046</v>
      </c>
    </row>
    <row r="5371" spans="1:14" x14ac:dyDescent="0.25">
      <c r="A5371" s="7" t="s">
        <v>2755</v>
      </c>
      <c r="B5371" s="7">
        <v>542</v>
      </c>
      <c r="C5371" s="250">
        <v>42117</v>
      </c>
      <c r="D5371" s="7" t="s">
        <v>51</v>
      </c>
      <c r="E5371" s="7" t="s">
        <v>13047</v>
      </c>
      <c r="F5371" s="7" t="s">
        <v>2912</v>
      </c>
      <c r="H5371" s="7" t="s">
        <v>372</v>
      </c>
      <c r="L5371" s="7" t="s">
        <v>12989</v>
      </c>
    </row>
    <row r="5372" spans="1:14" x14ac:dyDescent="0.25">
      <c r="A5372" s="7" t="s">
        <v>2755</v>
      </c>
      <c r="B5372" s="7">
        <v>563</v>
      </c>
      <c r="C5372" s="250">
        <v>42117</v>
      </c>
      <c r="D5372" s="7" t="s">
        <v>45</v>
      </c>
      <c r="E5372" s="7" t="s">
        <v>13048</v>
      </c>
      <c r="F5372" s="7" t="s">
        <v>2782</v>
      </c>
      <c r="H5372" s="7" t="s">
        <v>372</v>
      </c>
      <c r="L5372" s="7" t="s">
        <v>13049</v>
      </c>
    </row>
    <row r="5373" spans="1:14" x14ac:dyDescent="0.25">
      <c r="A5373" s="7" t="s">
        <v>2755</v>
      </c>
      <c r="B5373" s="7">
        <v>564</v>
      </c>
      <c r="C5373" s="250">
        <v>42122</v>
      </c>
      <c r="D5373" s="7" t="s">
        <v>39</v>
      </c>
      <c r="E5373" s="7" t="s">
        <v>13050</v>
      </c>
      <c r="F5373" s="7" t="s">
        <v>2782</v>
      </c>
      <c r="H5373" s="7" t="s">
        <v>372</v>
      </c>
      <c r="L5373" s="7" t="s">
        <v>13051</v>
      </c>
    </row>
    <row r="5374" spans="1:14" x14ac:dyDescent="0.25">
      <c r="A5374" s="7" t="s">
        <v>2755</v>
      </c>
      <c r="B5374" s="7">
        <v>566</v>
      </c>
      <c r="C5374" s="250">
        <v>42122</v>
      </c>
      <c r="D5374" s="7" t="s">
        <v>52</v>
      </c>
      <c r="E5374" s="7" t="s">
        <v>13052</v>
      </c>
      <c r="F5374" s="7" t="s">
        <v>3044</v>
      </c>
      <c r="H5374" s="7" t="s">
        <v>372</v>
      </c>
      <c r="L5374" s="7" t="s">
        <v>13053</v>
      </c>
    </row>
    <row r="5375" spans="1:14" x14ac:dyDescent="0.25">
      <c r="A5375" s="7" t="s">
        <v>2755</v>
      </c>
      <c r="B5375" s="7">
        <v>567</v>
      </c>
      <c r="C5375" s="250">
        <v>42122</v>
      </c>
      <c r="D5375" s="7" t="s">
        <v>101</v>
      </c>
      <c r="E5375" s="7" t="s">
        <v>13054</v>
      </c>
      <c r="F5375" s="7" t="s">
        <v>3044</v>
      </c>
      <c r="H5375" s="7" t="s">
        <v>372</v>
      </c>
      <c r="L5375" s="7" t="s">
        <v>13053</v>
      </c>
    </row>
    <row r="5376" spans="1:14" x14ac:dyDescent="0.25">
      <c r="A5376" s="7" t="s">
        <v>2750</v>
      </c>
      <c r="B5376" s="7">
        <v>14</v>
      </c>
      <c r="C5376" s="250">
        <v>42123</v>
      </c>
      <c r="D5376" s="7" t="s">
        <v>64</v>
      </c>
      <c r="E5376" s="7" t="s">
        <v>13055</v>
      </c>
      <c r="F5376" s="7" t="s">
        <v>2757</v>
      </c>
      <c r="H5376" s="7" t="s">
        <v>372</v>
      </c>
      <c r="L5376" s="7" t="s">
        <v>13056</v>
      </c>
    </row>
    <row r="5377" spans="1:14" x14ac:dyDescent="0.25">
      <c r="A5377" s="7" t="s">
        <v>2755</v>
      </c>
      <c r="B5377" s="7">
        <v>568</v>
      </c>
      <c r="C5377" s="250">
        <v>42123</v>
      </c>
      <c r="D5377" s="7" t="s">
        <v>34</v>
      </c>
      <c r="E5377" s="7" t="s">
        <v>13057</v>
      </c>
      <c r="F5377" s="7" t="s">
        <v>3280</v>
      </c>
      <c r="H5377" s="7" t="s">
        <v>372</v>
      </c>
      <c r="L5377" s="7" t="s">
        <v>13058</v>
      </c>
    </row>
    <row r="5378" spans="1:14" x14ac:dyDescent="0.25">
      <c r="A5378" s="7" t="s">
        <v>2755</v>
      </c>
      <c r="B5378" s="7">
        <v>569</v>
      </c>
      <c r="C5378" s="250">
        <v>42123</v>
      </c>
      <c r="D5378" s="7" t="s">
        <v>49</v>
      </c>
      <c r="E5378" s="7" t="s">
        <v>13059</v>
      </c>
      <c r="F5378" s="7" t="s">
        <v>3280</v>
      </c>
      <c r="H5378" s="7" t="s">
        <v>372</v>
      </c>
      <c r="L5378" s="7" t="s">
        <v>13060</v>
      </c>
    </row>
    <row r="5379" spans="1:14" x14ac:dyDescent="0.25">
      <c r="A5379" s="7" t="s">
        <v>2755</v>
      </c>
      <c r="B5379" s="7">
        <v>570</v>
      </c>
      <c r="C5379" s="250">
        <v>42123</v>
      </c>
      <c r="D5379" s="7" t="s">
        <v>70</v>
      </c>
      <c r="E5379" s="7" t="s">
        <v>13061</v>
      </c>
      <c r="F5379" s="7" t="s">
        <v>2912</v>
      </c>
      <c r="H5379" s="7" t="s">
        <v>372</v>
      </c>
      <c r="L5379" s="7" t="s">
        <v>13056</v>
      </c>
    </row>
    <row r="5380" spans="1:14" x14ac:dyDescent="0.25">
      <c r="A5380" s="7" t="s">
        <v>2755</v>
      </c>
      <c r="B5380" s="7">
        <v>571</v>
      </c>
      <c r="C5380" s="250">
        <v>42123</v>
      </c>
      <c r="D5380" s="7" t="s">
        <v>32</v>
      </c>
      <c r="E5380" s="7" t="s">
        <v>13062</v>
      </c>
      <c r="F5380" s="7" t="s">
        <v>2900</v>
      </c>
      <c r="H5380" s="7" t="s">
        <v>372</v>
      </c>
      <c r="L5380" s="7" t="s">
        <v>13056</v>
      </c>
    </row>
    <row r="5381" spans="1:14" x14ac:dyDescent="0.25">
      <c r="A5381" s="7" t="s">
        <v>2755</v>
      </c>
      <c r="B5381" s="7">
        <v>574</v>
      </c>
      <c r="C5381" s="250">
        <v>42124</v>
      </c>
      <c r="D5381" s="7" t="s">
        <v>107</v>
      </c>
      <c r="E5381" s="7" t="s">
        <v>13063</v>
      </c>
      <c r="F5381" s="7" t="s">
        <v>2808</v>
      </c>
      <c r="H5381" s="7" t="s">
        <v>355</v>
      </c>
      <c r="L5381" s="7" t="s">
        <v>13064</v>
      </c>
      <c r="N5381" s="7" t="s">
        <v>13065</v>
      </c>
    </row>
    <row r="5382" spans="1:14" x14ac:dyDescent="0.25">
      <c r="A5382" s="7" t="s">
        <v>2755</v>
      </c>
      <c r="B5382" s="7">
        <v>572</v>
      </c>
      <c r="C5382" s="250">
        <v>42124</v>
      </c>
      <c r="D5382" s="7" t="s">
        <v>378</v>
      </c>
      <c r="E5382" s="7" t="s">
        <v>13066</v>
      </c>
      <c r="F5382" s="7" t="s">
        <v>3060</v>
      </c>
      <c r="H5382" s="7" t="s">
        <v>372</v>
      </c>
      <c r="L5382" s="7" t="s">
        <v>13067</v>
      </c>
    </row>
    <row r="5383" spans="1:14" x14ac:dyDescent="0.25">
      <c r="A5383" s="7" t="s">
        <v>2755</v>
      </c>
      <c r="B5383" s="7">
        <v>573</v>
      </c>
      <c r="C5383" s="250">
        <v>42124</v>
      </c>
      <c r="D5383" s="7" t="s">
        <v>68</v>
      </c>
      <c r="E5383" s="7" t="s">
        <v>13068</v>
      </c>
      <c r="F5383" s="7" t="s">
        <v>2912</v>
      </c>
      <c r="H5383" s="7" t="s">
        <v>372</v>
      </c>
      <c r="L5383" s="7" t="s">
        <v>13056</v>
      </c>
    </row>
    <row r="5384" spans="1:14" x14ac:dyDescent="0.25">
      <c r="A5384" s="7" t="s">
        <v>2755</v>
      </c>
      <c r="B5384" s="7">
        <v>575</v>
      </c>
      <c r="C5384" s="250">
        <v>42124</v>
      </c>
      <c r="D5384" s="7" t="s">
        <v>107</v>
      </c>
      <c r="E5384" s="7" t="s">
        <v>13069</v>
      </c>
      <c r="F5384" s="7" t="s">
        <v>2782</v>
      </c>
      <c r="H5384" s="7" t="s">
        <v>372</v>
      </c>
      <c r="L5384" s="7" t="s">
        <v>13070</v>
      </c>
    </row>
    <row r="5385" spans="1:14" x14ac:dyDescent="0.25">
      <c r="A5385" s="7" t="s">
        <v>2755</v>
      </c>
      <c r="B5385" s="7">
        <v>576</v>
      </c>
      <c r="C5385" s="250">
        <v>42124</v>
      </c>
      <c r="D5385" s="7" t="s">
        <v>39</v>
      </c>
      <c r="E5385" s="7" t="s">
        <v>13071</v>
      </c>
      <c r="F5385" s="7" t="s">
        <v>2757</v>
      </c>
      <c r="H5385" s="7" t="s">
        <v>372</v>
      </c>
      <c r="L5385" s="7" t="s">
        <v>13072</v>
      </c>
    </row>
    <row r="5386" spans="1:14" x14ac:dyDescent="0.25">
      <c r="A5386" s="7" t="s">
        <v>2755</v>
      </c>
      <c r="B5386" s="7">
        <v>577</v>
      </c>
      <c r="C5386" s="250">
        <v>42124</v>
      </c>
      <c r="D5386" s="7" t="s">
        <v>28</v>
      </c>
      <c r="E5386" s="7" t="s">
        <v>13073</v>
      </c>
      <c r="F5386" s="7" t="s">
        <v>2855</v>
      </c>
      <c r="H5386" s="7" t="s">
        <v>372</v>
      </c>
      <c r="L5386" s="7" t="s">
        <v>13064</v>
      </c>
      <c r="N5386" s="7" t="s">
        <v>13074</v>
      </c>
    </row>
    <row r="5387" spans="1:14" x14ac:dyDescent="0.25">
      <c r="A5387" s="7" t="s">
        <v>2755</v>
      </c>
      <c r="B5387" s="7">
        <v>578</v>
      </c>
      <c r="C5387" s="250">
        <v>42124</v>
      </c>
      <c r="D5387" s="7" t="s">
        <v>28</v>
      </c>
      <c r="E5387" s="7" t="s">
        <v>13075</v>
      </c>
      <c r="F5387" s="7" t="s">
        <v>2855</v>
      </c>
      <c r="H5387" s="7" t="s">
        <v>372</v>
      </c>
      <c r="L5387" s="7" t="s">
        <v>13076</v>
      </c>
      <c r="N5387" s="7" t="s">
        <v>13077</v>
      </c>
    </row>
    <row r="5388" spans="1:14" x14ac:dyDescent="0.25">
      <c r="A5388" s="7" t="s">
        <v>2755</v>
      </c>
      <c r="B5388" s="7">
        <v>579</v>
      </c>
      <c r="C5388" s="250">
        <v>42124</v>
      </c>
      <c r="D5388" s="7" t="s">
        <v>28</v>
      </c>
      <c r="E5388" s="7" t="s">
        <v>13078</v>
      </c>
      <c r="F5388" s="7" t="s">
        <v>2855</v>
      </c>
      <c r="H5388" s="7" t="s">
        <v>372</v>
      </c>
      <c r="L5388" s="7" t="s">
        <v>13076</v>
      </c>
      <c r="N5388" s="7" t="s">
        <v>13079</v>
      </c>
    </row>
    <row r="5389" spans="1:14" x14ac:dyDescent="0.25">
      <c r="A5389" s="7" t="s">
        <v>2755</v>
      </c>
      <c r="B5389" s="7">
        <v>580</v>
      </c>
      <c r="C5389" s="250">
        <v>42124</v>
      </c>
      <c r="D5389" s="7" t="s">
        <v>29</v>
      </c>
      <c r="E5389" s="7" t="s">
        <v>13080</v>
      </c>
      <c r="F5389" s="7" t="s">
        <v>2855</v>
      </c>
      <c r="H5389" s="7" t="s">
        <v>372</v>
      </c>
      <c r="L5389" s="7" t="s">
        <v>13076</v>
      </c>
      <c r="N5389" s="7" t="s">
        <v>13081</v>
      </c>
    </row>
    <row r="5390" spans="1:14" x14ac:dyDescent="0.25">
      <c r="A5390" s="7" t="s">
        <v>2755</v>
      </c>
      <c r="B5390" s="7">
        <v>581</v>
      </c>
      <c r="C5390" s="250">
        <v>42124</v>
      </c>
      <c r="D5390" s="7" t="s">
        <v>29</v>
      </c>
      <c r="E5390" s="7" t="s">
        <v>13082</v>
      </c>
      <c r="F5390" s="7" t="s">
        <v>2855</v>
      </c>
      <c r="H5390" s="7" t="s">
        <v>372</v>
      </c>
      <c r="L5390" s="7" t="s">
        <v>13076</v>
      </c>
      <c r="N5390" s="7" t="s">
        <v>13083</v>
      </c>
    </row>
    <row r="5391" spans="1:14" x14ac:dyDescent="0.25">
      <c r="A5391" s="7" t="s">
        <v>2755</v>
      </c>
      <c r="B5391" s="7">
        <v>582</v>
      </c>
      <c r="C5391" s="250">
        <v>42124</v>
      </c>
      <c r="D5391" s="7" t="s">
        <v>43</v>
      </c>
      <c r="E5391" s="7" t="s">
        <v>13084</v>
      </c>
      <c r="F5391" s="7" t="s">
        <v>2855</v>
      </c>
      <c r="H5391" s="7" t="s">
        <v>372</v>
      </c>
      <c r="L5391" s="7" t="s">
        <v>13076</v>
      </c>
      <c r="N5391" s="7" t="s">
        <v>13085</v>
      </c>
    </row>
    <row r="5392" spans="1:14" x14ac:dyDescent="0.25">
      <c r="A5392" s="7" t="s">
        <v>2755</v>
      </c>
      <c r="B5392" s="7">
        <v>583</v>
      </c>
      <c r="C5392" s="250">
        <v>42124</v>
      </c>
      <c r="D5392" s="7" t="s">
        <v>43</v>
      </c>
      <c r="E5392" s="7" t="s">
        <v>13086</v>
      </c>
      <c r="F5392" s="7" t="s">
        <v>2855</v>
      </c>
      <c r="H5392" s="7" t="s">
        <v>372</v>
      </c>
      <c r="L5392" s="7" t="s">
        <v>13076</v>
      </c>
      <c r="N5392" s="7" t="s">
        <v>13087</v>
      </c>
    </row>
    <row r="5393" spans="1:14" x14ac:dyDescent="0.25">
      <c r="A5393" s="7" t="s">
        <v>2755</v>
      </c>
      <c r="B5393" s="7">
        <v>584</v>
      </c>
      <c r="C5393" s="250">
        <v>42124</v>
      </c>
      <c r="D5393" s="7" t="s">
        <v>43</v>
      </c>
      <c r="E5393" s="7" t="s">
        <v>13088</v>
      </c>
      <c r="F5393" s="7" t="s">
        <v>2855</v>
      </c>
      <c r="H5393" s="7" t="s">
        <v>372</v>
      </c>
      <c r="L5393" s="7" t="s">
        <v>13076</v>
      </c>
      <c r="N5393" s="7" t="s">
        <v>13089</v>
      </c>
    </row>
    <row r="5394" spans="1:14" x14ac:dyDescent="0.25">
      <c r="A5394" s="7" t="s">
        <v>2755</v>
      </c>
      <c r="B5394" s="7">
        <v>585</v>
      </c>
      <c r="C5394" s="250">
        <v>42124</v>
      </c>
      <c r="D5394" s="7" t="s">
        <v>43</v>
      </c>
      <c r="E5394" s="7" t="s">
        <v>13090</v>
      </c>
      <c r="F5394" s="7" t="s">
        <v>2855</v>
      </c>
      <c r="H5394" s="7" t="s">
        <v>372</v>
      </c>
      <c r="L5394" s="7" t="s">
        <v>13064</v>
      </c>
      <c r="N5394" s="7" t="s">
        <v>13091</v>
      </c>
    </row>
    <row r="5395" spans="1:14" x14ac:dyDescent="0.25">
      <c r="A5395" s="7" t="s">
        <v>2755</v>
      </c>
      <c r="B5395" s="7">
        <v>586</v>
      </c>
      <c r="C5395" s="250">
        <v>42124</v>
      </c>
      <c r="D5395" s="7" t="s">
        <v>54</v>
      </c>
      <c r="E5395" s="7" t="s">
        <v>13092</v>
      </c>
      <c r="F5395" s="7" t="s">
        <v>2855</v>
      </c>
      <c r="H5395" s="7" t="s">
        <v>372</v>
      </c>
      <c r="L5395" s="7" t="s">
        <v>13076</v>
      </c>
      <c r="N5395" s="7" t="s">
        <v>13093</v>
      </c>
    </row>
    <row r="5396" spans="1:14" x14ac:dyDescent="0.25">
      <c r="A5396" s="7" t="s">
        <v>2755</v>
      </c>
      <c r="B5396" s="7">
        <v>587</v>
      </c>
      <c r="C5396" s="250">
        <v>42124</v>
      </c>
      <c r="D5396" s="7" t="s">
        <v>54</v>
      </c>
      <c r="E5396" s="7" t="s">
        <v>13094</v>
      </c>
      <c r="F5396" s="7" t="s">
        <v>2855</v>
      </c>
      <c r="H5396" s="7" t="s">
        <v>372</v>
      </c>
      <c r="L5396" s="7" t="s">
        <v>13076</v>
      </c>
      <c r="N5396" s="7" t="s">
        <v>13095</v>
      </c>
    </row>
    <row r="5397" spans="1:14" x14ac:dyDescent="0.25">
      <c r="A5397" s="7" t="s">
        <v>2755</v>
      </c>
      <c r="B5397" s="7">
        <v>588</v>
      </c>
      <c r="C5397" s="250">
        <v>42124</v>
      </c>
      <c r="D5397" s="7" t="s">
        <v>63</v>
      </c>
      <c r="E5397" s="7" t="s">
        <v>13096</v>
      </c>
      <c r="F5397" s="7" t="s">
        <v>2855</v>
      </c>
      <c r="H5397" s="7" t="s">
        <v>372</v>
      </c>
      <c r="L5397" s="7" t="s">
        <v>13097</v>
      </c>
      <c r="N5397" s="7" t="s">
        <v>13098</v>
      </c>
    </row>
    <row r="5398" spans="1:14" x14ac:dyDescent="0.25">
      <c r="A5398" s="7" t="s">
        <v>2755</v>
      </c>
      <c r="B5398" s="7">
        <v>589</v>
      </c>
      <c r="C5398" s="250">
        <v>42124</v>
      </c>
      <c r="D5398" s="7" t="s">
        <v>63</v>
      </c>
      <c r="E5398" s="7" t="s">
        <v>13099</v>
      </c>
      <c r="F5398" s="7" t="s">
        <v>2855</v>
      </c>
      <c r="H5398" s="7" t="s">
        <v>372</v>
      </c>
      <c r="L5398" s="7" t="s">
        <v>13097</v>
      </c>
    </row>
    <row r="5399" spans="1:14" x14ac:dyDescent="0.25">
      <c r="A5399" s="7" t="s">
        <v>2755</v>
      </c>
      <c r="B5399" s="7">
        <v>590</v>
      </c>
      <c r="C5399" s="250">
        <v>42124</v>
      </c>
      <c r="D5399" s="7" t="s">
        <v>68</v>
      </c>
      <c r="E5399" s="7" t="s">
        <v>13100</v>
      </c>
      <c r="F5399" s="7" t="s">
        <v>2855</v>
      </c>
      <c r="H5399" s="7" t="s">
        <v>372</v>
      </c>
      <c r="L5399" s="7" t="s">
        <v>13101</v>
      </c>
      <c r="N5399" s="7" t="s">
        <v>13102</v>
      </c>
    </row>
    <row r="5400" spans="1:14" x14ac:dyDescent="0.25">
      <c r="A5400" s="7" t="s">
        <v>2755</v>
      </c>
      <c r="B5400" s="7">
        <v>591</v>
      </c>
      <c r="C5400" s="250">
        <v>42124</v>
      </c>
      <c r="D5400" s="7" t="s">
        <v>68</v>
      </c>
      <c r="E5400" s="7" t="s">
        <v>13103</v>
      </c>
      <c r="F5400" s="7" t="s">
        <v>2855</v>
      </c>
      <c r="H5400" s="7" t="s">
        <v>372</v>
      </c>
      <c r="L5400" s="7" t="s">
        <v>13101</v>
      </c>
      <c r="N5400" s="7" t="s">
        <v>13104</v>
      </c>
    </row>
    <row r="5401" spans="1:14" x14ac:dyDescent="0.25">
      <c r="A5401" s="7" t="s">
        <v>2755</v>
      </c>
      <c r="B5401" s="7">
        <v>592</v>
      </c>
      <c r="C5401" s="250">
        <v>42124</v>
      </c>
      <c r="D5401" s="7" t="s">
        <v>68</v>
      </c>
      <c r="E5401" s="7" t="s">
        <v>13105</v>
      </c>
      <c r="F5401" s="7" t="s">
        <v>2855</v>
      </c>
      <c r="H5401" s="7" t="s">
        <v>372</v>
      </c>
      <c r="L5401" s="7" t="s">
        <v>13101</v>
      </c>
      <c r="N5401" s="7" t="s">
        <v>13106</v>
      </c>
    </row>
    <row r="5402" spans="1:14" x14ac:dyDescent="0.25">
      <c r="A5402" s="7" t="s">
        <v>2755</v>
      </c>
      <c r="B5402" s="7">
        <v>593</v>
      </c>
      <c r="C5402" s="250">
        <v>42124</v>
      </c>
      <c r="D5402" s="7" t="s">
        <v>13107</v>
      </c>
      <c r="E5402" s="7" t="s">
        <v>13108</v>
      </c>
      <c r="F5402" s="7" t="s">
        <v>2881</v>
      </c>
      <c r="H5402" s="7" t="s">
        <v>372</v>
      </c>
      <c r="L5402" s="7" t="s">
        <v>13109</v>
      </c>
      <c r="N5402" s="7" t="s">
        <v>13110</v>
      </c>
    </row>
    <row r="5403" spans="1:14" x14ac:dyDescent="0.25">
      <c r="A5403" s="7" t="s">
        <v>2755</v>
      </c>
      <c r="B5403" s="7">
        <v>594</v>
      </c>
      <c r="C5403" s="250">
        <v>42124</v>
      </c>
      <c r="D5403" s="7" t="s">
        <v>107</v>
      </c>
      <c r="E5403" s="7" t="s">
        <v>13111</v>
      </c>
      <c r="F5403" s="7" t="s">
        <v>2881</v>
      </c>
      <c r="H5403" s="7" t="s">
        <v>372</v>
      </c>
      <c r="L5403" s="7" t="s">
        <v>13076</v>
      </c>
      <c r="N5403" s="7" t="s">
        <v>13112</v>
      </c>
    </row>
    <row r="5404" spans="1:14" x14ac:dyDescent="0.25">
      <c r="A5404" s="7" t="s">
        <v>2755</v>
      </c>
      <c r="B5404" s="7">
        <v>595</v>
      </c>
      <c r="C5404" s="250">
        <v>42124</v>
      </c>
      <c r="D5404" s="7" t="s">
        <v>107</v>
      </c>
      <c r="E5404" s="7" t="s">
        <v>13113</v>
      </c>
      <c r="F5404" s="7" t="s">
        <v>2881</v>
      </c>
      <c r="H5404" s="7" t="s">
        <v>372</v>
      </c>
      <c r="L5404" s="7" t="s">
        <v>13076</v>
      </c>
      <c r="N5404" s="7" t="s">
        <v>13114</v>
      </c>
    </row>
    <row r="5405" spans="1:14" x14ac:dyDescent="0.25">
      <c r="A5405" s="7" t="s">
        <v>2755</v>
      </c>
      <c r="B5405" s="7">
        <v>596</v>
      </c>
      <c r="C5405" s="250">
        <v>42124</v>
      </c>
      <c r="D5405" s="7" t="s">
        <v>54</v>
      </c>
      <c r="E5405" s="7" t="s">
        <v>13115</v>
      </c>
      <c r="F5405" s="7" t="s">
        <v>2881</v>
      </c>
      <c r="H5405" s="7" t="s">
        <v>372</v>
      </c>
      <c r="L5405" s="7" t="s">
        <v>13076</v>
      </c>
      <c r="N5405" s="7" t="s">
        <v>13116</v>
      </c>
    </row>
    <row r="5406" spans="1:14" x14ac:dyDescent="0.25">
      <c r="A5406" s="7" t="s">
        <v>2755</v>
      </c>
      <c r="B5406" s="7">
        <v>597</v>
      </c>
      <c r="C5406" s="250">
        <v>42124</v>
      </c>
      <c r="D5406" s="7" t="s">
        <v>68</v>
      </c>
      <c r="E5406" s="7" t="s">
        <v>13117</v>
      </c>
      <c r="F5406" s="7" t="s">
        <v>2881</v>
      </c>
      <c r="H5406" s="7" t="s">
        <v>372</v>
      </c>
      <c r="L5406" s="7" t="s">
        <v>13101</v>
      </c>
      <c r="N5406" s="7" t="s">
        <v>13118</v>
      </c>
    </row>
    <row r="5407" spans="1:14" x14ac:dyDescent="0.25">
      <c r="A5407" s="7" t="s">
        <v>3124</v>
      </c>
      <c r="B5407" s="7">
        <v>2</v>
      </c>
      <c r="C5407" s="250">
        <v>42129</v>
      </c>
      <c r="D5407" s="7" t="s">
        <v>38</v>
      </c>
      <c r="E5407" s="7" t="s">
        <v>13119</v>
      </c>
      <c r="H5407" s="7" t="s">
        <v>372</v>
      </c>
      <c r="L5407" s="7" t="s">
        <v>13120</v>
      </c>
    </row>
    <row r="5408" spans="1:14" x14ac:dyDescent="0.25">
      <c r="A5408" s="7" t="s">
        <v>2755</v>
      </c>
      <c r="B5408" s="7">
        <v>598</v>
      </c>
      <c r="C5408" s="250">
        <v>42129</v>
      </c>
      <c r="D5408" s="7" t="s">
        <v>13121</v>
      </c>
      <c r="E5408" s="7" t="s">
        <v>13122</v>
      </c>
      <c r="F5408" s="7" t="s">
        <v>2753</v>
      </c>
      <c r="H5408" s="7" t="s">
        <v>372</v>
      </c>
      <c r="L5408" s="7" t="s">
        <v>13123</v>
      </c>
    </row>
    <row r="5409" spans="1:14" x14ac:dyDescent="0.25">
      <c r="A5409" s="7" t="s">
        <v>2755</v>
      </c>
      <c r="B5409" s="7">
        <v>599</v>
      </c>
      <c r="C5409" s="250">
        <v>42129</v>
      </c>
      <c r="D5409" s="7" t="s">
        <v>64</v>
      </c>
      <c r="E5409" s="7" t="s">
        <v>13124</v>
      </c>
      <c r="F5409" s="7" t="s">
        <v>2753</v>
      </c>
      <c r="H5409" s="7" t="s">
        <v>372</v>
      </c>
      <c r="L5409" s="7" t="s">
        <v>13123</v>
      </c>
    </row>
    <row r="5410" spans="1:14" x14ac:dyDescent="0.25">
      <c r="A5410" s="7" t="s">
        <v>2755</v>
      </c>
      <c r="B5410" s="7">
        <v>601</v>
      </c>
      <c r="C5410" s="250">
        <v>42129</v>
      </c>
      <c r="D5410" s="7" t="s">
        <v>49</v>
      </c>
      <c r="E5410" s="7" t="s">
        <v>13125</v>
      </c>
      <c r="F5410" s="7" t="s">
        <v>2782</v>
      </c>
      <c r="H5410" s="7" t="s">
        <v>372</v>
      </c>
      <c r="L5410" s="7" t="s">
        <v>13126</v>
      </c>
    </row>
    <row r="5411" spans="1:14" x14ac:dyDescent="0.25">
      <c r="A5411" s="7" t="s">
        <v>2750</v>
      </c>
      <c r="B5411" s="7">
        <v>15</v>
      </c>
      <c r="C5411" s="250">
        <v>42130</v>
      </c>
      <c r="D5411" s="7" t="s">
        <v>33</v>
      </c>
      <c r="E5411" s="7" t="s">
        <v>13127</v>
      </c>
      <c r="F5411" s="7" t="s">
        <v>2757</v>
      </c>
      <c r="H5411" s="7" t="s">
        <v>372</v>
      </c>
      <c r="L5411" s="7" t="s">
        <v>13128</v>
      </c>
    </row>
    <row r="5412" spans="1:14" x14ac:dyDescent="0.25">
      <c r="A5412" s="7" t="s">
        <v>2750</v>
      </c>
      <c r="B5412" s="7">
        <v>16</v>
      </c>
      <c r="C5412" s="250">
        <v>42130</v>
      </c>
      <c r="D5412" s="7" t="s">
        <v>34</v>
      </c>
      <c r="E5412" s="7" t="s">
        <v>13129</v>
      </c>
      <c r="F5412" s="7" t="s">
        <v>3143</v>
      </c>
      <c r="H5412" s="7" t="s">
        <v>372</v>
      </c>
      <c r="L5412" s="7" t="s">
        <v>13128</v>
      </c>
    </row>
    <row r="5413" spans="1:14" x14ac:dyDescent="0.25">
      <c r="A5413" s="7" t="s">
        <v>2755</v>
      </c>
      <c r="B5413" s="7">
        <v>600</v>
      </c>
      <c r="C5413" s="250">
        <v>42130</v>
      </c>
      <c r="D5413" s="7" t="s">
        <v>2574</v>
      </c>
      <c r="E5413" s="7" t="s">
        <v>13130</v>
      </c>
      <c r="F5413" s="7" t="s">
        <v>2782</v>
      </c>
      <c r="H5413" s="7" t="s">
        <v>372</v>
      </c>
      <c r="L5413" s="7" t="s">
        <v>13131</v>
      </c>
    </row>
    <row r="5414" spans="1:14" x14ac:dyDescent="0.25">
      <c r="A5414" s="7" t="s">
        <v>2755</v>
      </c>
      <c r="B5414" s="7">
        <v>603</v>
      </c>
      <c r="C5414" s="250">
        <v>42130</v>
      </c>
      <c r="D5414" s="7" t="s">
        <v>29</v>
      </c>
      <c r="E5414" s="7" t="s">
        <v>13132</v>
      </c>
      <c r="F5414" s="7" t="s">
        <v>3060</v>
      </c>
      <c r="H5414" s="7" t="s">
        <v>372</v>
      </c>
      <c r="L5414" s="7" t="s">
        <v>13133</v>
      </c>
    </row>
    <row r="5415" spans="1:14" x14ac:dyDescent="0.25">
      <c r="A5415" s="7" t="s">
        <v>2755</v>
      </c>
      <c r="B5415" s="7">
        <v>604</v>
      </c>
      <c r="C5415" s="250">
        <v>42130</v>
      </c>
      <c r="D5415" s="7" t="s">
        <v>54</v>
      </c>
      <c r="E5415" s="7" t="s">
        <v>13134</v>
      </c>
      <c r="F5415" s="7" t="s">
        <v>2912</v>
      </c>
      <c r="H5415" s="7" t="s">
        <v>372</v>
      </c>
      <c r="L5415" s="7" t="s">
        <v>13128</v>
      </c>
    </row>
    <row r="5416" spans="1:14" x14ac:dyDescent="0.25">
      <c r="A5416" s="7" t="s">
        <v>2755</v>
      </c>
      <c r="B5416" s="7">
        <v>605</v>
      </c>
      <c r="C5416" s="250">
        <v>42130</v>
      </c>
      <c r="D5416" s="7" t="s">
        <v>52</v>
      </c>
      <c r="E5416" s="7" t="s">
        <v>13135</v>
      </c>
      <c r="F5416" s="7" t="s">
        <v>3044</v>
      </c>
      <c r="H5416" s="7" t="s">
        <v>372</v>
      </c>
      <c r="L5416" s="7" t="s">
        <v>13128</v>
      </c>
    </row>
    <row r="5417" spans="1:14" x14ac:dyDescent="0.25">
      <c r="A5417" s="7" t="s">
        <v>2755</v>
      </c>
      <c r="B5417" s="7">
        <v>606</v>
      </c>
      <c r="C5417" s="250">
        <v>42130</v>
      </c>
      <c r="D5417" s="7" t="s">
        <v>378</v>
      </c>
      <c r="E5417" s="7" t="s">
        <v>13136</v>
      </c>
      <c r="F5417" s="7" t="s">
        <v>2753</v>
      </c>
      <c r="H5417" s="7" t="s">
        <v>372</v>
      </c>
      <c r="L5417" s="7" t="s">
        <v>13128</v>
      </c>
    </row>
    <row r="5418" spans="1:14" x14ac:dyDescent="0.25">
      <c r="A5418" s="7" t="s">
        <v>2755</v>
      </c>
      <c r="B5418" s="7">
        <v>607</v>
      </c>
      <c r="C5418" s="250">
        <v>42130</v>
      </c>
      <c r="D5418" s="7" t="s">
        <v>378</v>
      </c>
      <c r="E5418" s="7" t="s">
        <v>13137</v>
      </c>
      <c r="F5418" s="7" t="s">
        <v>2753</v>
      </c>
      <c r="H5418" s="7" t="s">
        <v>372</v>
      </c>
      <c r="L5418" s="7" t="s">
        <v>13128</v>
      </c>
    </row>
    <row r="5419" spans="1:14" x14ac:dyDescent="0.25">
      <c r="A5419" s="7" t="s">
        <v>2755</v>
      </c>
      <c r="B5419" s="7">
        <v>608</v>
      </c>
      <c r="C5419" s="250">
        <v>42130</v>
      </c>
      <c r="D5419" s="7" t="s">
        <v>48</v>
      </c>
      <c r="E5419" s="7" t="s">
        <v>13138</v>
      </c>
      <c r="F5419" s="7" t="s">
        <v>2881</v>
      </c>
      <c r="H5419" s="7" t="s">
        <v>372</v>
      </c>
      <c r="L5419" s="7" t="s">
        <v>13139</v>
      </c>
      <c r="N5419" s="7" t="s">
        <v>13140</v>
      </c>
    </row>
    <row r="5420" spans="1:14" x14ac:dyDescent="0.25">
      <c r="A5420" s="7" t="s">
        <v>2755</v>
      </c>
      <c r="B5420" s="7">
        <v>609</v>
      </c>
      <c r="C5420" s="250">
        <v>42130</v>
      </c>
      <c r="D5420" s="7" t="s">
        <v>68</v>
      </c>
      <c r="E5420" s="7" t="s">
        <v>13141</v>
      </c>
      <c r="F5420" s="7" t="s">
        <v>2881</v>
      </c>
      <c r="H5420" s="7" t="s">
        <v>372</v>
      </c>
      <c r="L5420" s="7" t="s">
        <v>13142</v>
      </c>
      <c r="N5420" s="7" t="s">
        <v>13143</v>
      </c>
    </row>
    <row r="5421" spans="1:14" x14ac:dyDescent="0.25">
      <c r="A5421" s="7" t="s">
        <v>2755</v>
      </c>
      <c r="B5421" s="7">
        <v>610</v>
      </c>
      <c r="C5421" s="250">
        <v>42130</v>
      </c>
      <c r="D5421" s="7" t="s">
        <v>107</v>
      </c>
      <c r="E5421" s="7" t="s">
        <v>13144</v>
      </c>
      <c r="F5421" s="7" t="s">
        <v>2881</v>
      </c>
      <c r="H5421" s="7" t="s">
        <v>372</v>
      </c>
      <c r="L5421" s="7" t="s">
        <v>13142</v>
      </c>
      <c r="N5421" s="7" t="s">
        <v>13145</v>
      </c>
    </row>
    <row r="5422" spans="1:14" x14ac:dyDescent="0.25">
      <c r="A5422" s="7" t="s">
        <v>2755</v>
      </c>
      <c r="B5422" s="7">
        <v>611</v>
      </c>
      <c r="C5422" s="250">
        <v>42130</v>
      </c>
      <c r="D5422" s="7" t="s">
        <v>107</v>
      </c>
      <c r="E5422" s="7" t="s">
        <v>13146</v>
      </c>
      <c r="F5422" s="7" t="s">
        <v>2855</v>
      </c>
      <c r="H5422" s="7" t="s">
        <v>372</v>
      </c>
      <c r="L5422" s="7" t="s">
        <v>13142</v>
      </c>
      <c r="N5422" s="7" t="s">
        <v>13147</v>
      </c>
    </row>
    <row r="5423" spans="1:14" x14ac:dyDescent="0.25">
      <c r="A5423" s="7" t="s">
        <v>2755</v>
      </c>
      <c r="B5423" s="7">
        <v>612</v>
      </c>
      <c r="C5423" s="250">
        <v>42130</v>
      </c>
      <c r="D5423" s="7" t="s">
        <v>107</v>
      </c>
      <c r="E5423" s="7" t="s">
        <v>13148</v>
      </c>
      <c r="F5423" s="7" t="s">
        <v>2855</v>
      </c>
      <c r="H5423" s="7" t="s">
        <v>372</v>
      </c>
      <c r="L5423" s="7" t="s">
        <v>13142</v>
      </c>
      <c r="N5423" s="7" t="s">
        <v>13149</v>
      </c>
    </row>
    <row r="5424" spans="1:14" x14ac:dyDescent="0.25">
      <c r="A5424" s="7" t="s">
        <v>2755</v>
      </c>
      <c r="B5424" s="7">
        <v>613</v>
      </c>
      <c r="C5424" s="250">
        <v>42130</v>
      </c>
      <c r="D5424" s="7" t="s">
        <v>107</v>
      </c>
      <c r="E5424" s="7" t="s">
        <v>13150</v>
      </c>
      <c r="F5424" s="7" t="s">
        <v>2855</v>
      </c>
      <c r="H5424" s="7" t="s">
        <v>372</v>
      </c>
      <c r="L5424" s="7" t="s">
        <v>13142</v>
      </c>
      <c r="N5424" s="7" t="s">
        <v>13151</v>
      </c>
    </row>
    <row r="5425" spans="1:14" x14ac:dyDescent="0.25">
      <c r="A5425" s="7" t="s">
        <v>2755</v>
      </c>
      <c r="B5425" s="7">
        <v>614</v>
      </c>
      <c r="C5425" s="250">
        <v>42130</v>
      </c>
      <c r="D5425" s="7" t="s">
        <v>107</v>
      </c>
      <c r="E5425" s="7" t="s">
        <v>13152</v>
      </c>
      <c r="F5425" s="7" t="s">
        <v>2855</v>
      </c>
      <c r="H5425" s="7" t="s">
        <v>372</v>
      </c>
      <c r="L5425" s="7" t="s">
        <v>13142</v>
      </c>
      <c r="N5425" s="7" t="s">
        <v>13153</v>
      </c>
    </row>
    <row r="5426" spans="1:14" x14ac:dyDescent="0.25">
      <c r="A5426" s="7" t="s">
        <v>2755</v>
      </c>
      <c r="B5426" s="7">
        <v>615</v>
      </c>
      <c r="C5426" s="250">
        <v>42130</v>
      </c>
      <c r="D5426" s="7" t="s">
        <v>107</v>
      </c>
      <c r="E5426" s="7" t="s">
        <v>13154</v>
      </c>
      <c r="F5426" s="7" t="s">
        <v>2855</v>
      </c>
      <c r="H5426" s="7" t="s">
        <v>372</v>
      </c>
      <c r="L5426" s="7" t="s">
        <v>13142</v>
      </c>
      <c r="N5426" s="7" t="s">
        <v>13155</v>
      </c>
    </row>
    <row r="5427" spans="1:14" x14ac:dyDescent="0.25">
      <c r="A5427" s="7" t="s">
        <v>2755</v>
      </c>
      <c r="B5427" s="7">
        <v>616</v>
      </c>
      <c r="C5427" s="250">
        <v>42130</v>
      </c>
      <c r="D5427" s="7" t="s">
        <v>107</v>
      </c>
      <c r="E5427" s="7" t="s">
        <v>13156</v>
      </c>
      <c r="F5427" s="7" t="s">
        <v>2855</v>
      </c>
      <c r="H5427" s="7" t="s">
        <v>372</v>
      </c>
      <c r="L5427" s="7" t="s">
        <v>13142</v>
      </c>
      <c r="N5427" s="7" t="s">
        <v>13157</v>
      </c>
    </row>
    <row r="5428" spans="1:14" x14ac:dyDescent="0.25">
      <c r="A5428" s="7" t="s">
        <v>2755</v>
      </c>
      <c r="B5428" s="7">
        <v>617</v>
      </c>
      <c r="C5428" s="250">
        <v>42130</v>
      </c>
      <c r="D5428" s="7" t="s">
        <v>43</v>
      </c>
      <c r="E5428" s="7" t="s">
        <v>13158</v>
      </c>
      <c r="F5428" s="7" t="s">
        <v>2855</v>
      </c>
      <c r="H5428" s="7" t="s">
        <v>372</v>
      </c>
      <c r="L5428" s="7" t="s">
        <v>13142</v>
      </c>
      <c r="N5428" s="7" t="s">
        <v>13159</v>
      </c>
    </row>
    <row r="5429" spans="1:14" x14ac:dyDescent="0.25">
      <c r="A5429" s="7" t="s">
        <v>2755</v>
      </c>
      <c r="B5429" s="7">
        <v>618</v>
      </c>
      <c r="C5429" s="250">
        <v>42130</v>
      </c>
      <c r="D5429" s="7" t="s">
        <v>43</v>
      </c>
      <c r="E5429" s="7" t="s">
        <v>13160</v>
      </c>
      <c r="F5429" s="7" t="s">
        <v>2855</v>
      </c>
      <c r="H5429" s="7" t="s">
        <v>372</v>
      </c>
      <c r="L5429" s="7" t="s">
        <v>13142</v>
      </c>
      <c r="N5429" s="7" t="s">
        <v>13161</v>
      </c>
    </row>
    <row r="5430" spans="1:14" x14ac:dyDescent="0.25">
      <c r="A5430" s="7" t="s">
        <v>2755</v>
      </c>
      <c r="B5430" s="7">
        <v>619</v>
      </c>
      <c r="C5430" s="250">
        <v>42130</v>
      </c>
      <c r="D5430" s="7" t="s">
        <v>43</v>
      </c>
      <c r="E5430" s="7" t="s">
        <v>13162</v>
      </c>
      <c r="F5430" s="7" t="s">
        <v>2855</v>
      </c>
      <c r="H5430" s="7" t="s">
        <v>372</v>
      </c>
      <c r="L5430" s="7" t="s">
        <v>13142</v>
      </c>
      <c r="N5430" s="7" t="s">
        <v>13163</v>
      </c>
    </row>
    <row r="5431" spans="1:14" x14ac:dyDescent="0.25">
      <c r="A5431" s="7" t="s">
        <v>2755</v>
      </c>
      <c r="B5431" s="7">
        <v>620</v>
      </c>
      <c r="C5431" s="250">
        <v>42130</v>
      </c>
      <c r="D5431" s="7" t="s">
        <v>43</v>
      </c>
      <c r="E5431" s="7" t="s">
        <v>13164</v>
      </c>
      <c r="F5431" s="7" t="s">
        <v>2855</v>
      </c>
      <c r="H5431" s="7" t="s">
        <v>372</v>
      </c>
      <c r="L5431" s="7" t="s">
        <v>13142</v>
      </c>
      <c r="N5431" s="7" t="s">
        <v>13165</v>
      </c>
    </row>
    <row r="5432" spans="1:14" x14ac:dyDescent="0.25">
      <c r="A5432" s="7" t="s">
        <v>2755</v>
      </c>
      <c r="B5432" s="7">
        <v>621</v>
      </c>
      <c r="C5432" s="250">
        <v>42130</v>
      </c>
      <c r="D5432" s="7" t="s">
        <v>43</v>
      </c>
      <c r="E5432" s="7" t="s">
        <v>13166</v>
      </c>
      <c r="F5432" s="7" t="s">
        <v>2855</v>
      </c>
      <c r="H5432" s="7" t="s">
        <v>372</v>
      </c>
      <c r="L5432" s="7" t="s">
        <v>13142</v>
      </c>
      <c r="N5432" s="7" t="s">
        <v>13167</v>
      </c>
    </row>
    <row r="5433" spans="1:14" x14ac:dyDescent="0.25">
      <c r="A5433" s="7" t="s">
        <v>2755</v>
      </c>
      <c r="B5433" s="7">
        <v>622</v>
      </c>
      <c r="C5433" s="250">
        <v>42130</v>
      </c>
      <c r="D5433" s="7" t="s">
        <v>43</v>
      </c>
      <c r="E5433" s="7" t="s">
        <v>13168</v>
      </c>
      <c r="F5433" s="7" t="s">
        <v>2855</v>
      </c>
      <c r="H5433" s="7" t="s">
        <v>372</v>
      </c>
      <c r="L5433" s="7" t="s">
        <v>13142</v>
      </c>
      <c r="N5433" s="7" t="s">
        <v>13169</v>
      </c>
    </row>
    <row r="5434" spans="1:14" x14ac:dyDescent="0.25">
      <c r="A5434" s="7" t="s">
        <v>2755</v>
      </c>
      <c r="B5434" s="7">
        <v>623</v>
      </c>
      <c r="C5434" s="250">
        <v>42130</v>
      </c>
      <c r="D5434" s="7" t="s">
        <v>43</v>
      </c>
      <c r="E5434" s="7" t="s">
        <v>13170</v>
      </c>
      <c r="F5434" s="7" t="s">
        <v>2855</v>
      </c>
      <c r="H5434" s="7" t="s">
        <v>372</v>
      </c>
      <c r="L5434" s="7" t="s">
        <v>13142</v>
      </c>
      <c r="N5434" s="7" t="s">
        <v>13171</v>
      </c>
    </row>
    <row r="5435" spans="1:14" x14ac:dyDescent="0.25">
      <c r="A5435" s="7" t="s">
        <v>2755</v>
      </c>
      <c r="B5435" s="7">
        <v>624</v>
      </c>
      <c r="C5435" s="250">
        <v>42130</v>
      </c>
      <c r="D5435" s="7" t="s">
        <v>43</v>
      </c>
      <c r="E5435" s="7" t="s">
        <v>13172</v>
      </c>
      <c r="F5435" s="7" t="s">
        <v>2855</v>
      </c>
      <c r="H5435" s="7" t="s">
        <v>372</v>
      </c>
      <c r="L5435" s="7" t="s">
        <v>13142</v>
      </c>
      <c r="N5435" s="7" t="s">
        <v>13173</v>
      </c>
    </row>
    <row r="5436" spans="1:14" x14ac:dyDescent="0.25">
      <c r="A5436" s="7" t="s">
        <v>2755</v>
      </c>
      <c r="B5436" s="7">
        <v>625</v>
      </c>
      <c r="C5436" s="250">
        <v>42130</v>
      </c>
      <c r="D5436" s="7" t="s">
        <v>43</v>
      </c>
      <c r="E5436" s="7" t="s">
        <v>13174</v>
      </c>
      <c r="F5436" s="7" t="s">
        <v>2855</v>
      </c>
      <c r="H5436" s="7" t="s">
        <v>372</v>
      </c>
      <c r="L5436" s="7" t="s">
        <v>13142</v>
      </c>
      <c r="N5436" s="7" t="s">
        <v>13175</v>
      </c>
    </row>
    <row r="5437" spans="1:14" x14ac:dyDescent="0.25">
      <c r="A5437" s="7" t="s">
        <v>2755</v>
      </c>
      <c r="B5437" s="7">
        <v>626</v>
      </c>
      <c r="C5437" s="250">
        <v>42130</v>
      </c>
      <c r="D5437" s="7" t="s">
        <v>43</v>
      </c>
      <c r="E5437" s="7" t="s">
        <v>13176</v>
      </c>
      <c r="F5437" s="7" t="s">
        <v>2855</v>
      </c>
      <c r="H5437" s="7" t="s">
        <v>372</v>
      </c>
      <c r="L5437" s="7" t="s">
        <v>13142</v>
      </c>
      <c r="N5437" s="7" t="s">
        <v>13177</v>
      </c>
    </row>
    <row r="5438" spans="1:14" x14ac:dyDescent="0.25">
      <c r="A5438" s="7" t="s">
        <v>2755</v>
      </c>
      <c r="B5438" s="7">
        <v>627</v>
      </c>
      <c r="C5438" s="250">
        <v>42130</v>
      </c>
      <c r="D5438" s="7" t="s">
        <v>54</v>
      </c>
      <c r="E5438" s="7" t="s">
        <v>13178</v>
      </c>
      <c r="F5438" s="7" t="s">
        <v>2855</v>
      </c>
      <c r="H5438" s="7" t="s">
        <v>372</v>
      </c>
      <c r="L5438" s="7" t="s">
        <v>13142</v>
      </c>
      <c r="N5438" s="7" t="s">
        <v>13179</v>
      </c>
    </row>
    <row r="5439" spans="1:14" x14ac:dyDescent="0.25">
      <c r="A5439" s="7" t="s">
        <v>2755</v>
      </c>
      <c r="B5439" s="7">
        <v>628</v>
      </c>
      <c r="C5439" s="250">
        <v>42130</v>
      </c>
      <c r="D5439" s="7" t="s">
        <v>63</v>
      </c>
      <c r="E5439" s="7" t="s">
        <v>13180</v>
      </c>
      <c r="F5439" s="7" t="s">
        <v>2855</v>
      </c>
      <c r="H5439" s="7" t="s">
        <v>372</v>
      </c>
      <c r="L5439" s="7" t="s">
        <v>13142</v>
      </c>
      <c r="N5439" s="7" t="s">
        <v>13181</v>
      </c>
    </row>
    <row r="5440" spans="1:14" x14ac:dyDescent="0.25">
      <c r="A5440" s="7" t="s">
        <v>2755</v>
      </c>
      <c r="B5440" s="7">
        <v>629</v>
      </c>
      <c r="C5440" s="250">
        <v>42130</v>
      </c>
      <c r="D5440" s="7" t="s">
        <v>68</v>
      </c>
      <c r="E5440" s="7" t="s">
        <v>13182</v>
      </c>
      <c r="F5440" s="7" t="s">
        <v>2855</v>
      </c>
      <c r="H5440" s="7" t="s">
        <v>372</v>
      </c>
      <c r="L5440" s="7" t="s">
        <v>13142</v>
      </c>
      <c r="N5440" s="7" t="s">
        <v>13183</v>
      </c>
    </row>
    <row r="5441" spans="1:14" x14ac:dyDescent="0.25">
      <c r="A5441" s="7" t="s">
        <v>2755</v>
      </c>
      <c r="B5441" s="7">
        <v>631</v>
      </c>
      <c r="C5441" s="250">
        <v>42131</v>
      </c>
      <c r="D5441" s="7" t="s">
        <v>54</v>
      </c>
      <c r="E5441" s="7" t="s">
        <v>13184</v>
      </c>
      <c r="F5441" s="7" t="s">
        <v>2808</v>
      </c>
      <c r="H5441" s="7" t="s">
        <v>355</v>
      </c>
      <c r="L5441" s="7" t="s">
        <v>13185</v>
      </c>
      <c r="N5441" s="7" t="s">
        <v>13186</v>
      </c>
    </row>
    <row r="5442" spans="1:14" x14ac:dyDescent="0.25">
      <c r="A5442" s="7" t="s">
        <v>2750</v>
      </c>
      <c r="B5442" s="7">
        <v>8</v>
      </c>
      <c r="C5442" s="250">
        <v>42131</v>
      </c>
      <c r="D5442" s="7" t="s">
        <v>30</v>
      </c>
      <c r="E5442" s="7" t="s">
        <v>13187</v>
      </c>
      <c r="F5442" s="7" t="s">
        <v>2912</v>
      </c>
      <c r="H5442" s="7" t="s">
        <v>372</v>
      </c>
      <c r="L5442" s="7" t="s">
        <v>12534</v>
      </c>
      <c r="M5442" s="7" t="s">
        <v>13188</v>
      </c>
    </row>
    <row r="5443" spans="1:14" x14ac:dyDescent="0.25">
      <c r="A5443" s="7" t="s">
        <v>2750</v>
      </c>
      <c r="B5443" s="7">
        <v>10</v>
      </c>
      <c r="C5443" s="250">
        <v>42131</v>
      </c>
      <c r="D5443" s="7" t="s">
        <v>43</v>
      </c>
      <c r="E5443" s="7" t="s">
        <v>13189</v>
      </c>
      <c r="F5443" s="7" t="s">
        <v>2912</v>
      </c>
      <c r="H5443" s="7" t="s">
        <v>372</v>
      </c>
      <c r="L5443" s="7" t="s">
        <v>12926</v>
      </c>
      <c r="M5443" s="7" t="s">
        <v>13188</v>
      </c>
    </row>
    <row r="5444" spans="1:14" x14ac:dyDescent="0.25">
      <c r="A5444" s="7" t="s">
        <v>2750</v>
      </c>
      <c r="B5444" s="7">
        <v>12</v>
      </c>
      <c r="C5444" s="250">
        <v>42131</v>
      </c>
      <c r="D5444" s="7" t="s">
        <v>43</v>
      </c>
      <c r="E5444" s="7" t="s">
        <v>13190</v>
      </c>
      <c r="F5444" s="7" t="s">
        <v>2912</v>
      </c>
      <c r="H5444" s="7" t="s">
        <v>372</v>
      </c>
      <c r="L5444" s="7" t="s">
        <v>12976</v>
      </c>
      <c r="M5444" s="7" t="s">
        <v>13188</v>
      </c>
    </row>
    <row r="5445" spans="1:14" x14ac:dyDescent="0.25">
      <c r="A5445" s="7" t="s">
        <v>2755</v>
      </c>
      <c r="B5445" s="7">
        <v>602</v>
      </c>
      <c r="C5445" s="250">
        <v>42131</v>
      </c>
      <c r="D5445" s="7" t="s">
        <v>54</v>
      </c>
      <c r="E5445" s="7" t="s">
        <v>13191</v>
      </c>
      <c r="F5445" s="7" t="s">
        <v>2753</v>
      </c>
      <c r="H5445" s="7" t="s">
        <v>372</v>
      </c>
      <c r="L5445" s="7" t="s">
        <v>13192</v>
      </c>
    </row>
    <row r="5446" spans="1:14" x14ac:dyDescent="0.25">
      <c r="A5446" s="7" t="s">
        <v>2755</v>
      </c>
      <c r="B5446" s="7">
        <v>632</v>
      </c>
      <c r="C5446" s="250">
        <v>42131</v>
      </c>
      <c r="D5446" s="7" t="s">
        <v>54</v>
      </c>
      <c r="E5446" s="7" t="s">
        <v>13193</v>
      </c>
      <c r="F5446" s="7" t="s">
        <v>2753</v>
      </c>
      <c r="H5446" s="7" t="s">
        <v>372</v>
      </c>
      <c r="L5446" s="7" t="s">
        <v>13192</v>
      </c>
    </row>
    <row r="5447" spans="1:14" x14ac:dyDescent="0.25">
      <c r="A5447" s="7" t="s">
        <v>2755</v>
      </c>
      <c r="B5447" s="7">
        <v>630</v>
      </c>
      <c r="C5447" s="250">
        <v>42131</v>
      </c>
      <c r="D5447" s="7" t="s">
        <v>65</v>
      </c>
      <c r="E5447" s="7" t="s">
        <v>13194</v>
      </c>
      <c r="F5447" s="7" t="s">
        <v>2808</v>
      </c>
      <c r="H5447" s="7" t="s">
        <v>355</v>
      </c>
      <c r="L5447" s="7" t="s">
        <v>13195</v>
      </c>
      <c r="N5447" s="7" t="s">
        <v>13196</v>
      </c>
    </row>
    <row r="5448" spans="1:14" x14ac:dyDescent="0.25">
      <c r="A5448" s="7" t="s">
        <v>2755</v>
      </c>
      <c r="B5448" s="7">
        <v>633</v>
      </c>
      <c r="C5448" s="250">
        <v>42136</v>
      </c>
      <c r="D5448" s="7" t="s">
        <v>69</v>
      </c>
      <c r="E5448" s="7" t="s">
        <v>13197</v>
      </c>
      <c r="F5448" s="7" t="s">
        <v>2782</v>
      </c>
      <c r="H5448" s="7" t="s">
        <v>372</v>
      </c>
      <c r="L5448" s="7" t="s">
        <v>13198</v>
      </c>
    </row>
    <row r="5449" spans="1:14" x14ac:dyDescent="0.25">
      <c r="A5449" s="7" t="s">
        <v>2755</v>
      </c>
      <c r="B5449" s="7">
        <v>634</v>
      </c>
      <c r="C5449" s="250">
        <v>42136</v>
      </c>
      <c r="D5449" s="7" t="s">
        <v>2548</v>
      </c>
      <c r="E5449" s="7" t="s">
        <v>13199</v>
      </c>
      <c r="F5449" s="7" t="s">
        <v>2753</v>
      </c>
      <c r="H5449" s="7" t="s">
        <v>372</v>
      </c>
      <c r="L5449" s="7" t="s">
        <v>13200</v>
      </c>
    </row>
    <row r="5450" spans="1:14" x14ac:dyDescent="0.25">
      <c r="A5450" s="7" t="s">
        <v>2755</v>
      </c>
      <c r="B5450" s="7">
        <v>635</v>
      </c>
      <c r="C5450" s="250">
        <v>42136</v>
      </c>
      <c r="D5450" s="7" t="s">
        <v>361</v>
      </c>
      <c r="E5450" s="7" t="s">
        <v>13201</v>
      </c>
      <c r="F5450" s="7" t="s">
        <v>2900</v>
      </c>
      <c r="H5450" s="7" t="s">
        <v>372</v>
      </c>
      <c r="L5450" s="7" t="s">
        <v>13202</v>
      </c>
    </row>
    <row r="5451" spans="1:14" x14ac:dyDescent="0.25">
      <c r="A5451" s="7" t="s">
        <v>2755</v>
      </c>
      <c r="B5451" s="7">
        <v>636</v>
      </c>
      <c r="C5451" s="250">
        <v>42137</v>
      </c>
      <c r="D5451" s="7" t="s">
        <v>13203</v>
      </c>
      <c r="E5451" s="7" t="s">
        <v>13204</v>
      </c>
      <c r="F5451" s="7" t="s">
        <v>3280</v>
      </c>
      <c r="H5451" s="7" t="s">
        <v>372</v>
      </c>
      <c r="L5451" s="7" t="s">
        <v>13205</v>
      </c>
    </row>
    <row r="5452" spans="1:14" x14ac:dyDescent="0.25">
      <c r="A5452" s="7" t="s">
        <v>2755</v>
      </c>
      <c r="B5452" s="7">
        <v>637</v>
      </c>
      <c r="C5452" s="250">
        <v>42137</v>
      </c>
      <c r="D5452" s="7" t="s">
        <v>107</v>
      </c>
      <c r="E5452" s="7" t="s">
        <v>13206</v>
      </c>
      <c r="F5452" s="7" t="s">
        <v>2881</v>
      </c>
      <c r="H5452" s="7" t="s">
        <v>372</v>
      </c>
      <c r="L5452" s="7" t="s">
        <v>13207</v>
      </c>
      <c r="N5452" s="7" t="s">
        <v>13208</v>
      </c>
    </row>
    <row r="5453" spans="1:14" x14ac:dyDescent="0.25">
      <c r="A5453" s="7" t="s">
        <v>2755</v>
      </c>
      <c r="B5453" s="7">
        <v>638</v>
      </c>
      <c r="C5453" s="250">
        <v>42137</v>
      </c>
      <c r="D5453" s="7" t="s">
        <v>107</v>
      </c>
      <c r="E5453" s="7" t="s">
        <v>13209</v>
      </c>
      <c r="F5453" s="7" t="s">
        <v>2881</v>
      </c>
      <c r="H5453" s="7" t="s">
        <v>372</v>
      </c>
      <c r="L5453" s="7" t="s">
        <v>13207</v>
      </c>
      <c r="N5453" s="7" t="s">
        <v>13210</v>
      </c>
    </row>
    <row r="5454" spans="1:14" x14ac:dyDescent="0.25">
      <c r="A5454" s="7" t="s">
        <v>2755</v>
      </c>
      <c r="B5454" s="7">
        <v>639</v>
      </c>
      <c r="C5454" s="250">
        <v>42137</v>
      </c>
      <c r="D5454" s="7" t="s">
        <v>107</v>
      </c>
      <c r="E5454" s="7" t="s">
        <v>13211</v>
      </c>
      <c r="F5454" s="7" t="s">
        <v>2881</v>
      </c>
      <c r="H5454" s="7" t="s">
        <v>372</v>
      </c>
      <c r="L5454" s="7" t="s">
        <v>13207</v>
      </c>
      <c r="N5454" s="7" t="s">
        <v>13212</v>
      </c>
    </row>
    <row r="5455" spans="1:14" x14ac:dyDescent="0.25">
      <c r="A5455" s="7" t="s">
        <v>2755</v>
      </c>
      <c r="B5455" s="7">
        <v>640</v>
      </c>
      <c r="C5455" s="250">
        <v>42137</v>
      </c>
      <c r="D5455" s="7" t="s">
        <v>107</v>
      </c>
      <c r="E5455" s="7" t="s">
        <v>13213</v>
      </c>
      <c r="F5455" s="7" t="s">
        <v>2881</v>
      </c>
      <c r="H5455" s="7" t="s">
        <v>372</v>
      </c>
      <c r="L5455" s="7" t="s">
        <v>13207</v>
      </c>
      <c r="N5455" s="7" t="s">
        <v>13214</v>
      </c>
    </row>
    <row r="5456" spans="1:14" x14ac:dyDescent="0.25">
      <c r="A5456" s="7" t="s">
        <v>2755</v>
      </c>
      <c r="B5456" s="7">
        <v>641</v>
      </c>
      <c r="C5456" s="250">
        <v>42137</v>
      </c>
      <c r="D5456" s="7" t="s">
        <v>107</v>
      </c>
      <c r="E5456" s="7" t="s">
        <v>13215</v>
      </c>
      <c r="F5456" s="7" t="s">
        <v>2881</v>
      </c>
      <c r="H5456" s="7" t="s">
        <v>372</v>
      </c>
      <c r="L5456" s="7" t="s">
        <v>13207</v>
      </c>
      <c r="N5456" s="7" t="s">
        <v>13216</v>
      </c>
    </row>
    <row r="5457" spans="1:14" x14ac:dyDescent="0.25">
      <c r="A5457" s="7" t="s">
        <v>2755</v>
      </c>
      <c r="B5457" s="7">
        <v>642</v>
      </c>
      <c r="C5457" s="250">
        <v>42137</v>
      </c>
      <c r="D5457" s="7" t="s">
        <v>107</v>
      </c>
      <c r="E5457" s="7" t="s">
        <v>13217</v>
      </c>
      <c r="F5457" s="7" t="s">
        <v>2881</v>
      </c>
      <c r="H5457" s="7" t="s">
        <v>372</v>
      </c>
      <c r="L5457" s="7" t="s">
        <v>13207</v>
      </c>
      <c r="N5457" s="7" t="s">
        <v>13218</v>
      </c>
    </row>
    <row r="5458" spans="1:14" x14ac:dyDescent="0.25">
      <c r="A5458" s="7" t="s">
        <v>2755</v>
      </c>
      <c r="B5458" s="7">
        <v>643</v>
      </c>
      <c r="C5458" s="250">
        <v>42137</v>
      </c>
      <c r="D5458" s="7" t="s">
        <v>43</v>
      </c>
      <c r="E5458" s="7" t="s">
        <v>13219</v>
      </c>
      <c r="F5458" s="7" t="s">
        <v>2881</v>
      </c>
      <c r="H5458" s="7" t="s">
        <v>372</v>
      </c>
      <c r="L5458" s="7" t="s">
        <v>13207</v>
      </c>
      <c r="N5458" s="7" t="s">
        <v>13220</v>
      </c>
    </row>
    <row r="5459" spans="1:14" x14ac:dyDescent="0.25">
      <c r="A5459" s="7" t="s">
        <v>2755</v>
      </c>
      <c r="B5459" s="7">
        <v>644</v>
      </c>
      <c r="C5459" s="250">
        <v>42137</v>
      </c>
      <c r="D5459" s="7" t="s">
        <v>29</v>
      </c>
      <c r="E5459" s="7" t="s">
        <v>13221</v>
      </c>
      <c r="F5459" s="7" t="s">
        <v>2855</v>
      </c>
      <c r="H5459" s="7" t="s">
        <v>372</v>
      </c>
      <c r="L5459" s="7" t="s">
        <v>13207</v>
      </c>
      <c r="N5459" s="7" t="s">
        <v>13222</v>
      </c>
    </row>
    <row r="5460" spans="1:14" x14ac:dyDescent="0.25">
      <c r="A5460" s="7" t="s">
        <v>2755</v>
      </c>
      <c r="B5460" s="7">
        <v>645</v>
      </c>
      <c r="C5460" s="250">
        <v>42137</v>
      </c>
      <c r="D5460" s="7" t="s">
        <v>107</v>
      </c>
      <c r="E5460" s="7" t="s">
        <v>13223</v>
      </c>
      <c r="F5460" s="7" t="s">
        <v>2855</v>
      </c>
      <c r="H5460" s="7" t="s">
        <v>372</v>
      </c>
      <c r="L5460" s="7" t="s">
        <v>13207</v>
      </c>
      <c r="N5460" s="7" t="s">
        <v>13224</v>
      </c>
    </row>
    <row r="5461" spans="1:14" x14ac:dyDescent="0.25">
      <c r="A5461" s="7" t="s">
        <v>2755</v>
      </c>
      <c r="B5461" s="7">
        <v>646</v>
      </c>
      <c r="C5461" s="250">
        <v>42137</v>
      </c>
      <c r="D5461" s="7" t="s">
        <v>107</v>
      </c>
      <c r="E5461" s="7" t="s">
        <v>13225</v>
      </c>
      <c r="F5461" s="7" t="s">
        <v>2855</v>
      </c>
      <c r="H5461" s="7" t="s">
        <v>372</v>
      </c>
      <c r="L5461" s="7" t="s">
        <v>13207</v>
      </c>
      <c r="N5461" s="7" t="s">
        <v>13226</v>
      </c>
    </row>
    <row r="5462" spans="1:14" x14ac:dyDescent="0.25">
      <c r="A5462" s="7" t="s">
        <v>2755</v>
      </c>
      <c r="B5462" s="7">
        <v>647</v>
      </c>
      <c r="C5462" s="250">
        <v>42137</v>
      </c>
      <c r="D5462" s="7" t="s">
        <v>107</v>
      </c>
      <c r="E5462" s="7" t="s">
        <v>13227</v>
      </c>
      <c r="F5462" s="7" t="s">
        <v>2855</v>
      </c>
      <c r="H5462" s="7" t="s">
        <v>372</v>
      </c>
      <c r="L5462" s="7" t="s">
        <v>13207</v>
      </c>
      <c r="N5462" s="7" t="s">
        <v>13228</v>
      </c>
    </row>
    <row r="5463" spans="1:14" x14ac:dyDescent="0.25">
      <c r="A5463" s="7" t="s">
        <v>2755</v>
      </c>
      <c r="B5463" s="7">
        <v>648</v>
      </c>
      <c r="C5463" s="250">
        <v>42137</v>
      </c>
      <c r="D5463" s="7" t="s">
        <v>107</v>
      </c>
      <c r="E5463" s="7" t="s">
        <v>13229</v>
      </c>
      <c r="F5463" s="7" t="s">
        <v>2855</v>
      </c>
      <c r="H5463" s="7" t="s">
        <v>372</v>
      </c>
      <c r="L5463" s="7" t="s">
        <v>13207</v>
      </c>
      <c r="N5463" s="7" t="s">
        <v>13230</v>
      </c>
    </row>
    <row r="5464" spans="1:14" x14ac:dyDescent="0.25">
      <c r="A5464" s="7" t="s">
        <v>2755</v>
      </c>
      <c r="B5464" s="7">
        <v>649</v>
      </c>
      <c r="C5464" s="250">
        <v>42137</v>
      </c>
      <c r="D5464" s="7" t="s">
        <v>107</v>
      </c>
      <c r="E5464" s="7" t="s">
        <v>13231</v>
      </c>
      <c r="F5464" s="7" t="s">
        <v>2855</v>
      </c>
      <c r="H5464" s="7" t="s">
        <v>372</v>
      </c>
      <c r="L5464" s="7" t="s">
        <v>13207</v>
      </c>
      <c r="N5464" s="7" t="s">
        <v>13232</v>
      </c>
    </row>
    <row r="5465" spans="1:14" x14ac:dyDescent="0.25">
      <c r="A5465" s="7" t="s">
        <v>2755</v>
      </c>
      <c r="B5465" s="7">
        <v>650</v>
      </c>
      <c r="C5465" s="250">
        <v>42137</v>
      </c>
      <c r="D5465" s="7" t="s">
        <v>107</v>
      </c>
      <c r="E5465" s="7" t="s">
        <v>13233</v>
      </c>
      <c r="F5465" s="7" t="s">
        <v>2855</v>
      </c>
      <c r="H5465" s="7" t="s">
        <v>372</v>
      </c>
      <c r="L5465" s="7" t="s">
        <v>13207</v>
      </c>
      <c r="N5465" s="7" t="s">
        <v>13234</v>
      </c>
    </row>
    <row r="5466" spans="1:14" x14ac:dyDescent="0.25">
      <c r="A5466" s="7" t="s">
        <v>2755</v>
      </c>
      <c r="B5466" s="7">
        <v>651</v>
      </c>
      <c r="C5466" s="250">
        <v>42137</v>
      </c>
      <c r="D5466" s="7" t="s">
        <v>43</v>
      </c>
      <c r="E5466" s="7" t="s">
        <v>13235</v>
      </c>
      <c r="F5466" s="7" t="s">
        <v>2855</v>
      </c>
      <c r="H5466" s="7" t="s">
        <v>372</v>
      </c>
      <c r="L5466" s="7" t="s">
        <v>13207</v>
      </c>
      <c r="N5466" s="7" t="s">
        <v>13236</v>
      </c>
    </row>
    <row r="5467" spans="1:14" x14ac:dyDescent="0.25">
      <c r="A5467" s="7" t="s">
        <v>2755</v>
      </c>
      <c r="B5467" s="7">
        <v>652</v>
      </c>
      <c r="C5467" s="250">
        <v>42137</v>
      </c>
      <c r="D5467" s="7" t="s">
        <v>54</v>
      </c>
      <c r="E5467" s="7" t="s">
        <v>13237</v>
      </c>
      <c r="F5467" s="7" t="s">
        <v>2855</v>
      </c>
      <c r="H5467" s="7" t="s">
        <v>372</v>
      </c>
      <c r="L5467" s="7" t="s">
        <v>13207</v>
      </c>
      <c r="N5467" s="7" t="s">
        <v>13238</v>
      </c>
    </row>
    <row r="5468" spans="1:14" x14ac:dyDescent="0.25">
      <c r="A5468" s="7" t="s">
        <v>2755</v>
      </c>
      <c r="B5468" s="7">
        <v>653</v>
      </c>
      <c r="C5468" s="250">
        <v>42137</v>
      </c>
      <c r="D5468" s="7" t="s">
        <v>63</v>
      </c>
      <c r="E5468" s="7" t="s">
        <v>13239</v>
      </c>
      <c r="F5468" s="7" t="s">
        <v>2855</v>
      </c>
      <c r="H5468" s="7" t="s">
        <v>372</v>
      </c>
      <c r="L5468" s="7" t="s">
        <v>13207</v>
      </c>
      <c r="N5468" s="7" t="s">
        <v>13240</v>
      </c>
    </row>
    <row r="5469" spans="1:14" x14ac:dyDescent="0.25">
      <c r="A5469" s="7" t="s">
        <v>2755</v>
      </c>
      <c r="B5469" s="7">
        <v>654</v>
      </c>
      <c r="C5469" s="250">
        <v>42137</v>
      </c>
      <c r="D5469" s="7" t="s">
        <v>63</v>
      </c>
      <c r="E5469" s="7" t="s">
        <v>13241</v>
      </c>
      <c r="F5469" s="7" t="s">
        <v>2855</v>
      </c>
      <c r="H5469" s="7" t="s">
        <v>372</v>
      </c>
      <c r="L5469" s="7" t="s">
        <v>13207</v>
      </c>
      <c r="N5469" s="7" t="s">
        <v>13242</v>
      </c>
    </row>
    <row r="5470" spans="1:14" x14ac:dyDescent="0.25">
      <c r="A5470" s="7" t="s">
        <v>2755</v>
      </c>
      <c r="B5470" s="7">
        <v>655</v>
      </c>
      <c r="C5470" s="250">
        <v>42137</v>
      </c>
      <c r="D5470" s="7" t="s">
        <v>68</v>
      </c>
      <c r="E5470" s="7" t="s">
        <v>13243</v>
      </c>
      <c r="F5470" s="7" t="s">
        <v>2855</v>
      </c>
      <c r="H5470" s="7" t="s">
        <v>372</v>
      </c>
      <c r="L5470" s="7" t="s">
        <v>13207</v>
      </c>
      <c r="N5470" s="7" t="s">
        <v>13244</v>
      </c>
    </row>
    <row r="5471" spans="1:14" x14ac:dyDescent="0.25">
      <c r="A5471" s="7" t="s">
        <v>2755</v>
      </c>
      <c r="B5471" s="7">
        <v>656</v>
      </c>
      <c r="C5471" s="250">
        <v>42137</v>
      </c>
      <c r="D5471" s="7" t="s">
        <v>68</v>
      </c>
      <c r="E5471" s="7" t="s">
        <v>13245</v>
      </c>
      <c r="F5471" s="7" t="s">
        <v>2855</v>
      </c>
      <c r="H5471" s="7" t="s">
        <v>372</v>
      </c>
      <c r="L5471" s="7" t="s">
        <v>13207</v>
      </c>
      <c r="N5471" s="7" t="s">
        <v>13246</v>
      </c>
    </row>
    <row r="5472" spans="1:14" x14ac:dyDescent="0.25">
      <c r="A5472" s="7" t="s">
        <v>2755</v>
      </c>
      <c r="B5472" s="7">
        <v>657</v>
      </c>
      <c r="C5472" s="250">
        <v>42137</v>
      </c>
      <c r="D5472" s="7" t="s">
        <v>68</v>
      </c>
      <c r="E5472" s="7" t="s">
        <v>13247</v>
      </c>
      <c r="F5472" s="7" t="s">
        <v>2855</v>
      </c>
      <c r="H5472" s="7" t="s">
        <v>372</v>
      </c>
      <c r="L5472" s="7" t="s">
        <v>13207</v>
      </c>
      <c r="N5472" s="7" t="s">
        <v>13248</v>
      </c>
    </row>
    <row r="5473" spans="1:14" x14ac:dyDescent="0.25">
      <c r="A5473" s="7" t="s">
        <v>2755</v>
      </c>
      <c r="B5473" s="7">
        <v>658</v>
      </c>
      <c r="C5473" s="250">
        <v>42138</v>
      </c>
      <c r="D5473" s="7" t="s">
        <v>63</v>
      </c>
      <c r="E5473" s="7" t="s">
        <v>13249</v>
      </c>
      <c r="F5473" s="7" t="s">
        <v>2855</v>
      </c>
      <c r="H5473" s="7" t="s">
        <v>372</v>
      </c>
      <c r="L5473" s="7" t="s">
        <v>13250</v>
      </c>
      <c r="N5473" s="7" t="s">
        <v>13251</v>
      </c>
    </row>
    <row r="5474" spans="1:14" x14ac:dyDescent="0.25">
      <c r="A5474" s="7" t="s">
        <v>2755</v>
      </c>
      <c r="B5474" s="7">
        <v>659</v>
      </c>
      <c r="C5474" s="250">
        <v>42138</v>
      </c>
      <c r="D5474" s="7" t="s">
        <v>63</v>
      </c>
      <c r="E5474" s="7" t="s">
        <v>13252</v>
      </c>
      <c r="F5474" s="7" t="s">
        <v>2855</v>
      </c>
      <c r="H5474" s="7" t="s">
        <v>372</v>
      </c>
      <c r="L5474" s="7" t="s">
        <v>13250</v>
      </c>
      <c r="N5474" s="7" t="s">
        <v>13253</v>
      </c>
    </row>
    <row r="5475" spans="1:14" x14ac:dyDescent="0.25">
      <c r="A5475" s="7" t="s">
        <v>2755</v>
      </c>
      <c r="B5475" s="7">
        <v>660</v>
      </c>
      <c r="C5475" s="250">
        <v>42138</v>
      </c>
      <c r="D5475" s="7" t="s">
        <v>63</v>
      </c>
      <c r="E5475" s="7" t="s">
        <v>13254</v>
      </c>
      <c r="F5475" s="7" t="s">
        <v>2855</v>
      </c>
      <c r="H5475" s="7" t="s">
        <v>372</v>
      </c>
      <c r="L5475" s="7" t="s">
        <v>13250</v>
      </c>
      <c r="N5475" s="7" t="s">
        <v>13255</v>
      </c>
    </row>
    <row r="5476" spans="1:14" x14ac:dyDescent="0.25">
      <c r="A5476" s="7" t="s">
        <v>2755</v>
      </c>
      <c r="B5476" s="7">
        <v>661</v>
      </c>
      <c r="C5476" s="250">
        <v>42138</v>
      </c>
      <c r="D5476" s="7" t="s">
        <v>63</v>
      </c>
      <c r="E5476" s="7" t="s">
        <v>13256</v>
      </c>
      <c r="F5476" s="7" t="s">
        <v>2855</v>
      </c>
      <c r="H5476" s="7" t="s">
        <v>372</v>
      </c>
      <c r="L5476" s="7" t="s">
        <v>13250</v>
      </c>
      <c r="N5476" s="7" t="s">
        <v>13257</v>
      </c>
    </row>
    <row r="5477" spans="1:14" x14ac:dyDescent="0.25">
      <c r="A5477" s="7" t="s">
        <v>2755</v>
      </c>
      <c r="B5477" s="7">
        <v>662</v>
      </c>
      <c r="C5477" s="250">
        <v>42138</v>
      </c>
      <c r="D5477" s="7" t="s">
        <v>63</v>
      </c>
      <c r="E5477" s="7" t="s">
        <v>13258</v>
      </c>
      <c r="F5477" s="7" t="s">
        <v>2855</v>
      </c>
      <c r="H5477" s="7" t="s">
        <v>372</v>
      </c>
      <c r="L5477" s="7" t="s">
        <v>13250</v>
      </c>
      <c r="N5477" s="7" t="s">
        <v>13259</v>
      </c>
    </row>
    <row r="5478" spans="1:14" x14ac:dyDescent="0.25">
      <c r="A5478" s="7" t="s">
        <v>2755</v>
      </c>
      <c r="B5478" s="7">
        <v>663</v>
      </c>
      <c r="C5478" s="250">
        <v>42138</v>
      </c>
      <c r="D5478" s="7" t="s">
        <v>63</v>
      </c>
      <c r="E5478" s="7" t="s">
        <v>13260</v>
      </c>
      <c r="F5478" s="7" t="s">
        <v>2855</v>
      </c>
      <c r="H5478" s="7" t="s">
        <v>372</v>
      </c>
      <c r="L5478" s="7" t="s">
        <v>13250</v>
      </c>
      <c r="N5478" s="7" t="s">
        <v>13261</v>
      </c>
    </row>
    <row r="5479" spans="1:14" x14ac:dyDescent="0.25">
      <c r="A5479" s="7" t="s">
        <v>2755</v>
      </c>
      <c r="B5479" s="7">
        <v>664</v>
      </c>
      <c r="C5479" s="250">
        <v>42138</v>
      </c>
      <c r="D5479" s="7" t="s">
        <v>63</v>
      </c>
      <c r="E5479" s="7" t="s">
        <v>13262</v>
      </c>
      <c r="F5479" s="7" t="s">
        <v>2855</v>
      </c>
      <c r="H5479" s="7" t="s">
        <v>372</v>
      </c>
      <c r="L5479" s="7" t="s">
        <v>13250</v>
      </c>
      <c r="N5479" s="7" t="s">
        <v>13263</v>
      </c>
    </row>
    <row r="5480" spans="1:14" x14ac:dyDescent="0.25">
      <c r="A5480" s="7" t="s">
        <v>2755</v>
      </c>
      <c r="B5480" s="7">
        <v>665</v>
      </c>
      <c r="C5480" s="250">
        <v>42138</v>
      </c>
      <c r="D5480" s="7" t="s">
        <v>63</v>
      </c>
      <c r="E5480" s="7" t="s">
        <v>13264</v>
      </c>
      <c r="F5480" s="7" t="s">
        <v>2855</v>
      </c>
      <c r="H5480" s="7" t="s">
        <v>372</v>
      </c>
      <c r="L5480" s="7" t="s">
        <v>13250</v>
      </c>
      <c r="N5480" s="7" t="s">
        <v>13265</v>
      </c>
    </row>
    <row r="5481" spans="1:14" x14ac:dyDescent="0.25">
      <c r="A5481" s="7" t="s">
        <v>2755</v>
      </c>
      <c r="B5481" s="7">
        <v>666</v>
      </c>
      <c r="C5481" s="250">
        <v>42138</v>
      </c>
      <c r="D5481" s="7" t="s">
        <v>63</v>
      </c>
      <c r="E5481" s="7" t="s">
        <v>13266</v>
      </c>
      <c r="F5481" s="7" t="s">
        <v>2855</v>
      </c>
      <c r="H5481" s="7" t="s">
        <v>372</v>
      </c>
      <c r="L5481" s="7" t="s">
        <v>13250</v>
      </c>
      <c r="N5481" s="7" t="s">
        <v>13267</v>
      </c>
    </row>
    <row r="5482" spans="1:14" x14ac:dyDescent="0.25">
      <c r="A5482" s="7" t="s">
        <v>2755</v>
      </c>
      <c r="B5482" s="7">
        <v>667</v>
      </c>
      <c r="C5482" s="250">
        <v>42138</v>
      </c>
      <c r="D5482" s="7" t="s">
        <v>63</v>
      </c>
      <c r="E5482" s="7" t="s">
        <v>13268</v>
      </c>
      <c r="F5482" s="7" t="s">
        <v>2855</v>
      </c>
      <c r="H5482" s="7" t="s">
        <v>372</v>
      </c>
      <c r="L5482" s="7" t="s">
        <v>13250</v>
      </c>
      <c r="N5482" s="7" t="s">
        <v>13269</v>
      </c>
    </row>
    <row r="5483" spans="1:14" x14ac:dyDescent="0.25">
      <c r="A5483" s="7" t="s">
        <v>2755</v>
      </c>
      <c r="B5483" s="7">
        <v>668</v>
      </c>
      <c r="C5483" s="250">
        <v>42138</v>
      </c>
      <c r="D5483" s="7" t="s">
        <v>63</v>
      </c>
      <c r="E5483" s="7" t="s">
        <v>13270</v>
      </c>
      <c r="F5483" s="7" t="s">
        <v>2855</v>
      </c>
      <c r="H5483" s="7" t="s">
        <v>372</v>
      </c>
      <c r="L5483" s="7" t="s">
        <v>13250</v>
      </c>
      <c r="N5483" s="7" t="s">
        <v>13271</v>
      </c>
    </row>
    <row r="5484" spans="1:14" x14ac:dyDescent="0.25">
      <c r="A5484" s="7" t="s">
        <v>2755</v>
      </c>
      <c r="B5484" s="7">
        <v>669</v>
      </c>
      <c r="C5484" s="250">
        <v>42138</v>
      </c>
      <c r="D5484" s="7" t="s">
        <v>63</v>
      </c>
      <c r="E5484" s="7" t="s">
        <v>13272</v>
      </c>
      <c r="F5484" s="7" t="s">
        <v>2855</v>
      </c>
      <c r="H5484" s="7" t="s">
        <v>372</v>
      </c>
      <c r="L5484" s="7" t="s">
        <v>13250</v>
      </c>
      <c r="N5484" s="7" t="s">
        <v>13273</v>
      </c>
    </row>
    <row r="5485" spans="1:14" x14ac:dyDescent="0.25">
      <c r="A5485" s="7" t="s">
        <v>2755</v>
      </c>
      <c r="B5485" s="7">
        <v>670</v>
      </c>
      <c r="C5485" s="250">
        <v>42138</v>
      </c>
      <c r="D5485" s="7" t="s">
        <v>63</v>
      </c>
      <c r="E5485" s="7" t="s">
        <v>13274</v>
      </c>
      <c r="F5485" s="7" t="s">
        <v>2855</v>
      </c>
      <c r="H5485" s="7" t="s">
        <v>372</v>
      </c>
      <c r="L5485" s="7" t="s">
        <v>13250</v>
      </c>
      <c r="N5485" s="7" t="s">
        <v>13275</v>
      </c>
    </row>
    <row r="5486" spans="1:14" x14ac:dyDescent="0.25">
      <c r="A5486" s="7" t="s">
        <v>2755</v>
      </c>
      <c r="B5486" s="7">
        <v>671</v>
      </c>
      <c r="C5486" s="250">
        <v>42138</v>
      </c>
      <c r="D5486" s="7" t="s">
        <v>361</v>
      </c>
      <c r="E5486" s="7" t="s">
        <v>13276</v>
      </c>
      <c r="F5486" s="7" t="s">
        <v>2855</v>
      </c>
      <c r="H5486" s="7" t="s">
        <v>372</v>
      </c>
      <c r="L5486" s="7" t="s">
        <v>13250</v>
      </c>
      <c r="N5486" s="7" t="s">
        <v>13277</v>
      </c>
    </row>
    <row r="5487" spans="1:14" x14ac:dyDescent="0.25">
      <c r="A5487" s="7" t="s">
        <v>2755</v>
      </c>
      <c r="B5487" s="7">
        <v>672</v>
      </c>
      <c r="C5487" s="250">
        <v>42138</v>
      </c>
      <c r="D5487" s="7" t="s">
        <v>361</v>
      </c>
      <c r="E5487" s="7" t="s">
        <v>13278</v>
      </c>
      <c r="F5487" s="7" t="s">
        <v>2855</v>
      </c>
      <c r="H5487" s="7" t="s">
        <v>372</v>
      </c>
      <c r="L5487" s="7" t="s">
        <v>13250</v>
      </c>
      <c r="N5487" s="7" t="s">
        <v>13279</v>
      </c>
    </row>
    <row r="5488" spans="1:14" x14ac:dyDescent="0.25">
      <c r="A5488" s="7" t="s">
        <v>2755</v>
      </c>
      <c r="B5488" s="7">
        <v>673</v>
      </c>
      <c r="C5488" s="250">
        <v>42138</v>
      </c>
      <c r="D5488" s="7" t="s">
        <v>54</v>
      </c>
      <c r="E5488" s="7" t="s">
        <v>13280</v>
      </c>
      <c r="F5488" s="7" t="s">
        <v>2855</v>
      </c>
      <c r="H5488" s="7" t="s">
        <v>372</v>
      </c>
      <c r="L5488" s="7" t="s">
        <v>13250</v>
      </c>
      <c r="N5488" s="7" t="s">
        <v>13281</v>
      </c>
    </row>
    <row r="5489" spans="1:14" x14ac:dyDescent="0.25">
      <c r="A5489" s="7" t="s">
        <v>2755</v>
      </c>
      <c r="B5489" s="7">
        <v>674</v>
      </c>
      <c r="C5489" s="250">
        <v>42138</v>
      </c>
      <c r="D5489" s="7" t="s">
        <v>54</v>
      </c>
      <c r="E5489" s="7" t="s">
        <v>13282</v>
      </c>
      <c r="F5489" s="7" t="s">
        <v>2855</v>
      </c>
      <c r="H5489" s="7" t="s">
        <v>372</v>
      </c>
      <c r="L5489" s="7" t="s">
        <v>13250</v>
      </c>
      <c r="N5489" s="7" t="s">
        <v>13283</v>
      </c>
    </row>
    <row r="5490" spans="1:14" x14ac:dyDescent="0.25">
      <c r="A5490" s="7" t="s">
        <v>2755</v>
      </c>
      <c r="B5490" s="7">
        <v>675</v>
      </c>
      <c r="C5490" s="250">
        <v>42138</v>
      </c>
      <c r="D5490" s="7" t="s">
        <v>54</v>
      </c>
      <c r="E5490" s="7" t="s">
        <v>13284</v>
      </c>
      <c r="F5490" s="7" t="s">
        <v>2855</v>
      </c>
      <c r="H5490" s="7" t="s">
        <v>372</v>
      </c>
      <c r="L5490" s="7" t="s">
        <v>13250</v>
      </c>
      <c r="N5490" s="7" t="s">
        <v>13285</v>
      </c>
    </row>
    <row r="5491" spans="1:14" x14ac:dyDescent="0.25">
      <c r="A5491" s="7" t="s">
        <v>2755</v>
      </c>
      <c r="B5491" s="7">
        <v>676</v>
      </c>
      <c r="C5491" s="250">
        <v>42138</v>
      </c>
      <c r="D5491" s="7" t="s">
        <v>55</v>
      </c>
      <c r="E5491" s="7" t="s">
        <v>13286</v>
      </c>
      <c r="F5491" s="7" t="s">
        <v>2855</v>
      </c>
      <c r="H5491" s="7" t="s">
        <v>372</v>
      </c>
      <c r="L5491" s="7" t="s">
        <v>13250</v>
      </c>
      <c r="N5491" s="7" t="s">
        <v>13287</v>
      </c>
    </row>
    <row r="5492" spans="1:14" x14ac:dyDescent="0.25">
      <c r="A5492" s="7" t="s">
        <v>2755</v>
      </c>
      <c r="B5492" s="7">
        <v>677</v>
      </c>
      <c r="C5492" s="250">
        <v>42138</v>
      </c>
      <c r="D5492" s="7" t="s">
        <v>63</v>
      </c>
      <c r="E5492" s="7" t="s">
        <v>13288</v>
      </c>
      <c r="F5492" s="7" t="s">
        <v>2855</v>
      </c>
      <c r="H5492" s="7" t="s">
        <v>372</v>
      </c>
      <c r="L5492" s="7" t="s">
        <v>13250</v>
      </c>
      <c r="N5492" s="7" t="s">
        <v>13289</v>
      </c>
    </row>
    <row r="5493" spans="1:14" x14ac:dyDescent="0.25">
      <c r="A5493" s="7" t="s">
        <v>2755</v>
      </c>
      <c r="B5493" s="7">
        <v>678</v>
      </c>
      <c r="C5493" s="250">
        <v>42138</v>
      </c>
      <c r="D5493" s="7" t="s">
        <v>63</v>
      </c>
      <c r="E5493" s="7" t="s">
        <v>13290</v>
      </c>
      <c r="F5493" s="7" t="s">
        <v>2855</v>
      </c>
      <c r="H5493" s="7" t="s">
        <v>372</v>
      </c>
      <c r="L5493" s="7" t="s">
        <v>13250</v>
      </c>
      <c r="N5493" s="7" t="s">
        <v>13291</v>
      </c>
    </row>
    <row r="5494" spans="1:14" x14ac:dyDescent="0.25">
      <c r="A5494" s="7" t="s">
        <v>2755</v>
      </c>
      <c r="B5494" s="7">
        <v>679</v>
      </c>
      <c r="C5494" s="250">
        <v>42138</v>
      </c>
      <c r="D5494" s="7" t="s">
        <v>63</v>
      </c>
      <c r="E5494" s="7" t="s">
        <v>13292</v>
      </c>
      <c r="F5494" s="7" t="s">
        <v>2855</v>
      </c>
      <c r="H5494" s="7" t="s">
        <v>372</v>
      </c>
      <c r="L5494" s="7" t="s">
        <v>13250</v>
      </c>
      <c r="N5494" s="7" t="s">
        <v>13293</v>
      </c>
    </row>
    <row r="5495" spans="1:14" x14ac:dyDescent="0.25">
      <c r="A5495" s="7" t="s">
        <v>2755</v>
      </c>
      <c r="B5495" s="7">
        <v>680</v>
      </c>
      <c r="C5495" s="250">
        <v>42138</v>
      </c>
      <c r="D5495" s="7" t="s">
        <v>63</v>
      </c>
      <c r="E5495" s="7" t="s">
        <v>13294</v>
      </c>
      <c r="F5495" s="7" t="s">
        <v>2855</v>
      </c>
      <c r="H5495" s="7" t="s">
        <v>372</v>
      </c>
      <c r="L5495" s="7" t="s">
        <v>13250</v>
      </c>
      <c r="N5495" s="7" t="s">
        <v>13295</v>
      </c>
    </row>
    <row r="5496" spans="1:14" x14ac:dyDescent="0.25">
      <c r="A5496" s="7" t="s">
        <v>2755</v>
      </c>
      <c r="B5496" s="7">
        <v>681</v>
      </c>
      <c r="C5496" s="250">
        <v>42138</v>
      </c>
      <c r="D5496" s="7" t="s">
        <v>63</v>
      </c>
      <c r="E5496" s="7" t="s">
        <v>13296</v>
      </c>
      <c r="F5496" s="7" t="s">
        <v>2855</v>
      </c>
      <c r="H5496" s="7" t="s">
        <v>372</v>
      </c>
      <c r="L5496" s="7" t="s">
        <v>13250</v>
      </c>
      <c r="N5496" s="7" t="s">
        <v>13297</v>
      </c>
    </row>
    <row r="5497" spans="1:14" x14ac:dyDescent="0.25">
      <c r="A5497" s="7" t="s">
        <v>2755</v>
      </c>
      <c r="B5497" s="7">
        <v>682</v>
      </c>
      <c r="C5497" s="250">
        <v>42138</v>
      </c>
      <c r="D5497" s="7" t="s">
        <v>63</v>
      </c>
      <c r="E5497" s="7" t="s">
        <v>13298</v>
      </c>
      <c r="F5497" s="7" t="s">
        <v>2855</v>
      </c>
      <c r="H5497" s="7" t="s">
        <v>372</v>
      </c>
      <c r="L5497" s="7" t="s">
        <v>13250</v>
      </c>
      <c r="N5497" s="7" t="s">
        <v>13299</v>
      </c>
    </row>
    <row r="5498" spans="1:14" x14ac:dyDescent="0.25">
      <c r="A5498" s="7" t="s">
        <v>2755</v>
      </c>
      <c r="B5498" s="7">
        <v>683</v>
      </c>
      <c r="C5498" s="250">
        <v>42138</v>
      </c>
      <c r="D5498" s="7" t="s">
        <v>63</v>
      </c>
      <c r="E5498" s="7" t="s">
        <v>13300</v>
      </c>
      <c r="F5498" s="7" t="s">
        <v>2855</v>
      </c>
      <c r="H5498" s="7" t="s">
        <v>372</v>
      </c>
      <c r="L5498" s="7" t="s">
        <v>13250</v>
      </c>
      <c r="N5498" s="7" t="s">
        <v>13301</v>
      </c>
    </row>
    <row r="5499" spans="1:14" x14ac:dyDescent="0.25">
      <c r="A5499" s="7" t="s">
        <v>2755</v>
      </c>
      <c r="B5499" s="7">
        <v>684</v>
      </c>
      <c r="C5499" s="250">
        <v>42138</v>
      </c>
      <c r="D5499" s="7" t="s">
        <v>63</v>
      </c>
      <c r="E5499" s="7" t="s">
        <v>13302</v>
      </c>
      <c r="F5499" s="7" t="s">
        <v>2855</v>
      </c>
      <c r="H5499" s="7" t="s">
        <v>372</v>
      </c>
      <c r="L5499" s="7" t="s">
        <v>13250</v>
      </c>
      <c r="N5499" s="7" t="s">
        <v>13303</v>
      </c>
    </row>
    <row r="5500" spans="1:14" x14ac:dyDescent="0.25">
      <c r="A5500" s="7" t="s">
        <v>2755</v>
      </c>
      <c r="B5500" s="7">
        <v>685</v>
      </c>
      <c r="C5500" s="250">
        <v>42138</v>
      </c>
      <c r="D5500" s="7" t="s">
        <v>63</v>
      </c>
      <c r="E5500" s="7" t="s">
        <v>13304</v>
      </c>
      <c r="F5500" s="7" t="s">
        <v>2855</v>
      </c>
      <c r="H5500" s="7" t="s">
        <v>372</v>
      </c>
      <c r="L5500" s="7" t="s">
        <v>13250</v>
      </c>
      <c r="N5500" s="7" t="s">
        <v>13305</v>
      </c>
    </row>
    <row r="5501" spans="1:14" x14ac:dyDescent="0.25">
      <c r="A5501" s="7" t="s">
        <v>2755</v>
      </c>
      <c r="B5501" s="7">
        <v>686</v>
      </c>
      <c r="C5501" s="250">
        <v>42138</v>
      </c>
      <c r="D5501" s="7" t="s">
        <v>63</v>
      </c>
      <c r="E5501" s="7" t="s">
        <v>13306</v>
      </c>
      <c r="F5501" s="7" t="s">
        <v>2855</v>
      </c>
      <c r="H5501" s="7" t="s">
        <v>372</v>
      </c>
      <c r="L5501" s="7" t="s">
        <v>13250</v>
      </c>
      <c r="N5501" s="7" t="s">
        <v>13307</v>
      </c>
    </row>
    <row r="5502" spans="1:14" x14ac:dyDescent="0.25">
      <c r="A5502" s="7" t="s">
        <v>2755</v>
      </c>
      <c r="B5502" s="7">
        <v>687</v>
      </c>
      <c r="C5502" s="250">
        <v>42138</v>
      </c>
      <c r="D5502" s="7" t="s">
        <v>63</v>
      </c>
      <c r="E5502" s="7" t="s">
        <v>13308</v>
      </c>
      <c r="F5502" s="7" t="s">
        <v>2855</v>
      </c>
      <c r="H5502" s="7" t="s">
        <v>372</v>
      </c>
      <c r="L5502" s="7" t="s">
        <v>13250</v>
      </c>
      <c r="N5502" s="7" t="s">
        <v>13309</v>
      </c>
    </row>
    <row r="5503" spans="1:14" x14ac:dyDescent="0.25">
      <c r="A5503" s="7" t="s">
        <v>2755</v>
      </c>
      <c r="B5503" s="7">
        <v>688</v>
      </c>
      <c r="C5503" s="250">
        <v>42138</v>
      </c>
      <c r="D5503" s="7" t="s">
        <v>63</v>
      </c>
      <c r="E5503" s="7" t="s">
        <v>13310</v>
      </c>
      <c r="F5503" s="7" t="s">
        <v>2855</v>
      </c>
      <c r="H5503" s="7" t="s">
        <v>372</v>
      </c>
      <c r="L5503" s="7" t="s">
        <v>13250</v>
      </c>
      <c r="N5503" s="7" t="s">
        <v>13311</v>
      </c>
    </row>
    <row r="5504" spans="1:14" x14ac:dyDescent="0.25">
      <c r="A5504" s="7" t="s">
        <v>2755</v>
      </c>
      <c r="B5504" s="7">
        <v>689</v>
      </c>
      <c r="C5504" s="250">
        <v>42138</v>
      </c>
      <c r="D5504" s="7" t="s">
        <v>63</v>
      </c>
      <c r="E5504" s="7" t="s">
        <v>13312</v>
      </c>
      <c r="F5504" s="7" t="s">
        <v>2855</v>
      </c>
      <c r="H5504" s="7" t="s">
        <v>372</v>
      </c>
      <c r="L5504" s="7" t="s">
        <v>13250</v>
      </c>
      <c r="N5504" s="7" t="s">
        <v>13313</v>
      </c>
    </row>
    <row r="5505" spans="1:14" x14ac:dyDescent="0.25">
      <c r="A5505" s="7" t="s">
        <v>2755</v>
      </c>
      <c r="B5505" s="7">
        <v>690</v>
      </c>
      <c r="C5505" s="250">
        <v>42138</v>
      </c>
      <c r="D5505" s="7" t="s">
        <v>63</v>
      </c>
      <c r="E5505" s="7" t="s">
        <v>13314</v>
      </c>
      <c r="F5505" s="7" t="s">
        <v>2855</v>
      </c>
      <c r="H5505" s="7" t="s">
        <v>372</v>
      </c>
      <c r="L5505" s="7" t="s">
        <v>13250</v>
      </c>
      <c r="N5505" s="7" t="s">
        <v>13315</v>
      </c>
    </row>
    <row r="5506" spans="1:14" x14ac:dyDescent="0.25">
      <c r="A5506" s="7" t="s">
        <v>2755</v>
      </c>
      <c r="B5506" s="7">
        <v>691</v>
      </c>
      <c r="C5506" s="250">
        <v>42138</v>
      </c>
      <c r="D5506" s="7" t="s">
        <v>63</v>
      </c>
      <c r="E5506" s="7" t="s">
        <v>13316</v>
      </c>
      <c r="F5506" s="7" t="s">
        <v>2855</v>
      </c>
      <c r="H5506" s="7" t="s">
        <v>372</v>
      </c>
      <c r="L5506" s="7" t="s">
        <v>13250</v>
      </c>
      <c r="N5506" s="7" t="s">
        <v>13317</v>
      </c>
    </row>
    <row r="5507" spans="1:14" x14ac:dyDescent="0.25">
      <c r="A5507" s="7" t="s">
        <v>2755</v>
      </c>
      <c r="B5507" s="7">
        <v>692</v>
      </c>
      <c r="C5507" s="250">
        <v>42138</v>
      </c>
      <c r="D5507" s="7" t="s">
        <v>891</v>
      </c>
      <c r="E5507" s="7" t="s">
        <v>13318</v>
      </c>
      <c r="F5507" s="7" t="s">
        <v>2753</v>
      </c>
      <c r="H5507" s="7" t="s">
        <v>372</v>
      </c>
      <c r="L5507" s="7" t="s">
        <v>13319</v>
      </c>
    </row>
    <row r="5508" spans="1:14" x14ac:dyDescent="0.25">
      <c r="A5508" s="7" t="s">
        <v>2755</v>
      </c>
      <c r="B5508" s="7">
        <v>693</v>
      </c>
      <c r="C5508" s="250">
        <v>42138</v>
      </c>
      <c r="D5508" s="7" t="s">
        <v>101</v>
      </c>
      <c r="E5508" s="7" t="s">
        <v>13320</v>
      </c>
      <c r="F5508" s="7" t="s">
        <v>2773</v>
      </c>
      <c r="H5508" s="7" t="s">
        <v>372</v>
      </c>
      <c r="L5508" s="7" t="s">
        <v>13319</v>
      </c>
    </row>
    <row r="5509" spans="1:14" x14ac:dyDescent="0.25">
      <c r="A5509" s="7" t="s">
        <v>2755</v>
      </c>
      <c r="B5509" s="7">
        <v>694</v>
      </c>
      <c r="C5509" s="250">
        <v>42138</v>
      </c>
      <c r="D5509" s="7" t="s">
        <v>30</v>
      </c>
      <c r="E5509" s="7" t="s">
        <v>13321</v>
      </c>
      <c r="F5509" s="7" t="s">
        <v>2753</v>
      </c>
      <c r="H5509" s="7" t="s">
        <v>372</v>
      </c>
      <c r="L5509" s="7" t="s">
        <v>13319</v>
      </c>
    </row>
    <row r="5510" spans="1:14" x14ac:dyDescent="0.25">
      <c r="A5510" s="7" t="s">
        <v>2755</v>
      </c>
      <c r="B5510" s="7">
        <v>695</v>
      </c>
      <c r="C5510" s="250">
        <v>42138</v>
      </c>
      <c r="D5510" s="7" t="s">
        <v>13322</v>
      </c>
      <c r="E5510" s="7" t="s">
        <v>13323</v>
      </c>
      <c r="F5510" s="7" t="s">
        <v>2753</v>
      </c>
      <c r="H5510" s="7" t="s">
        <v>372</v>
      </c>
      <c r="L5510" s="7" t="s">
        <v>13319</v>
      </c>
    </row>
    <row r="5511" spans="1:14" x14ac:dyDescent="0.25">
      <c r="A5511" s="7" t="s">
        <v>2755</v>
      </c>
      <c r="B5511" s="7">
        <v>696</v>
      </c>
      <c r="C5511" s="250">
        <v>42138</v>
      </c>
      <c r="D5511" s="7" t="s">
        <v>906</v>
      </c>
      <c r="E5511" s="7" t="s">
        <v>13324</v>
      </c>
      <c r="F5511" s="7" t="s">
        <v>2757</v>
      </c>
      <c r="H5511" s="7" t="s">
        <v>372</v>
      </c>
      <c r="L5511" s="7" t="s">
        <v>13319</v>
      </c>
    </row>
    <row r="5512" spans="1:14" x14ac:dyDescent="0.25">
      <c r="A5512" s="7" t="s">
        <v>2755</v>
      </c>
      <c r="B5512" s="7">
        <v>699</v>
      </c>
      <c r="C5512" s="250">
        <v>42143</v>
      </c>
      <c r="D5512" s="7" t="s">
        <v>54</v>
      </c>
      <c r="E5512" s="7" t="s">
        <v>13325</v>
      </c>
      <c r="F5512" s="7" t="s">
        <v>2808</v>
      </c>
      <c r="H5512" s="7" t="s">
        <v>355</v>
      </c>
      <c r="L5512" s="7" t="s">
        <v>13326</v>
      </c>
      <c r="N5512" s="7" t="s">
        <v>13327</v>
      </c>
    </row>
    <row r="5513" spans="1:14" x14ac:dyDescent="0.25">
      <c r="A5513" s="7" t="s">
        <v>2755</v>
      </c>
      <c r="B5513" s="7">
        <v>697</v>
      </c>
      <c r="C5513" s="250">
        <v>42143</v>
      </c>
      <c r="D5513" s="7" t="s">
        <v>45</v>
      </c>
      <c r="E5513" s="7" t="s">
        <v>13328</v>
      </c>
      <c r="F5513" s="7" t="s">
        <v>2782</v>
      </c>
      <c r="H5513" s="7" t="s">
        <v>372</v>
      </c>
      <c r="L5513" s="7" t="s">
        <v>13319</v>
      </c>
    </row>
    <row r="5514" spans="1:14" x14ac:dyDescent="0.25">
      <c r="A5514" s="7" t="s">
        <v>2755</v>
      </c>
      <c r="B5514" s="7">
        <v>698</v>
      </c>
      <c r="C5514" s="250">
        <v>42143</v>
      </c>
      <c r="D5514" s="7" t="s">
        <v>378</v>
      </c>
      <c r="E5514" s="7" t="s">
        <v>13329</v>
      </c>
      <c r="F5514" s="7" t="s">
        <v>2782</v>
      </c>
      <c r="H5514" s="7" t="s">
        <v>372</v>
      </c>
      <c r="L5514" s="7" t="s">
        <v>13330</v>
      </c>
    </row>
    <row r="5515" spans="1:14" x14ac:dyDescent="0.25">
      <c r="A5515" s="7" t="s">
        <v>2755</v>
      </c>
      <c r="B5515" s="7">
        <v>700</v>
      </c>
      <c r="C5515" s="250">
        <v>42143</v>
      </c>
      <c r="D5515" s="7" t="s">
        <v>45</v>
      </c>
      <c r="E5515" s="7" t="s">
        <v>13331</v>
      </c>
      <c r="F5515" s="7" t="s">
        <v>2782</v>
      </c>
      <c r="H5515" s="7" t="s">
        <v>372</v>
      </c>
      <c r="L5515" s="7" t="s">
        <v>13332</v>
      </c>
    </row>
    <row r="5516" spans="1:14" x14ac:dyDescent="0.25">
      <c r="A5516" s="7" t="s">
        <v>2755</v>
      </c>
      <c r="B5516" s="7">
        <v>701</v>
      </c>
      <c r="C5516" s="250">
        <v>42143</v>
      </c>
      <c r="D5516" s="7" t="s">
        <v>2548</v>
      </c>
      <c r="E5516" s="7" t="s">
        <v>13333</v>
      </c>
      <c r="F5516" s="7" t="s">
        <v>2900</v>
      </c>
      <c r="H5516" s="7" t="s">
        <v>372</v>
      </c>
      <c r="L5516" s="7" t="s">
        <v>13334</v>
      </c>
    </row>
    <row r="5517" spans="1:14" x14ac:dyDescent="0.25">
      <c r="A5517" s="7" t="s">
        <v>2755</v>
      </c>
      <c r="B5517" s="7">
        <v>703</v>
      </c>
      <c r="C5517" s="250">
        <v>42143</v>
      </c>
      <c r="D5517" s="7" t="s">
        <v>55</v>
      </c>
      <c r="E5517" s="7" t="s">
        <v>13335</v>
      </c>
      <c r="F5517" s="7" t="s">
        <v>2912</v>
      </c>
      <c r="H5517" s="7" t="s">
        <v>372</v>
      </c>
      <c r="L5517" s="7" t="s">
        <v>13336</v>
      </c>
    </row>
    <row r="5518" spans="1:14" x14ac:dyDescent="0.25">
      <c r="A5518" s="7" t="s">
        <v>2755</v>
      </c>
      <c r="B5518" s="7">
        <v>704</v>
      </c>
      <c r="C5518" s="250">
        <v>42143</v>
      </c>
      <c r="D5518" s="7" t="s">
        <v>906</v>
      </c>
      <c r="E5518" s="7" t="s">
        <v>13337</v>
      </c>
      <c r="F5518" s="7" t="s">
        <v>2753</v>
      </c>
      <c r="H5518" s="7" t="s">
        <v>372</v>
      </c>
      <c r="L5518" s="7" t="s">
        <v>13336</v>
      </c>
    </row>
    <row r="5519" spans="1:14" x14ac:dyDescent="0.25">
      <c r="A5519" s="7" t="s">
        <v>2755</v>
      </c>
      <c r="B5519" s="7">
        <v>705</v>
      </c>
      <c r="C5519" s="250">
        <v>42143</v>
      </c>
      <c r="D5519" s="7" t="s">
        <v>70</v>
      </c>
      <c r="E5519" s="7" t="s">
        <v>13338</v>
      </c>
      <c r="F5519" s="7" t="s">
        <v>2753</v>
      </c>
      <c r="H5519" s="7" t="s">
        <v>372</v>
      </c>
      <c r="L5519" s="7" t="s">
        <v>13336</v>
      </c>
    </row>
    <row r="5520" spans="1:14" x14ac:dyDescent="0.25">
      <c r="A5520" s="7" t="s">
        <v>2755</v>
      </c>
      <c r="B5520" s="7">
        <v>706</v>
      </c>
      <c r="C5520" s="250">
        <v>42144</v>
      </c>
      <c r="D5520" s="7" t="s">
        <v>54</v>
      </c>
      <c r="E5520" s="7" t="s">
        <v>13339</v>
      </c>
      <c r="F5520" s="7" t="s">
        <v>3280</v>
      </c>
      <c r="H5520" s="7" t="s">
        <v>372</v>
      </c>
      <c r="L5520" s="7" t="s">
        <v>13340</v>
      </c>
    </row>
    <row r="5521" spans="1:14" x14ac:dyDescent="0.25">
      <c r="A5521" s="7" t="s">
        <v>2755</v>
      </c>
      <c r="B5521" s="7">
        <v>707</v>
      </c>
      <c r="C5521" s="250">
        <v>42144</v>
      </c>
      <c r="D5521" s="7" t="s">
        <v>59</v>
      </c>
      <c r="E5521" s="7" t="s">
        <v>13341</v>
      </c>
      <c r="F5521" s="7" t="s">
        <v>2753</v>
      </c>
      <c r="H5521" s="7" t="s">
        <v>372</v>
      </c>
      <c r="L5521" s="7" t="s">
        <v>13342</v>
      </c>
    </row>
    <row r="5522" spans="1:14" x14ac:dyDescent="0.25">
      <c r="A5522" s="7" t="s">
        <v>2755</v>
      </c>
      <c r="B5522" s="7">
        <v>708</v>
      </c>
      <c r="C5522" s="250">
        <v>42144</v>
      </c>
      <c r="D5522" s="7" t="s">
        <v>59</v>
      </c>
      <c r="E5522" s="7" t="s">
        <v>13343</v>
      </c>
      <c r="F5522" s="7" t="s">
        <v>2912</v>
      </c>
      <c r="H5522" s="7" t="s">
        <v>372</v>
      </c>
      <c r="L5522" s="7" t="s">
        <v>13342</v>
      </c>
    </row>
    <row r="5523" spans="1:14" x14ac:dyDescent="0.25">
      <c r="A5523" s="7" t="s">
        <v>2755</v>
      </c>
      <c r="B5523" s="7">
        <v>709</v>
      </c>
      <c r="C5523" s="250">
        <v>42144</v>
      </c>
      <c r="D5523" s="7" t="s">
        <v>378</v>
      </c>
      <c r="E5523" s="7" t="s">
        <v>13344</v>
      </c>
      <c r="F5523" s="7" t="s">
        <v>2753</v>
      </c>
      <c r="H5523" s="7" t="s">
        <v>372</v>
      </c>
      <c r="L5523" s="7" t="s">
        <v>13342</v>
      </c>
    </row>
    <row r="5524" spans="1:14" x14ac:dyDescent="0.25">
      <c r="A5524" s="7" t="s">
        <v>2755</v>
      </c>
      <c r="B5524" s="7">
        <v>710</v>
      </c>
      <c r="C5524" s="250">
        <v>42144</v>
      </c>
      <c r="D5524" s="7" t="s">
        <v>891</v>
      </c>
      <c r="E5524" s="7" t="s">
        <v>13345</v>
      </c>
      <c r="F5524" s="7" t="s">
        <v>2753</v>
      </c>
      <c r="H5524" s="7" t="s">
        <v>372</v>
      </c>
      <c r="L5524" s="7" t="s">
        <v>13342</v>
      </c>
    </row>
    <row r="5525" spans="1:14" x14ac:dyDescent="0.25">
      <c r="A5525" s="7" t="s">
        <v>2755</v>
      </c>
      <c r="B5525" s="7">
        <v>712</v>
      </c>
      <c r="C5525" s="250">
        <v>42144</v>
      </c>
      <c r="D5525" s="7" t="s">
        <v>52</v>
      </c>
      <c r="E5525" s="7" t="s">
        <v>13346</v>
      </c>
      <c r="F5525" s="7" t="s">
        <v>2757</v>
      </c>
      <c r="H5525" s="7" t="s">
        <v>372</v>
      </c>
      <c r="L5525" s="7" t="s">
        <v>13342</v>
      </c>
    </row>
    <row r="5526" spans="1:14" x14ac:dyDescent="0.25">
      <c r="A5526" s="7" t="s">
        <v>2755</v>
      </c>
      <c r="B5526" s="7">
        <v>713</v>
      </c>
      <c r="C5526" s="250">
        <v>42145</v>
      </c>
      <c r="D5526" s="7" t="s">
        <v>54</v>
      </c>
      <c r="E5526" s="7" t="s">
        <v>13347</v>
      </c>
      <c r="F5526" s="7" t="s">
        <v>2753</v>
      </c>
      <c r="H5526" s="7" t="s">
        <v>355</v>
      </c>
      <c r="L5526" s="7" t="s">
        <v>13348</v>
      </c>
      <c r="N5526" s="7" t="s">
        <v>13349</v>
      </c>
    </row>
    <row r="5527" spans="1:14" x14ac:dyDescent="0.25">
      <c r="A5527" s="7" t="s">
        <v>3124</v>
      </c>
      <c r="B5527" s="7">
        <v>3</v>
      </c>
      <c r="C5527" s="250">
        <v>42145</v>
      </c>
      <c r="D5527" s="7" t="s">
        <v>60</v>
      </c>
      <c r="E5527" s="7" t="s">
        <v>13350</v>
      </c>
      <c r="H5527" s="7" t="s">
        <v>372</v>
      </c>
      <c r="L5527" s="7" t="s">
        <v>13351</v>
      </c>
    </row>
    <row r="5528" spans="1:14" x14ac:dyDescent="0.25">
      <c r="A5528" s="7" t="s">
        <v>2750</v>
      </c>
      <c r="B5528" s="7">
        <v>17</v>
      </c>
      <c r="C5528" s="250">
        <v>42145</v>
      </c>
      <c r="D5528" s="7" t="s">
        <v>32</v>
      </c>
      <c r="E5528" s="7" t="s">
        <v>13352</v>
      </c>
      <c r="F5528" s="7" t="s">
        <v>2912</v>
      </c>
      <c r="H5528" s="7" t="s">
        <v>372</v>
      </c>
      <c r="L5528" s="7" t="s">
        <v>13353</v>
      </c>
    </row>
    <row r="5529" spans="1:14" x14ac:dyDescent="0.25">
      <c r="A5529" s="7" t="s">
        <v>2755</v>
      </c>
      <c r="B5529" s="7">
        <v>711</v>
      </c>
      <c r="C5529" s="250">
        <v>42145</v>
      </c>
      <c r="D5529" s="7" t="s">
        <v>29</v>
      </c>
      <c r="E5529" s="7" t="s">
        <v>13354</v>
      </c>
      <c r="F5529" s="7" t="s">
        <v>2782</v>
      </c>
      <c r="H5529" s="7" t="s">
        <v>372</v>
      </c>
      <c r="L5529" s="7" t="s">
        <v>13355</v>
      </c>
    </row>
    <row r="5530" spans="1:14" x14ac:dyDescent="0.25">
      <c r="A5530" s="7" t="s">
        <v>2755</v>
      </c>
      <c r="B5530" s="7">
        <v>714</v>
      </c>
      <c r="C5530" s="250">
        <v>42145</v>
      </c>
      <c r="D5530" s="7" t="s">
        <v>891</v>
      </c>
      <c r="E5530" s="7" t="s">
        <v>13356</v>
      </c>
      <c r="F5530" s="7" t="s">
        <v>2900</v>
      </c>
      <c r="H5530" s="7" t="s">
        <v>372</v>
      </c>
      <c r="L5530" s="7" t="s">
        <v>13353</v>
      </c>
    </row>
    <row r="5531" spans="1:14" x14ac:dyDescent="0.25">
      <c r="A5531" s="7" t="s">
        <v>2755</v>
      </c>
      <c r="B5531" s="7">
        <v>715</v>
      </c>
      <c r="C5531" s="250">
        <v>42145</v>
      </c>
      <c r="D5531" s="7" t="s">
        <v>60</v>
      </c>
      <c r="E5531" s="7" t="s">
        <v>13357</v>
      </c>
      <c r="F5531" s="7" t="s">
        <v>3280</v>
      </c>
      <c r="H5531" s="7" t="s">
        <v>372</v>
      </c>
      <c r="L5531" s="7" t="s">
        <v>13358</v>
      </c>
    </row>
    <row r="5532" spans="1:14" x14ac:dyDescent="0.25">
      <c r="A5532" s="7" t="s">
        <v>2755</v>
      </c>
      <c r="B5532" s="7">
        <v>723</v>
      </c>
      <c r="C5532" s="250">
        <v>42145</v>
      </c>
      <c r="D5532" s="7" t="s">
        <v>52</v>
      </c>
      <c r="E5532" s="7" t="s">
        <v>13359</v>
      </c>
      <c r="F5532" s="7" t="s">
        <v>2757</v>
      </c>
      <c r="H5532" s="7" t="s">
        <v>372</v>
      </c>
      <c r="L5532" s="7" t="s">
        <v>13353</v>
      </c>
    </row>
    <row r="5533" spans="1:14" x14ac:dyDescent="0.25">
      <c r="A5533" s="7" t="s">
        <v>2755</v>
      </c>
      <c r="B5533" s="7">
        <v>726</v>
      </c>
      <c r="C5533" s="250">
        <v>42150</v>
      </c>
      <c r="D5533" s="7" t="s">
        <v>54</v>
      </c>
      <c r="E5533" s="7" t="s">
        <v>13360</v>
      </c>
      <c r="F5533" s="7" t="s">
        <v>2808</v>
      </c>
      <c r="H5533" s="7" t="s">
        <v>355</v>
      </c>
      <c r="L5533" s="7" t="s">
        <v>13361</v>
      </c>
      <c r="N5533" s="7" t="s">
        <v>13362</v>
      </c>
    </row>
    <row r="5534" spans="1:14" x14ac:dyDescent="0.25">
      <c r="A5534" s="7" t="s">
        <v>2755</v>
      </c>
      <c r="B5534" s="7">
        <v>716</v>
      </c>
      <c r="C5534" s="250">
        <v>42150</v>
      </c>
      <c r="D5534" s="7" t="s">
        <v>2354</v>
      </c>
      <c r="E5534" s="7" t="s">
        <v>13363</v>
      </c>
      <c r="F5534" s="7" t="s">
        <v>2753</v>
      </c>
      <c r="H5534" s="7" t="s">
        <v>372</v>
      </c>
      <c r="L5534" s="7" t="s">
        <v>13364</v>
      </c>
    </row>
    <row r="5535" spans="1:14" x14ac:dyDescent="0.25">
      <c r="A5535" s="7" t="s">
        <v>2755</v>
      </c>
      <c r="B5535" s="7">
        <v>717</v>
      </c>
      <c r="C5535" s="250">
        <v>42150</v>
      </c>
      <c r="D5535" s="7" t="s">
        <v>12408</v>
      </c>
      <c r="E5535" s="7" t="s">
        <v>13365</v>
      </c>
      <c r="F5535" s="7" t="s">
        <v>2912</v>
      </c>
      <c r="H5535" s="7" t="s">
        <v>372</v>
      </c>
      <c r="L5535" s="7" t="s">
        <v>13364</v>
      </c>
    </row>
    <row r="5536" spans="1:14" x14ac:dyDescent="0.25">
      <c r="A5536" s="7" t="s">
        <v>2755</v>
      </c>
      <c r="B5536" s="7">
        <v>718</v>
      </c>
      <c r="C5536" s="250">
        <v>42150</v>
      </c>
      <c r="D5536" s="7" t="s">
        <v>12408</v>
      </c>
      <c r="E5536" s="7" t="s">
        <v>13366</v>
      </c>
      <c r="F5536" s="7" t="s">
        <v>2912</v>
      </c>
      <c r="H5536" s="7" t="s">
        <v>372</v>
      </c>
      <c r="L5536" s="7" t="s">
        <v>13364</v>
      </c>
    </row>
    <row r="5537" spans="1:14" x14ac:dyDescent="0.25">
      <c r="A5537" s="7" t="s">
        <v>2755</v>
      </c>
      <c r="B5537" s="7">
        <v>719</v>
      </c>
      <c r="C5537" s="250">
        <v>42150</v>
      </c>
      <c r="D5537" s="7" t="s">
        <v>12408</v>
      </c>
      <c r="E5537" s="7" t="s">
        <v>13367</v>
      </c>
      <c r="F5537" s="7" t="s">
        <v>2912</v>
      </c>
      <c r="H5537" s="7" t="s">
        <v>372</v>
      </c>
      <c r="L5537" s="7" t="s">
        <v>13364</v>
      </c>
    </row>
    <row r="5538" spans="1:14" x14ac:dyDescent="0.25">
      <c r="A5538" s="7" t="s">
        <v>2755</v>
      </c>
      <c r="B5538" s="7">
        <v>720</v>
      </c>
      <c r="C5538" s="250">
        <v>42150</v>
      </c>
      <c r="D5538" s="7" t="s">
        <v>38</v>
      </c>
      <c r="E5538" s="7" t="s">
        <v>13368</v>
      </c>
      <c r="F5538" s="7" t="s">
        <v>2900</v>
      </c>
      <c r="H5538" s="7" t="s">
        <v>372</v>
      </c>
      <c r="L5538" s="7" t="s">
        <v>13353</v>
      </c>
    </row>
    <row r="5539" spans="1:14" x14ac:dyDescent="0.25">
      <c r="A5539" s="7" t="s">
        <v>2755</v>
      </c>
      <c r="B5539" s="7">
        <v>721</v>
      </c>
      <c r="C5539" s="250">
        <v>42150</v>
      </c>
      <c r="D5539" s="7" t="s">
        <v>38</v>
      </c>
      <c r="E5539" s="7" t="s">
        <v>13369</v>
      </c>
      <c r="F5539" s="7" t="s">
        <v>2900</v>
      </c>
      <c r="H5539" s="7" t="s">
        <v>372</v>
      </c>
      <c r="L5539" s="7" t="s">
        <v>13353</v>
      </c>
    </row>
    <row r="5540" spans="1:14" x14ac:dyDescent="0.25">
      <c r="A5540" s="7" t="s">
        <v>2755</v>
      </c>
      <c r="B5540" s="7">
        <v>722</v>
      </c>
      <c r="C5540" s="250">
        <v>42150</v>
      </c>
      <c r="D5540" s="7" t="s">
        <v>38</v>
      </c>
      <c r="E5540" s="7" t="s">
        <v>13370</v>
      </c>
      <c r="F5540" s="7" t="s">
        <v>2900</v>
      </c>
      <c r="H5540" s="7" t="s">
        <v>372</v>
      </c>
      <c r="L5540" s="7" t="s">
        <v>13353</v>
      </c>
    </row>
    <row r="5541" spans="1:14" x14ac:dyDescent="0.25">
      <c r="A5541" s="7" t="s">
        <v>2755</v>
      </c>
      <c r="B5541" s="7">
        <v>724</v>
      </c>
      <c r="C5541" s="250">
        <v>42150</v>
      </c>
      <c r="D5541" s="7" t="s">
        <v>101</v>
      </c>
      <c r="E5541" s="7" t="s">
        <v>13371</v>
      </c>
      <c r="F5541" s="7" t="s">
        <v>2782</v>
      </c>
      <c r="H5541" s="7" t="s">
        <v>372</v>
      </c>
      <c r="L5541" s="7" t="s">
        <v>13372</v>
      </c>
    </row>
    <row r="5542" spans="1:14" x14ac:dyDescent="0.25">
      <c r="A5542" s="7" t="s">
        <v>2755</v>
      </c>
      <c r="B5542" s="7">
        <v>725</v>
      </c>
      <c r="C5542" s="250">
        <v>42150</v>
      </c>
      <c r="D5542" s="7" t="s">
        <v>49</v>
      </c>
      <c r="E5542" s="7" t="s">
        <v>13373</v>
      </c>
      <c r="F5542" s="7" t="s">
        <v>2782</v>
      </c>
      <c r="H5542" s="7" t="s">
        <v>372</v>
      </c>
      <c r="L5542" s="7" t="s">
        <v>13374</v>
      </c>
    </row>
    <row r="5543" spans="1:14" x14ac:dyDescent="0.25">
      <c r="A5543" s="7" t="s">
        <v>2755</v>
      </c>
      <c r="B5543" s="7">
        <v>727</v>
      </c>
      <c r="C5543" s="250">
        <v>42150</v>
      </c>
      <c r="D5543" s="7" t="s">
        <v>101</v>
      </c>
      <c r="E5543" s="7" t="s">
        <v>13375</v>
      </c>
      <c r="F5543" s="7" t="s">
        <v>2773</v>
      </c>
      <c r="H5543" s="7" t="s">
        <v>372</v>
      </c>
      <c r="L5543" s="7" t="s">
        <v>13376</v>
      </c>
    </row>
    <row r="5544" spans="1:14" x14ac:dyDescent="0.25">
      <c r="A5544" s="7" t="s">
        <v>2763</v>
      </c>
      <c r="B5544" s="7">
        <v>14</v>
      </c>
      <c r="C5544" s="250">
        <v>42151</v>
      </c>
      <c r="D5544" s="7" t="s">
        <v>51</v>
      </c>
      <c r="E5544" s="7" t="s">
        <v>13377</v>
      </c>
      <c r="F5544" s="7" t="s">
        <v>2765</v>
      </c>
      <c r="H5544" s="7" t="s">
        <v>372</v>
      </c>
      <c r="L5544" s="7" t="s">
        <v>13378</v>
      </c>
    </row>
    <row r="5545" spans="1:14" x14ac:dyDescent="0.25">
      <c r="A5545" s="7" t="s">
        <v>2755</v>
      </c>
      <c r="B5545" s="7">
        <v>728</v>
      </c>
      <c r="C5545" s="250">
        <v>42151</v>
      </c>
      <c r="D5545" s="7" t="s">
        <v>60</v>
      </c>
      <c r="E5545" s="7" t="s">
        <v>13379</v>
      </c>
      <c r="F5545" s="7" t="s">
        <v>3280</v>
      </c>
      <c r="H5545" s="7" t="s">
        <v>372</v>
      </c>
      <c r="L5545" s="7" t="s">
        <v>13380</v>
      </c>
    </row>
    <row r="5546" spans="1:14" x14ac:dyDescent="0.25">
      <c r="A5546" s="7" t="s">
        <v>2755</v>
      </c>
      <c r="B5546" s="7">
        <v>731</v>
      </c>
      <c r="C5546" s="250">
        <v>42151</v>
      </c>
      <c r="D5546" s="7" t="s">
        <v>2548</v>
      </c>
      <c r="E5546" s="7" t="s">
        <v>13381</v>
      </c>
      <c r="F5546" s="7" t="s">
        <v>2912</v>
      </c>
      <c r="H5546" s="7" t="s">
        <v>372</v>
      </c>
      <c r="L5546" s="7" t="s">
        <v>13382</v>
      </c>
    </row>
    <row r="5547" spans="1:14" x14ac:dyDescent="0.25">
      <c r="A5547" s="7" t="s">
        <v>2755</v>
      </c>
      <c r="B5547" s="7">
        <v>732</v>
      </c>
      <c r="C5547" s="250">
        <v>42151</v>
      </c>
      <c r="D5547" s="7" t="s">
        <v>49</v>
      </c>
      <c r="E5547" s="7" t="s">
        <v>13383</v>
      </c>
      <c r="F5547" s="7" t="s">
        <v>2773</v>
      </c>
      <c r="H5547" s="7" t="s">
        <v>372</v>
      </c>
      <c r="L5547" s="7" t="s">
        <v>13378</v>
      </c>
    </row>
    <row r="5548" spans="1:14" x14ac:dyDescent="0.25">
      <c r="A5548" s="7" t="s">
        <v>2755</v>
      </c>
      <c r="B5548" s="7">
        <v>733</v>
      </c>
      <c r="C5548" s="250">
        <v>42151</v>
      </c>
      <c r="D5548" s="7" t="s">
        <v>13384</v>
      </c>
      <c r="E5548" s="7" t="s">
        <v>13385</v>
      </c>
      <c r="F5548" s="7" t="s">
        <v>3044</v>
      </c>
      <c r="H5548" s="7" t="s">
        <v>372</v>
      </c>
      <c r="L5548" s="7" t="s">
        <v>13386</v>
      </c>
    </row>
    <row r="5549" spans="1:14" x14ac:dyDescent="0.25">
      <c r="A5549" s="7" t="s">
        <v>2755</v>
      </c>
      <c r="B5549" s="7">
        <v>734</v>
      </c>
      <c r="C5549" s="250">
        <v>42151</v>
      </c>
      <c r="D5549" s="7" t="s">
        <v>48</v>
      </c>
      <c r="E5549" s="7" t="s">
        <v>13387</v>
      </c>
      <c r="F5549" s="7" t="s">
        <v>2912</v>
      </c>
      <c r="H5549" s="7" t="s">
        <v>372</v>
      </c>
      <c r="L5549" s="7" t="s">
        <v>13378</v>
      </c>
    </row>
    <row r="5550" spans="1:14" x14ac:dyDescent="0.25">
      <c r="A5550" s="7" t="s">
        <v>2755</v>
      </c>
      <c r="B5550" s="7">
        <v>736</v>
      </c>
      <c r="C5550" s="250">
        <v>42151</v>
      </c>
      <c r="D5550" s="7" t="s">
        <v>13388</v>
      </c>
      <c r="E5550" s="7" t="s">
        <v>13389</v>
      </c>
      <c r="F5550" s="7" t="s">
        <v>5318</v>
      </c>
      <c r="H5550" s="7" t="s">
        <v>372</v>
      </c>
      <c r="L5550" s="7" t="s">
        <v>13390</v>
      </c>
    </row>
    <row r="5551" spans="1:14" x14ac:dyDescent="0.25">
      <c r="A5551" s="7" t="s">
        <v>2755</v>
      </c>
      <c r="B5551" s="7">
        <v>737</v>
      </c>
      <c r="C5551" s="250">
        <v>42151</v>
      </c>
      <c r="D5551" s="7" t="s">
        <v>29</v>
      </c>
      <c r="E5551" s="7" t="s">
        <v>13391</v>
      </c>
      <c r="F5551" s="7" t="s">
        <v>2855</v>
      </c>
      <c r="H5551" s="7" t="s">
        <v>372</v>
      </c>
      <c r="L5551" s="7" t="s">
        <v>13392</v>
      </c>
      <c r="N5551" s="7" t="s">
        <v>13393</v>
      </c>
    </row>
    <row r="5552" spans="1:14" x14ac:dyDescent="0.25">
      <c r="A5552" s="7" t="s">
        <v>2755</v>
      </c>
      <c r="B5552" s="7">
        <v>738</v>
      </c>
      <c r="C5552" s="250">
        <v>42151</v>
      </c>
      <c r="D5552" s="7" t="s">
        <v>29</v>
      </c>
      <c r="E5552" s="7" t="s">
        <v>13394</v>
      </c>
      <c r="F5552" s="7" t="s">
        <v>2855</v>
      </c>
      <c r="H5552" s="7" t="s">
        <v>372</v>
      </c>
      <c r="L5552" s="7" t="s">
        <v>13395</v>
      </c>
      <c r="N5552" s="7" t="s">
        <v>13396</v>
      </c>
    </row>
    <row r="5553" spans="1:14" x14ac:dyDescent="0.25">
      <c r="A5553" s="7" t="s">
        <v>2755</v>
      </c>
      <c r="B5553" s="7">
        <v>739</v>
      </c>
      <c r="C5553" s="250">
        <v>42151</v>
      </c>
      <c r="D5553" s="7" t="s">
        <v>29</v>
      </c>
      <c r="E5553" s="7" t="s">
        <v>13397</v>
      </c>
      <c r="F5553" s="7" t="s">
        <v>2855</v>
      </c>
      <c r="H5553" s="7" t="s">
        <v>372</v>
      </c>
      <c r="L5553" s="7" t="s">
        <v>13395</v>
      </c>
      <c r="N5553" s="7" t="s">
        <v>13398</v>
      </c>
    </row>
    <row r="5554" spans="1:14" x14ac:dyDescent="0.25">
      <c r="A5554" s="7" t="s">
        <v>2755</v>
      </c>
      <c r="B5554" s="7">
        <v>740</v>
      </c>
      <c r="C5554" s="250">
        <v>42151</v>
      </c>
      <c r="D5554" s="7" t="s">
        <v>107</v>
      </c>
      <c r="E5554" s="7" t="s">
        <v>13399</v>
      </c>
      <c r="F5554" s="7" t="s">
        <v>2855</v>
      </c>
      <c r="H5554" s="7" t="s">
        <v>372</v>
      </c>
      <c r="L5554" s="7" t="s">
        <v>13395</v>
      </c>
      <c r="N5554" s="7" t="s">
        <v>13400</v>
      </c>
    </row>
    <row r="5555" spans="1:14" x14ac:dyDescent="0.25">
      <c r="A5555" s="7" t="s">
        <v>2755</v>
      </c>
      <c r="B5555" s="7">
        <v>741</v>
      </c>
      <c r="C5555" s="250">
        <v>42151</v>
      </c>
      <c r="D5555" s="7" t="s">
        <v>107</v>
      </c>
      <c r="E5555" s="7" t="s">
        <v>13401</v>
      </c>
      <c r="F5555" s="7" t="s">
        <v>2855</v>
      </c>
      <c r="H5555" s="7" t="s">
        <v>372</v>
      </c>
      <c r="L5555" s="7" t="s">
        <v>13402</v>
      </c>
      <c r="N5555" s="7" t="s">
        <v>13403</v>
      </c>
    </row>
    <row r="5556" spans="1:14" x14ac:dyDescent="0.25">
      <c r="A5556" s="7" t="s">
        <v>2755</v>
      </c>
      <c r="B5556" s="7">
        <v>742</v>
      </c>
      <c r="C5556" s="250">
        <v>42151</v>
      </c>
      <c r="D5556" s="7" t="s">
        <v>107</v>
      </c>
      <c r="E5556" s="7" t="s">
        <v>13399</v>
      </c>
      <c r="F5556" s="7" t="s">
        <v>2855</v>
      </c>
      <c r="H5556" s="7" t="s">
        <v>372</v>
      </c>
      <c r="L5556" s="7" t="s">
        <v>13395</v>
      </c>
      <c r="N5556" s="7" t="s">
        <v>13404</v>
      </c>
    </row>
    <row r="5557" spans="1:14" x14ac:dyDescent="0.25">
      <c r="A5557" s="7" t="s">
        <v>2755</v>
      </c>
      <c r="B5557" s="7">
        <v>743</v>
      </c>
      <c r="C5557" s="250">
        <v>42151</v>
      </c>
      <c r="D5557" s="7" t="s">
        <v>36</v>
      </c>
      <c r="E5557" s="7" t="s">
        <v>13405</v>
      </c>
      <c r="F5557" s="7" t="s">
        <v>2855</v>
      </c>
      <c r="H5557" s="7" t="s">
        <v>372</v>
      </c>
      <c r="L5557" s="7" t="s">
        <v>13395</v>
      </c>
      <c r="N5557" s="7" t="s">
        <v>13406</v>
      </c>
    </row>
    <row r="5558" spans="1:14" x14ac:dyDescent="0.25">
      <c r="A5558" s="7" t="s">
        <v>2755</v>
      </c>
      <c r="B5558" s="7">
        <v>744</v>
      </c>
      <c r="C5558" s="250">
        <v>42151</v>
      </c>
      <c r="D5558" s="7" t="s">
        <v>39</v>
      </c>
      <c r="E5558" s="7" t="s">
        <v>13407</v>
      </c>
      <c r="F5558" s="7" t="s">
        <v>2855</v>
      </c>
      <c r="H5558" s="7" t="s">
        <v>372</v>
      </c>
      <c r="L5558" s="7" t="s">
        <v>13395</v>
      </c>
      <c r="N5558" s="7" t="s">
        <v>13408</v>
      </c>
    </row>
    <row r="5559" spans="1:14" x14ac:dyDescent="0.25">
      <c r="A5559" s="7" t="s">
        <v>2755</v>
      </c>
      <c r="B5559" s="7">
        <v>745</v>
      </c>
      <c r="C5559" s="250">
        <v>42151</v>
      </c>
      <c r="D5559" s="7" t="s">
        <v>39</v>
      </c>
      <c r="E5559" s="7" t="s">
        <v>13409</v>
      </c>
      <c r="F5559" s="7" t="s">
        <v>2855</v>
      </c>
      <c r="H5559" s="7" t="s">
        <v>372</v>
      </c>
      <c r="L5559" s="7" t="s">
        <v>13395</v>
      </c>
      <c r="N5559" s="7" t="s">
        <v>13410</v>
      </c>
    </row>
    <row r="5560" spans="1:14" x14ac:dyDescent="0.25">
      <c r="A5560" s="7" t="s">
        <v>2755</v>
      </c>
      <c r="B5560" s="7">
        <v>746</v>
      </c>
      <c r="C5560" s="250">
        <v>42151</v>
      </c>
      <c r="D5560" s="7" t="s">
        <v>39</v>
      </c>
      <c r="E5560" s="7" t="s">
        <v>13411</v>
      </c>
      <c r="F5560" s="7" t="s">
        <v>2855</v>
      </c>
      <c r="H5560" s="7" t="s">
        <v>372</v>
      </c>
      <c r="L5560" s="7" t="s">
        <v>13395</v>
      </c>
      <c r="N5560" s="7" t="s">
        <v>13412</v>
      </c>
    </row>
    <row r="5561" spans="1:14" x14ac:dyDescent="0.25">
      <c r="A5561" s="7" t="s">
        <v>2755</v>
      </c>
      <c r="B5561" s="7">
        <v>747</v>
      </c>
      <c r="C5561" s="250">
        <v>42151</v>
      </c>
      <c r="D5561" s="7" t="s">
        <v>39</v>
      </c>
      <c r="E5561" s="7" t="s">
        <v>13413</v>
      </c>
      <c r="F5561" s="7" t="s">
        <v>2855</v>
      </c>
      <c r="H5561" s="7" t="s">
        <v>372</v>
      </c>
      <c r="L5561" s="7" t="s">
        <v>13395</v>
      </c>
      <c r="N5561" s="7" t="s">
        <v>13414</v>
      </c>
    </row>
    <row r="5562" spans="1:14" x14ac:dyDescent="0.25">
      <c r="A5562" s="7" t="s">
        <v>2755</v>
      </c>
      <c r="B5562" s="7">
        <v>748</v>
      </c>
      <c r="C5562" s="250">
        <v>42151</v>
      </c>
      <c r="D5562" s="7" t="s">
        <v>39</v>
      </c>
      <c r="E5562" s="7" t="s">
        <v>13415</v>
      </c>
      <c r="F5562" s="7" t="s">
        <v>2855</v>
      </c>
      <c r="H5562" s="7" t="s">
        <v>372</v>
      </c>
      <c r="L5562" s="7" t="s">
        <v>13395</v>
      </c>
      <c r="N5562" s="7" t="s">
        <v>13416</v>
      </c>
    </row>
    <row r="5563" spans="1:14" x14ac:dyDescent="0.25">
      <c r="A5563" s="7" t="s">
        <v>2755</v>
      </c>
      <c r="B5563" s="7">
        <v>749</v>
      </c>
      <c r="C5563" s="250">
        <v>42151</v>
      </c>
      <c r="D5563" s="7" t="s">
        <v>39</v>
      </c>
      <c r="E5563" s="7" t="s">
        <v>13417</v>
      </c>
      <c r="F5563" s="7" t="s">
        <v>2855</v>
      </c>
      <c r="H5563" s="7" t="s">
        <v>372</v>
      </c>
      <c r="L5563" s="7" t="s">
        <v>13395</v>
      </c>
      <c r="N5563" s="7" t="s">
        <v>13418</v>
      </c>
    </row>
    <row r="5564" spans="1:14" x14ac:dyDescent="0.25">
      <c r="A5564" s="7" t="s">
        <v>2755</v>
      </c>
      <c r="B5564" s="7">
        <v>750</v>
      </c>
      <c r="C5564" s="250">
        <v>42151</v>
      </c>
      <c r="D5564" s="7" t="s">
        <v>39</v>
      </c>
      <c r="E5564" s="7" t="s">
        <v>13419</v>
      </c>
      <c r="F5564" s="7" t="s">
        <v>2855</v>
      </c>
      <c r="H5564" s="7" t="s">
        <v>372</v>
      </c>
      <c r="L5564" s="7" t="s">
        <v>13395</v>
      </c>
      <c r="N5564" s="7" t="s">
        <v>13420</v>
      </c>
    </row>
    <row r="5565" spans="1:14" x14ac:dyDescent="0.25">
      <c r="A5565" s="7" t="s">
        <v>2755</v>
      </c>
      <c r="B5565" s="7">
        <v>751</v>
      </c>
      <c r="C5565" s="250">
        <v>42151</v>
      </c>
      <c r="D5565" s="7" t="s">
        <v>39</v>
      </c>
      <c r="E5565" s="7" t="s">
        <v>13421</v>
      </c>
      <c r="F5565" s="7" t="s">
        <v>2855</v>
      </c>
      <c r="H5565" s="7" t="s">
        <v>372</v>
      </c>
      <c r="L5565" s="7" t="s">
        <v>13395</v>
      </c>
      <c r="N5565" s="7" t="s">
        <v>13422</v>
      </c>
    </row>
    <row r="5566" spans="1:14" x14ac:dyDescent="0.25">
      <c r="A5566" s="7" t="s">
        <v>2755</v>
      </c>
      <c r="B5566" s="7">
        <v>752</v>
      </c>
      <c r="C5566" s="250">
        <v>42151</v>
      </c>
      <c r="D5566" s="7" t="s">
        <v>39</v>
      </c>
      <c r="E5566" s="7" t="s">
        <v>13423</v>
      </c>
      <c r="F5566" s="7" t="s">
        <v>2855</v>
      </c>
      <c r="H5566" s="7" t="s">
        <v>372</v>
      </c>
      <c r="L5566" s="7" t="s">
        <v>13395</v>
      </c>
      <c r="N5566" s="7" t="s">
        <v>13424</v>
      </c>
    </row>
    <row r="5567" spans="1:14" x14ac:dyDescent="0.25">
      <c r="A5567" s="7" t="s">
        <v>2755</v>
      </c>
      <c r="B5567" s="7">
        <v>753</v>
      </c>
      <c r="C5567" s="250">
        <v>42151</v>
      </c>
      <c r="D5567" s="7" t="s">
        <v>39</v>
      </c>
      <c r="E5567" s="7" t="s">
        <v>13425</v>
      </c>
      <c r="F5567" s="7" t="s">
        <v>2855</v>
      </c>
      <c r="H5567" s="7" t="s">
        <v>372</v>
      </c>
      <c r="L5567" s="7" t="s">
        <v>13395</v>
      </c>
      <c r="N5567" s="7" t="s">
        <v>13426</v>
      </c>
    </row>
    <row r="5568" spans="1:14" x14ac:dyDescent="0.25">
      <c r="A5568" s="7" t="s">
        <v>2755</v>
      </c>
      <c r="B5568" s="7">
        <v>754</v>
      </c>
      <c r="C5568" s="250">
        <v>42151</v>
      </c>
      <c r="D5568" s="7" t="s">
        <v>65</v>
      </c>
      <c r="E5568" s="7" t="s">
        <v>13427</v>
      </c>
      <c r="F5568" s="7" t="s">
        <v>2855</v>
      </c>
      <c r="H5568" s="7" t="s">
        <v>372</v>
      </c>
      <c r="L5568" s="7" t="s">
        <v>13395</v>
      </c>
      <c r="N5568" s="7" t="s">
        <v>13428</v>
      </c>
    </row>
    <row r="5569" spans="1:14" x14ac:dyDescent="0.25">
      <c r="A5569" s="7" t="s">
        <v>2755</v>
      </c>
      <c r="B5569" s="7">
        <v>755</v>
      </c>
      <c r="C5569" s="250">
        <v>42151</v>
      </c>
      <c r="D5569" s="7" t="s">
        <v>39</v>
      </c>
      <c r="E5569" s="7" t="s">
        <v>13429</v>
      </c>
      <c r="F5569" s="7" t="s">
        <v>2855</v>
      </c>
      <c r="H5569" s="7" t="s">
        <v>372</v>
      </c>
      <c r="L5569" s="7" t="s">
        <v>13395</v>
      </c>
      <c r="N5569" s="7" t="s">
        <v>13430</v>
      </c>
    </row>
    <row r="5570" spans="1:14" x14ac:dyDescent="0.25">
      <c r="A5570" s="7" t="s">
        <v>2755</v>
      </c>
      <c r="B5570" s="7">
        <v>756</v>
      </c>
      <c r="C5570" s="250">
        <v>42151</v>
      </c>
      <c r="D5570" s="7" t="s">
        <v>39</v>
      </c>
      <c r="E5570" s="7" t="s">
        <v>13431</v>
      </c>
      <c r="F5570" s="7" t="s">
        <v>2855</v>
      </c>
      <c r="H5570" s="7" t="s">
        <v>372</v>
      </c>
      <c r="L5570" s="7" t="s">
        <v>13395</v>
      </c>
      <c r="N5570" s="7" t="s">
        <v>13432</v>
      </c>
    </row>
    <row r="5571" spans="1:14" x14ac:dyDescent="0.25">
      <c r="A5571" s="7" t="s">
        <v>2755</v>
      </c>
      <c r="B5571" s="7">
        <v>757</v>
      </c>
      <c r="C5571" s="250">
        <v>42151</v>
      </c>
      <c r="D5571" s="7" t="s">
        <v>39</v>
      </c>
      <c r="E5571" s="7" t="s">
        <v>13433</v>
      </c>
      <c r="F5571" s="7" t="s">
        <v>2855</v>
      </c>
      <c r="H5571" s="7" t="s">
        <v>372</v>
      </c>
      <c r="L5571" s="7" t="s">
        <v>13395</v>
      </c>
      <c r="N5571" s="7" t="s">
        <v>13434</v>
      </c>
    </row>
    <row r="5572" spans="1:14" x14ac:dyDescent="0.25">
      <c r="A5572" s="7" t="s">
        <v>2755</v>
      </c>
      <c r="B5572" s="7">
        <v>758</v>
      </c>
      <c r="C5572" s="250">
        <v>42151</v>
      </c>
      <c r="D5572" s="7" t="s">
        <v>39</v>
      </c>
      <c r="E5572" s="7" t="s">
        <v>13435</v>
      </c>
      <c r="F5572" s="7" t="s">
        <v>2855</v>
      </c>
      <c r="H5572" s="7" t="s">
        <v>372</v>
      </c>
      <c r="L5572" s="7" t="s">
        <v>13395</v>
      </c>
      <c r="N5572" s="7" t="s">
        <v>13436</v>
      </c>
    </row>
    <row r="5573" spans="1:14" x14ac:dyDescent="0.25">
      <c r="A5573" s="7" t="s">
        <v>2755</v>
      </c>
      <c r="B5573" s="7">
        <v>759</v>
      </c>
      <c r="C5573" s="250">
        <v>42151</v>
      </c>
      <c r="D5573" s="7" t="s">
        <v>39</v>
      </c>
      <c r="E5573" s="7" t="s">
        <v>13437</v>
      </c>
      <c r="F5573" s="7" t="s">
        <v>2855</v>
      </c>
      <c r="H5573" s="7" t="s">
        <v>372</v>
      </c>
      <c r="L5573" s="7" t="s">
        <v>13395</v>
      </c>
      <c r="N5573" s="7" t="s">
        <v>13438</v>
      </c>
    </row>
    <row r="5574" spans="1:14" x14ac:dyDescent="0.25">
      <c r="A5574" s="7" t="s">
        <v>2755</v>
      </c>
      <c r="B5574" s="7">
        <v>760</v>
      </c>
      <c r="C5574" s="250">
        <v>42151</v>
      </c>
      <c r="D5574" s="7" t="s">
        <v>39</v>
      </c>
      <c r="E5574" s="7" t="s">
        <v>13439</v>
      </c>
      <c r="F5574" s="7" t="s">
        <v>2855</v>
      </c>
      <c r="H5574" s="7" t="s">
        <v>372</v>
      </c>
      <c r="L5574" s="7" t="s">
        <v>13395</v>
      </c>
      <c r="N5574" s="7" t="s">
        <v>13440</v>
      </c>
    </row>
    <row r="5575" spans="1:14" x14ac:dyDescent="0.25">
      <c r="A5575" s="7" t="s">
        <v>2755</v>
      </c>
      <c r="B5575" s="7">
        <v>761</v>
      </c>
      <c r="C5575" s="250">
        <v>42151</v>
      </c>
      <c r="D5575" s="7" t="s">
        <v>39</v>
      </c>
      <c r="E5575" s="7" t="s">
        <v>13441</v>
      </c>
      <c r="F5575" s="7" t="s">
        <v>2855</v>
      </c>
      <c r="H5575" s="7" t="s">
        <v>372</v>
      </c>
      <c r="L5575" s="7" t="s">
        <v>13395</v>
      </c>
      <c r="N5575" s="7" t="s">
        <v>13442</v>
      </c>
    </row>
    <row r="5576" spans="1:14" x14ac:dyDescent="0.25">
      <c r="A5576" s="7" t="s">
        <v>2755</v>
      </c>
      <c r="B5576" s="7">
        <v>762</v>
      </c>
      <c r="C5576" s="250">
        <v>42151</v>
      </c>
      <c r="D5576" s="7" t="s">
        <v>39</v>
      </c>
      <c r="E5576" s="7" t="s">
        <v>13443</v>
      </c>
      <c r="F5576" s="7" t="s">
        <v>2855</v>
      </c>
      <c r="H5576" s="7" t="s">
        <v>372</v>
      </c>
      <c r="L5576" s="7" t="s">
        <v>13395</v>
      </c>
      <c r="N5576" s="7" t="s">
        <v>13444</v>
      </c>
    </row>
    <row r="5577" spans="1:14" x14ac:dyDescent="0.25">
      <c r="A5577" s="7" t="s">
        <v>2755</v>
      </c>
      <c r="B5577" s="7">
        <v>763</v>
      </c>
      <c r="C5577" s="250">
        <v>42151</v>
      </c>
      <c r="D5577" s="7" t="s">
        <v>39</v>
      </c>
      <c r="E5577" s="7" t="s">
        <v>13445</v>
      </c>
      <c r="F5577" s="7" t="s">
        <v>2855</v>
      </c>
      <c r="H5577" s="7" t="s">
        <v>372</v>
      </c>
      <c r="L5577" s="7" t="s">
        <v>13395</v>
      </c>
      <c r="N5577" s="7" t="s">
        <v>13446</v>
      </c>
    </row>
    <row r="5578" spans="1:14" x14ac:dyDescent="0.25">
      <c r="A5578" s="7" t="s">
        <v>2755</v>
      </c>
      <c r="B5578" s="7">
        <v>764</v>
      </c>
      <c r="C5578" s="250">
        <v>42151</v>
      </c>
      <c r="D5578" s="7" t="s">
        <v>39</v>
      </c>
      <c r="E5578" s="7" t="s">
        <v>13447</v>
      </c>
      <c r="F5578" s="7" t="s">
        <v>2855</v>
      </c>
      <c r="H5578" s="7" t="s">
        <v>372</v>
      </c>
      <c r="L5578" s="7" t="s">
        <v>13395</v>
      </c>
      <c r="N5578" s="7" t="s">
        <v>13448</v>
      </c>
    </row>
    <row r="5579" spans="1:14" x14ac:dyDescent="0.25">
      <c r="A5579" s="7" t="s">
        <v>2755</v>
      </c>
      <c r="B5579" s="7">
        <v>765</v>
      </c>
      <c r="C5579" s="250">
        <v>42151</v>
      </c>
      <c r="D5579" s="7" t="s">
        <v>39</v>
      </c>
      <c r="E5579" s="7" t="s">
        <v>13449</v>
      </c>
      <c r="F5579" s="7" t="s">
        <v>2855</v>
      </c>
      <c r="H5579" s="7" t="s">
        <v>372</v>
      </c>
      <c r="L5579" s="7" t="s">
        <v>13395</v>
      </c>
      <c r="N5579" s="7" t="s">
        <v>13450</v>
      </c>
    </row>
    <row r="5580" spans="1:14" x14ac:dyDescent="0.25">
      <c r="A5580" s="7" t="s">
        <v>2755</v>
      </c>
      <c r="B5580" s="7">
        <v>766</v>
      </c>
      <c r="C5580" s="250">
        <v>42151</v>
      </c>
      <c r="D5580" s="7" t="s">
        <v>39</v>
      </c>
      <c r="E5580" s="7" t="s">
        <v>13451</v>
      </c>
      <c r="F5580" s="7" t="s">
        <v>2855</v>
      </c>
      <c r="H5580" s="7" t="s">
        <v>372</v>
      </c>
      <c r="L5580" s="7" t="s">
        <v>13395</v>
      </c>
      <c r="N5580" s="7" t="s">
        <v>13452</v>
      </c>
    </row>
    <row r="5581" spans="1:14" x14ac:dyDescent="0.25">
      <c r="A5581" s="7" t="s">
        <v>2755</v>
      </c>
      <c r="B5581" s="7">
        <v>767</v>
      </c>
      <c r="C5581" s="250">
        <v>42151</v>
      </c>
      <c r="D5581" s="7" t="s">
        <v>39</v>
      </c>
      <c r="E5581" s="7" t="s">
        <v>13453</v>
      </c>
      <c r="F5581" s="7" t="s">
        <v>2855</v>
      </c>
      <c r="H5581" s="7" t="s">
        <v>372</v>
      </c>
      <c r="L5581" s="7" t="s">
        <v>13395</v>
      </c>
      <c r="N5581" s="7" t="s">
        <v>13454</v>
      </c>
    </row>
    <row r="5582" spans="1:14" x14ac:dyDescent="0.25">
      <c r="A5582" s="7" t="s">
        <v>2755</v>
      </c>
      <c r="B5582" s="7">
        <v>768</v>
      </c>
      <c r="C5582" s="250">
        <v>42151</v>
      </c>
      <c r="D5582" s="7" t="s">
        <v>39</v>
      </c>
      <c r="E5582" s="7" t="s">
        <v>13455</v>
      </c>
      <c r="F5582" s="7" t="s">
        <v>2855</v>
      </c>
      <c r="H5582" s="7" t="s">
        <v>372</v>
      </c>
      <c r="L5582" s="7" t="s">
        <v>13395</v>
      </c>
      <c r="N5582" s="7" t="s">
        <v>13456</v>
      </c>
    </row>
    <row r="5583" spans="1:14" x14ac:dyDescent="0.25">
      <c r="A5583" s="7" t="s">
        <v>2755</v>
      </c>
      <c r="B5583" s="7">
        <v>769</v>
      </c>
      <c r="C5583" s="250">
        <v>42151</v>
      </c>
      <c r="D5583" s="7" t="s">
        <v>39</v>
      </c>
      <c r="E5583" s="7" t="s">
        <v>13457</v>
      </c>
      <c r="F5583" s="7" t="s">
        <v>2855</v>
      </c>
      <c r="H5583" s="7" t="s">
        <v>372</v>
      </c>
      <c r="L5583" s="7" t="s">
        <v>13395</v>
      </c>
      <c r="N5583" s="7" t="s">
        <v>13458</v>
      </c>
    </row>
    <row r="5584" spans="1:14" x14ac:dyDescent="0.25">
      <c r="A5584" s="7" t="s">
        <v>2755</v>
      </c>
      <c r="B5584" s="7">
        <v>770</v>
      </c>
      <c r="C5584" s="250">
        <v>42151</v>
      </c>
      <c r="D5584" s="7" t="s">
        <v>39</v>
      </c>
      <c r="E5584" s="7" t="s">
        <v>13459</v>
      </c>
      <c r="F5584" s="7" t="s">
        <v>2855</v>
      </c>
      <c r="H5584" s="7" t="s">
        <v>372</v>
      </c>
      <c r="L5584" s="7" t="s">
        <v>13395</v>
      </c>
      <c r="N5584" s="7" t="s">
        <v>13460</v>
      </c>
    </row>
    <row r="5585" spans="1:14" x14ac:dyDescent="0.25">
      <c r="A5585" s="7" t="s">
        <v>2755</v>
      </c>
      <c r="B5585" s="7">
        <v>771</v>
      </c>
      <c r="C5585" s="250">
        <v>42151</v>
      </c>
      <c r="D5585" s="7" t="s">
        <v>39</v>
      </c>
      <c r="E5585" s="7" t="s">
        <v>13461</v>
      </c>
      <c r="F5585" s="7" t="s">
        <v>2855</v>
      </c>
      <c r="H5585" s="7" t="s">
        <v>372</v>
      </c>
      <c r="L5585" s="7" t="s">
        <v>13395</v>
      </c>
      <c r="N5585" s="7" t="s">
        <v>13462</v>
      </c>
    </row>
    <row r="5586" spans="1:14" x14ac:dyDescent="0.25">
      <c r="A5586" s="7" t="s">
        <v>2755</v>
      </c>
      <c r="B5586" s="7">
        <v>772</v>
      </c>
      <c r="C5586" s="250">
        <v>42151</v>
      </c>
      <c r="D5586" s="7" t="s">
        <v>39</v>
      </c>
      <c r="E5586" s="7" t="s">
        <v>13463</v>
      </c>
      <c r="F5586" s="7" t="s">
        <v>2855</v>
      </c>
      <c r="H5586" s="7" t="s">
        <v>372</v>
      </c>
      <c r="L5586" s="7" t="s">
        <v>13395</v>
      </c>
      <c r="N5586" s="7" t="s">
        <v>13464</v>
      </c>
    </row>
    <row r="5587" spans="1:14" x14ac:dyDescent="0.25">
      <c r="A5587" s="7" t="s">
        <v>2755</v>
      </c>
      <c r="B5587" s="7">
        <v>773</v>
      </c>
      <c r="C5587" s="250">
        <v>42151</v>
      </c>
      <c r="D5587" s="7" t="s">
        <v>39</v>
      </c>
      <c r="E5587" s="7" t="s">
        <v>13465</v>
      </c>
      <c r="F5587" s="7" t="s">
        <v>2855</v>
      </c>
      <c r="H5587" s="7" t="s">
        <v>372</v>
      </c>
      <c r="L5587" s="7" t="s">
        <v>13395</v>
      </c>
      <c r="N5587" s="7" t="s">
        <v>13466</v>
      </c>
    </row>
    <row r="5588" spans="1:14" x14ac:dyDescent="0.25">
      <c r="A5588" s="7" t="s">
        <v>2755</v>
      </c>
      <c r="B5588" s="7">
        <v>774</v>
      </c>
      <c r="C5588" s="250">
        <v>42151</v>
      </c>
      <c r="D5588" s="7" t="s">
        <v>43</v>
      </c>
      <c r="E5588" s="7" t="s">
        <v>13467</v>
      </c>
      <c r="F5588" s="7" t="s">
        <v>2855</v>
      </c>
      <c r="H5588" s="7" t="s">
        <v>372</v>
      </c>
      <c r="L5588" s="7" t="s">
        <v>13395</v>
      </c>
      <c r="N5588" s="7" t="s">
        <v>13468</v>
      </c>
    </row>
    <row r="5589" spans="1:14" x14ac:dyDescent="0.25">
      <c r="A5589" s="7" t="s">
        <v>2755</v>
      </c>
      <c r="B5589" s="7">
        <v>775</v>
      </c>
      <c r="C5589" s="250">
        <v>42151</v>
      </c>
      <c r="D5589" s="7" t="s">
        <v>43</v>
      </c>
      <c r="E5589" s="7" t="s">
        <v>13469</v>
      </c>
      <c r="F5589" s="7" t="s">
        <v>2855</v>
      </c>
      <c r="H5589" s="7" t="s">
        <v>372</v>
      </c>
      <c r="L5589" s="7" t="s">
        <v>13395</v>
      </c>
      <c r="N5589" s="7" t="s">
        <v>13470</v>
      </c>
    </row>
    <row r="5590" spans="1:14" x14ac:dyDescent="0.25">
      <c r="A5590" s="7" t="s">
        <v>2755</v>
      </c>
      <c r="B5590" s="7">
        <v>776</v>
      </c>
      <c r="C5590" s="250">
        <v>42151</v>
      </c>
      <c r="D5590" s="7" t="s">
        <v>43</v>
      </c>
      <c r="E5590" s="7" t="s">
        <v>13471</v>
      </c>
      <c r="F5590" s="7" t="s">
        <v>2881</v>
      </c>
      <c r="H5590" s="7" t="s">
        <v>372</v>
      </c>
      <c r="L5590" s="7" t="s">
        <v>13395</v>
      </c>
      <c r="N5590" s="7" t="s">
        <v>13472</v>
      </c>
    </row>
    <row r="5591" spans="1:14" x14ac:dyDescent="0.25">
      <c r="A5591" s="7" t="s">
        <v>2755</v>
      </c>
      <c r="B5591" s="7">
        <v>777</v>
      </c>
      <c r="C5591" s="250">
        <v>42151</v>
      </c>
      <c r="D5591" s="7" t="s">
        <v>43</v>
      </c>
      <c r="E5591" s="7" t="s">
        <v>13473</v>
      </c>
      <c r="F5591" s="7" t="s">
        <v>2881</v>
      </c>
      <c r="H5591" s="7" t="s">
        <v>372</v>
      </c>
      <c r="L5591" s="7" t="s">
        <v>13395</v>
      </c>
      <c r="N5591" s="7" t="s">
        <v>13474</v>
      </c>
    </row>
    <row r="5592" spans="1:14" x14ac:dyDescent="0.25">
      <c r="A5592" s="7" t="s">
        <v>2755</v>
      </c>
      <c r="B5592" s="7">
        <v>778</v>
      </c>
      <c r="C5592" s="250">
        <v>42151</v>
      </c>
      <c r="D5592" s="7" t="s">
        <v>54</v>
      </c>
      <c r="E5592" s="7" t="s">
        <v>13475</v>
      </c>
      <c r="F5592" s="7" t="s">
        <v>2855</v>
      </c>
      <c r="H5592" s="7" t="s">
        <v>372</v>
      </c>
      <c r="L5592" s="7" t="s">
        <v>13395</v>
      </c>
      <c r="N5592" s="7" t="s">
        <v>13476</v>
      </c>
    </row>
    <row r="5593" spans="1:14" x14ac:dyDescent="0.25">
      <c r="A5593" s="7" t="s">
        <v>2755</v>
      </c>
      <c r="B5593" s="7">
        <v>779</v>
      </c>
      <c r="C5593" s="250">
        <v>42151</v>
      </c>
      <c r="D5593" s="7" t="s">
        <v>54</v>
      </c>
      <c r="E5593" s="7" t="s">
        <v>13477</v>
      </c>
      <c r="F5593" s="7" t="s">
        <v>2855</v>
      </c>
      <c r="H5593" s="7" t="s">
        <v>372</v>
      </c>
      <c r="L5593" s="7" t="s">
        <v>13395</v>
      </c>
      <c r="N5593" s="7" t="s">
        <v>13478</v>
      </c>
    </row>
    <row r="5594" spans="1:14" x14ac:dyDescent="0.25">
      <c r="A5594" s="7" t="s">
        <v>2755</v>
      </c>
      <c r="B5594" s="7">
        <v>780</v>
      </c>
      <c r="C5594" s="250">
        <v>42151</v>
      </c>
      <c r="D5594" s="7" t="s">
        <v>54</v>
      </c>
      <c r="E5594" s="7" t="s">
        <v>13479</v>
      </c>
      <c r="F5594" s="7" t="s">
        <v>2881</v>
      </c>
      <c r="H5594" s="7" t="s">
        <v>372</v>
      </c>
      <c r="L5594" s="7" t="s">
        <v>13395</v>
      </c>
      <c r="N5594" s="7" t="s">
        <v>13480</v>
      </c>
    </row>
    <row r="5595" spans="1:14" x14ac:dyDescent="0.25">
      <c r="A5595" s="7" t="s">
        <v>2755</v>
      </c>
      <c r="B5595" s="7">
        <v>781</v>
      </c>
      <c r="C5595" s="250">
        <v>42151</v>
      </c>
      <c r="D5595" s="7" t="s">
        <v>63</v>
      </c>
      <c r="E5595" s="7" t="s">
        <v>13481</v>
      </c>
      <c r="F5595" s="7" t="s">
        <v>2855</v>
      </c>
      <c r="H5595" s="7" t="s">
        <v>372</v>
      </c>
      <c r="L5595" s="7" t="s">
        <v>13395</v>
      </c>
      <c r="N5595" s="7" t="s">
        <v>13482</v>
      </c>
    </row>
    <row r="5596" spans="1:14" x14ac:dyDescent="0.25">
      <c r="A5596" s="7" t="s">
        <v>2755</v>
      </c>
      <c r="B5596" s="7">
        <v>782</v>
      </c>
      <c r="C5596" s="250">
        <v>42151</v>
      </c>
      <c r="D5596" s="7" t="s">
        <v>63</v>
      </c>
      <c r="E5596" s="7" t="s">
        <v>13483</v>
      </c>
      <c r="F5596" s="7" t="s">
        <v>2855</v>
      </c>
      <c r="H5596" s="7" t="s">
        <v>372</v>
      </c>
      <c r="L5596" s="7" t="s">
        <v>13395</v>
      </c>
      <c r="N5596" s="7" t="s">
        <v>13484</v>
      </c>
    </row>
    <row r="5597" spans="1:14" x14ac:dyDescent="0.25">
      <c r="A5597" s="7" t="s">
        <v>2755</v>
      </c>
      <c r="B5597" s="7">
        <v>783</v>
      </c>
      <c r="C5597" s="250">
        <v>42151</v>
      </c>
      <c r="D5597" s="7" t="s">
        <v>63</v>
      </c>
      <c r="E5597" s="7" t="s">
        <v>13485</v>
      </c>
      <c r="F5597" s="7" t="s">
        <v>2855</v>
      </c>
      <c r="H5597" s="7" t="s">
        <v>372</v>
      </c>
      <c r="L5597" s="7" t="s">
        <v>13395</v>
      </c>
      <c r="N5597" s="7" t="s">
        <v>13486</v>
      </c>
    </row>
    <row r="5598" spans="1:14" x14ac:dyDescent="0.25">
      <c r="A5598" s="7" t="s">
        <v>2755</v>
      </c>
      <c r="B5598" s="7">
        <v>784</v>
      </c>
      <c r="C5598" s="250">
        <v>42151</v>
      </c>
      <c r="D5598" s="7" t="s">
        <v>65</v>
      </c>
      <c r="E5598" s="7" t="s">
        <v>13487</v>
      </c>
      <c r="F5598" s="7" t="s">
        <v>2855</v>
      </c>
      <c r="H5598" s="7" t="s">
        <v>372</v>
      </c>
      <c r="L5598" s="7" t="s">
        <v>13395</v>
      </c>
      <c r="N5598" s="7" t="s">
        <v>13488</v>
      </c>
    </row>
    <row r="5599" spans="1:14" x14ac:dyDescent="0.25">
      <c r="A5599" s="7" t="s">
        <v>2755</v>
      </c>
      <c r="B5599" s="7">
        <v>785</v>
      </c>
      <c r="C5599" s="250">
        <v>42151</v>
      </c>
      <c r="D5599" s="7" t="s">
        <v>68</v>
      </c>
      <c r="E5599" s="7" t="s">
        <v>13489</v>
      </c>
      <c r="F5599" s="7" t="s">
        <v>2855</v>
      </c>
      <c r="H5599" s="7" t="s">
        <v>372</v>
      </c>
      <c r="L5599" s="7" t="s">
        <v>13395</v>
      </c>
      <c r="N5599" s="7" t="s">
        <v>13490</v>
      </c>
    </row>
    <row r="5600" spans="1:14" x14ac:dyDescent="0.25">
      <c r="A5600" s="7" t="s">
        <v>2755</v>
      </c>
      <c r="B5600" s="7">
        <v>786</v>
      </c>
      <c r="C5600" s="250">
        <v>42151</v>
      </c>
      <c r="D5600" s="7" t="s">
        <v>68</v>
      </c>
      <c r="E5600" s="7" t="s">
        <v>13491</v>
      </c>
      <c r="F5600" s="7" t="s">
        <v>2855</v>
      </c>
      <c r="H5600" s="7" t="s">
        <v>372</v>
      </c>
      <c r="L5600" s="7" t="s">
        <v>13395</v>
      </c>
      <c r="N5600" s="7" t="s">
        <v>13492</v>
      </c>
    </row>
    <row r="5601" spans="1:15" x14ac:dyDescent="0.25">
      <c r="A5601" s="7" t="s">
        <v>2755</v>
      </c>
      <c r="B5601" s="7">
        <v>787</v>
      </c>
      <c r="C5601" s="250">
        <v>42151</v>
      </c>
      <c r="D5601" s="7" t="s">
        <v>68</v>
      </c>
      <c r="E5601" s="7" t="s">
        <v>13493</v>
      </c>
      <c r="F5601" s="7" t="s">
        <v>2881</v>
      </c>
      <c r="H5601" s="7" t="s">
        <v>372</v>
      </c>
      <c r="L5601" s="7" t="s">
        <v>13395</v>
      </c>
      <c r="N5601" s="7" t="s">
        <v>13494</v>
      </c>
    </row>
    <row r="5602" spans="1:15" x14ac:dyDescent="0.25">
      <c r="A5602" s="7" t="s">
        <v>2755</v>
      </c>
      <c r="B5602" s="7">
        <v>788</v>
      </c>
      <c r="C5602" s="250">
        <v>42151</v>
      </c>
      <c r="D5602" s="7" t="s">
        <v>68</v>
      </c>
      <c r="E5602" s="7" t="s">
        <v>13495</v>
      </c>
      <c r="F5602" s="7" t="s">
        <v>2855</v>
      </c>
      <c r="H5602" s="7" t="s">
        <v>372</v>
      </c>
      <c r="L5602" s="7" t="s">
        <v>13395</v>
      </c>
      <c r="N5602" s="7" t="s">
        <v>13496</v>
      </c>
    </row>
    <row r="5603" spans="1:15" x14ac:dyDescent="0.25">
      <c r="A5603" s="7" t="s">
        <v>2755</v>
      </c>
      <c r="B5603" s="7">
        <v>789</v>
      </c>
      <c r="C5603" s="250">
        <v>42151</v>
      </c>
      <c r="D5603" s="7" t="s">
        <v>68</v>
      </c>
      <c r="E5603" s="7" t="s">
        <v>13497</v>
      </c>
      <c r="F5603" s="7" t="s">
        <v>2855</v>
      </c>
      <c r="H5603" s="7" t="s">
        <v>372</v>
      </c>
      <c r="L5603" s="7" t="s">
        <v>13395</v>
      </c>
      <c r="N5603" s="7" t="s">
        <v>13498</v>
      </c>
    </row>
    <row r="5604" spans="1:15" x14ac:dyDescent="0.25">
      <c r="A5604" s="7" t="s">
        <v>2755</v>
      </c>
      <c r="B5604" s="7">
        <v>790</v>
      </c>
      <c r="C5604" s="250">
        <v>42151</v>
      </c>
      <c r="D5604" s="7" t="s">
        <v>68</v>
      </c>
      <c r="E5604" s="7" t="s">
        <v>13499</v>
      </c>
      <c r="F5604" s="7" t="s">
        <v>2855</v>
      </c>
      <c r="H5604" s="7" t="s">
        <v>372</v>
      </c>
      <c r="L5604" s="7" t="s">
        <v>13500</v>
      </c>
      <c r="N5604" s="7" t="s">
        <v>13501</v>
      </c>
    </row>
    <row r="5605" spans="1:15" x14ac:dyDescent="0.25">
      <c r="A5605" s="7" t="s">
        <v>2755</v>
      </c>
      <c r="B5605" s="7">
        <v>729</v>
      </c>
      <c r="C5605" s="250">
        <v>42151</v>
      </c>
      <c r="D5605" s="7" t="s">
        <v>65</v>
      </c>
      <c r="E5605" s="7" t="s">
        <v>13502</v>
      </c>
      <c r="F5605" s="7" t="s">
        <v>2808</v>
      </c>
      <c r="H5605" s="7" t="s">
        <v>355</v>
      </c>
      <c r="L5605" s="7" t="s">
        <v>13503</v>
      </c>
      <c r="N5605" s="7" t="s">
        <v>13504</v>
      </c>
    </row>
    <row r="5606" spans="1:15" x14ac:dyDescent="0.25">
      <c r="A5606" s="7" t="s">
        <v>2755</v>
      </c>
      <c r="B5606" s="7">
        <v>730</v>
      </c>
      <c r="C5606" s="250">
        <v>42151</v>
      </c>
      <c r="D5606" s="7" t="s">
        <v>65</v>
      </c>
      <c r="E5606" s="7" t="s">
        <v>13505</v>
      </c>
      <c r="F5606" s="7" t="s">
        <v>2808</v>
      </c>
      <c r="H5606" s="7" t="s">
        <v>355</v>
      </c>
      <c r="L5606" s="7" t="s">
        <v>13503</v>
      </c>
      <c r="N5606" s="7" t="s">
        <v>13506</v>
      </c>
    </row>
    <row r="5607" spans="1:15" x14ac:dyDescent="0.25">
      <c r="A5607" s="7" t="s">
        <v>2755</v>
      </c>
      <c r="B5607" s="7">
        <v>735</v>
      </c>
      <c r="C5607" s="250">
        <v>42152</v>
      </c>
      <c r="D5607" s="7" t="s">
        <v>54</v>
      </c>
      <c r="E5607" s="7" t="s">
        <v>13507</v>
      </c>
      <c r="F5607" s="7" t="s">
        <v>2808</v>
      </c>
      <c r="H5607" s="7" t="s">
        <v>355</v>
      </c>
      <c r="L5607" s="7" t="s">
        <v>13508</v>
      </c>
      <c r="N5607" s="7" t="s">
        <v>13509</v>
      </c>
    </row>
    <row r="5608" spans="1:15" x14ac:dyDescent="0.25">
      <c r="A5608" s="7" t="s">
        <v>2750</v>
      </c>
      <c r="B5608" s="7">
        <v>19</v>
      </c>
      <c r="C5608" s="250">
        <v>42152</v>
      </c>
      <c r="D5608" s="7" t="s">
        <v>59</v>
      </c>
      <c r="E5608" s="7" t="s">
        <v>13510</v>
      </c>
      <c r="F5608" s="7" t="s">
        <v>3143</v>
      </c>
      <c r="H5608" s="7" t="s">
        <v>372</v>
      </c>
      <c r="L5608" s="7" t="s">
        <v>13511</v>
      </c>
    </row>
    <row r="5609" spans="1:15" x14ac:dyDescent="0.25">
      <c r="A5609" s="7" t="s">
        <v>2750</v>
      </c>
      <c r="B5609" s="7">
        <v>20</v>
      </c>
      <c r="C5609" s="250">
        <v>42152</v>
      </c>
      <c r="D5609" s="7" t="s">
        <v>2354</v>
      </c>
      <c r="E5609" s="7" t="s">
        <v>13512</v>
      </c>
      <c r="F5609" s="7" t="s">
        <v>3143</v>
      </c>
      <c r="H5609" s="7" t="s">
        <v>372</v>
      </c>
      <c r="L5609" s="7" t="s">
        <v>13511</v>
      </c>
    </row>
    <row r="5610" spans="1:15" x14ac:dyDescent="0.25">
      <c r="A5610" s="7" t="s">
        <v>2755</v>
      </c>
      <c r="B5610" s="7">
        <v>791</v>
      </c>
      <c r="C5610" s="250">
        <v>42152</v>
      </c>
      <c r="D5610" s="7" t="s">
        <v>44</v>
      </c>
      <c r="E5610" s="7" t="s">
        <v>13513</v>
      </c>
      <c r="F5610" s="7" t="s">
        <v>2782</v>
      </c>
      <c r="H5610" s="7" t="s">
        <v>372</v>
      </c>
      <c r="L5610" s="7" t="s">
        <v>13514</v>
      </c>
    </row>
    <row r="5611" spans="1:15" x14ac:dyDescent="0.25">
      <c r="A5611" s="7" t="s">
        <v>2755</v>
      </c>
      <c r="B5611" s="7">
        <v>792</v>
      </c>
      <c r="C5611" s="250">
        <v>42152</v>
      </c>
      <c r="D5611" s="7" t="s">
        <v>43</v>
      </c>
      <c r="E5611" s="7" t="s">
        <v>13515</v>
      </c>
      <c r="F5611" s="7" t="s">
        <v>2782</v>
      </c>
      <c r="H5611" s="7" t="s">
        <v>372</v>
      </c>
      <c r="L5611" s="7" t="s">
        <v>13516</v>
      </c>
    </row>
    <row r="5612" spans="1:15" x14ac:dyDescent="0.25">
      <c r="A5612" s="7" t="s">
        <v>2755</v>
      </c>
      <c r="B5612" s="7">
        <v>793</v>
      </c>
      <c r="C5612" s="250">
        <v>42152</v>
      </c>
      <c r="D5612" s="7" t="s">
        <v>2548</v>
      </c>
      <c r="E5612" s="7" t="s">
        <v>13517</v>
      </c>
      <c r="F5612" s="7" t="s">
        <v>2912</v>
      </c>
      <c r="H5612" s="7" t="s">
        <v>372</v>
      </c>
      <c r="L5612" s="7" t="s">
        <v>13518</v>
      </c>
    </row>
    <row r="5613" spans="1:15" x14ac:dyDescent="0.25">
      <c r="A5613" s="7" t="s">
        <v>2755</v>
      </c>
      <c r="B5613" s="7">
        <v>794</v>
      </c>
      <c r="C5613" s="250">
        <v>42152</v>
      </c>
      <c r="D5613" s="7" t="s">
        <v>2548</v>
      </c>
      <c r="E5613" s="7" t="s">
        <v>13519</v>
      </c>
      <c r="F5613" s="7" t="s">
        <v>2912</v>
      </c>
      <c r="H5613" s="7" t="s">
        <v>372</v>
      </c>
      <c r="L5613" s="7" t="s">
        <v>13520</v>
      </c>
    </row>
    <row r="5614" spans="1:15" x14ac:dyDescent="0.25">
      <c r="A5614" s="7" t="s">
        <v>2946</v>
      </c>
      <c r="B5614" s="7">
        <v>2</v>
      </c>
      <c r="C5614" s="250">
        <v>42157</v>
      </c>
      <c r="D5614" s="7" t="s">
        <v>41</v>
      </c>
      <c r="E5614" s="7" t="s">
        <v>13521</v>
      </c>
      <c r="F5614" s="7" t="s">
        <v>2948</v>
      </c>
      <c r="H5614" s="7" t="s">
        <v>372</v>
      </c>
      <c r="L5614" s="7" t="s">
        <v>13522</v>
      </c>
    </row>
    <row r="5615" spans="1:15" x14ac:dyDescent="0.25">
      <c r="A5615" s="7" t="s">
        <v>2763</v>
      </c>
      <c r="B5615" s="7">
        <v>15</v>
      </c>
      <c r="C5615" s="250">
        <v>42157</v>
      </c>
      <c r="D5615" s="7" t="s">
        <v>54</v>
      </c>
      <c r="E5615" s="7" t="s">
        <v>13523</v>
      </c>
      <c r="F5615" s="7" t="s">
        <v>2765</v>
      </c>
      <c r="H5615" s="7" t="s">
        <v>372</v>
      </c>
      <c r="L5615" s="7" t="s">
        <v>13518</v>
      </c>
    </row>
    <row r="5616" spans="1:15" x14ac:dyDescent="0.25">
      <c r="A5616" s="7" t="s">
        <v>2763</v>
      </c>
      <c r="B5616" s="7">
        <v>16</v>
      </c>
      <c r="C5616" s="250">
        <v>42157</v>
      </c>
      <c r="D5616" s="7" t="s">
        <v>2138</v>
      </c>
      <c r="E5616" s="7" t="s">
        <v>13524</v>
      </c>
      <c r="F5616" s="7" t="s">
        <v>3060</v>
      </c>
      <c r="H5616" s="7" t="s">
        <v>372</v>
      </c>
      <c r="L5616" s="7" t="s">
        <v>13525</v>
      </c>
      <c r="O5616" s="7" t="s">
        <v>13526</v>
      </c>
    </row>
    <row r="5617" spans="1:14" x14ac:dyDescent="0.25">
      <c r="A5617" s="7" t="s">
        <v>2755</v>
      </c>
      <c r="B5617" s="7">
        <v>795</v>
      </c>
      <c r="C5617" s="250">
        <v>42157</v>
      </c>
      <c r="D5617" s="7" t="s">
        <v>52</v>
      </c>
      <c r="E5617" s="7" t="s">
        <v>13527</v>
      </c>
      <c r="F5617" s="7" t="s">
        <v>3044</v>
      </c>
      <c r="H5617" s="7" t="s">
        <v>372</v>
      </c>
      <c r="L5617" s="7" t="s">
        <v>13528</v>
      </c>
    </row>
    <row r="5618" spans="1:14" x14ac:dyDescent="0.25">
      <c r="A5618" s="7" t="s">
        <v>2755</v>
      </c>
      <c r="B5618" s="7">
        <v>796</v>
      </c>
      <c r="C5618" s="250">
        <v>42157</v>
      </c>
      <c r="D5618" s="7" t="s">
        <v>59</v>
      </c>
      <c r="E5618" s="7" t="s">
        <v>13529</v>
      </c>
      <c r="F5618" s="7" t="s">
        <v>2782</v>
      </c>
      <c r="H5618" s="7" t="s">
        <v>372</v>
      </c>
      <c r="L5618" s="7" t="s">
        <v>13530</v>
      </c>
    </row>
    <row r="5619" spans="1:14" x14ac:dyDescent="0.25">
      <c r="A5619" s="7" t="s">
        <v>2755</v>
      </c>
      <c r="B5619" s="7">
        <v>797</v>
      </c>
      <c r="C5619" s="250">
        <v>42157</v>
      </c>
      <c r="D5619" s="7" t="s">
        <v>49</v>
      </c>
      <c r="E5619" s="7" t="s">
        <v>13531</v>
      </c>
      <c r="F5619" s="7" t="s">
        <v>2900</v>
      </c>
      <c r="H5619" s="7" t="s">
        <v>372</v>
      </c>
      <c r="L5619" s="7" t="s">
        <v>13532</v>
      </c>
    </row>
    <row r="5620" spans="1:14" x14ac:dyDescent="0.25">
      <c r="A5620" s="7" t="s">
        <v>2755</v>
      </c>
      <c r="B5620" s="7">
        <v>798</v>
      </c>
      <c r="C5620" s="250">
        <v>42157</v>
      </c>
      <c r="D5620" s="7" t="s">
        <v>28</v>
      </c>
      <c r="E5620" s="7" t="s">
        <v>13533</v>
      </c>
      <c r="F5620" s="7" t="s">
        <v>2855</v>
      </c>
      <c r="H5620" s="7" t="s">
        <v>372</v>
      </c>
      <c r="L5620" s="7" t="s">
        <v>13534</v>
      </c>
      <c r="N5620" s="7" t="s">
        <v>13535</v>
      </c>
    </row>
    <row r="5621" spans="1:14" x14ac:dyDescent="0.25">
      <c r="A5621" s="7" t="s">
        <v>2755</v>
      </c>
      <c r="B5621" s="7">
        <v>799</v>
      </c>
      <c r="C5621" s="250">
        <v>42157</v>
      </c>
      <c r="D5621" s="7" t="s">
        <v>28</v>
      </c>
      <c r="E5621" s="7" t="s">
        <v>13536</v>
      </c>
      <c r="F5621" s="7" t="s">
        <v>2855</v>
      </c>
      <c r="H5621" s="7" t="s">
        <v>372</v>
      </c>
      <c r="L5621" s="7" t="s">
        <v>13534</v>
      </c>
      <c r="N5621" s="7" t="s">
        <v>13537</v>
      </c>
    </row>
    <row r="5622" spans="1:14" x14ac:dyDescent="0.25">
      <c r="A5622" s="7" t="s">
        <v>2755</v>
      </c>
      <c r="B5622" s="7">
        <v>800</v>
      </c>
      <c r="C5622" s="250">
        <v>42157</v>
      </c>
      <c r="D5622" s="7" t="s">
        <v>28</v>
      </c>
      <c r="E5622" s="7" t="s">
        <v>13538</v>
      </c>
      <c r="F5622" s="7" t="s">
        <v>2855</v>
      </c>
      <c r="H5622" s="7" t="s">
        <v>372</v>
      </c>
      <c r="L5622" s="7" t="s">
        <v>13534</v>
      </c>
      <c r="N5622" s="7" t="s">
        <v>13539</v>
      </c>
    </row>
    <row r="5623" spans="1:14" x14ac:dyDescent="0.25">
      <c r="A5623" s="7" t="s">
        <v>2755</v>
      </c>
      <c r="B5623" s="7">
        <v>801</v>
      </c>
      <c r="C5623" s="250">
        <v>42157</v>
      </c>
      <c r="D5623" s="7" t="s">
        <v>28</v>
      </c>
      <c r="E5623" s="7" t="s">
        <v>13540</v>
      </c>
      <c r="F5623" s="7" t="s">
        <v>2855</v>
      </c>
      <c r="H5623" s="7" t="s">
        <v>372</v>
      </c>
      <c r="L5623" s="7" t="s">
        <v>13534</v>
      </c>
      <c r="N5623" s="7" t="s">
        <v>13541</v>
      </c>
    </row>
    <row r="5624" spans="1:14" x14ac:dyDescent="0.25">
      <c r="A5624" s="7" t="s">
        <v>2755</v>
      </c>
      <c r="B5624" s="7">
        <v>802</v>
      </c>
      <c r="C5624" s="250">
        <v>42157</v>
      </c>
      <c r="D5624" s="7" t="s">
        <v>29</v>
      </c>
      <c r="E5624" s="7" t="s">
        <v>13542</v>
      </c>
      <c r="F5624" s="7" t="s">
        <v>2855</v>
      </c>
      <c r="H5624" s="7" t="s">
        <v>372</v>
      </c>
      <c r="L5624" s="7" t="s">
        <v>13534</v>
      </c>
      <c r="N5624" s="7" t="s">
        <v>13543</v>
      </c>
    </row>
    <row r="5625" spans="1:14" x14ac:dyDescent="0.25">
      <c r="A5625" s="7" t="s">
        <v>2755</v>
      </c>
      <c r="B5625" s="7">
        <v>803</v>
      </c>
      <c r="C5625" s="250">
        <v>42157</v>
      </c>
      <c r="D5625" s="7" t="s">
        <v>29</v>
      </c>
      <c r="E5625" s="7" t="s">
        <v>13544</v>
      </c>
      <c r="F5625" s="7" t="s">
        <v>2855</v>
      </c>
      <c r="H5625" s="7" t="s">
        <v>372</v>
      </c>
      <c r="L5625" s="7" t="s">
        <v>13534</v>
      </c>
      <c r="N5625" s="7" t="s">
        <v>13545</v>
      </c>
    </row>
    <row r="5626" spans="1:14" x14ac:dyDescent="0.25">
      <c r="A5626" s="7" t="s">
        <v>2755</v>
      </c>
      <c r="B5626" s="7">
        <v>804</v>
      </c>
      <c r="C5626" s="250">
        <v>42157</v>
      </c>
      <c r="D5626" s="7" t="s">
        <v>101</v>
      </c>
      <c r="E5626" s="7" t="s">
        <v>13546</v>
      </c>
      <c r="F5626" s="7" t="s">
        <v>2855</v>
      </c>
      <c r="H5626" s="7" t="s">
        <v>372</v>
      </c>
      <c r="L5626" s="7" t="s">
        <v>13534</v>
      </c>
      <c r="N5626" s="7" t="s">
        <v>13547</v>
      </c>
    </row>
    <row r="5627" spans="1:14" x14ac:dyDescent="0.25">
      <c r="A5627" s="7" t="s">
        <v>2755</v>
      </c>
      <c r="B5627" s="7">
        <v>805</v>
      </c>
      <c r="C5627" s="250">
        <v>42157</v>
      </c>
      <c r="D5627" s="7" t="s">
        <v>43</v>
      </c>
      <c r="E5627" s="7" t="s">
        <v>13548</v>
      </c>
      <c r="F5627" s="7" t="s">
        <v>2855</v>
      </c>
      <c r="H5627" s="7" t="s">
        <v>372</v>
      </c>
      <c r="L5627" s="7" t="s">
        <v>13534</v>
      </c>
      <c r="N5627" s="7" t="s">
        <v>13549</v>
      </c>
    </row>
    <row r="5628" spans="1:14" x14ac:dyDescent="0.25">
      <c r="A5628" s="7" t="s">
        <v>2755</v>
      </c>
      <c r="B5628" s="7">
        <v>806</v>
      </c>
      <c r="C5628" s="250">
        <v>42157</v>
      </c>
      <c r="D5628" s="7" t="s">
        <v>54</v>
      </c>
      <c r="E5628" s="7" t="s">
        <v>13550</v>
      </c>
      <c r="F5628" s="7" t="s">
        <v>2855</v>
      </c>
      <c r="H5628" s="7" t="s">
        <v>372</v>
      </c>
      <c r="L5628" s="7" t="s">
        <v>13534</v>
      </c>
      <c r="N5628" s="7" t="s">
        <v>13551</v>
      </c>
    </row>
    <row r="5629" spans="1:14" x14ac:dyDescent="0.25">
      <c r="A5629" s="7" t="s">
        <v>2755</v>
      </c>
      <c r="B5629" s="7">
        <v>807</v>
      </c>
      <c r="C5629" s="250">
        <v>42157</v>
      </c>
      <c r="D5629" s="7" t="s">
        <v>54</v>
      </c>
      <c r="E5629" s="7" t="s">
        <v>13552</v>
      </c>
      <c r="F5629" s="7" t="s">
        <v>2855</v>
      </c>
      <c r="H5629" s="7" t="s">
        <v>372</v>
      </c>
      <c r="L5629" s="7" t="s">
        <v>13534</v>
      </c>
      <c r="N5629" s="7" t="s">
        <v>13553</v>
      </c>
    </row>
    <row r="5630" spans="1:14" x14ac:dyDescent="0.25">
      <c r="A5630" s="7" t="s">
        <v>2755</v>
      </c>
      <c r="B5630" s="7">
        <v>808</v>
      </c>
      <c r="C5630" s="250">
        <v>42157</v>
      </c>
      <c r="D5630" s="7" t="s">
        <v>63</v>
      </c>
      <c r="E5630" s="7" t="s">
        <v>13554</v>
      </c>
      <c r="F5630" s="7" t="s">
        <v>2855</v>
      </c>
      <c r="H5630" s="7" t="s">
        <v>372</v>
      </c>
      <c r="L5630" s="7" t="s">
        <v>13534</v>
      </c>
      <c r="N5630" s="7" t="s">
        <v>13555</v>
      </c>
    </row>
    <row r="5631" spans="1:14" x14ac:dyDescent="0.25">
      <c r="A5631" s="7" t="s">
        <v>2755</v>
      </c>
      <c r="B5631" s="7">
        <v>809</v>
      </c>
      <c r="C5631" s="250">
        <v>42157</v>
      </c>
      <c r="D5631" s="7" t="s">
        <v>63</v>
      </c>
      <c r="E5631" s="7" t="s">
        <v>13556</v>
      </c>
      <c r="F5631" s="7" t="s">
        <v>2855</v>
      </c>
      <c r="H5631" s="7" t="s">
        <v>372</v>
      </c>
      <c r="L5631" s="7" t="s">
        <v>13534</v>
      </c>
      <c r="N5631" s="7" t="s">
        <v>13557</v>
      </c>
    </row>
    <row r="5632" spans="1:14" x14ac:dyDescent="0.25">
      <c r="A5632" s="7" t="s">
        <v>2755</v>
      </c>
      <c r="B5632" s="7">
        <v>810</v>
      </c>
      <c r="C5632" s="250">
        <v>42157</v>
      </c>
      <c r="D5632" s="7" t="s">
        <v>68</v>
      </c>
      <c r="E5632" s="7" t="s">
        <v>13558</v>
      </c>
      <c r="F5632" s="7" t="s">
        <v>2855</v>
      </c>
      <c r="H5632" s="7" t="s">
        <v>372</v>
      </c>
      <c r="L5632" s="7" t="s">
        <v>13534</v>
      </c>
      <c r="N5632" s="7" t="s">
        <v>13559</v>
      </c>
    </row>
    <row r="5633" spans="1:14" x14ac:dyDescent="0.25">
      <c r="A5633" s="7" t="s">
        <v>2755</v>
      </c>
      <c r="B5633" s="7">
        <v>811</v>
      </c>
      <c r="C5633" s="250">
        <v>42157</v>
      </c>
      <c r="D5633" s="7" t="s">
        <v>68</v>
      </c>
      <c r="E5633" s="7" t="s">
        <v>13560</v>
      </c>
      <c r="F5633" s="7" t="s">
        <v>2855</v>
      </c>
      <c r="H5633" s="7" t="s">
        <v>372</v>
      </c>
      <c r="L5633" s="7" t="s">
        <v>13534</v>
      </c>
      <c r="N5633" s="7" t="s">
        <v>13561</v>
      </c>
    </row>
    <row r="5634" spans="1:14" x14ac:dyDescent="0.25">
      <c r="A5634" s="7" t="s">
        <v>2755</v>
      </c>
      <c r="B5634" s="7">
        <v>812</v>
      </c>
      <c r="C5634" s="250">
        <v>42157</v>
      </c>
      <c r="D5634" s="7" t="s">
        <v>68</v>
      </c>
      <c r="E5634" s="7" t="s">
        <v>13562</v>
      </c>
      <c r="F5634" s="7" t="s">
        <v>2855</v>
      </c>
      <c r="H5634" s="7" t="s">
        <v>372</v>
      </c>
      <c r="L5634" s="7" t="s">
        <v>13534</v>
      </c>
      <c r="N5634" s="7" t="s">
        <v>13563</v>
      </c>
    </row>
    <row r="5635" spans="1:14" x14ac:dyDescent="0.25">
      <c r="A5635" s="7" t="s">
        <v>2755</v>
      </c>
      <c r="B5635" s="7">
        <v>813</v>
      </c>
      <c r="C5635" s="250">
        <v>42157</v>
      </c>
      <c r="D5635" s="7" t="s">
        <v>13564</v>
      </c>
      <c r="E5635" s="7" t="s">
        <v>13565</v>
      </c>
      <c r="F5635" s="7" t="s">
        <v>2855</v>
      </c>
      <c r="H5635" s="7" t="s">
        <v>372</v>
      </c>
      <c r="L5635" s="7" t="s">
        <v>13534</v>
      </c>
      <c r="N5635" s="7" t="s">
        <v>13566</v>
      </c>
    </row>
    <row r="5636" spans="1:14" x14ac:dyDescent="0.25">
      <c r="A5636" s="7" t="s">
        <v>2755</v>
      </c>
      <c r="B5636" s="7">
        <v>814</v>
      </c>
      <c r="C5636" s="250">
        <v>42164</v>
      </c>
      <c r="D5636" s="7" t="s">
        <v>38</v>
      </c>
      <c r="E5636" s="7" t="s">
        <v>13567</v>
      </c>
      <c r="F5636" s="7" t="s">
        <v>2782</v>
      </c>
      <c r="H5636" s="7" t="s">
        <v>372</v>
      </c>
      <c r="L5636" s="7" t="s">
        <v>13568</v>
      </c>
    </row>
    <row r="5637" spans="1:14" x14ac:dyDescent="0.25">
      <c r="A5637" s="7" t="s">
        <v>2755</v>
      </c>
      <c r="B5637" s="7">
        <v>815</v>
      </c>
      <c r="C5637" s="250">
        <v>42164</v>
      </c>
      <c r="D5637" s="7" t="s">
        <v>101</v>
      </c>
      <c r="E5637" s="7" t="s">
        <v>13569</v>
      </c>
      <c r="F5637" s="7" t="s">
        <v>3044</v>
      </c>
      <c r="H5637" s="7" t="s">
        <v>372</v>
      </c>
      <c r="L5637" s="7" t="s">
        <v>13570</v>
      </c>
    </row>
    <row r="5638" spans="1:14" x14ac:dyDescent="0.25">
      <c r="A5638" s="7" t="s">
        <v>2755</v>
      </c>
      <c r="B5638" s="7">
        <v>816</v>
      </c>
      <c r="C5638" s="250">
        <v>42164</v>
      </c>
      <c r="D5638" s="7" t="s">
        <v>891</v>
      </c>
      <c r="E5638" s="7" t="s">
        <v>13571</v>
      </c>
      <c r="F5638" s="7" t="s">
        <v>2782</v>
      </c>
      <c r="H5638" s="7" t="s">
        <v>372</v>
      </c>
      <c r="L5638" s="7" t="s">
        <v>13572</v>
      </c>
    </row>
    <row r="5639" spans="1:14" x14ac:dyDescent="0.25">
      <c r="A5639" s="7" t="s">
        <v>2755</v>
      </c>
      <c r="B5639" s="7">
        <v>817</v>
      </c>
      <c r="C5639" s="250">
        <v>42164</v>
      </c>
      <c r="D5639" s="7" t="s">
        <v>42</v>
      </c>
      <c r="E5639" s="7" t="s">
        <v>13573</v>
      </c>
      <c r="F5639" s="7" t="s">
        <v>2757</v>
      </c>
      <c r="H5639" s="7" t="s">
        <v>372</v>
      </c>
      <c r="L5639" s="7" t="s">
        <v>13574</v>
      </c>
    </row>
    <row r="5640" spans="1:14" x14ac:dyDescent="0.25">
      <c r="A5640" s="7" t="s">
        <v>2755</v>
      </c>
      <c r="B5640" s="7">
        <v>818</v>
      </c>
      <c r="C5640" s="250">
        <v>42164</v>
      </c>
      <c r="D5640" s="7" t="s">
        <v>59</v>
      </c>
      <c r="E5640" s="7" t="s">
        <v>13575</v>
      </c>
      <c r="F5640" s="7" t="s">
        <v>2757</v>
      </c>
      <c r="H5640" s="7" t="s">
        <v>372</v>
      </c>
      <c r="L5640" s="7" t="s">
        <v>13574</v>
      </c>
    </row>
    <row r="5641" spans="1:14" x14ac:dyDescent="0.25">
      <c r="A5641" s="7" t="s">
        <v>2755</v>
      </c>
      <c r="B5641" s="7">
        <v>819</v>
      </c>
      <c r="C5641" s="250">
        <v>42164</v>
      </c>
      <c r="D5641" s="7" t="s">
        <v>59</v>
      </c>
      <c r="E5641" s="7" t="s">
        <v>13576</v>
      </c>
      <c r="F5641" s="7" t="s">
        <v>2757</v>
      </c>
      <c r="H5641" s="7" t="s">
        <v>372</v>
      </c>
      <c r="L5641" s="7" t="s">
        <v>13574</v>
      </c>
    </row>
    <row r="5642" spans="1:14" x14ac:dyDescent="0.25">
      <c r="A5642" s="7" t="s">
        <v>2755</v>
      </c>
      <c r="B5642" s="7">
        <v>825</v>
      </c>
      <c r="C5642" s="250">
        <v>42164</v>
      </c>
      <c r="D5642" s="7" t="s">
        <v>60</v>
      </c>
      <c r="E5642" s="7" t="s">
        <v>13577</v>
      </c>
      <c r="F5642" s="7" t="s">
        <v>3280</v>
      </c>
      <c r="H5642" s="7" t="s">
        <v>372</v>
      </c>
      <c r="L5642" s="7" t="s">
        <v>13578</v>
      </c>
    </row>
    <row r="5643" spans="1:14" x14ac:dyDescent="0.25">
      <c r="A5643" s="7" t="s">
        <v>2755</v>
      </c>
      <c r="B5643" s="7">
        <v>826</v>
      </c>
      <c r="C5643" s="250">
        <v>42164</v>
      </c>
      <c r="D5643" s="7" t="s">
        <v>60</v>
      </c>
      <c r="E5643" s="7" t="s">
        <v>13579</v>
      </c>
      <c r="F5643" s="7" t="s">
        <v>3280</v>
      </c>
      <c r="H5643" s="7" t="s">
        <v>372</v>
      </c>
      <c r="L5643" s="7" t="s">
        <v>13578</v>
      </c>
    </row>
    <row r="5644" spans="1:14" x14ac:dyDescent="0.25">
      <c r="A5644" s="7" t="s">
        <v>2763</v>
      </c>
      <c r="B5644" s="7">
        <v>17</v>
      </c>
      <c r="C5644" s="250">
        <v>42165</v>
      </c>
      <c r="D5644" s="7" t="s">
        <v>13580</v>
      </c>
      <c r="E5644" s="7" t="s">
        <v>13581</v>
      </c>
      <c r="F5644" s="7" t="s">
        <v>2948</v>
      </c>
      <c r="H5644" s="7" t="s">
        <v>372</v>
      </c>
      <c r="L5644" s="7" t="s">
        <v>13582</v>
      </c>
    </row>
    <row r="5645" spans="1:14" x14ac:dyDescent="0.25">
      <c r="A5645" s="7" t="s">
        <v>2755</v>
      </c>
      <c r="B5645" s="7">
        <v>820</v>
      </c>
      <c r="C5645" s="250">
        <v>42165</v>
      </c>
      <c r="D5645" s="7" t="s">
        <v>378</v>
      </c>
      <c r="E5645" s="7" t="s">
        <v>13576</v>
      </c>
      <c r="F5645" s="7" t="s">
        <v>2757</v>
      </c>
      <c r="H5645" s="7" t="s">
        <v>372</v>
      </c>
      <c r="L5645" s="7" t="s">
        <v>13574</v>
      </c>
    </row>
    <row r="5646" spans="1:14" x14ac:dyDescent="0.25">
      <c r="A5646" s="7" t="s">
        <v>2755</v>
      </c>
      <c r="B5646" s="7">
        <v>821</v>
      </c>
      <c r="C5646" s="250">
        <v>42165</v>
      </c>
      <c r="D5646" s="7" t="s">
        <v>30</v>
      </c>
      <c r="E5646" s="7" t="s">
        <v>13576</v>
      </c>
      <c r="F5646" s="7" t="s">
        <v>2757</v>
      </c>
      <c r="H5646" s="7" t="s">
        <v>372</v>
      </c>
      <c r="L5646" s="7" t="s">
        <v>13574</v>
      </c>
    </row>
    <row r="5647" spans="1:14" x14ac:dyDescent="0.25">
      <c r="A5647" s="7" t="s">
        <v>2755</v>
      </c>
      <c r="B5647" s="7">
        <v>822</v>
      </c>
      <c r="C5647" s="250">
        <v>42165</v>
      </c>
      <c r="D5647" s="7" t="s">
        <v>50</v>
      </c>
      <c r="E5647" s="7" t="s">
        <v>13576</v>
      </c>
      <c r="F5647" s="7" t="s">
        <v>2757</v>
      </c>
      <c r="H5647" s="7" t="s">
        <v>372</v>
      </c>
      <c r="L5647" s="7" t="s">
        <v>13574</v>
      </c>
    </row>
    <row r="5648" spans="1:14" x14ac:dyDescent="0.25">
      <c r="A5648" s="7" t="s">
        <v>2755</v>
      </c>
      <c r="B5648" s="7">
        <v>823</v>
      </c>
      <c r="C5648" s="250">
        <v>42165</v>
      </c>
      <c r="D5648" s="7" t="s">
        <v>64</v>
      </c>
      <c r="E5648" s="7" t="s">
        <v>13583</v>
      </c>
      <c r="F5648" s="7" t="s">
        <v>2757</v>
      </c>
      <c r="H5648" s="7" t="s">
        <v>372</v>
      </c>
      <c r="L5648" s="7" t="s">
        <v>13574</v>
      </c>
    </row>
    <row r="5649" spans="1:14" x14ac:dyDescent="0.25">
      <c r="A5649" s="7" t="s">
        <v>2755</v>
      </c>
      <c r="B5649" s="7">
        <v>824</v>
      </c>
      <c r="C5649" s="250">
        <v>42165</v>
      </c>
      <c r="D5649" s="7" t="s">
        <v>64</v>
      </c>
      <c r="E5649" s="7" t="s">
        <v>13584</v>
      </c>
      <c r="F5649" s="7" t="s">
        <v>2757</v>
      </c>
      <c r="H5649" s="7" t="s">
        <v>372</v>
      </c>
      <c r="L5649" s="7" t="s">
        <v>13574</v>
      </c>
    </row>
    <row r="5650" spans="1:14" x14ac:dyDescent="0.25">
      <c r="A5650" s="7" t="s">
        <v>2755</v>
      </c>
      <c r="B5650" s="7">
        <v>827</v>
      </c>
      <c r="C5650" s="250">
        <v>42165</v>
      </c>
      <c r="D5650" s="7" t="s">
        <v>59</v>
      </c>
      <c r="E5650" s="7" t="s">
        <v>13585</v>
      </c>
      <c r="F5650" s="7" t="s">
        <v>2912</v>
      </c>
      <c r="H5650" s="7" t="s">
        <v>372</v>
      </c>
      <c r="L5650" s="7" t="s">
        <v>13574</v>
      </c>
    </row>
    <row r="5651" spans="1:14" x14ac:dyDescent="0.25">
      <c r="A5651" s="7" t="s">
        <v>2755</v>
      </c>
      <c r="B5651" s="7">
        <v>828</v>
      </c>
      <c r="C5651" s="250">
        <v>42165</v>
      </c>
      <c r="D5651" s="7" t="s">
        <v>13586</v>
      </c>
      <c r="E5651" s="7" t="s">
        <v>13587</v>
      </c>
      <c r="F5651" s="7" t="s">
        <v>2753</v>
      </c>
      <c r="H5651" s="7" t="s">
        <v>372</v>
      </c>
      <c r="L5651" s="7" t="s">
        <v>13582</v>
      </c>
    </row>
    <row r="5652" spans="1:14" x14ac:dyDescent="0.25">
      <c r="A5652" s="7" t="s">
        <v>2755</v>
      </c>
      <c r="B5652" s="7">
        <v>829</v>
      </c>
      <c r="C5652" s="250">
        <v>42165</v>
      </c>
      <c r="D5652" s="7" t="s">
        <v>46</v>
      </c>
      <c r="E5652" s="7" t="s">
        <v>13588</v>
      </c>
      <c r="F5652" s="7" t="s">
        <v>2881</v>
      </c>
      <c r="H5652" s="7" t="s">
        <v>372</v>
      </c>
      <c r="L5652" s="7" t="s">
        <v>13589</v>
      </c>
      <c r="N5652" s="7" t="s">
        <v>13590</v>
      </c>
    </row>
    <row r="5653" spans="1:14" x14ac:dyDescent="0.25">
      <c r="A5653" s="7" t="s">
        <v>2755</v>
      </c>
      <c r="B5653" s="7">
        <v>830</v>
      </c>
      <c r="C5653" s="250">
        <v>42165</v>
      </c>
      <c r="D5653" s="7" t="s">
        <v>43</v>
      </c>
      <c r="E5653" s="7" t="s">
        <v>13591</v>
      </c>
      <c r="F5653" s="7" t="s">
        <v>2855</v>
      </c>
      <c r="H5653" s="7" t="s">
        <v>372</v>
      </c>
      <c r="L5653" s="7" t="s">
        <v>13592</v>
      </c>
      <c r="N5653" s="7" t="s">
        <v>13593</v>
      </c>
    </row>
    <row r="5654" spans="1:14" x14ac:dyDescent="0.25">
      <c r="A5654" s="7" t="s">
        <v>2755</v>
      </c>
      <c r="B5654" s="7">
        <v>831</v>
      </c>
      <c r="C5654" s="250">
        <v>42165</v>
      </c>
      <c r="D5654" s="7" t="s">
        <v>43</v>
      </c>
      <c r="E5654" s="7" t="s">
        <v>13594</v>
      </c>
      <c r="F5654" s="7" t="s">
        <v>2855</v>
      </c>
      <c r="H5654" s="7" t="s">
        <v>372</v>
      </c>
      <c r="L5654" s="7" t="s">
        <v>13592</v>
      </c>
      <c r="N5654" s="7" t="s">
        <v>13595</v>
      </c>
    </row>
    <row r="5655" spans="1:14" x14ac:dyDescent="0.25">
      <c r="A5655" s="7" t="s">
        <v>2755</v>
      </c>
      <c r="B5655" s="7">
        <v>832</v>
      </c>
      <c r="C5655" s="250">
        <v>42165</v>
      </c>
      <c r="D5655" s="7" t="s">
        <v>54</v>
      </c>
      <c r="E5655" s="7" t="s">
        <v>13596</v>
      </c>
      <c r="F5655" s="7" t="s">
        <v>2855</v>
      </c>
      <c r="H5655" s="7" t="s">
        <v>372</v>
      </c>
      <c r="L5655" s="7" t="s">
        <v>13592</v>
      </c>
      <c r="N5655" s="7" t="s">
        <v>13597</v>
      </c>
    </row>
    <row r="5656" spans="1:14" x14ac:dyDescent="0.25">
      <c r="A5656" s="7" t="s">
        <v>2755</v>
      </c>
      <c r="B5656" s="7">
        <v>833</v>
      </c>
      <c r="C5656" s="250">
        <v>42165</v>
      </c>
      <c r="D5656" s="7" t="s">
        <v>54</v>
      </c>
      <c r="E5656" s="7" t="s">
        <v>13598</v>
      </c>
      <c r="F5656" s="7" t="s">
        <v>2855</v>
      </c>
      <c r="H5656" s="7" t="s">
        <v>372</v>
      </c>
      <c r="L5656" s="7" t="s">
        <v>13592</v>
      </c>
      <c r="N5656" s="7" t="s">
        <v>13599</v>
      </c>
    </row>
    <row r="5657" spans="1:14" x14ac:dyDescent="0.25">
      <c r="A5657" s="7" t="s">
        <v>2755</v>
      </c>
      <c r="B5657" s="7">
        <v>834</v>
      </c>
      <c r="C5657" s="250">
        <v>42165</v>
      </c>
      <c r="D5657" s="7" t="s">
        <v>108</v>
      </c>
      <c r="E5657" s="7" t="s">
        <v>13600</v>
      </c>
      <c r="F5657" s="7" t="s">
        <v>2855</v>
      </c>
      <c r="H5657" s="7" t="s">
        <v>372</v>
      </c>
      <c r="L5657" s="7" t="s">
        <v>13592</v>
      </c>
      <c r="N5657" s="7" t="s">
        <v>13601</v>
      </c>
    </row>
    <row r="5658" spans="1:14" x14ac:dyDescent="0.25">
      <c r="A5658" s="7" t="s">
        <v>2755</v>
      </c>
      <c r="B5658" s="7">
        <v>835</v>
      </c>
      <c r="C5658" s="250">
        <v>42165</v>
      </c>
      <c r="D5658" s="7" t="s">
        <v>68</v>
      </c>
      <c r="E5658" s="7" t="s">
        <v>13602</v>
      </c>
      <c r="F5658" s="7" t="s">
        <v>2855</v>
      </c>
      <c r="H5658" s="7" t="s">
        <v>372</v>
      </c>
      <c r="L5658" s="7" t="s">
        <v>13592</v>
      </c>
      <c r="N5658" s="7" t="s">
        <v>13603</v>
      </c>
    </row>
    <row r="5659" spans="1:14" x14ac:dyDescent="0.25">
      <c r="A5659" s="7" t="s">
        <v>2755</v>
      </c>
      <c r="B5659" s="7">
        <v>836</v>
      </c>
      <c r="C5659" s="250">
        <v>42165</v>
      </c>
      <c r="D5659" s="7" t="s">
        <v>68</v>
      </c>
      <c r="E5659" s="7" t="s">
        <v>13604</v>
      </c>
      <c r="F5659" s="7" t="s">
        <v>2855</v>
      </c>
      <c r="H5659" s="7" t="s">
        <v>372</v>
      </c>
      <c r="L5659" s="7" t="s">
        <v>13592</v>
      </c>
      <c r="N5659" s="7" t="s">
        <v>13605</v>
      </c>
    </row>
    <row r="5660" spans="1:14" x14ac:dyDescent="0.25">
      <c r="A5660" s="7" t="s">
        <v>2755</v>
      </c>
      <c r="B5660" s="7">
        <v>837</v>
      </c>
      <c r="C5660" s="250">
        <v>42165</v>
      </c>
      <c r="D5660" s="7" t="s">
        <v>68</v>
      </c>
      <c r="E5660" s="7" t="s">
        <v>13606</v>
      </c>
      <c r="F5660" s="7" t="s">
        <v>2855</v>
      </c>
      <c r="H5660" s="7" t="s">
        <v>372</v>
      </c>
      <c r="L5660" s="7" t="s">
        <v>13592</v>
      </c>
      <c r="N5660" s="7" t="s">
        <v>13607</v>
      </c>
    </row>
    <row r="5661" spans="1:14" x14ac:dyDescent="0.25">
      <c r="A5661" s="7" t="s">
        <v>2755</v>
      </c>
      <c r="B5661" s="7">
        <v>838</v>
      </c>
      <c r="C5661" s="250">
        <v>42165</v>
      </c>
      <c r="D5661" s="7" t="s">
        <v>68</v>
      </c>
      <c r="E5661" s="7" t="s">
        <v>13608</v>
      </c>
      <c r="F5661" s="7" t="s">
        <v>2855</v>
      </c>
      <c r="H5661" s="7" t="s">
        <v>372</v>
      </c>
      <c r="L5661" s="7" t="s">
        <v>13609</v>
      </c>
      <c r="N5661" s="7" t="s">
        <v>13610</v>
      </c>
    </row>
    <row r="5662" spans="1:14" x14ac:dyDescent="0.25">
      <c r="A5662" s="7" t="s">
        <v>2755</v>
      </c>
      <c r="B5662" s="7">
        <v>842</v>
      </c>
      <c r="C5662" s="250">
        <v>42171</v>
      </c>
      <c r="D5662" s="7" t="s">
        <v>28</v>
      </c>
      <c r="E5662" s="7" t="s">
        <v>13611</v>
      </c>
      <c r="F5662" s="7" t="s">
        <v>2753</v>
      </c>
      <c r="H5662" s="7" t="s">
        <v>355</v>
      </c>
      <c r="L5662" s="7" t="s">
        <v>13612</v>
      </c>
      <c r="N5662" s="7" t="s">
        <v>13613</v>
      </c>
    </row>
    <row r="5663" spans="1:14" x14ac:dyDescent="0.25">
      <c r="A5663" s="7" t="s">
        <v>2755</v>
      </c>
      <c r="B5663" s="7">
        <v>843</v>
      </c>
      <c r="C5663" s="250">
        <v>42171</v>
      </c>
      <c r="D5663" s="7" t="s">
        <v>28</v>
      </c>
      <c r="E5663" s="7" t="s">
        <v>13614</v>
      </c>
      <c r="F5663" s="7" t="s">
        <v>2753</v>
      </c>
      <c r="H5663" s="7" t="s">
        <v>355</v>
      </c>
      <c r="L5663" s="7" t="s">
        <v>13612</v>
      </c>
      <c r="N5663" s="7" t="s">
        <v>13615</v>
      </c>
    </row>
    <row r="5664" spans="1:14" x14ac:dyDescent="0.25">
      <c r="A5664" s="7" t="s">
        <v>2755</v>
      </c>
      <c r="B5664" s="7">
        <v>844</v>
      </c>
      <c r="C5664" s="250">
        <v>42171</v>
      </c>
      <c r="D5664" s="7" t="s">
        <v>28</v>
      </c>
      <c r="E5664" s="7" t="s">
        <v>13616</v>
      </c>
      <c r="F5664" s="7" t="s">
        <v>2753</v>
      </c>
      <c r="H5664" s="7" t="s">
        <v>355</v>
      </c>
      <c r="L5664" s="7" t="s">
        <v>13612</v>
      </c>
      <c r="N5664" s="7" t="s">
        <v>13617</v>
      </c>
    </row>
    <row r="5665" spans="1:14" x14ac:dyDescent="0.25">
      <c r="A5665" s="7" t="s">
        <v>2755</v>
      </c>
      <c r="B5665" s="7">
        <v>839</v>
      </c>
      <c r="C5665" s="250">
        <v>42171</v>
      </c>
      <c r="D5665" s="7" t="s">
        <v>29</v>
      </c>
      <c r="E5665" s="7" t="s">
        <v>13618</v>
      </c>
      <c r="F5665" s="7" t="s">
        <v>2782</v>
      </c>
      <c r="H5665" s="7" t="s">
        <v>372</v>
      </c>
      <c r="L5665" s="7" t="s">
        <v>13619</v>
      </c>
    </row>
    <row r="5666" spans="1:14" x14ac:dyDescent="0.25">
      <c r="A5666" s="7" t="s">
        <v>2755</v>
      </c>
      <c r="B5666" s="7">
        <v>840</v>
      </c>
      <c r="C5666" s="250">
        <v>42171</v>
      </c>
      <c r="D5666" s="7" t="s">
        <v>52</v>
      </c>
      <c r="E5666" s="7" t="s">
        <v>13620</v>
      </c>
      <c r="F5666" s="7" t="s">
        <v>2753</v>
      </c>
      <c r="H5666" s="7" t="s">
        <v>372</v>
      </c>
      <c r="L5666" s="7" t="s">
        <v>13621</v>
      </c>
    </row>
    <row r="5667" spans="1:14" x14ac:dyDescent="0.25">
      <c r="A5667" s="7" t="s">
        <v>2755</v>
      </c>
      <c r="B5667" s="7">
        <v>841</v>
      </c>
      <c r="C5667" s="250">
        <v>42171</v>
      </c>
      <c r="D5667" s="7" t="s">
        <v>52</v>
      </c>
      <c r="E5667" s="7" t="s">
        <v>13622</v>
      </c>
      <c r="F5667" s="7" t="s">
        <v>2753</v>
      </c>
      <c r="H5667" s="7" t="s">
        <v>372</v>
      </c>
      <c r="L5667" s="7" t="s">
        <v>13621</v>
      </c>
    </row>
    <row r="5668" spans="1:14" x14ac:dyDescent="0.25">
      <c r="A5668" s="7" t="s">
        <v>2755</v>
      </c>
      <c r="B5668" s="7">
        <v>845</v>
      </c>
      <c r="C5668" s="250">
        <v>42171</v>
      </c>
      <c r="D5668" s="7" t="s">
        <v>60</v>
      </c>
      <c r="E5668" s="7" t="s">
        <v>13623</v>
      </c>
      <c r="F5668" s="7" t="s">
        <v>3280</v>
      </c>
      <c r="H5668" s="7" t="s">
        <v>372</v>
      </c>
      <c r="L5668" s="7" t="s">
        <v>13624</v>
      </c>
    </row>
    <row r="5669" spans="1:14" x14ac:dyDescent="0.25">
      <c r="A5669" s="7" t="s">
        <v>2755</v>
      </c>
      <c r="B5669" s="7">
        <v>846</v>
      </c>
      <c r="C5669" s="250">
        <v>42171</v>
      </c>
      <c r="D5669" s="7" t="s">
        <v>60</v>
      </c>
      <c r="E5669" s="7" t="s">
        <v>13625</v>
      </c>
      <c r="F5669" s="7" t="s">
        <v>3280</v>
      </c>
      <c r="H5669" s="7" t="s">
        <v>372</v>
      </c>
      <c r="L5669" s="7" t="s">
        <v>13624</v>
      </c>
    </row>
    <row r="5670" spans="1:14" x14ac:dyDescent="0.25">
      <c r="A5670" s="7" t="s">
        <v>2755</v>
      </c>
      <c r="B5670" s="7">
        <v>848</v>
      </c>
      <c r="C5670" s="250">
        <v>42171</v>
      </c>
      <c r="D5670" s="7" t="s">
        <v>51</v>
      </c>
      <c r="E5670" s="7" t="s">
        <v>13626</v>
      </c>
      <c r="F5670" s="7" t="s">
        <v>2881</v>
      </c>
      <c r="H5670" s="7" t="s">
        <v>372</v>
      </c>
      <c r="L5670" s="7" t="s">
        <v>13627</v>
      </c>
      <c r="N5670" s="7" t="s">
        <v>13628</v>
      </c>
    </row>
    <row r="5671" spans="1:14" x14ac:dyDescent="0.25">
      <c r="A5671" s="7" t="s">
        <v>2755</v>
      </c>
      <c r="B5671" s="7">
        <v>850</v>
      </c>
      <c r="C5671" s="250">
        <v>42172</v>
      </c>
      <c r="D5671" s="7" t="s">
        <v>107</v>
      </c>
      <c r="E5671" s="7" t="s">
        <v>13629</v>
      </c>
      <c r="F5671" s="7" t="s">
        <v>2808</v>
      </c>
      <c r="H5671" s="7" t="s">
        <v>355</v>
      </c>
      <c r="L5671" s="7" t="s">
        <v>13630</v>
      </c>
      <c r="N5671" s="7" t="s">
        <v>13631</v>
      </c>
    </row>
    <row r="5672" spans="1:14" x14ac:dyDescent="0.25">
      <c r="A5672" s="7" t="s">
        <v>2750</v>
      </c>
      <c r="B5672" s="7">
        <v>21</v>
      </c>
      <c r="C5672" s="250">
        <v>42172</v>
      </c>
      <c r="D5672" s="7" t="s">
        <v>33</v>
      </c>
      <c r="E5672" s="7" t="s">
        <v>13632</v>
      </c>
      <c r="F5672" s="7" t="s">
        <v>2757</v>
      </c>
      <c r="H5672" s="7" t="s">
        <v>372</v>
      </c>
      <c r="L5672" s="7" t="s">
        <v>13633</v>
      </c>
    </row>
    <row r="5673" spans="1:14" x14ac:dyDescent="0.25">
      <c r="A5673" s="7" t="s">
        <v>2750</v>
      </c>
      <c r="B5673" s="7">
        <v>23</v>
      </c>
      <c r="C5673" s="250">
        <v>42172</v>
      </c>
      <c r="D5673" s="7" t="s">
        <v>13634</v>
      </c>
      <c r="E5673" s="7" t="s">
        <v>13635</v>
      </c>
      <c r="F5673" s="7" t="s">
        <v>2757</v>
      </c>
      <c r="H5673" s="7" t="s">
        <v>372</v>
      </c>
      <c r="L5673" s="7" t="s">
        <v>13636</v>
      </c>
    </row>
    <row r="5674" spans="1:14" x14ac:dyDescent="0.25">
      <c r="A5674" s="7" t="s">
        <v>2755</v>
      </c>
      <c r="B5674" s="7">
        <v>847</v>
      </c>
      <c r="C5674" s="250">
        <v>42172</v>
      </c>
      <c r="D5674" s="7" t="s">
        <v>2574</v>
      </c>
      <c r="E5674" s="7" t="s">
        <v>13637</v>
      </c>
      <c r="F5674" s="7" t="s">
        <v>2912</v>
      </c>
      <c r="H5674" s="7" t="s">
        <v>372</v>
      </c>
      <c r="L5674" s="7" t="s">
        <v>13636</v>
      </c>
    </row>
    <row r="5675" spans="1:14" x14ac:dyDescent="0.25">
      <c r="A5675" s="7" t="s">
        <v>2755</v>
      </c>
      <c r="B5675" s="7">
        <v>849</v>
      </c>
      <c r="C5675" s="250">
        <v>42172</v>
      </c>
      <c r="D5675" s="7" t="s">
        <v>41</v>
      </c>
      <c r="E5675" s="7" t="s">
        <v>13638</v>
      </c>
      <c r="F5675" s="7" t="s">
        <v>2773</v>
      </c>
      <c r="H5675" s="7" t="s">
        <v>372</v>
      </c>
      <c r="L5675" s="7" t="s">
        <v>13639</v>
      </c>
    </row>
    <row r="5676" spans="1:14" x14ac:dyDescent="0.25">
      <c r="A5676" s="7" t="s">
        <v>2755</v>
      </c>
      <c r="B5676" s="7">
        <v>851</v>
      </c>
      <c r="C5676" s="250">
        <v>42172</v>
      </c>
      <c r="D5676" s="7" t="s">
        <v>13564</v>
      </c>
      <c r="E5676" s="7" t="s">
        <v>13640</v>
      </c>
      <c r="F5676" s="7" t="s">
        <v>2753</v>
      </c>
      <c r="H5676" s="7" t="s">
        <v>372</v>
      </c>
      <c r="L5676" s="7" t="s">
        <v>13639</v>
      </c>
    </row>
    <row r="5677" spans="1:14" x14ac:dyDescent="0.25">
      <c r="A5677" s="7" t="s">
        <v>2755</v>
      </c>
      <c r="B5677" s="7">
        <v>853</v>
      </c>
      <c r="C5677" s="250">
        <v>42172</v>
      </c>
      <c r="D5677" s="7" t="s">
        <v>36</v>
      </c>
      <c r="E5677" s="7" t="s">
        <v>13641</v>
      </c>
      <c r="F5677" s="7" t="s">
        <v>2855</v>
      </c>
      <c r="H5677" s="7" t="s">
        <v>372</v>
      </c>
      <c r="L5677" s="7" t="s">
        <v>13642</v>
      </c>
      <c r="N5677" s="7" t="s">
        <v>13643</v>
      </c>
    </row>
    <row r="5678" spans="1:14" x14ac:dyDescent="0.25">
      <c r="A5678" s="7" t="s">
        <v>2755</v>
      </c>
      <c r="B5678" s="7">
        <v>854</v>
      </c>
      <c r="C5678" s="250">
        <v>42172</v>
      </c>
      <c r="D5678" s="7" t="s">
        <v>39</v>
      </c>
      <c r="E5678" s="7" t="s">
        <v>13644</v>
      </c>
      <c r="F5678" s="7" t="s">
        <v>2855</v>
      </c>
      <c r="H5678" s="7" t="s">
        <v>372</v>
      </c>
      <c r="L5678" s="7" t="s">
        <v>13642</v>
      </c>
      <c r="N5678" s="7" t="s">
        <v>13645</v>
      </c>
    </row>
    <row r="5679" spans="1:14" x14ac:dyDescent="0.25">
      <c r="A5679" s="7" t="s">
        <v>2755</v>
      </c>
      <c r="B5679" s="7">
        <v>855</v>
      </c>
      <c r="C5679" s="250">
        <v>42172</v>
      </c>
      <c r="D5679" s="7" t="s">
        <v>39</v>
      </c>
      <c r="E5679" s="7" t="s">
        <v>13646</v>
      </c>
      <c r="F5679" s="7" t="s">
        <v>2855</v>
      </c>
      <c r="H5679" s="7" t="s">
        <v>372</v>
      </c>
      <c r="L5679" s="7" t="s">
        <v>13642</v>
      </c>
      <c r="N5679" s="7" t="s">
        <v>13647</v>
      </c>
    </row>
    <row r="5680" spans="1:14" x14ac:dyDescent="0.25">
      <c r="A5680" s="7" t="s">
        <v>2755</v>
      </c>
      <c r="B5680" s="7">
        <v>856</v>
      </c>
      <c r="C5680" s="250">
        <v>42172</v>
      </c>
      <c r="D5680" s="7" t="s">
        <v>39</v>
      </c>
      <c r="E5680" s="7" t="s">
        <v>13648</v>
      </c>
      <c r="F5680" s="7" t="s">
        <v>2855</v>
      </c>
      <c r="H5680" s="7" t="s">
        <v>372</v>
      </c>
      <c r="L5680" s="7" t="s">
        <v>13642</v>
      </c>
      <c r="N5680" s="7" t="s">
        <v>13649</v>
      </c>
    </row>
    <row r="5681" spans="1:14" x14ac:dyDescent="0.25">
      <c r="A5681" s="7" t="s">
        <v>2755</v>
      </c>
      <c r="B5681" s="7">
        <v>857</v>
      </c>
      <c r="C5681" s="250">
        <v>42172</v>
      </c>
      <c r="D5681" s="7" t="s">
        <v>39</v>
      </c>
      <c r="E5681" s="7" t="s">
        <v>13650</v>
      </c>
      <c r="F5681" s="7" t="s">
        <v>2855</v>
      </c>
      <c r="H5681" s="7" t="s">
        <v>372</v>
      </c>
      <c r="L5681" s="7" t="s">
        <v>13642</v>
      </c>
      <c r="N5681" s="7" t="s">
        <v>13651</v>
      </c>
    </row>
    <row r="5682" spans="1:14" x14ac:dyDescent="0.25">
      <c r="A5682" s="7" t="s">
        <v>2755</v>
      </c>
      <c r="B5682" s="7">
        <v>858</v>
      </c>
      <c r="C5682" s="250">
        <v>42172</v>
      </c>
      <c r="D5682" s="7" t="s">
        <v>39</v>
      </c>
      <c r="E5682" s="7" t="s">
        <v>13652</v>
      </c>
      <c r="F5682" s="7" t="s">
        <v>2855</v>
      </c>
      <c r="H5682" s="7" t="s">
        <v>372</v>
      </c>
      <c r="L5682" s="7" t="s">
        <v>13642</v>
      </c>
      <c r="N5682" s="7" t="s">
        <v>13653</v>
      </c>
    </row>
    <row r="5683" spans="1:14" x14ac:dyDescent="0.25">
      <c r="A5683" s="7" t="s">
        <v>2755</v>
      </c>
      <c r="B5683" s="7">
        <v>859</v>
      </c>
      <c r="C5683" s="250">
        <v>42172</v>
      </c>
      <c r="D5683" s="7" t="s">
        <v>39</v>
      </c>
      <c r="E5683" s="7" t="s">
        <v>13654</v>
      </c>
      <c r="F5683" s="7" t="s">
        <v>2855</v>
      </c>
      <c r="H5683" s="7" t="s">
        <v>372</v>
      </c>
      <c r="L5683" s="7" t="s">
        <v>13642</v>
      </c>
      <c r="N5683" s="7" t="s">
        <v>13655</v>
      </c>
    </row>
    <row r="5684" spans="1:14" x14ac:dyDescent="0.25">
      <c r="A5684" s="7" t="s">
        <v>2755</v>
      </c>
      <c r="B5684" s="7">
        <v>860</v>
      </c>
      <c r="C5684" s="250">
        <v>42172</v>
      </c>
      <c r="D5684" s="7" t="s">
        <v>39</v>
      </c>
      <c r="E5684" s="7" t="s">
        <v>13656</v>
      </c>
      <c r="F5684" s="7" t="s">
        <v>2855</v>
      </c>
      <c r="H5684" s="7" t="s">
        <v>372</v>
      </c>
      <c r="L5684" s="7" t="s">
        <v>13642</v>
      </c>
      <c r="N5684" s="7" t="s">
        <v>13657</v>
      </c>
    </row>
    <row r="5685" spans="1:14" x14ac:dyDescent="0.25">
      <c r="A5685" s="7" t="s">
        <v>2755</v>
      </c>
      <c r="B5685" s="7">
        <v>861</v>
      </c>
      <c r="C5685" s="250">
        <v>42172</v>
      </c>
      <c r="D5685" s="7" t="s">
        <v>39</v>
      </c>
      <c r="E5685" s="7" t="s">
        <v>13658</v>
      </c>
      <c r="F5685" s="7" t="s">
        <v>2855</v>
      </c>
      <c r="H5685" s="7" t="s">
        <v>372</v>
      </c>
      <c r="L5685" s="7" t="s">
        <v>13642</v>
      </c>
      <c r="N5685" s="7" t="s">
        <v>13659</v>
      </c>
    </row>
    <row r="5686" spans="1:14" x14ac:dyDescent="0.25">
      <c r="A5686" s="7" t="s">
        <v>2755</v>
      </c>
      <c r="B5686" s="7">
        <v>862</v>
      </c>
      <c r="C5686" s="250">
        <v>42172</v>
      </c>
      <c r="D5686" s="7" t="s">
        <v>39</v>
      </c>
      <c r="E5686" s="7" t="s">
        <v>13660</v>
      </c>
      <c r="F5686" s="7" t="s">
        <v>2855</v>
      </c>
      <c r="H5686" s="7" t="s">
        <v>372</v>
      </c>
      <c r="L5686" s="7" t="s">
        <v>13642</v>
      </c>
      <c r="N5686" s="7" t="s">
        <v>13661</v>
      </c>
    </row>
    <row r="5687" spans="1:14" x14ac:dyDescent="0.25">
      <c r="A5687" s="7" t="s">
        <v>2755</v>
      </c>
      <c r="B5687" s="7">
        <v>863</v>
      </c>
      <c r="C5687" s="250">
        <v>42172</v>
      </c>
      <c r="D5687" s="7" t="s">
        <v>39</v>
      </c>
      <c r="E5687" s="7" t="s">
        <v>13662</v>
      </c>
      <c r="F5687" s="7" t="s">
        <v>2855</v>
      </c>
      <c r="H5687" s="7" t="s">
        <v>372</v>
      </c>
      <c r="L5687" s="7" t="s">
        <v>13642</v>
      </c>
      <c r="N5687" s="7" t="s">
        <v>13663</v>
      </c>
    </row>
    <row r="5688" spans="1:14" x14ac:dyDescent="0.25">
      <c r="A5688" s="7" t="s">
        <v>2755</v>
      </c>
      <c r="B5688" s="7">
        <v>864</v>
      </c>
      <c r="C5688" s="250">
        <v>42172</v>
      </c>
      <c r="D5688" s="7" t="s">
        <v>39</v>
      </c>
      <c r="E5688" s="7" t="s">
        <v>13664</v>
      </c>
      <c r="F5688" s="7" t="s">
        <v>2855</v>
      </c>
      <c r="H5688" s="7" t="s">
        <v>372</v>
      </c>
      <c r="L5688" s="7" t="s">
        <v>13642</v>
      </c>
      <c r="N5688" s="7" t="s">
        <v>13665</v>
      </c>
    </row>
    <row r="5689" spans="1:14" x14ac:dyDescent="0.25">
      <c r="A5689" s="7" t="s">
        <v>2755</v>
      </c>
      <c r="B5689" s="7">
        <v>865</v>
      </c>
      <c r="C5689" s="250">
        <v>42172</v>
      </c>
      <c r="D5689" s="7" t="s">
        <v>39</v>
      </c>
      <c r="E5689" s="7" t="s">
        <v>13666</v>
      </c>
      <c r="F5689" s="7" t="s">
        <v>2855</v>
      </c>
      <c r="H5689" s="7" t="s">
        <v>372</v>
      </c>
      <c r="L5689" s="7" t="s">
        <v>13642</v>
      </c>
      <c r="N5689" s="7" t="s">
        <v>13667</v>
      </c>
    </row>
    <row r="5690" spans="1:14" x14ac:dyDescent="0.25">
      <c r="A5690" s="7" t="s">
        <v>2755</v>
      </c>
      <c r="B5690" s="7">
        <v>866</v>
      </c>
      <c r="C5690" s="250">
        <v>42172</v>
      </c>
      <c r="D5690" s="7" t="s">
        <v>39</v>
      </c>
      <c r="E5690" s="7" t="s">
        <v>13668</v>
      </c>
      <c r="F5690" s="7" t="s">
        <v>2855</v>
      </c>
      <c r="H5690" s="7" t="s">
        <v>372</v>
      </c>
      <c r="L5690" s="7" t="s">
        <v>13642</v>
      </c>
      <c r="N5690" s="7" t="s">
        <v>13669</v>
      </c>
    </row>
    <row r="5691" spans="1:14" x14ac:dyDescent="0.25">
      <c r="A5691" s="7" t="s">
        <v>2755</v>
      </c>
      <c r="B5691" s="7">
        <v>867</v>
      </c>
      <c r="C5691" s="250">
        <v>42172</v>
      </c>
      <c r="D5691" s="7" t="s">
        <v>39</v>
      </c>
      <c r="E5691" s="7" t="s">
        <v>13670</v>
      </c>
      <c r="F5691" s="7" t="s">
        <v>2855</v>
      </c>
      <c r="H5691" s="7" t="s">
        <v>372</v>
      </c>
      <c r="L5691" s="7" t="s">
        <v>13642</v>
      </c>
      <c r="N5691" s="7" t="s">
        <v>13671</v>
      </c>
    </row>
    <row r="5692" spans="1:14" x14ac:dyDescent="0.25">
      <c r="A5692" s="7" t="s">
        <v>2755</v>
      </c>
      <c r="B5692" s="7">
        <v>868</v>
      </c>
      <c r="C5692" s="250">
        <v>42172</v>
      </c>
      <c r="D5692" s="7" t="s">
        <v>39</v>
      </c>
      <c r="E5692" s="7" t="s">
        <v>13672</v>
      </c>
      <c r="F5692" s="7" t="s">
        <v>2855</v>
      </c>
      <c r="H5692" s="7" t="s">
        <v>372</v>
      </c>
      <c r="L5692" s="7" t="s">
        <v>13673</v>
      </c>
    </row>
    <row r="5693" spans="1:14" x14ac:dyDescent="0.25">
      <c r="A5693" s="7" t="s">
        <v>2755</v>
      </c>
      <c r="B5693" s="7">
        <v>869</v>
      </c>
      <c r="C5693" s="250">
        <v>42172</v>
      </c>
      <c r="D5693" s="7" t="s">
        <v>39</v>
      </c>
      <c r="E5693" s="7" t="s">
        <v>13674</v>
      </c>
      <c r="F5693" s="7" t="s">
        <v>2855</v>
      </c>
      <c r="H5693" s="7" t="s">
        <v>372</v>
      </c>
      <c r="L5693" s="7" t="s">
        <v>13673</v>
      </c>
    </row>
    <row r="5694" spans="1:14" x14ac:dyDescent="0.25">
      <c r="A5694" s="7" t="s">
        <v>2755</v>
      </c>
      <c r="B5694" s="7">
        <v>870</v>
      </c>
      <c r="C5694" s="250">
        <v>42172</v>
      </c>
      <c r="D5694" s="7" t="s">
        <v>39</v>
      </c>
      <c r="E5694" s="7" t="s">
        <v>13675</v>
      </c>
      <c r="F5694" s="7" t="s">
        <v>2855</v>
      </c>
      <c r="H5694" s="7" t="s">
        <v>372</v>
      </c>
      <c r="L5694" s="7" t="s">
        <v>13673</v>
      </c>
      <c r="N5694" s="7" t="s">
        <v>13676</v>
      </c>
    </row>
    <row r="5695" spans="1:14" x14ac:dyDescent="0.25">
      <c r="A5695" s="7" t="s">
        <v>2755</v>
      </c>
      <c r="B5695" s="7">
        <v>871</v>
      </c>
      <c r="C5695" s="250">
        <v>42172</v>
      </c>
      <c r="D5695" s="7" t="s">
        <v>43</v>
      </c>
      <c r="E5695" s="7" t="s">
        <v>13677</v>
      </c>
      <c r="F5695" s="7" t="s">
        <v>2855</v>
      </c>
      <c r="H5695" s="7" t="s">
        <v>372</v>
      </c>
      <c r="L5695" s="7" t="s">
        <v>13673</v>
      </c>
      <c r="N5695" s="7" t="s">
        <v>13678</v>
      </c>
    </row>
    <row r="5696" spans="1:14" x14ac:dyDescent="0.25">
      <c r="A5696" s="7" t="s">
        <v>2755</v>
      </c>
      <c r="B5696" s="7">
        <v>872</v>
      </c>
      <c r="C5696" s="250">
        <v>42172</v>
      </c>
      <c r="D5696" s="7" t="s">
        <v>43</v>
      </c>
      <c r="E5696" s="7" t="s">
        <v>13679</v>
      </c>
      <c r="F5696" s="7" t="s">
        <v>2855</v>
      </c>
      <c r="H5696" s="7" t="s">
        <v>372</v>
      </c>
      <c r="L5696" s="7" t="s">
        <v>13673</v>
      </c>
      <c r="N5696" s="7" t="s">
        <v>13680</v>
      </c>
    </row>
    <row r="5697" spans="1:14" x14ac:dyDescent="0.25">
      <c r="A5697" s="7" t="s">
        <v>2755</v>
      </c>
      <c r="B5697" s="7">
        <v>873</v>
      </c>
      <c r="C5697" s="250">
        <v>42172</v>
      </c>
      <c r="D5697" s="7" t="s">
        <v>43</v>
      </c>
      <c r="E5697" s="7" t="s">
        <v>13681</v>
      </c>
      <c r="F5697" s="7" t="s">
        <v>2855</v>
      </c>
      <c r="H5697" s="7" t="s">
        <v>372</v>
      </c>
      <c r="L5697" s="7" t="s">
        <v>13673</v>
      </c>
      <c r="N5697" s="7" t="s">
        <v>13682</v>
      </c>
    </row>
    <row r="5698" spans="1:14" x14ac:dyDescent="0.25">
      <c r="A5698" s="7" t="s">
        <v>2755</v>
      </c>
      <c r="B5698" s="7">
        <v>874</v>
      </c>
      <c r="C5698" s="250">
        <v>42172</v>
      </c>
      <c r="D5698" s="7" t="s">
        <v>68</v>
      </c>
      <c r="E5698" s="7" t="s">
        <v>13683</v>
      </c>
      <c r="F5698" s="7" t="s">
        <v>2855</v>
      </c>
      <c r="H5698" s="7" t="s">
        <v>372</v>
      </c>
      <c r="L5698" s="7" t="s">
        <v>13673</v>
      </c>
      <c r="N5698" s="7" t="s">
        <v>13684</v>
      </c>
    </row>
    <row r="5699" spans="1:14" x14ac:dyDescent="0.25">
      <c r="A5699" s="7" t="s">
        <v>2755</v>
      </c>
      <c r="B5699" s="7">
        <v>875</v>
      </c>
      <c r="C5699" s="250">
        <v>42172</v>
      </c>
      <c r="D5699" s="7" t="s">
        <v>68</v>
      </c>
      <c r="E5699" s="7" t="s">
        <v>13685</v>
      </c>
      <c r="F5699" s="7" t="s">
        <v>2855</v>
      </c>
      <c r="H5699" s="7" t="s">
        <v>372</v>
      </c>
      <c r="L5699" s="7" t="s">
        <v>13673</v>
      </c>
      <c r="N5699" s="7" t="s">
        <v>13686</v>
      </c>
    </row>
    <row r="5700" spans="1:14" x14ac:dyDescent="0.25">
      <c r="A5700" s="7" t="s">
        <v>2755</v>
      </c>
      <c r="B5700" s="7">
        <v>876</v>
      </c>
      <c r="C5700" s="250">
        <v>42172</v>
      </c>
      <c r="D5700" s="7" t="s">
        <v>68</v>
      </c>
      <c r="E5700" s="7" t="s">
        <v>13687</v>
      </c>
      <c r="F5700" s="7" t="s">
        <v>2855</v>
      </c>
      <c r="H5700" s="7" t="s">
        <v>372</v>
      </c>
      <c r="L5700" s="7" t="s">
        <v>13673</v>
      </c>
      <c r="N5700" s="7" t="s">
        <v>13688</v>
      </c>
    </row>
    <row r="5701" spans="1:14" x14ac:dyDescent="0.25">
      <c r="A5701" s="7" t="s">
        <v>2763</v>
      </c>
      <c r="B5701" s="7">
        <v>18</v>
      </c>
      <c r="C5701" s="250">
        <v>42173</v>
      </c>
      <c r="D5701" s="7" t="s">
        <v>50</v>
      </c>
      <c r="E5701" s="7" t="s">
        <v>13689</v>
      </c>
      <c r="F5701" s="7" t="s">
        <v>2765</v>
      </c>
      <c r="H5701" s="7" t="s">
        <v>372</v>
      </c>
      <c r="L5701" s="7" t="s">
        <v>13690</v>
      </c>
    </row>
    <row r="5702" spans="1:14" x14ac:dyDescent="0.25">
      <c r="A5702" s="7" t="s">
        <v>2755</v>
      </c>
      <c r="B5702" s="7">
        <v>852</v>
      </c>
      <c r="C5702" s="250">
        <v>42173</v>
      </c>
      <c r="D5702" s="7" t="s">
        <v>13691</v>
      </c>
      <c r="E5702" s="7" t="s">
        <v>13692</v>
      </c>
      <c r="F5702" s="7" t="s">
        <v>3044</v>
      </c>
      <c r="H5702" s="7" t="s">
        <v>372</v>
      </c>
      <c r="L5702" s="7" t="s">
        <v>13693</v>
      </c>
    </row>
    <row r="5703" spans="1:14" x14ac:dyDescent="0.25">
      <c r="A5703" s="7" t="s">
        <v>2763</v>
      </c>
      <c r="B5703" s="7">
        <v>19</v>
      </c>
      <c r="C5703" s="250">
        <v>42178</v>
      </c>
      <c r="D5703" s="7" t="s">
        <v>52</v>
      </c>
      <c r="E5703" s="7" t="s">
        <v>13694</v>
      </c>
      <c r="F5703" s="7" t="s">
        <v>2765</v>
      </c>
      <c r="H5703" s="7" t="s">
        <v>372</v>
      </c>
      <c r="L5703" s="7" t="s">
        <v>13695</v>
      </c>
    </row>
    <row r="5704" spans="1:14" x14ac:dyDescent="0.25">
      <c r="A5704" s="7" t="s">
        <v>2750</v>
      </c>
      <c r="B5704" s="7">
        <v>25</v>
      </c>
      <c r="C5704" s="250">
        <v>42178</v>
      </c>
      <c r="D5704" s="7" t="s">
        <v>34</v>
      </c>
      <c r="E5704" s="7" t="s">
        <v>13696</v>
      </c>
      <c r="F5704" s="7" t="s">
        <v>3143</v>
      </c>
      <c r="H5704" s="7" t="s">
        <v>372</v>
      </c>
      <c r="L5704" s="7" t="s">
        <v>13695</v>
      </c>
    </row>
    <row r="5705" spans="1:14" x14ac:dyDescent="0.25">
      <c r="A5705" s="7" t="s">
        <v>2750</v>
      </c>
      <c r="B5705" s="7">
        <v>26</v>
      </c>
      <c r="C5705" s="250">
        <v>42178</v>
      </c>
      <c r="D5705" s="7" t="s">
        <v>34</v>
      </c>
      <c r="E5705" s="7" t="s">
        <v>13697</v>
      </c>
      <c r="F5705" s="7" t="s">
        <v>3143</v>
      </c>
      <c r="H5705" s="7" t="s">
        <v>372</v>
      </c>
      <c r="L5705" s="7" t="s">
        <v>13695</v>
      </c>
    </row>
    <row r="5706" spans="1:14" x14ac:dyDescent="0.25">
      <c r="A5706" s="7" t="s">
        <v>2750</v>
      </c>
      <c r="B5706" s="7">
        <v>27</v>
      </c>
      <c r="C5706" s="250">
        <v>42178</v>
      </c>
      <c r="D5706" s="7" t="s">
        <v>34</v>
      </c>
      <c r="E5706" s="7" t="s">
        <v>13698</v>
      </c>
      <c r="F5706" s="7" t="s">
        <v>3143</v>
      </c>
      <c r="H5706" s="7" t="s">
        <v>372</v>
      </c>
      <c r="L5706" s="7" t="s">
        <v>13695</v>
      </c>
    </row>
    <row r="5707" spans="1:14" x14ac:dyDescent="0.25">
      <c r="A5707" s="7" t="s">
        <v>2750</v>
      </c>
      <c r="B5707" s="7">
        <v>28</v>
      </c>
      <c r="C5707" s="250">
        <v>42178</v>
      </c>
      <c r="D5707" s="7" t="s">
        <v>34</v>
      </c>
      <c r="E5707" s="7" t="s">
        <v>13699</v>
      </c>
      <c r="F5707" s="7" t="s">
        <v>3143</v>
      </c>
      <c r="H5707" s="7" t="s">
        <v>372</v>
      </c>
      <c r="L5707" s="7" t="s">
        <v>13695</v>
      </c>
    </row>
    <row r="5708" spans="1:14" x14ac:dyDescent="0.25">
      <c r="A5708" s="7" t="s">
        <v>2750</v>
      </c>
      <c r="B5708" s="7">
        <v>29</v>
      </c>
      <c r="C5708" s="250">
        <v>42178</v>
      </c>
      <c r="D5708" s="7" t="s">
        <v>34</v>
      </c>
      <c r="E5708" s="7" t="s">
        <v>13700</v>
      </c>
      <c r="F5708" s="7" t="s">
        <v>3143</v>
      </c>
      <c r="H5708" s="7" t="s">
        <v>372</v>
      </c>
      <c r="L5708" s="7" t="s">
        <v>13695</v>
      </c>
    </row>
    <row r="5709" spans="1:14" x14ac:dyDescent="0.25">
      <c r="A5709" s="7" t="s">
        <v>2755</v>
      </c>
      <c r="B5709" s="7">
        <v>877</v>
      </c>
      <c r="C5709" s="250">
        <v>42178</v>
      </c>
      <c r="D5709" s="7" t="s">
        <v>2574</v>
      </c>
      <c r="E5709" s="7" t="s">
        <v>13701</v>
      </c>
      <c r="F5709" s="7" t="s">
        <v>2782</v>
      </c>
      <c r="H5709" s="7" t="s">
        <v>372</v>
      </c>
      <c r="L5709" s="7" t="s">
        <v>13702</v>
      </c>
    </row>
    <row r="5710" spans="1:14" x14ac:dyDescent="0.25">
      <c r="A5710" s="7" t="s">
        <v>2755</v>
      </c>
      <c r="B5710" s="7">
        <v>878</v>
      </c>
      <c r="C5710" s="250">
        <v>42178</v>
      </c>
      <c r="D5710" s="7" t="s">
        <v>39</v>
      </c>
      <c r="E5710" s="7" t="s">
        <v>13703</v>
      </c>
      <c r="F5710" s="7" t="s">
        <v>2912</v>
      </c>
      <c r="H5710" s="7" t="s">
        <v>372</v>
      </c>
      <c r="L5710" s="7" t="s">
        <v>13704</v>
      </c>
    </row>
    <row r="5711" spans="1:14" x14ac:dyDescent="0.25">
      <c r="A5711" s="7" t="s">
        <v>2755</v>
      </c>
      <c r="B5711" s="7">
        <v>879</v>
      </c>
      <c r="C5711" s="250">
        <v>42178</v>
      </c>
      <c r="D5711" s="7" t="s">
        <v>39</v>
      </c>
      <c r="E5711" s="7" t="s">
        <v>13705</v>
      </c>
      <c r="F5711" s="7" t="s">
        <v>2912</v>
      </c>
      <c r="H5711" s="7" t="s">
        <v>372</v>
      </c>
      <c r="L5711" s="7" t="s">
        <v>13706</v>
      </c>
    </row>
    <row r="5712" spans="1:14" x14ac:dyDescent="0.25">
      <c r="A5712" s="7" t="s">
        <v>2755</v>
      </c>
      <c r="B5712" s="7">
        <v>880</v>
      </c>
      <c r="C5712" s="250">
        <v>42178</v>
      </c>
      <c r="D5712" s="7" t="s">
        <v>41</v>
      </c>
      <c r="E5712" s="7" t="s">
        <v>13707</v>
      </c>
      <c r="F5712" s="7" t="s">
        <v>2773</v>
      </c>
      <c r="H5712" s="7" t="s">
        <v>372</v>
      </c>
      <c r="L5712" s="7" t="s">
        <v>13708</v>
      </c>
    </row>
    <row r="5713" spans="1:14" x14ac:dyDescent="0.25">
      <c r="A5713" s="7" t="s">
        <v>2755</v>
      </c>
      <c r="B5713" s="7">
        <v>881</v>
      </c>
      <c r="C5713" s="250">
        <v>42178</v>
      </c>
      <c r="D5713" s="7" t="s">
        <v>42</v>
      </c>
      <c r="E5713" s="7" t="s">
        <v>13709</v>
      </c>
      <c r="F5713" s="7" t="s">
        <v>2757</v>
      </c>
      <c r="H5713" s="7" t="s">
        <v>372</v>
      </c>
      <c r="L5713" s="7" t="s">
        <v>13695</v>
      </c>
    </row>
    <row r="5714" spans="1:14" x14ac:dyDescent="0.25">
      <c r="A5714" s="7" t="s">
        <v>2755</v>
      </c>
      <c r="B5714" s="7">
        <v>882</v>
      </c>
      <c r="C5714" s="250">
        <v>42178</v>
      </c>
      <c r="D5714" s="7" t="s">
        <v>12191</v>
      </c>
      <c r="E5714" s="7" t="s">
        <v>13710</v>
      </c>
      <c r="F5714" s="7" t="s">
        <v>2900</v>
      </c>
      <c r="H5714" s="7" t="s">
        <v>372</v>
      </c>
      <c r="L5714" s="7" t="s">
        <v>13695</v>
      </c>
    </row>
    <row r="5715" spans="1:14" x14ac:dyDescent="0.25">
      <c r="A5715" s="7" t="s">
        <v>2750</v>
      </c>
      <c r="B5715" s="7">
        <v>24</v>
      </c>
      <c r="C5715" s="250">
        <v>42179</v>
      </c>
      <c r="D5715" s="7" t="s">
        <v>361</v>
      </c>
      <c r="E5715" s="7" t="s">
        <v>13711</v>
      </c>
      <c r="F5715" s="7" t="s">
        <v>2912</v>
      </c>
      <c r="H5715" s="7" t="s">
        <v>372</v>
      </c>
      <c r="L5715" s="7" t="s">
        <v>13690</v>
      </c>
    </row>
    <row r="5716" spans="1:14" x14ac:dyDescent="0.25">
      <c r="A5716" s="7" t="s">
        <v>2750</v>
      </c>
      <c r="B5716" s="7">
        <v>32</v>
      </c>
      <c r="C5716" s="250">
        <v>42179</v>
      </c>
      <c r="D5716" s="7" t="s">
        <v>101</v>
      </c>
      <c r="E5716" s="7" t="s">
        <v>13712</v>
      </c>
      <c r="F5716" s="7" t="s">
        <v>5194</v>
      </c>
      <c r="H5716" s="7" t="s">
        <v>372</v>
      </c>
      <c r="L5716" s="7" t="s">
        <v>13713</v>
      </c>
    </row>
    <row r="5717" spans="1:14" x14ac:dyDescent="0.25">
      <c r="A5717" s="7" t="s">
        <v>2750</v>
      </c>
      <c r="B5717" s="7">
        <v>33</v>
      </c>
      <c r="C5717" s="250">
        <v>42179</v>
      </c>
      <c r="D5717" s="7" t="s">
        <v>54</v>
      </c>
      <c r="E5717" s="7" t="s">
        <v>13714</v>
      </c>
      <c r="F5717" s="7" t="s">
        <v>5194</v>
      </c>
      <c r="H5717" s="7" t="s">
        <v>372</v>
      </c>
      <c r="L5717" s="7" t="s">
        <v>13715</v>
      </c>
    </row>
    <row r="5718" spans="1:14" x14ac:dyDescent="0.25">
      <c r="A5718" s="7" t="s">
        <v>2750</v>
      </c>
      <c r="B5718" s="7">
        <v>34</v>
      </c>
      <c r="C5718" s="250">
        <v>42179</v>
      </c>
      <c r="D5718" s="7" t="s">
        <v>64</v>
      </c>
      <c r="E5718" s="7" t="s">
        <v>13716</v>
      </c>
      <c r="F5718" s="7" t="s">
        <v>5194</v>
      </c>
      <c r="H5718" s="7" t="s">
        <v>372</v>
      </c>
      <c r="L5718" s="7" t="s">
        <v>13715</v>
      </c>
    </row>
    <row r="5719" spans="1:14" x14ac:dyDescent="0.25">
      <c r="A5719" s="7" t="s">
        <v>2755</v>
      </c>
      <c r="B5719" s="7">
        <v>883</v>
      </c>
      <c r="C5719" s="250">
        <v>42179</v>
      </c>
      <c r="D5719" s="7" t="s">
        <v>12408</v>
      </c>
      <c r="E5719" s="7" t="s">
        <v>13717</v>
      </c>
      <c r="F5719" s="7" t="s">
        <v>2782</v>
      </c>
      <c r="H5719" s="7" t="s">
        <v>372</v>
      </c>
      <c r="L5719" s="7" t="s">
        <v>13718</v>
      </c>
    </row>
    <row r="5720" spans="1:14" x14ac:dyDescent="0.25">
      <c r="A5720" s="7" t="s">
        <v>2755</v>
      </c>
      <c r="B5720" s="7">
        <v>884</v>
      </c>
      <c r="C5720" s="250">
        <v>42179</v>
      </c>
      <c r="D5720" s="7" t="s">
        <v>54</v>
      </c>
      <c r="E5720" s="7" t="s">
        <v>13719</v>
      </c>
      <c r="F5720" s="7" t="s">
        <v>2782</v>
      </c>
      <c r="H5720" s="7" t="s">
        <v>372</v>
      </c>
      <c r="L5720" s="7" t="s">
        <v>13720</v>
      </c>
    </row>
    <row r="5721" spans="1:14" x14ac:dyDescent="0.25">
      <c r="A5721" s="7" t="s">
        <v>2755</v>
      </c>
      <c r="B5721" s="7">
        <v>885</v>
      </c>
      <c r="C5721" s="250">
        <v>42179</v>
      </c>
      <c r="D5721" s="7" t="s">
        <v>56</v>
      </c>
      <c r="E5721" s="7" t="s">
        <v>13721</v>
      </c>
      <c r="F5721" s="7" t="s">
        <v>2782</v>
      </c>
      <c r="H5721" s="7" t="s">
        <v>372</v>
      </c>
      <c r="L5721" s="7" t="s">
        <v>13722</v>
      </c>
    </row>
    <row r="5722" spans="1:14" x14ac:dyDescent="0.25">
      <c r="A5722" s="7" t="s">
        <v>2755</v>
      </c>
      <c r="B5722" s="7">
        <v>886</v>
      </c>
      <c r="C5722" s="250">
        <v>42179</v>
      </c>
      <c r="D5722" s="7" t="s">
        <v>56</v>
      </c>
      <c r="E5722" s="7" t="s">
        <v>13723</v>
      </c>
      <c r="F5722" s="7" t="s">
        <v>2782</v>
      </c>
      <c r="H5722" s="7" t="s">
        <v>372</v>
      </c>
      <c r="L5722" s="7" t="s">
        <v>13724</v>
      </c>
    </row>
    <row r="5723" spans="1:14" x14ac:dyDescent="0.25">
      <c r="A5723" s="7" t="s">
        <v>2755</v>
      </c>
      <c r="B5723" s="7">
        <v>887</v>
      </c>
      <c r="C5723" s="250">
        <v>42179</v>
      </c>
      <c r="D5723" s="7" t="s">
        <v>42</v>
      </c>
      <c r="E5723" s="7" t="s">
        <v>13725</v>
      </c>
      <c r="F5723" s="7" t="s">
        <v>2757</v>
      </c>
      <c r="H5723" s="7" t="s">
        <v>372</v>
      </c>
      <c r="L5723" s="7" t="s">
        <v>13715</v>
      </c>
    </row>
    <row r="5724" spans="1:14" x14ac:dyDescent="0.25">
      <c r="A5724" s="7" t="s">
        <v>2755</v>
      </c>
      <c r="B5724" s="7">
        <v>888</v>
      </c>
      <c r="C5724" s="250">
        <v>42179</v>
      </c>
      <c r="D5724" s="7" t="s">
        <v>32</v>
      </c>
      <c r="E5724" s="7" t="s">
        <v>13726</v>
      </c>
      <c r="F5724" s="7" t="s">
        <v>2912</v>
      </c>
      <c r="H5724" s="7" t="s">
        <v>372</v>
      </c>
      <c r="L5724" s="7" t="s">
        <v>13715</v>
      </c>
    </row>
    <row r="5725" spans="1:14" x14ac:dyDescent="0.25">
      <c r="A5725" s="7" t="s">
        <v>2755</v>
      </c>
      <c r="B5725" s="7">
        <v>889</v>
      </c>
      <c r="C5725" s="250">
        <v>42179</v>
      </c>
      <c r="D5725" s="7" t="s">
        <v>378</v>
      </c>
      <c r="E5725" s="7" t="s">
        <v>13727</v>
      </c>
      <c r="F5725" s="7" t="s">
        <v>2753</v>
      </c>
      <c r="H5725" s="7" t="s">
        <v>372</v>
      </c>
      <c r="L5725" s="7" t="s">
        <v>13715</v>
      </c>
    </row>
    <row r="5726" spans="1:14" x14ac:dyDescent="0.25">
      <c r="A5726" s="7" t="s">
        <v>2755</v>
      </c>
      <c r="B5726" s="7">
        <v>890</v>
      </c>
      <c r="C5726" s="250">
        <v>42179</v>
      </c>
      <c r="D5726" s="7" t="s">
        <v>2501</v>
      </c>
      <c r="E5726" s="7" t="s">
        <v>13728</v>
      </c>
      <c r="F5726" s="7" t="s">
        <v>2753</v>
      </c>
      <c r="H5726" s="7" t="s">
        <v>372</v>
      </c>
      <c r="L5726" s="7" t="s">
        <v>13715</v>
      </c>
    </row>
    <row r="5727" spans="1:14" x14ac:dyDescent="0.25">
      <c r="A5727" s="7" t="s">
        <v>2755</v>
      </c>
      <c r="B5727" s="7">
        <v>891</v>
      </c>
      <c r="C5727" s="250">
        <v>42179</v>
      </c>
      <c r="D5727" s="7" t="s">
        <v>68</v>
      </c>
      <c r="E5727" s="7" t="s">
        <v>13729</v>
      </c>
      <c r="F5727" s="7" t="s">
        <v>2855</v>
      </c>
      <c r="H5727" s="7" t="s">
        <v>372</v>
      </c>
      <c r="L5727" s="7" t="s">
        <v>13730</v>
      </c>
      <c r="N5727" s="7" t="s">
        <v>13731</v>
      </c>
    </row>
    <row r="5728" spans="1:14" x14ac:dyDescent="0.25">
      <c r="A5728" s="7" t="s">
        <v>2755</v>
      </c>
      <c r="B5728" s="7">
        <v>892</v>
      </c>
      <c r="C5728" s="250">
        <v>42179</v>
      </c>
      <c r="D5728" s="7" t="s">
        <v>68</v>
      </c>
      <c r="E5728" s="7" t="s">
        <v>13732</v>
      </c>
      <c r="F5728" s="7" t="s">
        <v>2855</v>
      </c>
      <c r="H5728" s="7" t="s">
        <v>372</v>
      </c>
      <c r="L5728" s="7" t="s">
        <v>13730</v>
      </c>
      <c r="N5728" s="7" t="s">
        <v>13733</v>
      </c>
    </row>
    <row r="5729" spans="1:14" x14ac:dyDescent="0.25">
      <c r="A5729" s="7" t="s">
        <v>2755</v>
      </c>
      <c r="B5729" s="7">
        <v>893</v>
      </c>
      <c r="C5729" s="250">
        <v>42179</v>
      </c>
      <c r="D5729" s="7" t="s">
        <v>43</v>
      </c>
      <c r="E5729" s="7" t="s">
        <v>13734</v>
      </c>
      <c r="F5729" s="7" t="s">
        <v>2855</v>
      </c>
      <c r="H5729" s="7" t="s">
        <v>372</v>
      </c>
      <c r="L5729" s="7" t="s">
        <v>13730</v>
      </c>
      <c r="N5729" s="7" t="s">
        <v>13735</v>
      </c>
    </row>
    <row r="5730" spans="1:14" x14ac:dyDescent="0.25">
      <c r="A5730" s="7" t="s">
        <v>2755</v>
      </c>
      <c r="B5730" s="7">
        <v>894</v>
      </c>
      <c r="C5730" s="250">
        <v>42179</v>
      </c>
      <c r="D5730" s="7" t="s">
        <v>43</v>
      </c>
      <c r="E5730" s="7" t="s">
        <v>13736</v>
      </c>
      <c r="F5730" s="7" t="s">
        <v>2855</v>
      </c>
      <c r="H5730" s="7" t="s">
        <v>372</v>
      </c>
      <c r="L5730" s="7" t="s">
        <v>13730</v>
      </c>
      <c r="N5730" s="7" t="s">
        <v>13737</v>
      </c>
    </row>
    <row r="5731" spans="1:14" x14ac:dyDescent="0.25">
      <c r="A5731" s="7" t="s">
        <v>2755</v>
      </c>
      <c r="B5731" s="7">
        <v>895</v>
      </c>
      <c r="C5731" s="250">
        <v>42179</v>
      </c>
      <c r="D5731" s="7" t="s">
        <v>43</v>
      </c>
      <c r="E5731" s="7" t="s">
        <v>13738</v>
      </c>
      <c r="F5731" s="7" t="s">
        <v>2855</v>
      </c>
      <c r="H5731" s="7" t="s">
        <v>372</v>
      </c>
      <c r="L5731" s="7" t="s">
        <v>13730</v>
      </c>
      <c r="N5731" s="7" t="s">
        <v>13739</v>
      </c>
    </row>
    <row r="5732" spans="1:14" x14ac:dyDescent="0.25">
      <c r="A5732" s="7" t="s">
        <v>2755</v>
      </c>
      <c r="B5732" s="7">
        <v>896</v>
      </c>
      <c r="C5732" s="250">
        <v>42179</v>
      </c>
      <c r="D5732" s="7" t="s">
        <v>54</v>
      </c>
      <c r="E5732" s="7" t="s">
        <v>13740</v>
      </c>
      <c r="F5732" s="7" t="s">
        <v>2855</v>
      </c>
      <c r="H5732" s="7" t="s">
        <v>372</v>
      </c>
      <c r="L5732" s="7" t="s">
        <v>13730</v>
      </c>
      <c r="N5732" s="7" t="s">
        <v>13741</v>
      </c>
    </row>
    <row r="5733" spans="1:14" x14ac:dyDescent="0.25">
      <c r="A5733" s="7" t="s">
        <v>2755</v>
      </c>
      <c r="B5733" s="7">
        <v>897</v>
      </c>
      <c r="C5733" s="250">
        <v>42179</v>
      </c>
      <c r="D5733" s="7" t="s">
        <v>43</v>
      </c>
      <c r="E5733" s="7" t="s">
        <v>13742</v>
      </c>
      <c r="F5733" s="7" t="s">
        <v>2855</v>
      </c>
      <c r="H5733" s="7" t="s">
        <v>372</v>
      </c>
      <c r="L5733" s="7" t="s">
        <v>13730</v>
      </c>
      <c r="N5733" s="7" t="s">
        <v>13743</v>
      </c>
    </row>
    <row r="5734" spans="1:14" x14ac:dyDescent="0.25">
      <c r="A5734" s="7" t="s">
        <v>2755</v>
      </c>
      <c r="B5734" s="7">
        <v>898</v>
      </c>
      <c r="C5734" s="250">
        <v>42179</v>
      </c>
      <c r="D5734" s="7" t="s">
        <v>43</v>
      </c>
      <c r="E5734" s="7" t="s">
        <v>13744</v>
      </c>
      <c r="F5734" s="7" t="s">
        <v>2881</v>
      </c>
      <c r="H5734" s="7" t="s">
        <v>372</v>
      </c>
      <c r="L5734" s="7" t="s">
        <v>13730</v>
      </c>
      <c r="N5734" s="7" t="s">
        <v>13745</v>
      </c>
    </row>
    <row r="5735" spans="1:14" x14ac:dyDescent="0.25">
      <c r="A5735" s="7" t="s">
        <v>2755</v>
      </c>
      <c r="B5735" s="7">
        <v>899</v>
      </c>
      <c r="C5735" s="250">
        <v>42179</v>
      </c>
      <c r="D5735" s="7" t="s">
        <v>43</v>
      </c>
      <c r="E5735" s="7" t="s">
        <v>13746</v>
      </c>
      <c r="F5735" s="7" t="s">
        <v>2855</v>
      </c>
      <c r="H5735" s="7" t="s">
        <v>372</v>
      </c>
      <c r="L5735" s="7" t="s">
        <v>13730</v>
      </c>
      <c r="N5735" s="7" t="s">
        <v>13747</v>
      </c>
    </row>
    <row r="5736" spans="1:14" x14ac:dyDescent="0.25">
      <c r="A5736" s="7" t="s">
        <v>2755</v>
      </c>
      <c r="B5736" s="7">
        <v>900</v>
      </c>
      <c r="C5736" s="250">
        <v>42179</v>
      </c>
      <c r="D5736" s="7" t="s">
        <v>68</v>
      </c>
      <c r="E5736" s="7" t="s">
        <v>13748</v>
      </c>
      <c r="F5736" s="7" t="s">
        <v>2855</v>
      </c>
      <c r="H5736" s="7" t="s">
        <v>372</v>
      </c>
      <c r="L5736" s="7" t="s">
        <v>13730</v>
      </c>
      <c r="N5736" s="7" t="s">
        <v>13749</v>
      </c>
    </row>
    <row r="5737" spans="1:14" x14ac:dyDescent="0.25">
      <c r="A5737" s="7" t="s">
        <v>2755</v>
      </c>
      <c r="B5737" s="7">
        <v>901</v>
      </c>
      <c r="C5737" s="250">
        <v>42179</v>
      </c>
      <c r="D5737" s="7" t="s">
        <v>43</v>
      </c>
      <c r="E5737" s="7" t="s">
        <v>13750</v>
      </c>
      <c r="F5737" s="7" t="s">
        <v>2881</v>
      </c>
      <c r="H5737" s="7" t="s">
        <v>372</v>
      </c>
      <c r="L5737" s="7" t="s">
        <v>13730</v>
      </c>
      <c r="N5737" s="7" t="s">
        <v>13751</v>
      </c>
    </row>
    <row r="5738" spans="1:14" x14ac:dyDescent="0.25">
      <c r="A5738" s="7" t="s">
        <v>2755</v>
      </c>
      <c r="B5738" s="7">
        <v>902</v>
      </c>
      <c r="C5738" s="250">
        <v>42179</v>
      </c>
      <c r="D5738" s="7" t="s">
        <v>43</v>
      </c>
      <c r="E5738" s="7" t="s">
        <v>13752</v>
      </c>
      <c r="F5738" s="7" t="s">
        <v>2881</v>
      </c>
      <c r="H5738" s="7" t="s">
        <v>372</v>
      </c>
      <c r="L5738" s="7" t="s">
        <v>13753</v>
      </c>
      <c r="N5738" s="7" t="s">
        <v>13754</v>
      </c>
    </row>
    <row r="5739" spans="1:14" x14ac:dyDescent="0.25">
      <c r="A5739" s="7" t="s">
        <v>2755</v>
      </c>
      <c r="B5739" s="7">
        <v>903</v>
      </c>
      <c r="C5739" s="250">
        <v>42179</v>
      </c>
      <c r="D5739" s="7" t="s">
        <v>43</v>
      </c>
      <c r="E5739" s="7" t="s">
        <v>13755</v>
      </c>
      <c r="F5739" s="7" t="s">
        <v>2855</v>
      </c>
      <c r="H5739" s="7" t="s">
        <v>372</v>
      </c>
      <c r="L5739" s="7" t="s">
        <v>13730</v>
      </c>
      <c r="N5739" s="7" t="s">
        <v>13756</v>
      </c>
    </row>
    <row r="5740" spans="1:14" x14ac:dyDescent="0.25">
      <c r="A5740" s="7" t="s">
        <v>2755</v>
      </c>
      <c r="B5740" s="7">
        <v>904</v>
      </c>
      <c r="C5740" s="250">
        <v>42179</v>
      </c>
      <c r="D5740" s="7" t="s">
        <v>43</v>
      </c>
      <c r="E5740" s="7" t="s">
        <v>13757</v>
      </c>
      <c r="F5740" s="7" t="s">
        <v>2855</v>
      </c>
      <c r="H5740" s="7" t="s">
        <v>372</v>
      </c>
      <c r="L5740" s="7" t="s">
        <v>13730</v>
      </c>
      <c r="N5740" s="7" t="s">
        <v>13758</v>
      </c>
    </row>
    <row r="5741" spans="1:14" x14ac:dyDescent="0.25">
      <c r="A5741" s="7" t="s">
        <v>2755</v>
      </c>
      <c r="B5741" s="7">
        <v>905</v>
      </c>
      <c r="C5741" s="250">
        <v>42179</v>
      </c>
      <c r="D5741" s="7" t="s">
        <v>43</v>
      </c>
      <c r="E5741" s="7" t="s">
        <v>13759</v>
      </c>
      <c r="F5741" s="7" t="s">
        <v>2855</v>
      </c>
      <c r="H5741" s="7" t="s">
        <v>372</v>
      </c>
      <c r="L5741" s="7" t="s">
        <v>13730</v>
      </c>
      <c r="N5741" s="7" t="s">
        <v>13760</v>
      </c>
    </row>
    <row r="5742" spans="1:14" x14ac:dyDescent="0.25">
      <c r="A5742" s="7" t="s">
        <v>2755</v>
      </c>
      <c r="B5742" s="7">
        <v>906</v>
      </c>
      <c r="C5742" s="250">
        <v>42179</v>
      </c>
      <c r="D5742" s="7" t="s">
        <v>68</v>
      </c>
      <c r="E5742" s="7" t="s">
        <v>13761</v>
      </c>
      <c r="F5742" s="7" t="s">
        <v>2855</v>
      </c>
      <c r="H5742" s="7" t="s">
        <v>372</v>
      </c>
      <c r="L5742" s="7" t="s">
        <v>13730</v>
      </c>
      <c r="N5742" s="7" t="s">
        <v>13762</v>
      </c>
    </row>
    <row r="5743" spans="1:14" x14ac:dyDescent="0.25">
      <c r="A5743" s="7" t="s">
        <v>2755</v>
      </c>
      <c r="B5743" s="7">
        <v>907</v>
      </c>
      <c r="C5743" s="250">
        <v>42179</v>
      </c>
      <c r="D5743" s="7" t="s">
        <v>378</v>
      </c>
      <c r="E5743" s="7" t="s">
        <v>13763</v>
      </c>
      <c r="F5743" s="7" t="s">
        <v>2753</v>
      </c>
      <c r="H5743" s="7" t="s">
        <v>372</v>
      </c>
      <c r="L5743" s="7" t="s">
        <v>13715</v>
      </c>
    </row>
    <row r="5744" spans="1:14" x14ac:dyDescent="0.25">
      <c r="A5744" s="7" t="s">
        <v>2755</v>
      </c>
      <c r="B5744" s="7">
        <v>908</v>
      </c>
      <c r="C5744" s="250">
        <v>42179</v>
      </c>
      <c r="D5744" s="7" t="s">
        <v>29</v>
      </c>
      <c r="E5744" s="7" t="s">
        <v>13764</v>
      </c>
      <c r="F5744" s="7" t="s">
        <v>2855</v>
      </c>
      <c r="H5744" s="7" t="s">
        <v>372</v>
      </c>
      <c r="L5744" s="7" t="s">
        <v>13730</v>
      </c>
      <c r="N5744" s="7" t="s">
        <v>13765</v>
      </c>
    </row>
    <row r="5745" spans="1:14" x14ac:dyDescent="0.25">
      <c r="A5745" s="7" t="s">
        <v>2755</v>
      </c>
      <c r="B5745" s="7">
        <v>909</v>
      </c>
      <c r="C5745" s="250">
        <v>42179</v>
      </c>
      <c r="D5745" s="7" t="s">
        <v>107</v>
      </c>
      <c r="E5745" s="7" t="s">
        <v>13766</v>
      </c>
      <c r="F5745" s="7" t="s">
        <v>2881</v>
      </c>
      <c r="H5745" s="7" t="s">
        <v>372</v>
      </c>
      <c r="L5745" s="7" t="s">
        <v>13730</v>
      </c>
      <c r="N5745" s="7" t="s">
        <v>13767</v>
      </c>
    </row>
    <row r="5746" spans="1:14" x14ac:dyDescent="0.25">
      <c r="A5746" s="7" t="s">
        <v>2755</v>
      </c>
      <c r="B5746" s="7">
        <v>910</v>
      </c>
      <c r="C5746" s="250">
        <v>42179</v>
      </c>
      <c r="D5746" s="7" t="s">
        <v>107</v>
      </c>
      <c r="E5746" s="7" t="s">
        <v>13768</v>
      </c>
      <c r="F5746" s="7" t="s">
        <v>2881</v>
      </c>
      <c r="H5746" s="7" t="s">
        <v>372</v>
      </c>
      <c r="L5746" s="7" t="s">
        <v>13730</v>
      </c>
      <c r="N5746" s="7" t="s">
        <v>13769</v>
      </c>
    </row>
    <row r="5747" spans="1:14" x14ac:dyDescent="0.25">
      <c r="A5747" s="7" t="s">
        <v>2755</v>
      </c>
      <c r="B5747" s="7">
        <v>911</v>
      </c>
      <c r="C5747" s="250">
        <v>42179</v>
      </c>
      <c r="D5747" s="7" t="s">
        <v>107</v>
      </c>
      <c r="E5747" s="7" t="s">
        <v>13770</v>
      </c>
      <c r="F5747" s="7" t="s">
        <v>2881</v>
      </c>
      <c r="H5747" s="7" t="s">
        <v>372</v>
      </c>
      <c r="L5747" s="7" t="s">
        <v>13730</v>
      </c>
      <c r="N5747" s="7" t="s">
        <v>13771</v>
      </c>
    </row>
    <row r="5748" spans="1:14" x14ac:dyDescent="0.25">
      <c r="A5748" s="7" t="s">
        <v>2755</v>
      </c>
      <c r="B5748" s="7">
        <v>912</v>
      </c>
      <c r="C5748" s="250">
        <v>42179</v>
      </c>
      <c r="D5748" s="7" t="s">
        <v>107</v>
      </c>
      <c r="E5748" s="7" t="s">
        <v>13772</v>
      </c>
      <c r="F5748" s="7" t="s">
        <v>2881</v>
      </c>
      <c r="H5748" s="7" t="s">
        <v>372</v>
      </c>
      <c r="L5748" s="7" t="s">
        <v>13730</v>
      </c>
      <c r="N5748" s="7" t="s">
        <v>13773</v>
      </c>
    </row>
    <row r="5749" spans="1:14" x14ac:dyDescent="0.25">
      <c r="A5749" s="7" t="s">
        <v>2755</v>
      </c>
      <c r="B5749" s="7">
        <v>913</v>
      </c>
      <c r="C5749" s="250">
        <v>42179</v>
      </c>
      <c r="D5749" s="7" t="s">
        <v>107</v>
      </c>
      <c r="E5749" s="7" t="s">
        <v>13774</v>
      </c>
      <c r="F5749" s="7" t="s">
        <v>2855</v>
      </c>
      <c r="H5749" s="7" t="s">
        <v>372</v>
      </c>
      <c r="L5749" s="7" t="s">
        <v>13730</v>
      </c>
      <c r="N5749" s="7" t="s">
        <v>13775</v>
      </c>
    </row>
    <row r="5750" spans="1:14" x14ac:dyDescent="0.25">
      <c r="A5750" s="7" t="s">
        <v>2755</v>
      </c>
      <c r="B5750" s="7">
        <v>914</v>
      </c>
      <c r="C5750" s="250">
        <v>42179</v>
      </c>
      <c r="D5750" s="7" t="s">
        <v>107</v>
      </c>
      <c r="E5750" s="7" t="s">
        <v>13776</v>
      </c>
      <c r="F5750" s="7" t="s">
        <v>2881</v>
      </c>
      <c r="H5750" s="7" t="s">
        <v>372</v>
      </c>
      <c r="L5750" s="7" t="s">
        <v>13730</v>
      </c>
      <c r="N5750" s="7" t="s">
        <v>13777</v>
      </c>
    </row>
    <row r="5751" spans="1:14" x14ac:dyDescent="0.25">
      <c r="A5751" s="7" t="s">
        <v>2755</v>
      </c>
      <c r="B5751" s="7">
        <v>915</v>
      </c>
      <c r="C5751" s="250">
        <v>42179</v>
      </c>
      <c r="D5751" s="7" t="s">
        <v>39</v>
      </c>
      <c r="E5751" s="7" t="s">
        <v>13778</v>
      </c>
      <c r="F5751" s="7" t="s">
        <v>2855</v>
      </c>
      <c r="H5751" s="7" t="s">
        <v>372</v>
      </c>
      <c r="L5751" s="7" t="s">
        <v>13730</v>
      </c>
      <c r="N5751" s="7" t="s">
        <v>13779</v>
      </c>
    </row>
    <row r="5752" spans="1:14" x14ac:dyDescent="0.25">
      <c r="A5752" s="7" t="s">
        <v>2755</v>
      </c>
      <c r="B5752" s="7">
        <v>916</v>
      </c>
      <c r="C5752" s="250">
        <v>42179</v>
      </c>
      <c r="D5752" s="7" t="s">
        <v>107</v>
      </c>
      <c r="E5752" s="7" t="s">
        <v>13780</v>
      </c>
      <c r="F5752" s="7" t="s">
        <v>2855</v>
      </c>
      <c r="H5752" s="7" t="s">
        <v>372</v>
      </c>
      <c r="L5752" s="7" t="s">
        <v>13730</v>
      </c>
      <c r="N5752" s="7" t="s">
        <v>13781</v>
      </c>
    </row>
    <row r="5753" spans="1:14" x14ac:dyDescent="0.25">
      <c r="A5753" s="7" t="s">
        <v>2755</v>
      </c>
      <c r="B5753" s="7">
        <v>917</v>
      </c>
      <c r="C5753" s="250">
        <v>42179</v>
      </c>
      <c r="D5753" s="7" t="s">
        <v>39</v>
      </c>
      <c r="E5753" s="7" t="s">
        <v>13782</v>
      </c>
      <c r="F5753" s="7" t="s">
        <v>2855</v>
      </c>
      <c r="H5753" s="7" t="s">
        <v>372</v>
      </c>
      <c r="L5753" s="7" t="s">
        <v>13730</v>
      </c>
      <c r="N5753" s="7" t="s">
        <v>13783</v>
      </c>
    </row>
    <row r="5754" spans="1:14" x14ac:dyDescent="0.25">
      <c r="A5754" s="7" t="s">
        <v>2755</v>
      </c>
      <c r="B5754" s="7">
        <v>918</v>
      </c>
      <c r="C5754" s="250">
        <v>42179</v>
      </c>
      <c r="D5754" s="7" t="s">
        <v>43</v>
      </c>
      <c r="E5754" s="7" t="s">
        <v>13784</v>
      </c>
      <c r="F5754" s="7" t="s">
        <v>2855</v>
      </c>
      <c r="H5754" s="7" t="s">
        <v>372</v>
      </c>
      <c r="L5754" s="7" t="s">
        <v>13730</v>
      </c>
      <c r="N5754" s="7" t="s">
        <v>13785</v>
      </c>
    </row>
    <row r="5755" spans="1:14" x14ac:dyDescent="0.25">
      <c r="A5755" s="7" t="s">
        <v>2755</v>
      </c>
      <c r="B5755" s="7">
        <v>919</v>
      </c>
      <c r="C5755" s="250">
        <v>42179</v>
      </c>
      <c r="D5755" s="7" t="s">
        <v>43</v>
      </c>
      <c r="E5755" s="7" t="s">
        <v>13786</v>
      </c>
      <c r="F5755" s="7" t="s">
        <v>2855</v>
      </c>
      <c r="H5755" s="7" t="s">
        <v>372</v>
      </c>
      <c r="L5755" s="7" t="s">
        <v>13730</v>
      </c>
      <c r="N5755" s="7" t="s">
        <v>13787</v>
      </c>
    </row>
    <row r="5756" spans="1:14" x14ac:dyDescent="0.25">
      <c r="A5756" s="7" t="s">
        <v>2755</v>
      </c>
      <c r="B5756" s="7">
        <v>920</v>
      </c>
      <c r="C5756" s="250">
        <v>42179</v>
      </c>
      <c r="D5756" s="7" t="s">
        <v>43</v>
      </c>
      <c r="E5756" s="7" t="s">
        <v>13788</v>
      </c>
      <c r="F5756" s="7" t="s">
        <v>2855</v>
      </c>
      <c r="H5756" s="7" t="s">
        <v>372</v>
      </c>
      <c r="L5756" s="7" t="s">
        <v>13730</v>
      </c>
      <c r="N5756" s="7" t="s">
        <v>13789</v>
      </c>
    </row>
    <row r="5757" spans="1:14" x14ac:dyDescent="0.25">
      <c r="A5757" s="7" t="s">
        <v>2755</v>
      </c>
      <c r="B5757" s="7">
        <v>921</v>
      </c>
      <c r="C5757" s="250">
        <v>42179</v>
      </c>
      <c r="D5757" s="7" t="s">
        <v>56</v>
      </c>
      <c r="E5757" s="7" t="s">
        <v>13790</v>
      </c>
      <c r="F5757" s="7" t="s">
        <v>2881</v>
      </c>
      <c r="H5757" s="7" t="s">
        <v>372</v>
      </c>
      <c r="L5757" s="7" t="s">
        <v>13730</v>
      </c>
      <c r="N5757" s="7" t="s">
        <v>13791</v>
      </c>
    </row>
    <row r="5758" spans="1:14" x14ac:dyDescent="0.25">
      <c r="A5758" s="7" t="s">
        <v>2755</v>
      </c>
      <c r="B5758" s="7">
        <v>922</v>
      </c>
      <c r="C5758" s="250">
        <v>42179</v>
      </c>
      <c r="D5758" s="7" t="s">
        <v>56</v>
      </c>
      <c r="E5758" s="7" t="s">
        <v>13792</v>
      </c>
      <c r="F5758" s="7" t="s">
        <v>2881</v>
      </c>
      <c r="H5758" s="7" t="s">
        <v>372</v>
      </c>
      <c r="L5758" s="7" t="s">
        <v>13730</v>
      </c>
      <c r="N5758" s="7" t="s">
        <v>13793</v>
      </c>
    </row>
    <row r="5759" spans="1:14" x14ac:dyDescent="0.25">
      <c r="A5759" s="7" t="s">
        <v>2755</v>
      </c>
      <c r="B5759" s="7">
        <v>923</v>
      </c>
      <c r="C5759" s="250">
        <v>42179</v>
      </c>
      <c r="D5759" s="7" t="s">
        <v>56</v>
      </c>
      <c r="E5759" s="7" t="s">
        <v>13794</v>
      </c>
      <c r="F5759" s="7" t="s">
        <v>2855</v>
      </c>
      <c r="H5759" s="7" t="s">
        <v>372</v>
      </c>
      <c r="L5759" s="7" t="s">
        <v>13730</v>
      </c>
      <c r="N5759" s="7" t="s">
        <v>13795</v>
      </c>
    </row>
    <row r="5760" spans="1:14" x14ac:dyDescent="0.25">
      <c r="A5760" s="7" t="s">
        <v>2755</v>
      </c>
      <c r="B5760" s="7">
        <v>924</v>
      </c>
      <c r="C5760" s="250">
        <v>42179</v>
      </c>
      <c r="D5760" s="7" t="s">
        <v>63</v>
      </c>
      <c r="E5760" s="7" t="s">
        <v>13796</v>
      </c>
      <c r="F5760" s="7" t="s">
        <v>2855</v>
      </c>
      <c r="H5760" s="7" t="s">
        <v>372</v>
      </c>
      <c r="L5760" s="7" t="s">
        <v>13730</v>
      </c>
      <c r="N5760" s="7" t="s">
        <v>13797</v>
      </c>
    </row>
    <row r="5761" spans="1:14" x14ac:dyDescent="0.25">
      <c r="A5761" s="7" t="s">
        <v>2755</v>
      </c>
      <c r="B5761" s="7">
        <v>925</v>
      </c>
      <c r="C5761" s="250">
        <v>42179</v>
      </c>
      <c r="D5761" s="7" t="s">
        <v>63</v>
      </c>
      <c r="E5761" s="7" t="s">
        <v>13798</v>
      </c>
      <c r="F5761" s="7" t="s">
        <v>2855</v>
      </c>
      <c r="H5761" s="7" t="s">
        <v>372</v>
      </c>
      <c r="L5761" s="7" t="s">
        <v>13730</v>
      </c>
      <c r="N5761" s="7" t="s">
        <v>13799</v>
      </c>
    </row>
    <row r="5762" spans="1:14" x14ac:dyDescent="0.25">
      <c r="A5762" s="7" t="s">
        <v>2755</v>
      </c>
      <c r="B5762" s="7">
        <v>926</v>
      </c>
      <c r="C5762" s="250">
        <v>42179</v>
      </c>
      <c r="D5762" s="7" t="s">
        <v>68</v>
      </c>
      <c r="E5762" s="7" t="s">
        <v>13800</v>
      </c>
      <c r="F5762" s="7" t="s">
        <v>2881</v>
      </c>
      <c r="H5762" s="7" t="s">
        <v>372</v>
      </c>
      <c r="L5762" s="7" t="s">
        <v>13730</v>
      </c>
      <c r="N5762" s="7" t="s">
        <v>13801</v>
      </c>
    </row>
    <row r="5763" spans="1:14" x14ac:dyDescent="0.25">
      <c r="A5763" s="7" t="s">
        <v>2755</v>
      </c>
      <c r="B5763" s="7">
        <v>927</v>
      </c>
      <c r="C5763" s="250">
        <v>42179</v>
      </c>
      <c r="D5763" s="7" t="s">
        <v>68</v>
      </c>
      <c r="E5763" s="7" t="s">
        <v>13802</v>
      </c>
      <c r="F5763" s="7" t="s">
        <v>2881</v>
      </c>
      <c r="H5763" s="7" t="s">
        <v>372</v>
      </c>
      <c r="L5763" s="7" t="s">
        <v>13730</v>
      </c>
      <c r="N5763" s="7" t="s">
        <v>13803</v>
      </c>
    </row>
    <row r="5764" spans="1:14" x14ac:dyDescent="0.25">
      <c r="A5764" s="7" t="s">
        <v>2755</v>
      </c>
      <c r="B5764" s="7">
        <v>928</v>
      </c>
      <c r="C5764" s="250">
        <v>42179</v>
      </c>
      <c r="D5764" s="7" t="s">
        <v>68</v>
      </c>
      <c r="E5764" s="7" t="s">
        <v>13804</v>
      </c>
      <c r="F5764" s="7" t="s">
        <v>2855</v>
      </c>
      <c r="H5764" s="7" t="s">
        <v>372</v>
      </c>
      <c r="L5764" s="7" t="s">
        <v>13730</v>
      </c>
      <c r="N5764" s="7" t="s">
        <v>13805</v>
      </c>
    </row>
    <row r="5765" spans="1:14" x14ac:dyDescent="0.25">
      <c r="A5765" s="7" t="s">
        <v>2755</v>
      </c>
      <c r="B5765" s="7">
        <v>929</v>
      </c>
      <c r="C5765" s="250">
        <v>42179</v>
      </c>
      <c r="D5765" s="7" t="s">
        <v>68</v>
      </c>
      <c r="E5765" s="7" t="s">
        <v>13806</v>
      </c>
      <c r="F5765" s="7" t="s">
        <v>2855</v>
      </c>
      <c r="H5765" s="7" t="s">
        <v>372</v>
      </c>
      <c r="L5765" s="7" t="s">
        <v>13730</v>
      </c>
      <c r="N5765" s="7" t="s">
        <v>13807</v>
      </c>
    </row>
    <row r="5766" spans="1:14" x14ac:dyDescent="0.25">
      <c r="A5766" s="7" t="s">
        <v>2755</v>
      </c>
      <c r="B5766" s="7">
        <v>930</v>
      </c>
      <c r="C5766" s="250">
        <v>42179</v>
      </c>
      <c r="D5766" s="7" t="s">
        <v>68</v>
      </c>
      <c r="E5766" s="7" t="s">
        <v>13808</v>
      </c>
      <c r="F5766" s="7" t="s">
        <v>2855</v>
      </c>
      <c r="H5766" s="7" t="s">
        <v>372</v>
      </c>
      <c r="L5766" s="7" t="s">
        <v>13730</v>
      </c>
      <c r="N5766" s="7" t="s">
        <v>13809</v>
      </c>
    </row>
    <row r="5767" spans="1:14" x14ac:dyDescent="0.25">
      <c r="A5767" s="7" t="s">
        <v>2755</v>
      </c>
      <c r="B5767" s="7">
        <v>931</v>
      </c>
      <c r="C5767" s="250">
        <v>42179</v>
      </c>
      <c r="D5767" s="7" t="s">
        <v>68</v>
      </c>
      <c r="E5767" s="7" t="s">
        <v>13810</v>
      </c>
      <c r="F5767" s="7" t="s">
        <v>2855</v>
      </c>
      <c r="H5767" s="7" t="s">
        <v>372</v>
      </c>
      <c r="L5767" s="7" t="s">
        <v>13730</v>
      </c>
      <c r="N5767" s="7" t="s">
        <v>13811</v>
      </c>
    </row>
    <row r="5768" spans="1:14" x14ac:dyDescent="0.25">
      <c r="A5768" s="7" t="s">
        <v>2755</v>
      </c>
      <c r="B5768" s="7">
        <v>932</v>
      </c>
      <c r="C5768" s="250">
        <v>42179</v>
      </c>
      <c r="D5768" s="7" t="s">
        <v>68</v>
      </c>
      <c r="E5768" s="7" t="s">
        <v>13812</v>
      </c>
      <c r="F5768" s="7" t="s">
        <v>2855</v>
      </c>
      <c r="H5768" s="7" t="s">
        <v>372</v>
      </c>
      <c r="L5768" s="7" t="s">
        <v>13730</v>
      </c>
      <c r="N5768" s="7" t="s">
        <v>13813</v>
      </c>
    </row>
    <row r="5769" spans="1:14" x14ac:dyDescent="0.25">
      <c r="A5769" s="7" t="s">
        <v>2755</v>
      </c>
      <c r="B5769" s="7">
        <v>933</v>
      </c>
      <c r="C5769" s="250">
        <v>42179</v>
      </c>
      <c r="D5769" s="7" t="s">
        <v>68</v>
      </c>
      <c r="E5769" s="7" t="s">
        <v>13814</v>
      </c>
      <c r="F5769" s="7" t="s">
        <v>2855</v>
      </c>
      <c r="H5769" s="7" t="s">
        <v>372</v>
      </c>
      <c r="L5769" s="7" t="s">
        <v>13730</v>
      </c>
      <c r="N5769" s="7" t="s">
        <v>13815</v>
      </c>
    </row>
    <row r="5770" spans="1:14" x14ac:dyDescent="0.25">
      <c r="A5770" s="7" t="s">
        <v>2755</v>
      </c>
      <c r="B5770" s="7">
        <v>934</v>
      </c>
      <c r="C5770" s="250">
        <v>42179</v>
      </c>
      <c r="D5770" s="7" t="s">
        <v>361</v>
      </c>
      <c r="E5770" s="7" t="s">
        <v>13816</v>
      </c>
      <c r="F5770" s="7" t="s">
        <v>2855</v>
      </c>
      <c r="H5770" s="7" t="s">
        <v>372</v>
      </c>
      <c r="L5770" s="7" t="s">
        <v>13730</v>
      </c>
      <c r="N5770" s="7" t="s">
        <v>13817</v>
      </c>
    </row>
    <row r="5771" spans="1:14" x14ac:dyDescent="0.25">
      <c r="A5771" s="7" t="s">
        <v>2763</v>
      </c>
      <c r="B5771" s="7">
        <v>20</v>
      </c>
      <c r="C5771" s="250">
        <v>42180</v>
      </c>
      <c r="D5771" s="7" t="s">
        <v>51</v>
      </c>
      <c r="E5771" s="7" t="s">
        <v>13818</v>
      </c>
      <c r="F5771" s="7" t="s">
        <v>2765</v>
      </c>
      <c r="H5771" s="7" t="s">
        <v>372</v>
      </c>
      <c r="L5771" s="7" t="s">
        <v>13819</v>
      </c>
    </row>
    <row r="5772" spans="1:14" x14ac:dyDescent="0.25">
      <c r="A5772" s="7" t="s">
        <v>2763</v>
      </c>
      <c r="B5772" s="7">
        <v>21</v>
      </c>
      <c r="C5772" s="250">
        <v>42180</v>
      </c>
      <c r="D5772" s="7" t="s">
        <v>29</v>
      </c>
      <c r="E5772" s="7" t="s">
        <v>13820</v>
      </c>
      <c r="F5772" s="7" t="s">
        <v>2765</v>
      </c>
      <c r="H5772" s="7" t="s">
        <v>372</v>
      </c>
      <c r="L5772" s="7" t="s">
        <v>13819</v>
      </c>
    </row>
    <row r="5773" spans="1:14" x14ac:dyDescent="0.25">
      <c r="A5773" s="7" t="s">
        <v>2755</v>
      </c>
      <c r="B5773" s="7">
        <v>935</v>
      </c>
      <c r="C5773" s="250">
        <v>42180</v>
      </c>
      <c r="D5773" s="7" t="s">
        <v>108</v>
      </c>
      <c r="E5773" s="7" t="s">
        <v>13821</v>
      </c>
      <c r="F5773" s="7" t="s">
        <v>2757</v>
      </c>
      <c r="H5773" s="7" t="s">
        <v>372</v>
      </c>
      <c r="L5773" s="7" t="s">
        <v>13819</v>
      </c>
    </row>
    <row r="5774" spans="1:14" x14ac:dyDescent="0.25">
      <c r="A5774" s="7" t="s">
        <v>2755</v>
      </c>
      <c r="B5774" s="7">
        <v>936</v>
      </c>
      <c r="C5774" s="250">
        <v>42180</v>
      </c>
      <c r="D5774" s="7" t="s">
        <v>891</v>
      </c>
      <c r="E5774" s="7" t="s">
        <v>13822</v>
      </c>
      <c r="F5774" s="7" t="s">
        <v>2757</v>
      </c>
      <c r="H5774" s="7" t="s">
        <v>372</v>
      </c>
      <c r="L5774" s="7" t="s">
        <v>13819</v>
      </c>
    </row>
    <row r="5775" spans="1:14" x14ac:dyDescent="0.25">
      <c r="A5775" s="7" t="s">
        <v>2755</v>
      </c>
      <c r="B5775" s="7">
        <v>937</v>
      </c>
      <c r="C5775" s="250">
        <v>42180</v>
      </c>
      <c r="D5775" s="7" t="s">
        <v>42</v>
      </c>
      <c r="E5775" s="7" t="s">
        <v>13823</v>
      </c>
      <c r="F5775" s="7" t="s">
        <v>2757</v>
      </c>
      <c r="H5775" s="7" t="s">
        <v>372</v>
      </c>
      <c r="L5775" s="7" t="s">
        <v>13819</v>
      </c>
    </row>
    <row r="5776" spans="1:14" x14ac:dyDescent="0.25">
      <c r="A5776" s="7" t="s">
        <v>2755</v>
      </c>
      <c r="B5776" s="7">
        <v>938</v>
      </c>
      <c r="C5776" s="250">
        <v>42180</v>
      </c>
      <c r="D5776" s="7" t="s">
        <v>51</v>
      </c>
      <c r="E5776" s="7" t="s">
        <v>13824</v>
      </c>
      <c r="F5776" s="7" t="s">
        <v>2753</v>
      </c>
      <c r="H5776" s="7" t="s">
        <v>372</v>
      </c>
      <c r="L5776" s="7" t="s">
        <v>13819</v>
      </c>
    </row>
    <row r="5777" spans="1:14" x14ac:dyDescent="0.25">
      <c r="A5777" s="7" t="s">
        <v>2755</v>
      </c>
      <c r="B5777" s="7">
        <v>939</v>
      </c>
      <c r="C5777" s="250">
        <v>42180</v>
      </c>
      <c r="D5777" s="7" t="s">
        <v>51</v>
      </c>
      <c r="E5777" s="7" t="s">
        <v>13825</v>
      </c>
      <c r="F5777" s="7" t="s">
        <v>2753</v>
      </c>
      <c r="H5777" s="7" t="s">
        <v>372</v>
      </c>
      <c r="L5777" s="7" t="s">
        <v>13819</v>
      </c>
    </row>
    <row r="5778" spans="1:14" x14ac:dyDescent="0.25">
      <c r="A5778" s="7" t="s">
        <v>2755</v>
      </c>
      <c r="B5778" s="7">
        <v>940</v>
      </c>
      <c r="C5778" s="250">
        <v>42180</v>
      </c>
      <c r="D5778" s="7" t="s">
        <v>51</v>
      </c>
      <c r="E5778" s="7" t="s">
        <v>13826</v>
      </c>
      <c r="F5778" s="7" t="s">
        <v>2753</v>
      </c>
      <c r="H5778" s="7" t="s">
        <v>372</v>
      </c>
      <c r="L5778" s="7" t="s">
        <v>13819</v>
      </c>
    </row>
    <row r="5779" spans="1:14" x14ac:dyDescent="0.25">
      <c r="A5779" s="7" t="s">
        <v>2755</v>
      </c>
      <c r="B5779" s="7">
        <v>941</v>
      </c>
      <c r="C5779" s="250">
        <v>42180</v>
      </c>
      <c r="D5779" s="7" t="s">
        <v>51</v>
      </c>
      <c r="E5779" s="7" t="s">
        <v>13827</v>
      </c>
      <c r="F5779" s="7" t="s">
        <v>2753</v>
      </c>
      <c r="H5779" s="7" t="s">
        <v>372</v>
      </c>
      <c r="L5779" s="7" t="s">
        <v>13819</v>
      </c>
    </row>
    <row r="5780" spans="1:14" x14ac:dyDescent="0.25">
      <c r="A5780" s="7" t="s">
        <v>2755</v>
      </c>
      <c r="B5780" s="7">
        <v>942</v>
      </c>
      <c r="C5780" s="250">
        <v>42180</v>
      </c>
      <c r="D5780" s="7" t="s">
        <v>51</v>
      </c>
      <c r="E5780" s="7" t="s">
        <v>13828</v>
      </c>
      <c r="F5780" s="7" t="s">
        <v>2753</v>
      </c>
      <c r="H5780" s="7" t="s">
        <v>372</v>
      </c>
      <c r="L5780" s="7" t="s">
        <v>13819</v>
      </c>
    </row>
    <row r="5781" spans="1:14" x14ac:dyDescent="0.25">
      <c r="A5781" s="7" t="s">
        <v>2755</v>
      </c>
      <c r="B5781" s="7">
        <v>944</v>
      </c>
      <c r="C5781" s="250">
        <v>42180</v>
      </c>
      <c r="D5781" s="7" t="s">
        <v>56</v>
      </c>
      <c r="E5781" s="7" t="s">
        <v>13829</v>
      </c>
      <c r="F5781" s="7" t="s">
        <v>2855</v>
      </c>
      <c r="H5781" s="7" t="s">
        <v>372</v>
      </c>
      <c r="L5781" s="7" t="s">
        <v>13830</v>
      </c>
      <c r="N5781" s="7" t="s">
        <v>13831</v>
      </c>
    </row>
    <row r="5782" spans="1:14" x14ac:dyDescent="0.25">
      <c r="A5782" s="7" t="s">
        <v>2755</v>
      </c>
      <c r="B5782" s="7">
        <v>949</v>
      </c>
      <c r="C5782" s="250">
        <v>42180</v>
      </c>
      <c r="D5782" s="7" t="s">
        <v>108</v>
      </c>
      <c r="E5782" s="7" t="s">
        <v>13832</v>
      </c>
      <c r="F5782" s="7" t="s">
        <v>2855</v>
      </c>
      <c r="H5782" s="7" t="s">
        <v>372</v>
      </c>
      <c r="L5782" s="7" t="s">
        <v>13830</v>
      </c>
      <c r="N5782" s="7" t="s">
        <v>13833</v>
      </c>
    </row>
    <row r="5783" spans="1:14" x14ac:dyDescent="0.25">
      <c r="A5783" s="7" t="s">
        <v>2755</v>
      </c>
      <c r="B5783" s="7">
        <v>950</v>
      </c>
      <c r="C5783" s="250">
        <v>42180</v>
      </c>
      <c r="D5783" s="7" t="s">
        <v>68</v>
      </c>
      <c r="E5783" s="7" t="s">
        <v>13834</v>
      </c>
      <c r="F5783" s="7" t="s">
        <v>2881</v>
      </c>
      <c r="H5783" s="7" t="s">
        <v>372</v>
      </c>
      <c r="L5783" s="7" t="s">
        <v>13830</v>
      </c>
      <c r="N5783" s="7" t="s">
        <v>13835</v>
      </c>
    </row>
    <row r="5784" spans="1:14" x14ac:dyDescent="0.25">
      <c r="A5784" s="7" t="s">
        <v>2755</v>
      </c>
      <c r="B5784" s="7">
        <v>951</v>
      </c>
      <c r="C5784" s="250">
        <v>42180</v>
      </c>
      <c r="D5784" s="7" t="s">
        <v>68</v>
      </c>
      <c r="E5784" s="7" t="s">
        <v>13836</v>
      </c>
      <c r="F5784" s="7" t="s">
        <v>2855</v>
      </c>
      <c r="H5784" s="7" t="s">
        <v>372</v>
      </c>
      <c r="L5784" s="7" t="s">
        <v>13830</v>
      </c>
      <c r="N5784" s="7" t="s">
        <v>13837</v>
      </c>
    </row>
    <row r="5785" spans="1:14" x14ac:dyDescent="0.25">
      <c r="A5785" s="7" t="s">
        <v>2755</v>
      </c>
      <c r="B5785" s="7">
        <v>952</v>
      </c>
      <c r="C5785" s="250">
        <v>42180</v>
      </c>
      <c r="D5785" s="7" t="s">
        <v>361</v>
      </c>
      <c r="E5785" s="7" t="s">
        <v>13838</v>
      </c>
      <c r="F5785" s="7" t="s">
        <v>2855</v>
      </c>
      <c r="H5785" s="7" t="s">
        <v>372</v>
      </c>
      <c r="L5785" s="7" t="s">
        <v>13830</v>
      </c>
      <c r="N5785" s="7" t="s">
        <v>13839</v>
      </c>
    </row>
    <row r="5786" spans="1:14" x14ac:dyDescent="0.25">
      <c r="A5786" s="7" t="s">
        <v>2755</v>
      </c>
      <c r="B5786" s="7">
        <v>953</v>
      </c>
      <c r="C5786" s="250">
        <v>42180</v>
      </c>
      <c r="D5786" s="7" t="s">
        <v>361</v>
      </c>
      <c r="E5786" s="7" t="s">
        <v>13840</v>
      </c>
      <c r="F5786" s="7" t="s">
        <v>2881</v>
      </c>
      <c r="H5786" s="7" t="s">
        <v>372</v>
      </c>
      <c r="L5786" s="7" t="s">
        <v>13830</v>
      </c>
      <c r="N5786" s="7" t="s">
        <v>13841</v>
      </c>
    </row>
    <row r="5787" spans="1:14" x14ac:dyDescent="0.25">
      <c r="A5787" s="7" t="s">
        <v>2755</v>
      </c>
      <c r="B5787" s="7">
        <v>954</v>
      </c>
      <c r="C5787" s="250">
        <v>42180</v>
      </c>
      <c r="D5787" s="7" t="s">
        <v>107</v>
      </c>
      <c r="E5787" s="7" t="s">
        <v>13842</v>
      </c>
      <c r="F5787" s="7" t="s">
        <v>2855</v>
      </c>
      <c r="H5787" s="7" t="s">
        <v>372</v>
      </c>
      <c r="L5787" s="7" t="s">
        <v>13830</v>
      </c>
      <c r="N5787" s="7" t="s">
        <v>13843</v>
      </c>
    </row>
    <row r="5788" spans="1:14" x14ac:dyDescent="0.25">
      <c r="A5788" s="7" t="s">
        <v>2755</v>
      </c>
      <c r="B5788" s="7">
        <v>955</v>
      </c>
      <c r="C5788" s="250">
        <v>42180</v>
      </c>
      <c r="D5788" s="7" t="s">
        <v>107</v>
      </c>
      <c r="E5788" s="7" t="s">
        <v>13844</v>
      </c>
      <c r="F5788" s="7" t="s">
        <v>2855</v>
      </c>
      <c r="H5788" s="7" t="s">
        <v>372</v>
      </c>
      <c r="L5788" s="7" t="s">
        <v>13830</v>
      </c>
      <c r="N5788" s="7" t="s">
        <v>13845</v>
      </c>
    </row>
    <row r="5789" spans="1:14" x14ac:dyDescent="0.25">
      <c r="A5789" s="7" t="s">
        <v>2755</v>
      </c>
      <c r="B5789" s="7">
        <v>956</v>
      </c>
      <c r="C5789" s="250">
        <v>42180</v>
      </c>
      <c r="D5789" s="7" t="s">
        <v>54</v>
      </c>
      <c r="E5789" s="7" t="s">
        <v>13846</v>
      </c>
      <c r="F5789" s="7" t="s">
        <v>2855</v>
      </c>
      <c r="H5789" s="7" t="s">
        <v>372</v>
      </c>
      <c r="L5789" s="7" t="s">
        <v>13830</v>
      </c>
      <c r="N5789" s="7" t="s">
        <v>13847</v>
      </c>
    </row>
    <row r="5790" spans="1:14" x14ac:dyDescent="0.25">
      <c r="A5790" s="7" t="s">
        <v>2755</v>
      </c>
      <c r="B5790" s="7">
        <v>957</v>
      </c>
      <c r="C5790" s="250">
        <v>42180</v>
      </c>
      <c r="D5790" s="7" t="s">
        <v>47</v>
      </c>
      <c r="E5790" s="7" t="s">
        <v>13848</v>
      </c>
      <c r="F5790" s="7" t="s">
        <v>2855</v>
      </c>
      <c r="H5790" s="7" t="s">
        <v>372</v>
      </c>
      <c r="L5790" s="7" t="s">
        <v>13830</v>
      </c>
      <c r="N5790" s="7" t="s">
        <v>13849</v>
      </c>
    </row>
    <row r="5791" spans="1:14" x14ac:dyDescent="0.25">
      <c r="A5791" s="7" t="s">
        <v>2755</v>
      </c>
      <c r="B5791" s="7">
        <v>958</v>
      </c>
      <c r="C5791" s="250">
        <v>42180</v>
      </c>
      <c r="D5791" s="7" t="s">
        <v>107</v>
      </c>
      <c r="E5791" s="7" t="s">
        <v>13850</v>
      </c>
      <c r="F5791" s="7" t="s">
        <v>2855</v>
      </c>
      <c r="H5791" s="7" t="s">
        <v>372</v>
      </c>
      <c r="L5791" s="7" t="s">
        <v>13830</v>
      </c>
      <c r="N5791" s="7" t="s">
        <v>13851</v>
      </c>
    </row>
    <row r="5792" spans="1:14" x14ac:dyDescent="0.25">
      <c r="A5792" s="7" t="s">
        <v>2755</v>
      </c>
      <c r="B5792" s="7">
        <v>959</v>
      </c>
      <c r="C5792" s="250">
        <v>42180</v>
      </c>
      <c r="D5792" s="7" t="s">
        <v>47</v>
      </c>
      <c r="E5792" s="7" t="s">
        <v>13852</v>
      </c>
      <c r="F5792" s="7" t="s">
        <v>2855</v>
      </c>
      <c r="H5792" s="7" t="s">
        <v>372</v>
      </c>
      <c r="L5792" s="7" t="s">
        <v>13830</v>
      </c>
      <c r="N5792" s="7" t="s">
        <v>13853</v>
      </c>
    </row>
    <row r="5793" spans="1:14" x14ac:dyDescent="0.25">
      <c r="A5793" s="7" t="s">
        <v>2755</v>
      </c>
      <c r="B5793" s="7">
        <v>960</v>
      </c>
      <c r="C5793" s="250">
        <v>42180</v>
      </c>
      <c r="D5793" s="7" t="s">
        <v>47</v>
      </c>
      <c r="E5793" s="7" t="s">
        <v>13854</v>
      </c>
      <c r="F5793" s="7" t="s">
        <v>2855</v>
      </c>
      <c r="H5793" s="7" t="s">
        <v>372</v>
      </c>
      <c r="L5793" s="7" t="s">
        <v>13830</v>
      </c>
      <c r="N5793" s="7" t="s">
        <v>13855</v>
      </c>
    </row>
    <row r="5794" spans="1:14" x14ac:dyDescent="0.25">
      <c r="A5794" s="7" t="s">
        <v>2755</v>
      </c>
      <c r="B5794" s="7">
        <v>961</v>
      </c>
      <c r="C5794" s="250">
        <v>42180</v>
      </c>
      <c r="D5794" s="7" t="s">
        <v>47</v>
      </c>
      <c r="E5794" s="7" t="s">
        <v>13856</v>
      </c>
      <c r="F5794" s="7" t="s">
        <v>2855</v>
      </c>
      <c r="H5794" s="7" t="s">
        <v>372</v>
      </c>
      <c r="L5794" s="7" t="s">
        <v>13857</v>
      </c>
      <c r="N5794" s="7" t="s">
        <v>13858</v>
      </c>
    </row>
    <row r="5795" spans="1:14" x14ac:dyDescent="0.25">
      <c r="A5795" s="7" t="s">
        <v>2755</v>
      </c>
      <c r="B5795" s="7">
        <v>962</v>
      </c>
      <c r="C5795" s="250">
        <v>42180</v>
      </c>
      <c r="D5795" s="7" t="s">
        <v>107</v>
      </c>
      <c r="E5795" s="7" t="s">
        <v>13859</v>
      </c>
      <c r="F5795" s="7" t="s">
        <v>2855</v>
      </c>
      <c r="H5795" s="7" t="s">
        <v>372</v>
      </c>
      <c r="L5795" s="7" t="s">
        <v>13830</v>
      </c>
      <c r="N5795" s="7" t="s">
        <v>13860</v>
      </c>
    </row>
    <row r="5796" spans="1:14" x14ac:dyDescent="0.25">
      <c r="A5796" s="7" t="s">
        <v>2755</v>
      </c>
      <c r="B5796" s="7">
        <v>963</v>
      </c>
      <c r="C5796" s="250">
        <v>42180</v>
      </c>
      <c r="D5796" s="7" t="s">
        <v>107</v>
      </c>
      <c r="E5796" s="7" t="s">
        <v>13861</v>
      </c>
      <c r="F5796" s="7" t="s">
        <v>2855</v>
      </c>
      <c r="H5796" s="7" t="s">
        <v>372</v>
      </c>
      <c r="L5796" s="7" t="s">
        <v>13830</v>
      </c>
      <c r="N5796" s="7" t="s">
        <v>13862</v>
      </c>
    </row>
    <row r="5797" spans="1:14" x14ac:dyDescent="0.25">
      <c r="A5797" s="7" t="s">
        <v>2755</v>
      </c>
      <c r="B5797" s="7">
        <v>964</v>
      </c>
      <c r="C5797" s="250">
        <v>42180</v>
      </c>
      <c r="D5797" s="7" t="s">
        <v>51</v>
      </c>
      <c r="E5797" s="7" t="s">
        <v>13863</v>
      </c>
      <c r="F5797" s="7" t="s">
        <v>2855</v>
      </c>
      <c r="H5797" s="7" t="s">
        <v>372</v>
      </c>
      <c r="L5797" s="7" t="s">
        <v>13830</v>
      </c>
      <c r="N5797" s="7" t="s">
        <v>13864</v>
      </c>
    </row>
    <row r="5798" spans="1:14" x14ac:dyDescent="0.25">
      <c r="A5798" s="7" t="s">
        <v>2755</v>
      </c>
      <c r="B5798" s="7">
        <v>945</v>
      </c>
      <c r="C5798" s="250">
        <v>42180</v>
      </c>
      <c r="D5798" s="7" t="s">
        <v>60</v>
      </c>
      <c r="E5798" s="7" t="s">
        <v>13865</v>
      </c>
      <c r="F5798" s="7" t="s">
        <v>2753</v>
      </c>
      <c r="H5798" s="7" t="s">
        <v>372</v>
      </c>
      <c r="L5798" s="7" t="s">
        <v>13819</v>
      </c>
    </row>
    <row r="5799" spans="1:14" x14ac:dyDescent="0.25">
      <c r="A5799" s="7" t="s">
        <v>2750</v>
      </c>
      <c r="B5799" s="7">
        <v>35</v>
      </c>
      <c r="C5799" s="250">
        <v>42185</v>
      </c>
      <c r="D5799" s="7" t="s">
        <v>64</v>
      </c>
      <c r="E5799" s="7" t="s">
        <v>13866</v>
      </c>
      <c r="F5799" s="7" t="s">
        <v>2757</v>
      </c>
      <c r="H5799" s="7" t="s">
        <v>372</v>
      </c>
      <c r="L5799" s="7" t="s">
        <v>13867</v>
      </c>
    </row>
    <row r="5800" spans="1:14" x14ac:dyDescent="0.25">
      <c r="A5800" s="7" t="s">
        <v>2750</v>
      </c>
      <c r="B5800" s="7">
        <v>36</v>
      </c>
      <c r="C5800" s="250">
        <v>42185</v>
      </c>
      <c r="D5800" s="7" t="s">
        <v>54</v>
      </c>
      <c r="E5800" s="7" t="s">
        <v>13868</v>
      </c>
      <c r="F5800" s="7" t="s">
        <v>2757</v>
      </c>
      <c r="H5800" s="7" t="s">
        <v>372</v>
      </c>
      <c r="L5800" s="7" t="s">
        <v>13695</v>
      </c>
    </row>
    <row r="5801" spans="1:14" x14ac:dyDescent="0.25">
      <c r="A5801" s="7" t="s">
        <v>2755</v>
      </c>
      <c r="B5801" s="7">
        <v>946</v>
      </c>
      <c r="C5801" s="250">
        <v>42185</v>
      </c>
      <c r="D5801" s="7" t="s">
        <v>39</v>
      </c>
      <c r="E5801" s="7" t="s">
        <v>13869</v>
      </c>
      <c r="F5801" s="7" t="s">
        <v>2782</v>
      </c>
      <c r="H5801" s="7" t="s">
        <v>372</v>
      </c>
      <c r="L5801" s="7" t="s">
        <v>13870</v>
      </c>
    </row>
    <row r="5802" spans="1:14" x14ac:dyDescent="0.25">
      <c r="A5802" s="7" t="s">
        <v>2755</v>
      </c>
      <c r="B5802" s="7">
        <v>947</v>
      </c>
      <c r="C5802" s="250">
        <v>42185</v>
      </c>
      <c r="D5802" s="7" t="s">
        <v>40</v>
      </c>
      <c r="E5802" s="7" t="s">
        <v>13871</v>
      </c>
      <c r="F5802" s="7" t="s">
        <v>2912</v>
      </c>
      <c r="H5802" s="7" t="s">
        <v>372</v>
      </c>
      <c r="L5802" s="7" t="s">
        <v>13872</v>
      </c>
    </row>
    <row r="5803" spans="1:14" x14ac:dyDescent="0.25">
      <c r="A5803" s="7" t="s">
        <v>2755</v>
      </c>
      <c r="B5803" s="7">
        <v>948</v>
      </c>
      <c r="C5803" s="250">
        <v>42185</v>
      </c>
      <c r="D5803" s="7" t="s">
        <v>63</v>
      </c>
      <c r="E5803" s="7" t="s">
        <v>13873</v>
      </c>
      <c r="F5803" s="7" t="s">
        <v>2782</v>
      </c>
      <c r="H5803" s="7" t="s">
        <v>372</v>
      </c>
      <c r="L5803" s="7" t="s">
        <v>13874</v>
      </c>
    </row>
    <row r="5804" spans="1:14" x14ac:dyDescent="0.25">
      <c r="A5804" s="7" t="s">
        <v>2755</v>
      </c>
      <c r="B5804" s="7">
        <v>966</v>
      </c>
      <c r="C5804" s="250">
        <v>42185</v>
      </c>
      <c r="D5804" s="7" t="s">
        <v>42</v>
      </c>
      <c r="E5804" s="7" t="s">
        <v>13875</v>
      </c>
      <c r="F5804" s="7" t="s">
        <v>2757</v>
      </c>
      <c r="H5804" s="7" t="s">
        <v>372</v>
      </c>
      <c r="L5804" s="7" t="s">
        <v>13867</v>
      </c>
    </row>
    <row r="5805" spans="1:14" x14ac:dyDescent="0.25">
      <c r="A5805" s="7" t="s">
        <v>2755</v>
      </c>
      <c r="B5805" s="7">
        <v>967</v>
      </c>
      <c r="C5805" s="250">
        <v>42185</v>
      </c>
      <c r="D5805" s="7" t="s">
        <v>60</v>
      </c>
      <c r="E5805" s="7" t="s">
        <v>13876</v>
      </c>
      <c r="F5805" s="7" t="s">
        <v>2757</v>
      </c>
      <c r="H5805" s="7" t="s">
        <v>372</v>
      </c>
      <c r="L5805" s="7" t="s">
        <v>13867</v>
      </c>
    </row>
    <row r="5806" spans="1:14" x14ac:dyDescent="0.25">
      <c r="A5806" s="7" t="s">
        <v>2755</v>
      </c>
      <c r="B5806" s="7">
        <v>968</v>
      </c>
      <c r="C5806" s="250">
        <v>42185</v>
      </c>
      <c r="D5806" s="7" t="s">
        <v>2501</v>
      </c>
      <c r="E5806" s="7" t="s">
        <v>13877</v>
      </c>
      <c r="F5806" s="7" t="s">
        <v>2753</v>
      </c>
      <c r="H5806" s="7" t="s">
        <v>372</v>
      </c>
      <c r="L5806" s="7" t="s">
        <v>13867</v>
      </c>
    </row>
    <row r="5807" spans="1:14" x14ac:dyDescent="0.25">
      <c r="A5807" s="7" t="s">
        <v>2755</v>
      </c>
      <c r="B5807" s="7">
        <v>969</v>
      </c>
      <c r="C5807" s="250">
        <v>42185</v>
      </c>
      <c r="D5807" s="7" t="s">
        <v>63</v>
      </c>
      <c r="E5807" s="7" t="s">
        <v>13878</v>
      </c>
      <c r="F5807" s="7" t="s">
        <v>2900</v>
      </c>
      <c r="H5807" s="7" t="s">
        <v>372</v>
      </c>
      <c r="L5807" s="7" t="s">
        <v>13867</v>
      </c>
    </row>
    <row r="5808" spans="1:14" x14ac:dyDescent="0.25">
      <c r="A5808" s="7" t="s">
        <v>2755</v>
      </c>
      <c r="B5808" s="7">
        <v>970</v>
      </c>
      <c r="C5808" s="250">
        <v>42185</v>
      </c>
      <c r="D5808" s="7" t="s">
        <v>29</v>
      </c>
      <c r="E5808" s="7" t="s">
        <v>13879</v>
      </c>
      <c r="F5808" s="7" t="s">
        <v>2855</v>
      </c>
      <c r="H5808" s="7" t="s">
        <v>372</v>
      </c>
      <c r="L5808" s="7" t="s">
        <v>13880</v>
      </c>
      <c r="N5808" s="7" t="s">
        <v>13881</v>
      </c>
    </row>
    <row r="5809" spans="1:14" x14ac:dyDescent="0.25">
      <c r="A5809" s="7" t="s">
        <v>2755</v>
      </c>
      <c r="B5809" s="7">
        <v>971</v>
      </c>
      <c r="C5809" s="250">
        <v>42185</v>
      </c>
      <c r="D5809" s="7" t="s">
        <v>29</v>
      </c>
      <c r="E5809" s="7" t="s">
        <v>13882</v>
      </c>
      <c r="F5809" s="7" t="s">
        <v>2855</v>
      </c>
      <c r="H5809" s="7" t="s">
        <v>372</v>
      </c>
      <c r="L5809" s="7" t="s">
        <v>13880</v>
      </c>
      <c r="N5809" s="7" t="s">
        <v>13883</v>
      </c>
    </row>
    <row r="5810" spans="1:14" x14ac:dyDescent="0.25">
      <c r="A5810" s="7" t="s">
        <v>2755</v>
      </c>
      <c r="B5810" s="7">
        <v>972</v>
      </c>
      <c r="C5810" s="250">
        <v>42185</v>
      </c>
      <c r="D5810" s="7" t="s">
        <v>107</v>
      </c>
      <c r="E5810" s="7" t="s">
        <v>13884</v>
      </c>
      <c r="F5810" s="7" t="s">
        <v>2855</v>
      </c>
      <c r="H5810" s="7" t="s">
        <v>372</v>
      </c>
      <c r="L5810" s="7" t="s">
        <v>13880</v>
      </c>
      <c r="N5810" s="7" t="s">
        <v>13885</v>
      </c>
    </row>
    <row r="5811" spans="1:14" x14ac:dyDescent="0.25">
      <c r="A5811" s="7" t="s">
        <v>2755</v>
      </c>
      <c r="B5811" s="7">
        <v>973</v>
      </c>
      <c r="C5811" s="250">
        <v>42185</v>
      </c>
      <c r="D5811" s="7" t="s">
        <v>107</v>
      </c>
      <c r="E5811" s="7" t="s">
        <v>13886</v>
      </c>
      <c r="F5811" s="7" t="s">
        <v>2855</v>
      </c>
      <c r="H5811" s="7" t="s">
        <v>372</v>
      </c>
      <c r="L5811" s="7" t="s">
        <v>13880</v>
      </c>
      <c r="N5811" s="7" t="s">
        <v>13887</v>
      </c>
    </row>
    <row r="5812" spans="1:14" x14ac:dyDescent="0.25">
      <c r="A5812" s="7" t="s">
        <v>2755</v>
      </c>
      <c r="B5812" s="7">
        <v>974</v>
      </c>
      <c r="C5812" s="250">
        <v>42185</v>
      </c>
      <c r="D5812" s="7" t="s">
        <v>107</v>
      </c>
      <c r="E5812" s="7" t="s">
        <v>13888</v>
      </c>
      <c r="F5812" s="7" t="s">
        <v>2855</v>
      </c>
      <c r="H5812" s="7" t="s">
        <v>372</v>
      </c>
      <c r="L5812" s="7" t="s">
        <v>13880</v>
      </c>
      <c r="N5812" s="7" t="s">
        <v>13889</v>
      </c>
    </row>
    <row r="5813" spans="1:14" x14ac:dyDescent="0.25">
      <c r="A5813" s="7" t="s">
        <v>2755</v>
      </c>
      <c r="B5813" s="7">
        <v>975</v>
      </c>
      <c r="C5813" s="250">
        <v>42185</v>
      </c>
      <c r="D5813" s="7" t="s">
        <v>41</v>
      </c>
      <c r="E5813" s="7" t="s">
        <v>13890</v>
      </c>
      <c r="F5813" s="7" t="s">
        <v>2855</v>
      </c>
      <c r="H5813" s="7" t="s">
        <v>372</v>
      </c>
      <c r="L5813" s="7" t="s">
        <v>13880</v>
      </c>
      <c r="N5813" s="7" t="s">
        <v>13891</v>
      </c>
    </row>
    <row r="5814" spans="1:14" x14ac:dyDescent="0.25">
      <c r="A5814" s="7" t="s">
        <v>2755</v>
      </c>
      <c r="B5814" s="7">
        <v>976</v>
      </c>
      <c r="C5814" s="250">
        <v>42185</v>
      </c>
      <c r="D5814" s="7" t="s">
        <v>56</v>
      </c>
      <c r="E5814" s="7" t="s">
        <v>13892</v>
      </c>
      <c r="F5814" s="7" t="s">
        <v>2881</v>
      </c>
      <c r="H5814" s="7" t="s">
        <v>372</v>
      </c>
      <c r="L5814" s="7" t="s">
        <v>13880</v>
      </c>
      <c r="N5814" s="7" t="s">
        <v>13893</v>
      </c>
    </row>
    <row r="5815" spans="1:14" x14ac:dyDescent="0.25">
      <c r="A5815" s="7" t="s">
        <v>2755</v>
      </c>
      <c r="B5815" s="7">
        <v>977</v>
      </c>
      <c r="C5815" s="250">
        <v>42185</v>
      </c>
      <c r="D5815" s="7" t="s">
        <v>62</v>
      </c>
      <c r="E5815" s="7" t="s">
        <v>13894</v>
      </c>
      <c r="F5815" s="7" t="s">
        <v>2881</v>
      </c>
      <c r="H5815" s="7" t="s">
        <v>372</v>
      </c>
      <c r="L5815" s="7" t="s">
        <v>13880</v>
      </c>
      <c r="N5815" s="7" t="s">
        <v>13895</v>
      </c>
    </row>
    <row r="5816" spans="1:14" x14ac:dyDescent="0.25">
      <c r="A5816" s="7" t="s">
        <v>2755</v>
      </c>
      <c r="B5816" s="7">
        <v>978</v>
      </c>
      <c r="C5816" s="250">
        <v>42185</v>
      </c>
      <c r="D5816" s="7" t="s">
        <v>62</v>
      </c>
      <c r="E5816" s="7" t="s">
        <v>13896</v>
      </c>
      <c r="F5816" s="7" t="s">
        <v>2881</v>
      </c>
      <c r="H5816" s="7" t="s">
        <v>372</v>
      </c>
      <c r="L5816" s="7" t="s">
        <v>13880</v>
      </c>
      <c r="N5816" s="7" t="s">
        <v>13897</v>
      </c>
    </row>
    <row r="5817" spans="1:14" x14ac:dyDescent="0.25">
      <c r="A5817" s="7" t="s">
        <v>2755</v>
      </c>
      <c r="B5817" s="7">
        <v>965</v>
      </c>
      <c r="C5817" s="250">
        <v>42185</v>
      </c>
      <c r="D5817" s="7" t="s">
        <v>108</v>
      </c>
      <c r="E5817" s="7" t="s">
        <v>13898</v>
      </c>
      <c r="F5817" s="7" t="s">
        <v>2808</v>
      </c>
      <c r="H5817" s="7" t="s">
        <v>355</v>
      </c>
      <c r="L5817" s="7" t="s">
        <v>13880</v>
      </c>
      <c r="N5817" s="7" t="s">
        <v>13899</v>
      </c>
    </row>
    <row r="5818" spans="1:14" x14ac:dyDescent="0.25">
      <c r="A5818" s="7" t="s">
        <v>2755</v>
      </c>
      <c r="B5818" s="7">
        <v>979</v>
      </c>
      <c r="C5818" s="250">
        <v>42186</v>
      </c>
      <c r="D5818" s="7" t="s">
        <v>13900</v>
      </c>
      <c r="E5818" s="7" t="s">
        <v>13901</v>
      </c>
      <c r="F5818" s="7" t="s">
        <v>2753</v>
      </c>
      <c r="H5818" s="7" t="s">
        <v>355</v>
      </c>
      <c r="L5818" s="7" t="s">
        <v>13902</v>
      </c>
      <c r="N5818" s="7" t="s">
        <v>13903</v>
      </c>
    </row>
    <row r="5819" spans="1:14" x14ac:dyDescent="0.25">
      <c r="A5819" s="7" t="s">
        <v>2750</v>
      </c>
      <c r="B5819" s="7">
        <v>37</v>
      </c>
      <c r="C5819" s="250">
        <v>42186</v>
      </c>
      <c r="D5819" s="7" t="s">
        <v>28</v>
      </c>
      <c r="E5819" s="7" t="s">
        <v>13904</v>
      </c>
      <c r="F5819" s="7" t="s">
        <v>12631</v>
      </c>
      <c r="H5819" s="7" t="s">
        <v>372</v>
      </c>
      <c r="L5819" s="7" t="s">
        <v>13905</v>
      </c>
    </row>
    <row r="5820" spans="1:14" x14ac:dyDescent="0.25">
      <c r="A5820" s="7" t="s">
        <v>2755</v>
      </c>
      <c r="B5820" s="7">
        <v>980</v>
      </c>
      <c r="C5820" s="250">
        <v>42186</v>
      </c>
      <c r="D5820" s="7" t="s">
        <v>64</v>
      </c>
      <c r="E5820" s="7" t="s">
        <v>13906</v>
      </c>
      <c r="F5820" s="7" t="s">
        <v>2757</v>
      </c>
      <c r="H5820" s="7" t="s">
        <v>372</v>
      </c>
      <c r="L5820" s="7" t="s">
        <v>13905</v>
      </c>
    </row>
    <row r="5821" spans="1:14" x14ac:dyDescent="0.25">
      <c r="A5821" s="7" t="s">
        <v>2755</v>
      </c>
      <c r="B5821" s="7">
        <v>981</v>
      </c>
      <c r="C5821" s="250">
        <v>42186</v>
      </c>
      <c r="D5821" s="7" t="s">
        <v>42</v>
      </c>
      <c r="E5821" s="7" t="s">
        <v>13906</v>
      </c>
      <c r="F5821" s="7" t="s">
        <v>2757</v>
      </c>
      <c r="H5821" s="7" t="s">
        <v>372</v>
      </c>
      <c r="L5821" s="7" t="s">
        <v>13905</v>
      </c>
    </row>
    <row r="5822" spans="1:14" x14ac:dyDescent="0.25">
      <c r="A5822" s="7" t="s">
        <v>2755</v>
      </c>
      <c r="B5822" s="7">
        <v>982</v>
      </c>
      <c r="C5822" s="250">
        <v>42187</v>
      </c>
      <c r="D5822" s="7" t="s">
        <v>59</v>
      </c>
      <c r="E5822" s="7" t="s">
        <v>13907</v>
      </c>
      <c r="F5822" s="7" t="s">
        <v>2757</v>
      </c>
      <c r="H5822" s="7" t="s">
        <v>372</v>
      </c>
      <c r="L5822" s="7" t="s">
        <v>13908</v>
      </c>
    </row>
    <row r="5823" spans="1:14" x14ac:dyDescent="0.25">
      <c r="A5823" s="7" t="s">
        <v>2755</v>
      </c>
      <c r="B5823" s="7">
        <v>983</v>
      </c>
      <c r="C5823" s="250">
        <v>42187</v>
      </c>
      <c r="D5823" s="7" t="s">
        <v>30</v>
      </c>
      <c r="E5823" s="7" t="s">
        <v>13909</v>
      </c>
      <c r="F5823" s="7" t="s">
        <v>2782</v>
      </c>
      <c r="H5823" s="7" t="s">
        <v>372</v>
      </c>
      <c r="L5823" s="7" t="s">
        <v>13908</v>
      </c>
    </row>
    <row r="5824" spans="1:14" x14ac:dyDescent="0.25">
      <c r="A5824" s="7" t="s">
        <v>2755</v>
      </c>
      <c r="B5824" s="7">
        <v>984</v>
      </c>
      <c r="C5824" s="250">
        <v>42187</v>
      </c>
      <c r="D5824" s="7" t="s">
        <v>42</v>
      </c>
      <c r="E5824" s="7" t="s">
        <v>13910</v>
      </c>
      <c r="F5824" s="7" t="s">
        <v>2757</v>
      </c>
      <c r="H5824" s="7" t="s">
        <v>372</v>
      </c>
      <c r="L5824" s="7" t="s">
        <v>13908</v>
      </c>
    </row>
    <row r="5825" spans="1:14" x14ac:dyDescent="0.25">
      <c r="A5825" s="7" t="s">
        <v>2755</v>
      </c>
      <c r="B5825" s="7">
        <v>985</v>
      </c>
      <c r="C5825" s="250">
        <v>42187</v>
      </c>
      <c r="D5825" s="7" t="s">
        <v>30</v>
      </c>
      <c r="E5825" s="7" t="s">
        <v>13911</v>
      </c>
      <c r="F5825" s="7" t="s">
        <v>2912</v>
      </c>
      <c r="H5825" s="7" t="s">
        <v>372</v>
      </c>
      <c r="L5825" s="7" t="s">
        <v>13908</v>
      </c>
    </row>
    <row r="5826" spans="1:14" x14ac:dyDescent="0.25">
      <c r="A5826" s="7" t="s">
        <v>2755</v>
      </c>
      <c r="B5826" s="7">
        <v>986</v>
      </c>
      <c r="C5826" s="250">
        <v>42187</v>
      </c>
      <c r="D5826" s="7" t="s">
        <v>50</v>
      </c>
      <c r="E5826" s="7" t="s">
        <v>13912</v>
      </c>
      <c r="F5826" s="7" t="s">
        <v>2912</v>
      </c>
      <c r="H5826" s="7" t="s">
        <v>372</v>
      </c>
      <c r="L5826" s="7" t="s">
        <v>13908</v>
      </c>
    </row>
    <row r="5827" spans="1:14" x14ac:dyDescent="0.25">
      <c r="A5827" s="7" t="s">
        <v>2755</v>
      </c>
      <c r="B5827" s="7">
        <v>988</v>
      </c>
      <c r="C5827" s="250">
        <v>42187</v>
      </c>
      <c r="D5827" s="7" t="s">
        <v>378</v>
      </c>
      <c r="E5827" s="7" t="s">
        <v>13913</v>
      </c>
      <c r="F5827" s="7" t="s">
        <v>2912</v>
      </c>
      <c r="H5827" s="7" t="s">
        <v>372</v>
      </c>
      <c r="L5827" s="7" t="s">
        <v>13908</v>
      </c>
    </row>
    <row r="5828" spans="1:14" x14ac:dyDescent="0.25">
      <c r="A5828" s="7" t="s">
        <v>2755</v>
      </c>
      <c r="B5828" s="7">
        <v>989</v>
      </c>
      <c r="C5828" s="250">
        <v>42187</v>
      </c>
      <c r="D5828" s="7" t="s">
        <v>12489</v>
      </c>
      <c r="E5828" s="7" t="s">
        <v>13914</v>
      </c>
      <c r="F5828" s="7" t="s">
        <v>2753</v>
      </c>
      <c r="H5828" s="7" t="s">
        <v>372</v>
      </c>
      <c r="L5828" s="7" t="s">
        <v>13908</v>
      </c>
    </row>
    <row r="5829" spans="1:14" x14ac:dyDescent="0.25">
      <c r="A5829" s="7" t="s">
        <v>2755</v>
      </c>
      <c r="B5829" s="7">
        <v>990</v>
      </c>
      <c r="C5829" s="250">
        <v>42187</v>
      </c>
      <c r="D5829" s="7" t="s">
        <v>68</v>
      </c>
      <c r="E5829" s="7" t="s">
        <v>13915</v>
      </c>
      <c r="F5829" s="7" t="s">
        <v>2782</v>
      </c>
      <c r="H5829" s="7" t="s">
        <v>372</v>
      </c>
      <c r="L5829" s="7" t="s">
        <v>13916</v>
      </c>
    </row>
    <row r="5830" spans="1:14" x14ac:dyDescent="0.25">
      <c r="A5830" s="7" t="s">
        <v>2755</v>
      </c>
      <c r="B5830" s="7">
        <v>991</v>
      </c>
      <c r="C5830" s="250">
        <v>42187</v>
      </c>
      <c r="D5830" s="7" t="s">
        <v>68</v>
      </c>
      <c r="E5830" s="7" t="s">
        <v>13917</v>
      </c>
      <c r="F5830" s="7" t="s">
        <v>2855</v>
      </c>
      <c r="H5830" s="7" t="s">
        <v>372</v>
      </c>
      <c r="L5830" s="7" t="s">
        <v>13918</v>
      </c>
      <c r="N5830" s="7" t="s">
        <v>13919</v>
      </c>
    </row>
    <row r="5831" spans="1:14" x14ac:dyDescent="0.25">
      <c r="A5831" s="7" t="s">
        <v>2755</v>
      </c>
      <c r="B5831" s="7">
        <v>992</v>
      </c>
      <c r="C5831" s="250">
        <v>42187</v>
      </c>
      <c r="D5831" s="7" t="s">
        <v>68</v>
      </c>
      <c r="E5831" s="7" t="s">
        <v>13920</v>
      </c>
      <c r="F5831" s="7" t="s">
        <v>2855</v>
      </c>
      <c r="H5831" s="7" t="s">
        <v>372</v>
      </c>
      <c r="L5831" s="7" t="s">
        <v>13918</v>
      </c>
      <c r="N5831" s="7" t="s">
        <v>13921</v>
      </c>
    </row>
    <row r="5832" spans="1:14" x14ac:dyDescent="0.25">
      <c r="A5832" s="7" t="s">
        <v>2755</v>
      </c>
      <c r="B5832" s="7">
        <v>993</v>
      </c>
      <c r="C5832" s="250">
        <v>42187</v>
      </c>
      <c r="D5832" s="7" t="s">
        <v>68</v>
      </c>
      <c r="E5832" s="7" t="s">
        <v>13922</v>
      </c>
      <c r="F5832" s="7" t="s">
        <v>2855</v>
      </c>
      <c r="H5832" s="7" t="s">
        <v>372</v>
      </c>
      <c r="L5832" s="7" t="s">
        <v>13918</v>
      </c>
      <c r="N5832" s="7" t="s">
        <v>13923</v>
      </c>
    </row>
    <row r="5833" spans="1:14" x14ac:dyDescent="0.25">
      <c r="A5833" s="7" t="s">
        <v>2755</v>
      </c>
      <c r="B5833" s="7">
        <v>994</v>
      </c>
      <c r="C5833" s="250">
        <v>42187</v>
      </c>
      <c r="D5833" s="7" t="s">
        <v>68</v>
      </c>
      <c r="E5833" s="7" t="s">
        <v>13924</v>
      </c>
      <c r="F5833" s="7" t="s">
        <v>2855</v>
      </c>
      <c r="H5833" s="7" t="s">
        <v>372</v>
      </c>
      <c r="L5833" s="7" t="s">
        <v>13918</v>
      </c>
      <c r="N5833" s="7" t="s">
        <v>13925</v>
      </c>
    </row>
    <row r="5834" spans="1:14" x14ac:dyDescent="0.25">
      <c r="A5834" s="7" t="s">
        <v>2755</v>
      </c>
      <c r="B5834" s="7">
        <v>995</v>
      </c>
      <c r="C5834" s="250">
        <v>42187</v>
      </c>
      <c r="D5834" s="7" t="s">
        <v>68</v>
      </c>
      <c r="E5834" s="7" t="s">
        <v>13926</v>
      </c>
      <c r="F5834" s="7" t="s">
        <v>2855</v>
      </c>
      <c r="H5834" s="7" t="s">
        <v>372</v>
      </c>
      <c r="L5834" s="7" t="s">
        <v>13918</v>
      </c>
      <c r="N5834" s="7" t="s">
        <v>13927</v>
      </c>
    </row>
    <row r="5835" spans="1:14" x14ac:dyDescent="0.25">
      <c r="A5835" s="7" t="s">
        <v>2755</v>
      </c>
      <c r="B5835" s="7">
        <v>996</v>
      </c>
      <c r="C5835" s="250">
        <v>42187</v>
      </c>
      <c r="D5835" s="7" t="s">
        <v>68</v>
      </c>
      <c r="E5835" s="7" t="s">
        <v>13928</v>
      </c>
      <c r="F5835" s="7" t="s">
        <v>2855</v>
      </c>
      <c r="H5835" s="7" t="s">
        <v>372</v>
      </c>
      <c r="L5835" s="7" t="s">
        <v>13918</v>
      </c>
      <c r="N5835" s="7" t="s">
        <v>13929</v>
      </c>
    </row>
    <row r="5836" spans="1:14" x14ac:dyDescent="0.25">
      <c r="A5836" s="7" t="s">
        <v>2755</v>
      </c>
      <c r="B5836" s="7">
        <v>997</v>
      </c>
      <c r="C5836" s="250">
        <v>42187</v>
      </c>
      <c r="D5836" s="7" t="s">
        <v>68</v>
      </c>
      <c r="E5836" s="7" t="s">
        <v>13930</v>
      </c>
      <c r="F5836" s="7" t="s">
        <v>2855</v>
      </c>
      <c r="H5836" s="7" t="s">
        <v>372</v>
      </c>
      <c r="L5836" s="7" t="s">
        <v>13918</v>
      </c>
      <c r="N5836" s="7" t="s">
        <v>13931</v>
      </c>
    </row>
    <row r="5837" spans="1:14" x14ac:dyDescent="0.25">
      <c r="A5837" s="7" t="s">
        <v>2755</v>
      </c>
      <c r="B5837" s="7">
        <v>998</v>
      </c>
      <c r="C5837" s="250">
        <v>42187</v>
      </c>
      <c r="D5837" s="7" t="s">
        <v>68</v>
      </c>
      <c r="E5837" s="7" t="s">
        <v>13932</v>
      </c>
      <c r="F5837" s="7" t="s">
        <v>2855</v>
      </c>
      <c r="H5837" s="7" t="s">
        <v>372</v>
      </c>
      <c r="L5837" s="7" t="s">
        <v>13918</v>
      </c>
      <c r="N5837" s="7" t="s">
        <v>13933</v>
      </c>
    </row>
    <row r="5838" spans="1:14" x14ac:dyDescent="0.25">
      <c r="A5838" s="7" t="s">
        <v>2755</v>
      </c>
      <c r="B5838" s="7">
        <v>999</v>
      </c>
      <c r="C5838" s="250">
        <v>42187</v>
      </c>
      <c r="D5838" s="7" t="s">
        <v>68</v>
      </c>
      <c r="E5838" s="7" t="s">
        <v>13934</v>
      </c>
      <c r="F5838" s="7" t="s">
        <v>2855</v>
      </c>
      <c r="H5838" s="7" t="s">
        <v>372</v>
      </c>
      <c r="L5838" s="7" t="s">
        <v>13918</v>
      </c>
      <c r="N5838" s="7" t="s">
        <v>13935</v>
      </c>
    </row>
    <row r="5839" spans="1:14" x14ac:dyDescent="0.25">
      <c r="A5839" s="7" t="s">
        <v>2755</v>
      </c>
      <c r="B5839" s="7">
        <v>1000</v>
      </c>
      <c r="C5839" s="250">
        <v>42187</v>
      </c>
      <c r="D5839" s="7" t="s">
        <v>39</v>
      </c>
      <c r="E5839" s="7" t="s">
        <v>13936</v>
      </c>
      <c r="F5839" s="7" t="s">
        <v>2855</v>
      </c>
      <c r="H5839" s="7" t="s">
        <v>372</v>
      </c>
      <c r="L5839" s="7" t="s">
        <v>13918</v>
      </c>
      <c r="N5839" s="7" t="s">
        <v>13937</v>
      </c>
    </row>
    <row r="5840" spans="1:14" x14ac:dyDescent="0.25">
      <c r="A5840" s="7" t="s">
        <v>2755</v>
      </c>
      <c r="B5840" s="7">
        <v>1001</v>
      </c>
      <c r="C5840" s="250">
        <v>42187</v>
      </c>
      <c r="D5840" s="7" t="s">
        <v>361</v>
      </c>
      <c r="E5840" s="7" t="s">
        <v>13938</v>
      </c>
      <c r="F5840" s="7" t="s">
        <v>2855</v>
      </c>
      <c r="H5840" s="7" t="s">
        <v>372</v>
      </c>
      <c r="L5840" s="7" t="s">
        <v>13918</v>
      </c>
      <c r="N5840" s="7" t="s">
        <v>13939</v>
      </c>
    </row>
    <row r="5841" spans="1:15" x14ac:dyDescent="0.25">
      <c r="A5841" s="7" t="s">
        <v>2755</v>
      </c>
      <c r="B5841" s="7">
        <v>1002</v>
      </c>
      <c r="C5841" s="250">
        <v>42187</v>
      </c>
      <c r="D5841" s="7" t="s">
        <v>107</v>
      </c>
      <c r="E5841" s="7" t="s">
        <v>13940</v>
      </c>
      <c r="F5841" s="7" t="s">
        <v>2855</v>
      </c>
      <c r="H5841" s="7" t="s">
        <v>372</v>
      </c>
      <c r="L5841" s="7" t="s">
        <v>13918</v>
      </c>
      <c r="N5841" s="7" t="s">
        <v>13941</v>
      </c>
    </row>
    <row r="5842" spans="1:15" x14ac:dyDescent="0.25">
      <c r="A5842" s="7" t="s">
        <v>2755</v>
      </c>
      <c r="B5842" s="7">
        <v>1003</v>
      </c>
      <c r="C5842" s="250">
        <v>42187</v>
      </c>
      <c r="D5842" s="7" t="s">
        <v>56</v>
      </c>
      <c r="E5842" s="7" t="s">
        <v>13942</v>
      </c>
      <c r="F5842" s="7" t="s">
        <v>2881</v>
      </c>
      <c r="H5842" s="7" t="s">
        <v>372</v>
      </c>
      <c r="L5842" s="7" t="s">
        <v>13918</v>
      </c>
      <c r="N5842" s="7" t="s">
        <v>13943</v>
      </c>
    </row>
    <row r="5843" spans="1:15" x14ac:dyDescent="0.25">
      <c r="A5843" s="7" t="s">
        <v>2755</v>
      </c>
      <c r="B5843" s="7">
        <v>1004</v>
      </c>
      <c r="C5843" s="250">
        <v>42187</v>
      </c>
      <c r="D5843" s="7" t="s">
        <v>68</v>
      </c>
      <c r="E5843" s="7" t="s">
        <v>13944</v>
      </c>
      <c r="F5843" s="7" t="s">
        <v>2881</v>
      </c>
      <c r="H5843" s="7" t="s">
        <v>372</v>
      </c>
      <c r="L5843" s="7" t="s">
        <v>13918</v>
      </c>
      <c r="N5843" s="7" t="s">
        <v>13945</v>
      </c>
    </row>
    <row r="5844" spans="1:15" x14ac:dyDescent="0.25">
      <c r="A5844" s="7" t="s">
        <v>2755</v>
      </c>
      <c r="B5844" s="7">
        <v>1005</v>
      </c>
      <c r="C5844" s="250">
        <v>42187</v>
      </c>
      <c r="D5844" s="7" t="s">
        <v>107</v>
      </c>
      <c r="E5844" s="7" t="s">
        <v>13946</v>
      </c>
      <c r="F5844" s="7" t="s">
        <v>2881</v>
      </c>
      <c r="H5844" s="7" t="s">
        <v>372</v>
      </c>
      <c r="L5844" s="7" t="s">
        <v>13918</v>
      </c>
      <c r="N5844" s="7" t="s">
        <v>13947</v>
      </c>
    </row>
    <row r="5845" spans="1:15" x14ac:dyDescent="0.25">
      <c r="A5845" s="7" t="s">
        <v>2755</v>
      </c>
      <c r="B5845" s="7">
        <v>1006</v>
      </c>
      <c r="C5845" s="250">
        <v>42187</v>
      </c>
      <c r="D5845" s="7" t="s">
        <v>107</v>
      </c>
      <c r="E5845" s="7" t="s">
        <v>13948</v>
      </c>
      <c r="F5845" s="7" t="s">
        <v>2855</v>
      </c>
      <c r="H5845" s="7" t="s">
        <v>372</v>
      </c>
      <c r="L5845" s="7" t="s">
        <v>13918</v>
      </c>
      <c r="N5845" s="7" t="s">
        <v>13949</v>
      </c>
    </row>
    <row r="5846" spans="1:15" x14ac:dyDescent="0.25">
      <c r="A5846" s="7" t="s">
        <v>2755</v>
      </c>
      <c r="B5846" s="7">
        <v>1007</v>
      </c>
      <c r="C5846" s="250">
        <v>42187</v>
      </c>
      <c r="D5846" s="7" t="s">
        <v>107</v>
      </c>
      <c r="E5846" s="7" t="s">
        <v>13950</v>
      </c>
      <c r="F5846" s="7" t="s">
        <v>2881</v>
      </c>
      <c r="H5846" s="7" t="s">
        <v>372</v>
      </c>
      <c r="L5846" s="7" t="s">
        <v>13918</v>
      </c>
      <c r="N5846" s="7" t="s">
        <v>13951</v>
      </c>
    </row>
    <row r="5847" spans="1:15" x14ac:dyDescent="0.25">
      <c r="A5847" s="7" t="s">
        <v>2755</v>
      </c>
      <c r="B5847" s="7">
        <v>1008</v>
      </c>
      <c r="C5847" s="250">
        <v>42187</v>
      </c>
      <c r="D5847" s="7" t="s">
        <v>107</v>
      </c>
      <c r="E5847" s="7" t="s">
        <v>13952</v>
      </c>
      <c r="F5847" s="7" t="s">
        <v>2881</v>
      </c>
      <c r="H5847" s="7" t="s">
        <v>372</v>
      </c>
      <c r="L5847" s="7" t="s">
        <v>13918</v>
      </c>
      <c r="N5847" s="7" t="s">
        <v>13953</v>
      </c>
    </row>
    <row r="5848" spans="1:15" x14ac:dyDescent="0.25">
      <c r="A5848" s="7" t="s">
        <v>2755</v>
      </c>
      <c r="B5848" s="7">
        <v>1009</v>
      </c>
      <c r="C5848" s="250">
        <v>42187</v>
      </c>
      <c r="D5848" s="7" t="s">
        <v>64</v>
      </c>
      <c r="E5848" s="7" t="s">
        <v>13954</v>
      </c>
      <c r="F5848" s="7" t="s">
        <v>2757</v>
      </c>
      <c r="H5848" s="7" t="s">
        <v>372</v>
      </c>
      <c r="L5848" s="7" t="s">
        <v>13908</v>
      </c>
    </row>
    <row r="5849" spans="1:15" x14ac:dyDescent="0.25">
      <c r="A5849" s="7" t="s">
        <v>2763</v>
      </c>
      <c r="B5849" s="7">
        <v>22</v>
      </c>
      <c r="C5849" s="250">
        <v>42200</v>
      </c>
      <c r="D5849" s="7" t="s">
        <v>32</v>
      </c>
      <c r="E5849" s="7" t="s">
        <v>13955</v>
      </c>
      <c r="F5849" s="7" t="s">
        <v>2757</v>
      </c>
      <c r="H5849" s="7" t="s">
        <v>372</v>
      </c>
      <c r="L5849" s="7" t="s">
        <v>13956</v>
      </c>
      <c r="O5849" s="7" t="s">
        <v>13957</v>
      </c>
    </row>
    <row r="5850" spans="1:15" x14ac:dyDescent="0.25">
      <c r="A5850" s="7" t="s">
        <v>2755</v>
      </c>
      <c r="B5850" s="7">
        <v>1042</v>
      </c>
      <c r="C5850" s="250">
        <v>42208</v>
      </c>
      <c r="D5850" s="7" t="s">
        <v>68</v>
      </c>
      <c r="E5850" s="7" t="s">
        <v>13958</v>
      </c>
      <c r="F5850" s="7" t="s">
        <v>2900</v>
      </c>
      <c r="H5850" s="7" t="s">
        <v>372</v>
      </c>
      <c r="L5850" s="7" t="s">
        <v>13959</v>
      </c>
    </row>
    <row r="5851" spans="1:15" x14ac:dyDescent="0.25">
      <c r="A5851" s="7" t="s">
        <v>2755</v>
      </c>
      <c r="B5851" s="7">
        <v>1032</v>
      </c>
      <c r="C5851" s="250">
        <v>42209</v>
      </c>
      <c r="D5851" s="7" t="s">
        <v>41</v>
      </c>
      <c r="E5851" s="7" t="s">
        <v>13960</v>
      </c>
      <c r="F5851" s="7" t="s">
        <v>2900</v>
      </c>
      <c r="H5851" s="7" t="s">
        <v>372</v>
      </c>
      <c r="L5851" s="7" t="s">
        <v>13961</v>
      </c>
    </row>
    <row r="5852" spans="1:15" x14ac:dyDescent="0.25">
      <c r="A5852" s="7" t="s">
        <v>2755</v>
      </c>
      <c r="B5852" s="7">
        <v>1034</v>
      </c>
      <c r="C5852" s="250">
        <v>42209</v>
      </c>
      <c r="D5852" s="7" t="s">
        <v>50</v>
      </c>
      <c r="E5852" s="7" t="s">
        <v>13960</v>
      </c>
      <c r="F5852" s="7" t="s">
        <v>2900</v>
      </c>
      <c r="H5852" s="7" t="s">
        <v>372</v>
      </c>
      <c r="L5852" s="7" t="s">
        <v>13961</v>
      </c>
    </row>
    <row r="5853" spans="1:15" x14ac:dyDescent="0.25">
      <c r="A5853" s="7" t="s">
        <v>2755</v>
      </c>
      <c r="B5853" s="7">
        <v>1018</v>
      </c>
      <c r="C5853" s="250">
        <v>42220</v>
      </c>
      <c r="D5853" s="7" t="s">
        <v>28</v>
      </c>
      <c r="E5853" s="7" t="s">
        <v>13962</v>
      </c>
      <c r="F5853" s="7" t="s">
        <v>2753</v>
      </c>
      <c r="H5853" s="7" t="s">
        <v>355</v>
      </c>
      <c r="L5853" s="7" t="s">
        <v>13963</v>
      </c>
      <c r="N5853" s="7" t="s">
        <v>13964</v>
      </c>
    </row>
    <row r="5854" spans="1:15" x14ac:dyDescent="0.25">
      <c r="A5854" s="7" t="s">
        <v>2755</v>
      </c>
      <c r="B5854" s="7">
        <v>1029</v>
      </c>
      <c r="C5854" s="250">
        <v>42220</v>
      </c>
      <c r="D5854" s="7" t="s">
        <v>28</v>
      </c>
      <c r="E5854" s="7" t="s">
        <v>13965</v>
      </c>
      <c r="F5854" s="7" t="s">
        <v>2753</v>
      </c>
      <c r="H5854" s="7" t="s">
        <v>355</v>
      </c>
      <c r="L5854" s="7" t="s">
        <v>13966</v>
      </c>
      <c r="N5854" s="7" t="s">
        <v>13967</v>
      </c>
    </row>
    <row r="5855" spans="1:15" x14ac:dyDescent="0.25">
      <c r="A5855" s="7" t="s">
        <v>2755</v>
      </c>
      <c r="B5855" s="7">
        <v>1031</v>
      </c>
      <c r="C5855" s="250">
        <v>42220</v>
      </c>
      <c r="D5855" s="7" t="s">
        <v>54</v>
      </c>
      <c r="E5855" s="7" t="s">
        <v>13968</v>
      </c>
      <c r="F5855" s="7" t="s">
        <v>2808</v>
      </c>
      <c r="H5855" s="7" t="s">
        <v>355</v>
      </c>
      <c r="L5855" s="7" t="s">
        <v>13969</v>
      </c>
      <c r="N5855" s="7" t="s">
        <v>13970</v>
      </c>
    </row>
    <row r="5856" spans="1:15" x14ac:dyDescent="0.25">
      <c r="A5856" s="7" t="s">
        <v>2755</v>
      </c>
      <c r="B5856" s="7">
        <v>1043</v>
      </c>
      <c r="C5856" s="250">
        <v>42220</v>
      </c>
      <c r="D5856" s="7" t="s">
        <v>54</v>
      </c>
      <c r="E5856" s="7" t="s">
        <v>13971</v>
      </c>
      <c r="F5856" s="7" t="s">
        <v>2808</v>
      </c>
      <c r="H5856" s="7" t="s">
        <v>355</v>
      </c>
      <c r="L5856" s="7" t="s">
        <v>13972</v>
      </c>
      <c r="N5856" s="7" t="s">
        <v>13973</v>
      </c>
    </row>
    <row r="5857" spans="1:15" x14ac:dyDescent="0.25">
      <c r="A5857" s="7" t="s">
        <v>2755</v>
      </c>
      <c r="B5857" s="7">
        <v>1044</v>
      </c>
      <c r="C5857" s="250">
        <v>42220</v>
      </c>
      <c r="D5857" s="7" t="s">
        <v>54</v>
      </c>
      <c r="E5857" s="7" t="s">
        <v>13974</v>
      </c>
      <c r="F5857" s="7" t="s">
        <v>2753</v>
      </c>
      <c r="H5857" s="7" t="s">
        <v>355</v>
      </c>
      <c r="L5857" s="7" t="s">
        <v>13975</v>
      </c>
      <c r="N5857" s="7" t="s">
        <v>13976</v>
      </c>
    </row>
    <row r="5858" spans="1:15" x14ac:dyDescent="0.25">
      <c r="A5858" s="7" t="s">
        <v>2763</v>
      </c>
      <c r="B5858" s="7">
        <v>23</v>
      </c>
      <c r="C5858" s="250">
        <v>42220</v>
      </c>
      <c r="D5858" s="7" t="s">
        <v>891</v>
      </c>
      <c r="E5858" s="7" t="s">
        <v>13977</v>
      </c>
      <c r="F5858" s="7" t="s">
        <v>3060</v>
      </c>
      <c r="H5858" s="7" t="s">
        <v>372</v>
      </c>
      <c r="L5858" s="7" t="s">
        <v>13978</v>
      </c>
      <c r="O5858" s="7" t="s">
        <v>13526</v>
      </c>
    </row>
    <row r="5859" spans="1:15" x14ac:dyDescent="0.25">
      <c r="A5859" s="7" t="s">
        <v>2755</v>
      </c>
      <c r="B5859" s="7">
        <v>943</v>
      </c>
      <c r="C5859" s="250">
        <v>42220</v>
      </c>
      <c r="D5859" s="7" t="s">
        <v>51</v>
      </c>
      <c r="E5859" s="7" t="s">
        <v>13979</v>
      </c>
      <c r="F5859" s="7" t="s">
        <v>2753</v>
      </c>
      <c r="H5859" s="7" t="s">
        <v>372</v>
      </c>
      <c r="L5859" s="7" t="s">
        <v>13819</v>
      </c>
    </row>
    <row r="5860" spans="1:15" x14ac:dyDescent="0.25">
      <c r="A5860" s="7" t="s">
        <v>2755</v>
      </c>
      <c r="B5860" s="7">
        <v>987</v>
      </c>
      <c r="C5860" s="250">
        <v>42220</v>
      </c>
      <c r="D5860" s="7" t="s">
        <v>47</v>
      </c>
      <c r="E5860" s="7" t="s">
        <v>13980</v>
      </c>
      <c r="F5860" s="7" t="s">
        <v>2782</v>
      </c>
      <c r="H5860" s="7" t="s">
        <v>372</v>
      </c>
      <c r="L5860" s="7" t="s">
        <v>13981</v>
      </c>
    </row>
    <row r="5861" spans="1:15" x14ac:dyDescent="0.25">
      <c r="A5861" s="7" t="s">
        <v>2755</v>
      </c>
      <c r="B5861" s="7">
        <v>1010</v>
      </c>
      <c r="C5861" s="250">
        <v>42220</v>
      </c>
      <c r="D5861" s="7" t="s">
        <v>32</v>
      </c>
      <c r="E5861" s="7" t="s">
        <v>13982</v>
      </c>
      <c r="F5861" s="7" t="s">
        <v>2782</v>
      </c>
      <c r="H5861" s="7" t="s">
        <v>372</v>
      </c>
      <c r="L5861" s="7" t="s">
        <v>13983</v>
      </c>
    </row>
    <row r="5862" spans="1:15" x14ac:dyDescent="0.25">
      <c r="A5862" s="7" t="s">
        <v>2755</v>
      </c>
      <c r="B5862" s="7">
        <v>1011</v>
      </c>
      <c r="C5862" s="250">
        <v>42220</v>
      </c>
      <c r="D5862" s="7" t="s">
        <v>32</v>
      </c>
      <c r="E5862" s="7" t="s">
        <v>13984</v>
      </c>
      <c r="F5862" s="7" t="s">
        <v>2782</v>
      </c>
      <c r="H5862" s="7" t="s">
        <v>372</v>
      </c>
      <c r="L5862" s="7" t="s">
        <v>13985</v>
      </c>
    </row>
    <row r="5863" spans="1:15" x14ac:dyDescent="0.25">
      <c r="A5863" s="7" t="s">
        <v>2755</v>
      </c>
      <c r="B5863" s="7">
        <v>1012</v>
      </c>
      <c r="C5863" s="250">
        <v>42220</v>
      </c>
      <c r="D5863" s="7" t="s">
        <v>32</v>
      </c>
      <c r="E5863" s="7" t="s">
        <v>13986</v>
      </c>
      <c r="F5863" s="7" t="s">
        <v>2782</v>
      </c>
      <c r="H5863" s="7" t="s">
        <v>372</v>
      </c>
      <c r="L5863" s="7" t="s">
        <v>13987</v>
      </c>
    </row>
    <row r="5864" spans="1:15" x14ac:dyDescent="0.25">
      <c r="A5864" s="7" t="s">
        <v>2755</v>
      </c>
      <c r="B5864" s="7">
        <v>1013</v>
      </c>
      <c r="C5864" s="250">
        <v>42220</v>
      </c>
      <c r="D5864" s="7" t="s">
        <v>32</v>
      </c>
      <c r="E5864" s="7" t="s">
        <v>13988</v>
      </c>
      <c r="F5864" s="7" t="s">
        <v>2782</v>
      </c>
      <c r="H5864" s="7" t="s">
        <v>372</v>
      </c>
      <c r="L5864" s="7" t="s">
        <v>13989</v>
      </c>
    </row>
    <row r="5865" spans="1:15" x14ac:dyDescent="0.25">
      <c r="A5865" s="7" t="s">
        <v>2755</v>
      </c>
      <c r="B5865" s="7">
        <v>1014</v>
      </c>
      <c r="C5865" s="250">
        <v>42220</v>
      </c>
      <c r="D5865" s="7" t="s">
        <v>32</v>
      </c>
      <c r="E5865" s="7" t="s">
        <v>13990</v>
      </c>
      <c r="F5865" s="7" t="s">
        <v>2782</v>
      </c>
      <c r="H5865" s="7" t="s">
        <v>372</v>
      </c>
      <c r="L5865" s="7" t="s">
        <v>13989</v>
      </c>
    </row>
    <row r="5866" spans="1:15" x14ac:dyDescent="0.25">
      <c r="A5866" s="7" t="s">
        <v>2755</v>
      </c>
      <c r="B5866" s="7">
        <v>1015</v>
      </c>
      <c r="C5866" s="250">
        <v>42220</v>
      </c>
      <c r="D5866" s="7" t="s">
        <v>64</v>
      </c>
      <c r="E5866" s="7" t="s">
        <v>13991</v>
      </c>
      <c r="F5866" s="7" t="s">
        <v>2912</v>
      </c>
      <c r="H5866" s="7" t="s">
        <v>372</v>
      </c>
      <c r="L5866" s="7" t="s">
        <v>13992</v>
      </c>
    </row>
    <row r="5867" spans="1:15" x14ac:dyDescent="0.25">
      <c r="A5867" s="7" t="s">
        <v>2755</v>
      </c>
      <c r="B5867" s="7">
        <v>1016</v>
      </c>
      <c r="C5867" s="250">
        <v>42220</v>
      </c>
      <c r="D5867" s="7" t="s">
        <v>38</v>
      </c>
      <c r="E5867" s="7" t="s">
        <v>13993</v>
      </c>
      <c r="F5867" s="7" t="s">
        <v>2900</v>
      </c>
      <c r="H5867" s="7" t="s">
        <v>372</v>
      </c>
      <c r="L5867" s="7" t="s">
        <v>13994</v>
      </c>
    </row>
    <row r="5868" spans="1:15" x14ac:dyDescent="0.25">
      <c r="A5868" s="7" t="s">
        <v>2755</v>
      </c>
      <c r="B5868" s="7">
        <v>1017</v>
      </c>
      <c r="C5868" s="250">
        <v>42220</v>
      </c>
      <c r="D5868" s="7" t="s">
        <v>38</v>
      </c>
      <c r="E5868" s="7" t="s">
        <v>13995</v>
      </c>
      <c r="F5868" s="7" t="s">
        <v>2900</v>
      </c>
      <c r="H5868" s="7" t="s">
        <v>372</v>
      </c>
      <c r="L5868" s="7" t="s">
        <v>13994</v>
      </c>
    </row>
    <row r="5869" spans="1:15" x14ac:dyDescent="0.25">
      <c r="A5869" s="7" t="s">
        <v>2755</v>
      </c>
      <c r="B5869" s="7">
        <v>1019</v>
      </c>
      <c r="C5869" s="250">
        <v>42220</v>
      </c>
      <c r="D5869" s="7" t="s">
        <v>52</v>
      </c>
      <c r="E5869" s="7" t="s">
        <v>13996</v>
      </c>
      <c r="F5869" s="7" t="s">
        <v>3044</v>
      </c>
      <c r="H5869" s="7" t="s">
        <v>372</v>
      </c>
      <c r="L5869" s="7" t="s">
        <v>13997</v>
      </c>
    </row>
    <row r="5870" spans="1:15" x14ac:dyDescent="0.25">
      <c r="A5870" s="7" t="s">
        <v>2755</v>
      </c>
      <c r="B5870" s="7">
        <v>1020</v>
      </c>
      <c r="C5870" s="250">
        <v>42220</v>
      </c>
      <c r="D5870" s="7" t="s">
        <v>891</v>
      </c>
      <c r="E5870" s="7" t="s">
        <v>13998</v>
      </c>
      <c r="F5870" s="7" t="s">
        <v>2753</v>
      </c>
      <c r="H5870" s="7" t="s">
        <v>372</v>
      </c>
      <c r="L5870" s="7" t="s">
        <v>13999</v>
      </c>
    </row>
    <row r="5871" spans="1:15" x14ac:dyDescent="0.25">
      <c r="A5871" s="7" t="s">
        <v>2755</v>
      </c>
      <c r="B5871" s="7">
        <v>1021</v>
      </c>
      <c r="C5871" s="250">
        <v>42220</v>
      </c>
      <c r="D5871" s="7" t="s">
        <v>13564</v>
      </c>
      <c r="E5871" s="7" t="s">
        <v>14000</v>
      </c>
      <c r="F5871" s="7" t="s">
        <v>2782</v>
      </c>
      <c r="H5871" s="7" t="s">
        <v>372</v>
      </c>
      <c r="L5871" s="7" t="s">
        <v>14001</v>
      </c>
    </row>
    <row r="5872" spans="1:15" x14ac:dyDescent="0.25">
      <c r="A5872" s="7" t="s">
        <v>2755</v>
      </c>
      <c r="B5872" s="7">
        <v>1022</v>
      </c>
      <c r="C5872" s="250">
        <v>42220</v>
      </c>
      <c r="D5872" s="7" t="s">
        <v>55</v>
      </c>
      <c r="E5872" s="7" t="s">
        <v>14002</v>
      </c>
      <c r="F5872" s="7" t="s">
        <v>2782</v>
      </c>
      <c r="H5872" s="7" t="s">
        <v>372</v>
      </c>
      <c r="L5872" s="7" t="s">
        <v>14003</v>
      </c>
    </row>
    <row r="5873" spans="1:12" x14ac:dyDescent="0.25">
      <c r="A5873" s="7" t="s">
        <v>2755</v>
      </c>
      <c r="B5873" s="7">
        <v>1023</v>
      </c>
      <c r="C5873" s="250">
        <v>42220</v>
      </c>
      <c r="D5873" s="7" t="s">
        <v>107</v>
      </c>
      <c r="E5873" s="7" t="s">
        <v>14004</v>
      </c>
      <c r="F5873" s="7" t="s">
        <v>2782</v>
      </c>
      <c r="H5873" s="7" t="s">
        <v>372</v>
      </c>
      <c r="L5873" s="7" t="s">
        <v>14005</v>
      </c>
    </row>
    <row r="5874" spans="1:12" x14ac:dyDescent="0.25">
      <c r="A5874" s="7" t="s">
        <v>2755</v>
      </c>
      <c r="B5874" s="7">
        <v>1024</v>
      </c>
      <c r="C5874" s="250">
        <v>42220</v>
      </c>
      <c r="D5874" s="7" t="s">
        <v>107</v>
      </c>
      <c r="E5874" s="7" t="s">
        <v>14006</v>
      </c>
      <c r="F5874" s="7" t="s">
        <v>2782</v>
      </c>
      <c r="H5874" s="7" t="s">
        <v>372</v>
      </c>
      <c r="L5874" s="7" t="s">
        <v>14005</v>
      </c>
    </row>
    <row r="5875" spans="1:12" x14ac:dyDescent="0.25">
      <c r="A5875" s="7" t="s">
        <v>2755</v>
      </c>
      <c r="B5875" s="7">
        <v>1025</v>
      </c>
      <c r="C5875" s="250">
        <v>42220</v>
      </c>
      <c r="D5875" s="7" t="s">
        <v>38</v>
      </c>
      <c r="E5875" s="7" t="s">
        <v>14007</v>
      </c>
      <c r="F5875" s="7" t="s">
        <v>2782</v>
      </c>
      <c r="H5875" s="7" t="s">
        <v>372</v>
      </c>
      <c r="L5875" s="7" t="s">
        <v>14005</v>
      </c>
    </row>
    <row r="5876" spans="1:12" x14ac:dyDescent="0.25">
      <c r="A5876" s="7" t="s">
        <v>2755</v>
      </c>
      <c r="B5876" s="7">
        <v>1026</v>
      </c>
      <c r="C5876" s="250">
        <v>42220</v>
      </c>
      <c r="D5876" s="7" t="s">
        <v>55</v>
      </c>
      <c r="E5876" s="7" t="s">
        <v>14008</v>
      </c>
      <c r="F5876" s="7" t="s">
        <v>3044</v>
      </c>
      <c r="H5876" s="7" t="s">
        <v>372</v>
      </c>
      <c r="L5876" s="7" t="s">
        <v>14009</v>
      </c>
    </row>
    <row r="5877" spans="1:12" x14ac:dyDescent="0.25">
      <c r="A5877" s="7" t="s">
        <v>2755</v>
      </c>
      <c r="B5877" s="7">
        <v>1027</v>
      </c>
      <c r="C5877" s="250">
        <v>42220</v>
      </c>
      <c r="D5877" s="7" t="s">
        <v>56</v>
      </c>
      <c r="E5877" s="7" t="s">
        <v>14010</v>
      </c>
      <c r="F5877" s="7" t="s">
        <v>3044</v>
      </c>
      <c r="H5877" s="7" t="s">
        <v>372</v>
      </c>
      <c r="L5877" s="7" t="s">
        <v>14009</v>
      </c>
    </row>
    <row r="5878" spans="1:12" x14ac:dyDescent="0.25">
      <c r="A5878" s="7" t="s">
        <v>2755</v>
      </c>
      <c r="B5878" s="7">
        <v>1028</v>
      </c>
      <c r="C5878" s="250">
        <v>42220</v>
      </c>
      <c r="D5878" s="7" t="s">
        <v>101</v>
      </c>
      <c r="E5878" s="7" t="s">
        <v>14011</v>
      </c>
      <c r="F5878" s="7" t="s">
        <v>3044</v>
      </c>
      <c r="H5878" s="7" t="s">
        <v>372</v>
      </c>
      <c r="L5878" s="7" t="s">
        <v>14009</v>
      </c>
    </row>
    <row r="5879" spans="1:12" x14ac:dyDescent="0.25">
      <c r="A5879" s="7" t="s">
        <v>2755</v>
      </c>
      <c r="B5879" s="7">
        <v>1030</v>
      </c>
      <c r="C5879" s="250">
        <v>42220</v>
      </c>
      <c r="D5879" s="7" t="s">
        <v>14012</v>
      </c>
      <c r="E5879" s="7" t="s">
        <v>14013</v>
      </c>
      <c r="F5879" s="7" t="s">
        <v>2753</v>
      </c>
      <c r="H5879" s="7" t="s">
        <v>372</v>
      </c>
      <c r="L5879" s="7" t="s">
        <v>14014</v>
      </c>
    </row>
    <row r="5880" spans="1:12" x14ac:dyDescent="0.25">
      <c r="A5880" s="7" t="s">
        <v>2755</v>
      </c>
      <c r="B5880" s="7">
        <v>1033</v>
      </c>
      <c r="C5880" s="250">
        <v>42220</v>
      </c>
      <c r="D5880" s="7" t="s">
        <v>68</v>
      </c>
      <c r="E5880" s="7" t="s">
        <v>14015</v>
      </c>
      <c r="F5880" s="7" t="s">
        <v>2782</v>
      </c>
      <c r="H5880" s="7" t="s">
        <v>372</v>
      </c>
      <c r="L5880" s="7" t="s">
        <v>14016</v>
      </c>
    </row>
    <row r="5881" spans="1:12" x14ac:dyDescent="0.25">
      <c r="A5881" s="7" t="s">
        <v>2755</v>
      </c>
      <c r="B5881" s="7">
        <v>1035</v>
      </c>
      <c r="C5881" s="250">
        <v>42220</v>
      </c>
      <c r="D5881" s="7" t="s">
        <v>68</v>
      </c>
      <c r="E5881" s="7" t="s">
        <v>14017</v>
      </c>
      <c r="F5881" s="7" t="s">
        <v>2782</v>
      </c>
      <c r="H5881" s="7" t="s">
        <v>372</v>
      </c>
      <c r="L5881" s="7" t="s">
        <v>14018</v>
      </c>
    </row>
    <row r="5882" spans="1:12" x14ac:dyDescent="0.25">
      <c r="A5882" s="7" t="s">
        <v>2755</v>
      </c>
      <c r="B5882" s="7">
        <v>1036</v>
      </c>
      <c r="C5882" s="250">
        <v>42220</v>
      </c>
      <c r="D5882" s="7" t="s">
        <v>2574</v>
      </c>
      <c r="E5882" s="7" t="s">
        <v>14019</v>
      </c>
      <c r="F5882" s="7" t="s">
        <v>2782</v>
      </c>
      <c r="H5882" s="7" t="s">
        <v>372</v>
      </c>
      <c r="L5882" s="7" t="s">
        <v>14020</v>
      </c>
    </row>
    <row r="5883" spans="1:12" x14ac:dyDescent="0.25">
      <c r="A5883" s="7" t="s">
        <v>2755</v>
      </c>
      <c r="B5883" s="7">
        <v>1037</v>
      </c>
      <c r="C5883" s="250">
        <v>42220</v>
      </c>
      <c r="D5883" s="7" t="s">
        <v>68</v>
      </c>
      <c r="E5883" s="7" t="s">
        <v>14021</v>
      </c>
      <c r="F5883" s="7" t="s">
        <v>2782</v>
      </c>
      <c r="H5883" s="7" t="s">
        <v>372</v>
      </c>
      <c r="L5883" s="7" t="s">
        <v>14022</v>
      </c>
    </row>
    <row r="5884" spans="1:12" x14ac:dyDescent="0.25">
      <c r="A5884" s="7" t="s">
        <v>2755</v>
      </c>
      <c r="B5884" s="7">
        <v>1038</v>
      </c>
      <c r="C5884" s="250">
        <v>42220</v>
      </c>
      <c r="D5884" s="7" t="s">
        <v>14012</v>
      </c>
      <c r="E5884" s="7" t="s">
        <v>14023</v>
      </c>
      <c r="F5884" s="7" t="s">
        <v>2782</v>
      </c>
      <c r="H5884" s="7" t="s">
        <v>372</v>
      </c>
      <c r="L5884" s="7" t="s">
        <v>14024</v>
      </c>
    </row>
    <row r="5885" spans="1:12" x14ac:dyDescent="0.25">
      <c r="A5885" s="7" t="s">
        <v>2755</v>
      </c>
      <c r="B5885" s="7">
        <v>1039</v>
      </c>
      <c r="C5885" s="250">
        <v>42220</v>
      </c>
      <c r="D5885" s="7" t="s">
        <v>14012</v>
      </c>
      <c r="E5885" s="7" t="s">
        <v>14025</v>
      </c>
      <c r="F5885" s="7" t="s">
        <v>2782</v>
      </c>
      <c r="H5885" s="7" t="s">
        <v>372</v>
      </c>
      <c r="L5885" s="7" t="s">
        <v>14026</v>
      </c>
    </row>
    <row r="5886" spans="1:12" x14ac:dyDescent="0.25">
      <c r="A5886" s="7" t="s">
        <v>2755</v>
      </c>
      <c r="B5886" s="7">
        <v>1040</v>
      </c>
      <c r="C5886" s="250">
        <v>42220</v>
      </c>
      <c r="D5886" s="7" t="s">
        <v>14012</v>
      </c>
      <c r="E5886" s="7" t="s">
        <v>14027</v>
      </c>
      <c r="F5886" s="7" t="s">
        <v>2782</v>
      </c>
      <c r="H5886" s="7" t="s">
        <v>372</v>
      </c>
      <c r="L5886" s="7" t="s">
        <v>14028</v>
      </c>
    </row>
    <row r="5887" spans="1:12" x14ac:dyDescent="0.25">
      <c r="A5887" s="7" t="s">
        <v>2755</v>
      </c>
      <c r="B5887" s="7">
        <v>1041</v>
      </c>
      <c r="C5887" s="250">
        <v>42220</v>
      </c>
      <c r="D5887" s="7" t="s">
        <v>14012</v>
      </c>
      <c r="E5887" s="7" t="s">
        <v>14029</v>
      </c>
      <c r="F5887" s="7" t="s">
        <v>2782</v>
      </c>
      <c r="H5887" s="7" t="s">
        <v>372</v>
      </c>
      <c r="L5887" s="7" t="s">
        <v>14030</v>
      </c>
    </row>
    <row r="5888" spans="1:12" x14ac:dyDescent="0.25">
      <c r="A5888" s="7" t="s">
        <v>2755</v>
      </c>
      <c r="B5888" s="7">
        <v>1045</v>
      </c>
      <c r="C5888" s="250">
        <v>42220</v>
      </c>
      <c r="D5888" s="7" t="s">
        <v>2138</v>
      </c>
      <c r="E5888" s="7" t="s">
        <v>14031</v>
      </c>
      <c r="F5888" s="7" t="s">
        <v>2782</v>
      </c>
      <c r="H5888" s="7" t="s">
        <v>372</v>
      </c>
      <c r="L5888" s="7" t="s">
        <v>14032</v>
      </c>
    </row>
    <row r="5889" spans="1:14" x14ac:dyDescent="0.25">
      <c r="A5889" s="7" t="s">
        <v>2755</v>
      </c>
      <c r="B5889" s="7">
        <v>1046</v>
      </c>
      <c r="C5889" s="250">
        <v>42220</v>
      </c>
      <c r="D5889" s="7" t="s">
        <v>29</v>
      </c>
      <c r="E5889" s="7" t="s">
        <v>14033</v>
      </c>
      <c r="F5889" s="7" t="s">
        <v>3044</v>
      </c>
      <c r="H5889" s="7" t="s">
        <v>372</v>
      </c>
      <c r="L5889" s="7" t="s">
        <v>14034</v>
      </c>
    </row>
    <row r="5890" spans="1:14" x14ac:dyDescent="0.25">
      <c r="A5890" s="7" t="s">
        <v>2755</v>
      </c>
      <c r="B5890" s="7">
        <v>1047</v>
      </c>
      <c r="C5890" s="250">
        <v>42220</v>
      </c>
      <c r="D5890" s="7" t="s">
        <v>59</v>
      </c>
      <c r="E5890" s="7" t="s">
        <v>14035</v>
      </c>
      <c r="F5890" s="7" t="s">
        <v>2782</v>
      </c>
      <c r="H5890" s="7" t="s">
        <v>372</v>
      </c>
      <c r="L5890" s="7" t="s">
        <v>14036</v>
      </c>
    </row>
    <row r="5891" spans="1:14" x14ac:dyDescent="0.25">
      <c r="A5891" s="7" t="s">
        <v>2755</v>
      </c>
      <c r="B5891" s="7">
        <v>1048</v>
      </c>
      <c r="C5891" s="250">
        <v>42220</v>
      </c>
      <c r="D5891" s="7" t="s">
        <v>50</v>
      </c>
      <c r="E5891" s="7" t="s">
        <v>14037</v>
      </c>
      <c r="F5891" s="7" t="s">
        <v>3044</v>
      </c>
      <c r="H5891" s="7" t="s">
        <v>372</v>
      </c>
      <c r="L5891" s="7" t="s">
        <v>14034</v>
      </c>
    </row>
    <row r="5892" spans="1:14" x14ac:dyDescent="0.25">
      <c r="A5892" s="7" t="s">
        <v>2755</v>
      </c>
      <c r="B5892" s="7">
        <v>1049</v>
      </c>
      <c r="C5892" s="250">
        <v>42220</v>
      </c>
      <c r="D5892" s="7" t="s">
        <v>60</v>
      </c>
      <c r="E5892" s="7" t="s">
        <v>14038</v>
      </c>
      <c r="F5892" s="7" t="s">
        <v>2757</v>
      </c>
      <c r="H5892" s="7" t="s">
        <v>372</v>
      </c>
      <c r="L5892" s="7" t="s">
        <v>13999</v>
      </c>
    </row>
    <row r="5893" spans="1:14" x14ac:dyDescent="0.25">
      <c r="A5893" s="7" t="s">
        <v>2755</v>
      </c>
      <c r="B5893" s="7">
        <v>1050</v>
      </c>
      <c r="C5893" s="250">
        <v>42220</v>
      </c>
      <c r="D5893" s="7" t="s">
        <v>12408</v>
      </c>
      <c r="E5893" s="7" t="s">
        <v>14039</v>
      </c>
      <c r="F5893" s="7" t="s">
        <v>2757</v>
      </c>
      <c r="H5893" s="7" t="s">
        <v>372</v>
      </c>
      <c r="L5893" s="7" t="s">
        <v>13999</v>
      </c>
    </row>
    <row r="5894" spans="1:14" x14ac:dyDescent="0.25">
      <c r="A5894" s="7" t="s">
        <v>2755</v>
      </c>
      <c r="B5894" s="7">
        <v>1051</v>
      </c>
      <c r="C5894" s="250">
        <v>42220</v>
      </c>
      <c r="D5894" s="7" t="s">
        <v>41</v>
      </c>
      <c r="E5894" s="7" t="s">
        <v>14040</v>
      </c>
      <c r="F5894" s="7" t="s">
        <v>3044</v>
      </c>
      <c r="H5894" s="7" t="s">
        <v>372</v>
      </c>
      <c r="L5894" s="7" t="s">
        <v>13999</v>
      </c>
    </row>
    <row r="5895" spans="1:14" x14ac:dyDescent="0.25">
      <c r="A5895" s="7" t="s">
        <v>2755</v>
      </c>
      <c r="B5895" s="7">
        <v>1052</v>
      </c>
      <c r="C5895" s="250">
        <v>42220</v>
      </c>
      <c r="D5895" s="7" t="s">
        <v>52</v>
      </c>
      <c r="E5895" s="7" t="s">
        <v>14041</v>
      </c>
      <c r="F5895" s="7" t="s">
        <v>2757</v>
      </c>
      <c r="H5895" s="7" t="s">
        <v>372</v>
      </c>
      <c r="L5895" s="7" t="s">
        <v>13999</v>
      </c>
    </row>
    <row r="5896" spans="1:14" x14ac:dyDescent="0.25">
      <c r="A5896" s="7" t="s">
        <v>2755</v>
      </c>
      <c r="B5896" s="7">
        <v>1053</v>
      </c>
      <c r="C5896" s="250">
        <v>42220</v>
      </c>
      <c r="D5896" s="7" t="s">
        <v>2501</v>
      </c>
      <c r="E5896" s="7" t="s">
        <v>14042</v>
      </c>
      <c r="F5896" s="7" t="s">
        <v>2900</v>
      </c>
      <c r="H5896" s="7" t="s">
        <v>372</v>
      </c>
      <c r="L5896" s="7" t="s">
        <v>13999</v>
      </c>
    </row>
    <row r="5897" spans="1:14" x14ac:dyDescent="0.25">
      <c r="A5897" s="7" t="s">
        <v>2755</v>
      </c>
      <c r="B5897" s="7">
        <v>1054</v>
      </c>
      <c r="C5897" s="250">
        <v>42220</v>
      </c>
      <c r="D5897" s="7" t="s">
        <v>49</v>
      </c>
      <c r="E5897" s="7" t="s">
        <v>14043</v>
      </c>
      <c r="F5897" s="7" t="s">
        <v>3044</v>
      </c>
      <c r="H5897" s="7" t="s">
        <v>372</v>
      </c>
      <c r="L5897" s="7" t="s">
        <v>13999</v>
      </c>
    </row>
    <row r="5898" spans="1:14" x14ac:dyDescent="0.25">
      <c r="A5898" s="7" t="s">
        <v>2750</v>
      </c>
      <c r="B5898" s="7">
        <v>38</v>
      </c>
      <c r="C5898" s="250">
        <v>42221</v>
      </c>
      <c r="D5898" s="7" t="s">
        <v>49</v>
      </c>
      <c r="E5898" s="7" t="s">
        <v>14044</v>
      </c>
      <c r="F5898" s="7" t="s">
        <v>2757</v>
      </c>
      <c r="H5898" s="7" t="s">
        <v>372</v>
      </c>
      <c r="L5898" s="7" t="s">
        <v>13999</v>
      </c>
    </row>
    <row r="5899" spans="1:14" x14ac:dyDescent="0.25">
      <c r="A5899" s="7" t="s">
        <v>2755</v>
      </c>
      <c r="B5899" s="7">
        <v>1055</v>
      </c>
      <c r="C5899" s="250">
        <v>42221</v>
      </c>
      <c r="D5899" s="7" t="s">
        <v>32</v>
      </c>
      <c r="E5899" s="7" t="s">
        <v>14045</v>
      </c>
      <c r="F5899" s="7" t="s">
        <v>2782</v>
      </c>
      <c r="H5899" s="7" t="s">
        <v>372</v>
      </c>
      <c r="L5899" s="7" t="s">
        <v>14046</v>
      </c>
    </row>
    <row r="5900" spans="1:14" x14ac:dyDescent="0.25">
      <c r="A5900" s="7" t="s">
        <v>2755</v>
      </c>
      <c r="B5900" s="7">
        <v>1056</v>
      </c>
      <c r="C5900" s="250">
        <v>42221</v>
      </c>
      <c r="D5900" s="7" t="s">
        <v>38</v>
      </c>
      <c r="E5900" s="7" t="s">
        <v>14047</v>
      </c>
      <c r="F5900" s="7" t="s">
        <v>2782</v>
      </c>
      <c r="H5900" s="7" t="s">
        <v>372</v>
      </c>
      <c r="L5900" s="7" t="s">
        <v>14048</v>
      </c>
    </row>
    <row r="5901" spans="1:14" x14ac:dyDescent="0.25">
      <c r="A5901" s="7" t="s">
        <v>2755</v>
      </c>
      <c r="B5901" s="7">
        <v>1057</v>
      </c>
      <c r="C5901" s="250">
        <v>42221</v>
      </c>
      <c r="D5901" s="7" t="s">
        <v>50</v>
      </c>
      <c r="E5901" s="7" t="s">
        <v>14049</v>
      </c>
      <c r="F5901" s="7" t="s">
        <v>2757</v>
      </c>
      <c r="H5901" s="7" t="s">
        <v>372</v>
      </c>
      <c r="L5901" s="7" t="s">
        <v>14050</v>
      </c>
    </row>
    <row r="5902" spans="1:14" x14ac:dyDescent="0.25">
      <c r="A5902" s="7" t="s">
        <v>2755</v>
      </c>
      <c r="B5902" s="7">
        <v>1058</v>
      </c>
      <c r="C5902" s="250">
        <v>42221</v>
      </c>
      <c r="D5902" s="7" t="s">
        <v>52</v>
      </c>
      <c r="E5902" s="7" t="s">
        <v>14051</v>
      </c>
      <c r="F5902" s="7" t="s">
        <v>2757</v>
      </c>
      <c r="H5902" s="7" t="s">
        <v>372</v>
      </c>
      <c r="L5902" s="7" t="s">
        <v>14050</v>
      </c>
    </row>
    <row r="5903" spans="1:14" x14ac:dyDescent="0.25">
      <c r="A5903" s="7" t="s">
        <v>2755</v>
      </c>
      <c r="B5903" s="7">
        <v>1073</v>
      </c>
      <c r="C5903" s="250">
        <v>42221</v>
      </c>
      <c r="D5903" s="7" t="s">
        <v>14052</v>
      </c>
      <c r="E5903" s="7" t="s">
        <v>14053</v>
      </c>
      <c r="F5903" s="7" t="s">
        <v>2881</v>
      </c>
      <c r="H5903" s="7" t="s">
        <v>372</v>
      </c>
      <c r="L5903" s="7" t="s">
        <v>14054</v>
      </c>
      <c r="N5903" s="7" t="s">
        <v>14055</v>
      </c>
    </row>
    <row r="5904" spans="1:14" x14ac:dyDescent="0.25">
      <c r="A5904" s="7" t="s">
        <v>2755</v>
      </c>
      <c r="B5904" s="7">
        <v>1063</v>
      </c>
      <c r="C5904" s="250">
        <v>42227</v>
      </c>
      <c r="D5904" s="7" t="s">
        <v>107</v>
      </c>
      <c r="E5904" s="7" t="s">
        <v>14056</v>
      </c>
      <c r="F5904" s="7" t="s">
        <v>2808</v>
      </c>
      <c r="H5904" s="7" t="s">
        <v>355</v>
      </c>
      <c r="L5904" s="7" t="s">
        <v>14057</v>
      </c>
      <c r="N5904" s="7" t="s">
        <v>14058</v>
      </c>
    </row>
    <row r="5905" spans="1:14" x14ac:dyDescent="0.25">
      <c r="A5905" s="7" t="s">
        <v>2755</v>
      </c>
      <c r="B5905" s="7">
        <v>1064</v>
      </c>
      <c r="C5905" s="250">
        <v>42227</v>
      </c>
      <c r="D5905" s="7" t="s">
        <v>107</v>
      </c>
      <c r="E5905" s="7" t="s">
        <v>14059</v>
      </c>
      <c r="F5905" s="7" t="s">
        <v>2808</v>
      </c>
      <c r="H5905" s="7" t="s">
        <v>355</v>
      </c>
      <c r="L5905" s="7" t="s">
        <v>14057</v>
      </c>
      <c r="N5905" s="7" t="s">
        <v>14060</v>
      </c>
    </row>
    <row r="5906" spans="1:14" x14ac:dyDescent="0.25">
      <c r="A5906" s="7" t="s">
        <v>2755</v>
      </c>
      <c r="B5906" s="7">
        <v>1059</v>
      </c>
      <c r="C5906" s="250">
        <v>42227</v>
      </c>
      <c r="D5906" s="7" t="s">
        <v>57</v>
      </c>
      <c r="E5906" s="7" t="s">
        <v>14061</v>
      </c>
      <c r="F5906" s="7" t="s">
        <v>2912</v>
      </c>
      <c r="H5906" s="7" t="s">
        <v>372</v>
      </c>
      <c r="L5906" s="7" t="s">
        <v>14062</v>
      </c>
    </row>
    <row r="5907" spans="1:14" x14ac:dyDescent="0.25">
      <c r="A5907" s="7" t="s">
        <v>2755</v>
      </c>
      <c r="B5907" s="7">
        <v>1060</v>
      </c>
      <c r="C5907" s="250">
        <v>42227</v>
      </c>
      <c r="D5907" s="7" t="s">
        <v>2760</v>
      </c>
      <c r="E5907" s="7" t="s">
        <v>14063</v>
      </c>
      <c r="F5907" s="7" t="s">
        <v>2757</v>
      </c>
      <c r="H5907" s="7" t="s">
        <v>372</v>
      </c>
      <c r="L5907" s="7" t="s">
        <v>14064</v>
      </c>
    </row>
    <row r="5908" spans="1:14" x14ac:dyDescent="0.25">
      <c r="A5908" s="7" t="s">
        <v>2755</v>
      </c>
      <c r="B5908" s="7">
        <v>1061</v>
      </c>
      <c r="C5908" s="250">
        <v>42227</v>
      </c>
      <c r="D5908" s="7" t="s">
        <v>68</v>
      </c>
      <c r="E5908" s="7" t="s">
        <v>14065</v>
      </c>
      <c r="F5908" s="7" t="s">
        <v>2782</v>
      </c>
      <c r="H5908" s="7" t="s">
        <v>372</v>
      </c>
      <c r="L5908" s="7" t="s">
        <v>14066</v>
      </c>
    </row>
    <row r="5909" spans="1:14" x14ac:dyDescent="0.25">
      <c r="A5909" s="7" t="s">
        <v>2755</v>
      </c>
      <c r="B5909" s="7">
        <v>1062</v>
      </c>
      <c r="C5909" s="250">
        <v>42227</v>
      </c>
      <c r="D5909" s="7" t="s">
        <v>32</v>
      </c>
      <c r="E5909" s="7" t="s">
        <v>14067</v>
      </c>
      <c r="F5909" s="7" t="s">
        <v>2782</v>
      </c>
      <c r="H5909" s="7" t="s">
        <v>372</v>
      </c>
      <c r="L5909" s="7" t="s">
        <v>14068</v>
      </c>
    </row>
    <row r="5910" spans="1:14" x14ac:dyDescent="0.25">
      <c r="A5910" s="7" t="s">
        <v>2755</v>
      </c>
      <c r="B5910" s="7">
        <v>1065</v>
      </c>
      <c r="C5910" s="250">
        <v>42227</v>
      </c>
      <c r="D5910" s="7" t="s">
        <v>32</v>
      </c>
      <c r="E5910" s="7" t="s">
        <v>14069</v>
      </c>
      <c r="F5910" s="7" t="s">
        <v>2753</v>
      </c>
      <c r="H5910" s="7" t="s">
        <v>372</v>
      </c>
      <c r="L5910" s="7" t="s">
        <v>14070</v>
      </c>
    </row>
    <row r="5911" spans="1:14" x14ac:dyDescent="0.25">
      <c r="A5911" s="7" t="s">
        <v>2755</v>
      </c>
      <c r="B5911" s="7">
        <v>1066</v>
      </c>
      <c r="C5911" s="250">
        <v>42227</v>
      </c>
      <c r="D5911" s="7" t="s">
        <v>891</v>
      </c>
      <c r="E5911" s="7" t="s">
        <v>14071</v>
      </c>
      <c r="F5911" s="7" t="s">
        <v>2757</v>
      </c>
      <c r="H5911" s="7" t="s">
        <v>372</v>
      </c>
      <c r="L5911" s="7" t="s">
        <v>14072</v>
      </c>
    </row>
    <row r="5912" spans="1:14" x14ac:dyDescent="0.25">
      <c r="A5912" s="7" t="s">
        <v>2755</v>
      </c>
      <c r="B5912" s="7">
        <v>1068</v>
      </c>
      <c r="C5912" s="250">
        <v>42227</v>
      </c>
      <c r="D5912" s="7" t="s">
        <v>52</v>
      </c>
      <c r="E5912" s="7" t="s">
        <v>14073</v>
      </c>
      <c r="F5912" s="7" t="s">
        <v>2757</v>
      </c>
      <c r="H5912" s="7" t="s">
        <v>372</v>
      </c>
      <c r="L5912" s="7" t="s">
        <v>14072</v>
      </c>
    </row>
    <row r="5913" spans="1:14" x14ac:dyDescent="0.25">
      <c r="A5913" s="7" t="s">
        <v>2755</v>
      </c>
      <c r="B5913" s="7">
        <v>1069</v>
      </c>
      <c r="C5913" s="250">
        <v>42227</v>
      </c>
      <c r="D5913" s="7" t="s">
        <v>68</v>
      </c>
      <c r="E5913" s="7" t="s">
        <v>14074</v>
      </c>
      <c r="F5913" s="7" t="s">
        <v>2753</v>
      </c>
      <c r="H5913" s="7" t="s">
        <v>372</v>
      </c>
      <c r="L5913" s="7" t="s">
        <v>14072</v>
      </c>
    </row>
    <row r="5914" spans="1:14" x14ac:dyDescent="0.25">
      <c r="A5914" s="7" t="s">
        <v>2750</v>
      </c>
      <c r="B5914" s="7">
        <v>40</v>
      </c>
      <c r="C5914" s="250">
        <v>42227</v>
      </c>
      <c r="D5914" s="7" t="s">
        <v>14075</v>
      </c>
      <c r="E5914" s="7" t="s">
        <v>14076</v>
      </c>
      <c r="F5914" s="7" t="s">
        <v>2753</v>
      </c>
      <c r="H5914" s="7" t="s">
        <v>372</v>
      </c>
      <c r="L5914" s="7" t="s">
        <v>14077</v>
      </c>
    </row>
    <row r="5915" spans="1:14" x14ac:dyDescent="0.25">
      <c r="A5915" s="7" t="s">
        <v>2755</v>
      </c>
      <c r="B5915" s="7">
        <v>1071</v>
      </c>
      <c r="C5915" s="250">
        <v>42228</v>
      </c>
      <c r="D5915" s="7" t="s">
        <v>64</v>
      </c>
      <c r="E5915" s="7" t="s">
        <v>14078</v>
      </c>
      <c r="F5915" s="7" t="s">
        <v>2900</v>
      </c>
      <c r="H5915" s="7" t="s">
        <v>372</v>
      </c>
      <c r="L5915" s="7" t="s">
        <v>14079</v>
      </c>
    </row>
    <row r="5916" spans="1:14" x14ac:dyDescent="0.25">
      <c r="A5916" s="7" t="s">
        <v>2755</v>
      </c>
      <c r="B5916" s="7">
        <v>1072</v>
      </c>
      <c r="C5916" s="250">
        <v>42228</v>
      </c>
      <c r="D5916" s="7" t="s">
        <v>52</v>
      </c>
      <c r="E5916" s="7" t="s">
        <v>14080</v>
      </c>
      <c r="F5916" s="7" t="s">
        <v>2900</v>
      </c>
      <c r="H5916" s="7" t="s">
        <v>372</v>
      </c>
      <c r="L5916" s="7" t="s">
        <v>14079</v>
      </c>
    </row>
    <row r="5917" spans="1:14" x14ac:dyDescent="0.25">
      <c r="A5917" s="7" t="s">
        <v>2755</v>
      </c>
      <c r="B5917" s="7">
        <v>1074</v>
      </c>
      <c r="C5917" s="250">
        <v>42228</v>
      </c>
      <c r="D5917" s="7" t="s">
        <v>28</v>
      </c>
      <c r="E5917" s="7" t="s">
        <v>14081</v>
      </c>
      <c r="F5917" s="7" t="s">
        <v>2855</v>
      </c>
      <c r="H5917" s="7" t="s">
        <v>372</v>
      </c>
      <c r="L5917" s="7" t="s">
        <v>14082</v>
      </c>
      <c r="N5917" s="7" t="s">
        <v>14083</v>
      </c>
    </row>
    <row r="5918" spans="1:14" x14ac:dyDescent="0.25">
      <c r="A5918" s="7" t="s">
        <v>2755</v>
      </c>
      <c r="B5918" s="7">
        <v>1075</v>
      </c>
      <c r="C5918" s="250">
        <v>42228</v>
      </c>
      <c r="D5918" s="7" t="s">
        <v>28</v>
      </c>
      <c r="E5918" s="7" t="s">
        <v>14084</v>
      </c>
      <c r="F5918" s="7" t="s">
        <v>2855</v>
      </c>
      <c r="H5918" s="7" t="s">
        <v>372</v>
      </c>
      <c r="L5918" s="7" t="s">
        <v>14082</v>
      </c>
      <c r="N5918" s="7" t="s">
        <v>14085</v>
      </c>
    </row>
    <row r="5919" spans="1:14" x14ac:dyDescent="0.25">
      <c r="A5919" s="7" t="s">
        <v>2755</v>
      </c>
      <c r="B5919" s="7">
        <v>1076</v>
      </c>
      <c r="C5919" s="250">
        <v>42228</v>
      </c>
      <c r="D5919" s="7" t="s">
        <v>28</v>
      </c>
      <c r="E5919" s="7" t="s">
        <v>14086</v>
      </c>
      <c r="F5919" s="7" t="s">
        <v>2855</v>
      </c>
      <c r="H5919" s="7" t="s">
        <v>372</v>
      </c>
      <c r="L5919" s="7" t="s">
        <v>14082</v>
      </c>
      <c r="N5919" s="7" t="s">
        <v>14087</v>
      </c>
    </row>
    <row r="5920" spans="1:14" x14ac:dyDescent="0.25">
      <c r="A5920" s="7" t="s">
        <v>2755</v>
      </c>
      <c r="B5920" s="7">
        <v>1077</v>
      </c>
      <c r="C5920" s="250">
        <v>42228</v>
      </c>
      <c r="D5920" s="7" t="s">
        <v>28</v>
      </c>
      <c r="E5920" s="7" t="s">
        <v>14088</v>
      </c>
      <c r="F5920" s="7" t="s">
        <v>2855</v>
      </c>
      <c r="H5920" s="7" t="s">
        <v>372</v>
      </c>
      <c r="L5920" s="7" t="s">
        <v>14082</v>
      </c>
      <c r="N5920" s="7" t="s">
        <v>14089</v>
      </c>
    </row>
    <row r="5921" spans="1:14" x14ac:dyDescent="0.25">
      <c r="A5921" s="7" t="s">
        <v>2755</v>
      </c>
      <c r="B5921" s="7">
        <v>1078</v>
      </c>
      <c r="C5921" s="250">
        <v>42228</v>
      </c>
      <c r="D5921" s="7" t="s">
        <v>28</v>
      </c>
      <c r="E5921" s="7" t="s">
        <v>14090</v>
      </c>
      <c r="F5921" s="7" t="s">
        <v>2855</v>
      </c>
      <c r="H5921" s="7" t="s">
        <v>372</v>
      </c>
      <c r="L5921" s="7" t="s">
        <v>14082</v>
      </c>
      <c r="N5921" s="7" t="s">
        <v>14091</v>
      </c>
    </row>
    <row r="5922" spans="1:14" x14ac:dyDescent="0.25">
      <c r="A5922" s="7" t="s">
        <v>2755</v>
      </c>
      <c r="B5922" s="7">
        <v>1079</v>
      </c>
      <c r="C5922" s="250">
        <v>42228</v>
      </c>
      <c r="D5922" s="7" t="s">
        <v>28</v>
      </c>
      <c r="E5922" s="7" t="s">
        <v>14092</v>
      </c>
      <c r="F5922" s="7" t="s">
        <v>2855</v>
      </c>
      <c r="H5922" s="7" t="s">
        <v>372</v>
      </c>
      <c r="L5922" s="7" t="s">
        <v>14082</v>
      </c>
      <c r="N5922" s="7" t="s">
        <v>14093</v>
      </c>
    </row>
    <row r="5923" spans="1:14" x14ac:dyDescent="0.25">
      <c r="A5923" s="7" t="s">
        <v>2755</v>
      </c>
      <c r="B5923" s="7">
        <v>1080</v>
      </c>
      <c r="C5923" s="250">
        <v>42228</v>
      </c>
      <c r="D5923" s="7" t="s">
        <v>28</v>
      </c>
      <c r="E5923" s="7" t="s">
        <v>14094</v>
      </c>
      <c r="F5923" s="7" t="s">
        <v>2855</v>
      </c>
      <c r="H5923" s="7" t="s">
        <v>372</v>
      </c>
      <c r="L5923" s="7" t="s">
        <v>14082</v>
      </c>
      <c r="N5923" s="7" t="s">
        <v>14095</v>
      </c>
    </row>
    <row r="5924" spans="1:14" x14ac:dyDescent="0.25">
      <c r="A5924" s="7" t="s">
        <v>2755</v>
      </c>
      <c r="B5924" s="7">
        <v>1081</v>
      </c>
      <c r="C5924" s="250">
        <v>42228</v>
      </c>
      <c r="D5924" s="7" t="s">
        <v>28</v>
      </c>
      <c r="E5924" s="7" t="s">
        <v>14096</v>
      </c>
      <c r="F5924" s="7" t="s">
        <v>2855</v>
      </c>
      <c r="H5924" s="7" t="s">
        <v>372</v>
      </c>
      <c r="L5924" s="7" t="s">
        <v>14082</v>
      </c>
      <c r="N5924" s="7" t="s">
        <v>14097</v>
      </c>
    </row>
    <row r="5925" spans="1:14" x14ac:dyDescent="0.25">
      <c r="A5925" s="7" t="s">
        <v>2755</v>
      </c>
      <c r="B5925" s="7">
        <v>1082</v>
      </c>
      <c r="C5925" s="250">
        <v>42228</v>
      </c>
      <c r="D5925" s="7" t="s">
        <v>28</v>
      </c>
      <c r="E5925" s="7" t="s">
        <v>14098</v>
      </c>
      <c r="F5925" s="7" t="s">
        <v>2855</v>
      </c>
      <c r="H5925" s="7" t="s">
        <v>372</v>
      </c>
      <c r="L5925" s="7" t="s">
        <v>14082</v>
      </c>
      <c r="N5925" s="7" t="s">
        <v>14099</v>
      </c>
    </row>
    <row r="5926" spans="1:14" x14ac:dyDescent="0.25">
      <c r="A5926" s="7" t="s">
        <v>2755</v>
      </c>
      <c r="B5926" s="7">
        <v>1083</v>
      </c>
      <c r="C5926" s="250">
        <v>42228</v>
      </c>
      <c r="D5926" s="7" t="s">
        <v>28</v>
      </c>
      <c r="E5926" s="7" t="s">
        <v>14100</v>
      </c>
      <c r="F5926" s="7" t="s">
        <v>2855</v>
      </c>
      <c r="H5926" s="7" t="s">
        <v>372</v>
      </c>
      <c r="L5926" s="7" t="s">
        <v>14082</v>
      </c>
      <c r="N5926" s="7" t="s">
        <v>14101</v>
      </c>
    </row>
    <row r="5927" spans="1:14" x14ac:dyDescent="0.25">
      <c r="A5927" s="7" t="s">
        <v>2755</v>
      </c>
      <c r="B5927" s="7">
        <v>1084</v>
      </c>
      <c r="C5927" s="250">
        <v>42228</v>
      </c>
      <c r="D5927" s="7" t="s">
        <v>28</v>
      </c>
      <c r="E5927" s="7" t="s">
        <v>14102</v>
      </c>
      <c r="F5927" s="7" t="s">
        <v>2855</v>
      </c>
      <c r="H5927" s="7" t="s">
        <v>372</v>
      </c>
      <c r="L5927" s="7" t="s">
        <v>14082</v>
      </c>
      <c r="N5927" s="7" t="s">
        <v>14103</v>
      </c>
    </row>
    <row r="5928" spans="1:14" x14ac:dyDescent="0.25">
      <c r="A5928" s="7" t="s">
        <v>2755</v>
      </c>
      <c r="B5928" s="7">
        <v>1085</v>
      </c>
      <c r="C5928" s="250">
        <v>42228</v>
      </c>
      <c r="D5928" s="7" t="s">
        <v>28</v>
      </c>
      <c r="E5928" s="7" t="s">
        <v>14104</v>
      </c>
      <c r="F5928" s="7" t="s">
        <v>2855</v>
      </c>
      <c r="H5928" s="7" t="s">
        <v>372</v>
      </c>
      <c r="L5928" s="7" t="s">
        <v>14082</v>
      </c>
      <c r="N5928" s="7" t="s">
        <v>14105</v>
      </c>
    </row>
    <row r="5929" spans="1:14" x14ac:dyDescent="0.25">
      <c r="A5929" s="7" t="s">
        <v>2755</v>
      </c>
      <c r="B5929" s="7">
        <v>1086</v>
      </c>
      <c r="C5929" s="250">
        <v>42228</v>
      </c>
      <c r="D5929" s="7" t="s">
        <v>28</v>
      </c>
      <c r="E5929" s="7" t="s">
        <v>14106</v>
      </c>
      <c r="F5929" s="7" t="s">
        <v>2855</v>
      </c>
      <c r="H5929" s="7" t="s">
        <v>372</v>
      </c>
      <c r="L5929" s="7" t="s">
        <v>14082</v>
      </c>
      <c r="N5929" s="7" t="s">
        <v>14107</v>
      </c>
    </row>
    <row r="5930" spans="1:14" x14ac:dyDescent="0.25">
      <c r="A5930" s="7" t="s">
        <v>2755</v>
      </c>
      <c r="B5930" s="7">
        <v>1087</v>
      </c>
      <c r="C5930" s="250">
        <v>42228</v>
      </c>
      <c r="D5930" s="7" t="s">
        <v>28</v>
      </c>
      <c r="E5930" s="7" t="s">
        <v>14108</v>
      </c>
      <c r="F5930" s="7" t="s">
        <v>2855</v>
      </c>
      <c r="H5930" s="7" t="s">
        <v>372</v>
      </c>
      <c r="L5930" s="7" t="s">
        <v>14082</v>
      </c>
      <c r="N5930" s="7" t="s">
        <v>14109</v>
      </c>
    </row>
    <row r="5931" spans="1:14" x14ac:dyDescent="0.25">
      <c r="A5931" s="7" t="s">
        <v>2755</v>
      </c>
      <c r="B5931" s="7">
        <v>1088</v>
      </c>
      <c r="C5931" s="250">
        <v>42228</v>
      </c>
      <c r="D5931" s="7" t="s">
        <v>28</v>
      </c>
      <c r="E5931" s="7" t="s">
        <v>14110</v>
      </c>
      <c r="F5931" s="7" t="s">
        <v>2855</v>
      </c>
      <c r="H5931" s="7" t="s">
        <v>372</v>
      </c>
      <c r="L5931" s="7" t="s">
        <v>14082</v>
      </c>
      <c r="N5931" s="7" t="s">
        <v>14111</v>
      </c>
    </row>
    <row r="5932" spans="1:14" x14ac:dyDescent="0.25">
      <c r="A5932" s="7" t="s">
        <v>2755</v>
      </c>
      <c r="B5932" s="7">
        <v>1089</v>
      </c>
      <c r="C5932" s="250">
        <v>42228</v>
      </c>
      <c r="D5932" s="7" t="s">
        <v>28</v>
      </c>
      <c r="E5932" s="7" t="s">
        <v>14112</v>
      </c>
      <c r="F5932" s="7" t="s">
        <v>2855</v>
      </c>
      <c r="H5932" s="7" t="s">
        <v>372</v>
      </c>
      <c r="L5932" s="7" t="s">
        <v>14082</v>
      </c>
      <c r="N5932" s="7" t="s">
        <v>14113</v>
      </c>
    </row>
    <row r="5933" spans="1:14" x14ac:dyDescent="0.25">
      <c r="A5933" s="7" t="s">
        <v>2755</v>
      </c>
      <c r="B5933" s="7">
        <v>1090</v>
      </c>
      <c r="C5933" s="250">
        <v>42228</v>
      </c>
      <c r="D5933" s="7" t="s">
        <v>28</v>
      </c>
      <c r="E5933" s="7" t="s">
        <v>14114</v>
      </c>
      <c r="F5933" s="7" t="s">
        <v>2855</v>
      </c>
      <c r="H5933" s="7" t="s">
        <v>372</v>
      </c>
      <c r="L5933" s="7" t="s">
        <v>14082</v>
      </c>
      <c r="N5933" s="7" t="s">
        <v>14115</v>
      </c>
    </row>
    <row r="5934" spans="1:14" x14ac:dyDescent="0.25">
      <c r="A5934" s="7" t="s">
        <v>2755</v>
      </c>
      <c r="B5934" s="7">
        <v>1091</v>
      </c>
      <c r="C5934" s="250">
        <v>42228</v>
      </c>
      <c r="D5934" s="7" t="s">
        <v>28</v>
      </c>
      <c r="E5934" s="7" t="s">
        <v>14116</v>
      </c>
      <c r="F5934" s="7" t="s">
        <v>2855</v>
      </c>
      <c r="H5934" s="7" t="s">
        <v>372</v>
      </c>
      <c r="L5934" s="7" t="s">
        <v>14082</v>
      </c>
      <c r="N5934" s="7" t="s">
        <v>14117</v>
      </c>
    </row>
    <row r="5935" spans="1:14" x14ac:dyDescent="0.25">
      <c r="A5935" s="7" t="s">
        <v>2755</v>
      </c>
      <c r="B5935" s="7">
        <v>1092</v>
      </c>
      <c r="C5935" s="250">
        <v>42228</v>
      </c>
      <c r="D5935" s="7" t="s">
        <v>28</v>
      </c>
      <c r="E5935" s="7" t="s">
        <v>14118</v>
      </c>
      <c r="F5935" s="7" t="s">
        <v>2855</v>
      </c>
      <c r="H5935" s="7" t="s">
        <v>372</v>
      </c>
      <c r="L5935" s="7" t="s">
        <v>14082</v>
      </c>
      <c r="N5935" s="7" t="s">
        <v>14119</v>
      </c>
    </row>
    <row r="5936" spans="1:14" x14ac:dyDescent="0.25">
      <c r="A5936" s="7" t="s">
        <v>2755</v>
      </c>
      <c r="B5936" s="7">
        <v>1093</v>
      </c>
      <c r="C5936" s="250">
        <v>42228</v>
      </c>
      <c r="D5936" s="7" t="s">
        <v>28</v>
      </c>
      <c r="E5936" s="7" t="s">
        <v>14120</v>
      </c>
      <c r="F5936" s="7" t="s">
        <v>2855</v>
      </c>
      <c r="H5936" s="7" t="s">
        <v>372</v>
      </c>
      <c r="L5936" s="7" t="s">
        <v>14082</v>
      </c>
      <c r="N5936" s="7" t="s">
        <v>14121</v>
      </c>
    </row>
    <row r="5937" spans="1:14" x14ac:dyDescent="0.25">
      <c r="A5937" s="7" t="s">
        <v>2755</v>
      </c>
      <c r="B5937" s="7">
        <v>1094</v>
      </c>
      <c r="C5937" s="250">
        <v>42228</v>
      </c>
      <c r="D5937" s="7" t="s">
        <v>28</v>
      </c>
      <c r="E5937" s="7" t="s">
        <v>14122</v>
      </c>
      <c r="F5937" s="7" t="s">
        <v>2855</v>
      </c>
      <c r="H5937" s="7" t="s">
        <v>372</v>
      </c>
      <c r="L5937" s="7" t="s">
        <v>14082</v>
      </c>
      <c r="N5937" s="7" t="s">
        <v>14123</v>
      </c>
    </row>
    <row r="5938" spans="1:14" x14ac:dyDescent="0.25">
      <c r="A5938" s="7" t="s">
        <v>2755</v>
      </c>
      <c r="B5938" s="7">
        <v>1095</v>
      </c>
      <c r="C5938" s="250">
        <v>42228</v>
      </c>
      <c r="D5938" s="7" t="s">
        <v>28</v>
      </c>
      <c r="E5938" s="7" t="s">
        <v>14124</v>
      </c>
      <c r="F5938" s="7" t="s">
        <v>2855</v>
      </c>
      <c r="H5938" s="7" t="s">
        <v>372</v>
      </c>
      <c r="L5938" s="7" t="s">
        <v>14082</v>
      </c>
      <c r="N5938" s="7" t="s">
        <v>14125</v>
      </c>
    </row>
    <row r="5939" spans="1:14" x14ac:dyDescent="0.25">
      <c r="A5939" s="7" t="s">
        <v>2755</v>
      </c>
      <c r="B5939" s="7">
        <v>1096</v>
      </c>
      <c r="C5939" s="250">
        <v>42228</v>
      </c>
      <c r="D5939" s="7" t="s">
        <v>28</v>
      </c>
      <c r="E5939" s="7" t="s">
        <v>14126</v>
      </c>
      <c r="F5939" s="7" t="s">
        <v>2855</v>
      </c>
      <c r="H5939" s="7" t="s">
        <v>372</v>
      </c>
      <c r="L5939" s="7" t="s">
        <v>14082</v>
      </c>
      <c r="N5939" s="7" t="s">
        <v>14127</v>
      </c>
    </row>
    <row r="5940" spans="1:14" x14ac:dyDescent="0.25">
      <c r="A5940" s="7" t="s">
        <v>2755</v>
      </c>
      <c r="B5940" s="7">
        <v>1097</v>
      </c>
      <c r="C5940" s="250">
        <v>42228</v>
      </c>
      <c r="D5940" s="7" t="s">
        <v>28</v>
      </c>
      <c r="E5940" s="7" t="s">
        <v>14128</v>
      </c>
      <c r="F5940" s="7" t="s">
        <v>2855</v>
      </c>
      <c r="H5940" s="7" t="s">
        <v>372</v>
      </c>
      <c r="L5940" s="7" t="s">
        <v>14082</v>
      </c>
      <c r="N5940" s="7" t="s">
        <v>14129</v>
      </c>
    </row>
    <row r="5941" spans="1:14" x14ac:dyDescent="0.25">
      <c r="A5941" s="7" t="s">
        <v>2755</v>
      </c>
      <c r="B5941" s="7">
        <v>1098</v>
      </c>
      <c r="C5941" s="250">
        <v>42228</v>
      </c>
      <c r="D5941" s="7" t="s">
        <v>28</v>
      </c>
      <c r="E5941" s="7" t="s">
        <v>14130</v>
      </c>
      <c r="F5941" s="7" t="s">
        <v>2855</v>
      </c>
      <c r="H5941" s="7" t="s">
        <v>372</v>
      </c>
      <c r="L5941" s="7" t="s">
        <v>14082</v>
      </c>
      <c r="N5941" s="7" t="s">
        <v>14131</v>
      </c>
    </row>
    <row r="5942" spans="1:14" x14ac:dyDescent="0.25">
      <c r="A5942" s="7" t="s">
        <v>2755</v>
      </c>
      <c r="B5942" s="7">
        <v>1099</v>
      </c>
      <c r="C5942" s="250">
        <v>42228</v>
      </c>
      <c r="D5942" s="7" t="s">
        <v>28</v>
      </c>
      <c r="E5942" s="7" t="s">
        <v>14132</v>
      </c>
      <c r="F5942" s="7" t="s">
        <v>2855</v>
      </c>
      <c r="H5942" s="7" t="s">
        <v>372</v>
      </c>
      <c r="L5942" s="7" t="s">
        <v>14082</v>
      </c>
      <c r="N5942" s="7" t="s">
        <v>14133</v>
      </c>
    </row>
    <row r="5943" spans="1:14" x14ac:dyDescent="0.25">
      <c r="A5943" s="7" t="s">
        <v>2755</v>
      </c>
      <c r="B5943" s="7">
        <v>1100</v>
      </c>
      <c r="C5943" s="250">
        <v>42228</v>
      </c>
      <c r="D5943" s="7" t="s">
        <v>28</v>
      </c>
      <c r="E5943" s="7" t="s">
        <v>14134</v>
      </c>
      <c r="F5943" s="7" t="s">
        <v>2855</v>
      </c>
      <c r="H5943" s="7" t="s">
        <v>372</v>
      </c>
      <c r="L5943" s="7" t="s">
        <v>14082</v>
      </c>
      <c r="N5943" s="7" t="s">
        <v>14135</v>
      </c>
    </row>
    <row r="5944" spans="1:14" x14ac:dyDescent="0.25">
      <c r="A5944" s="7" t="s">
        <v>2755</v>
      </c>
      <c r="B5944" s="7">
        <v>1101</v>
      </c>
      <c r="C5944" s="250">
        <v>42228</v>
      </c>
      <c r="D5944" s="7" t="s">
        <v>28</v>
      </c>
      <c r="E5944" s="7" t="s">
        <v>14136</v>
      </c>
      <c r="F5944" s="7" t="s">
        <v>2855</v>
      </c>
      <c r="H5944" s="7" t="s">
        <v>372</v>
      </c>
      <c r="L5944" s="7" t="s">
        <v>14082</v>
      </c>
      <c r="N5944" s="7" t="s">
        <v>14137</v>
      </c>
    </row>
    <row r="5945" spans="1:14" x14ac:dyDescent="0.25">
      <c r="A5945" s="7" t="s">
        <v>2755</v>
      </c>
      <c r="B5945" s="7">
        <v>1102</v>
      </c>
      <c r="C5945" s="250">
        <v>42228</v>
      </c>
      <c r="D5945" s="7" t="s">
        <v>29</v>
      </c>
      <c r="E5945" s="7" t="s">
        <v>14138</v>
      </c>
      <c r="F5945" s="7" t="s">
        <v>2855</v>
      </c>
      <c r="H5945" s="7" t="s">
        <v>372</v>
      </c>
      <c r="L5945" s="7" t="s">
        <v>14082</v>
      </c>
      <c r="N5945" s="7" t="s">
        <v>14139</v>
      </c>
    </row>
    <row r="5946" spans="1:14" x14ac:dyDescent="0.25">
      <c r="A5946" s="7" t="s">
        <v>2755</v>
      </c>
      <c r="B5946" s="7">
        <v>1103</v>
      </c>
      <c r="C5946" s="250">
        <v>42228</v>
      </c>
      <c r="D5946" s="7" t="s">
        <v>29</v>
      </c>
      <c r="E5946" s="7" t="s">
        <v>14140</v>
      </c>
      <c r="F5946" s="7" t="s">
        <v>2855</v>
      </c>
      <c r="H5946" s="7" t="s">
        <v>372</v>
      </c>
      <c r="L5946" s="7" t="s">
        <v>14082</v>
      </c>
      <c r="N5946" s="7" t="s">
        <v>14141</v>
      </c>
    </row>
    <row r="5947" spans="1:14" x14ac:dyDescent="0.25">
      <c r="A5947" s="7" t="s">
        <v>2755</v>
      </c>
      <c r="B5947" s="7">
        <v>1104</v>
      </c>
      <c r="C5947" s="250">
        <v>42228</v>
      </c>
      <c r="D5947" s="7" t="s">
        <v>29</v>
      </c>
      <c r="E5947" s="7" t="s">
        <v>14142</v>
      </c>
      <c r="F5947" s="7" t="s">
        <v>2855</v>
      </c>
      <c r="H5947" s="7" t="s">
        <v>372</v>
      </c>
      <c r="L5947" s="7" t="s">
        <v>14082</v>
      </c>
      <c r="N5947" s="7" t="s">
        <v>14143</v>
      </c>
    </row>
    <row r="5948" spans="1:14" x14ac:dyDescent="0.25">
      <c r="A5948" s="7" t="s">
        <v>2755</v>
      </c>
      <c r="B5948" s="7">
        <v>1105</v>
      </c>
      <c r="C5948" s="250">
        <v>42228</v>
      </c>
      <c r="D5948" s="7" t="s">
        <v>29</v>
      </c>
      <c r="E5948" s="7" t="s">
        <v>14144</v>
      </c>
      <c r="F5948" s="7" t="s">
        <v>2855</v>
      </c>
      <c r="H5948" s="7" t="s">
        <v>372</v>
      </c>
      <c r="L5948" s="7" t="s">
        <v>14082</v>
      </c>
      <c r="N5948" s="7" t="s">
        <v>14145</v>
      </c>
    </row>
    <row r="5949" spans="1:14" x14ac:dyDescent="0.25">
      <c r="A5949" s="7" t="s">
        <v>2755</v>
      </c>
      <c r="B5949" s="7">
        <v>1106</v>
      </c>
      <c r="C5949" s="250">
        <v>42228</v>
      </c>
      <c r="D5949" s="7" t="s">
        <v>12408</v>
      </c>
      <c r="E5949" s="7" t="s">
        <v>14146</v>
      </c>
      <c r="F5949" s="7" t="s">
        <v>2855</v>
      </c>
      <c r="H5949" s="7" t="s">
        <v>372</v>
      </c>
      <c r="L5949" s="7" t="s">
        <v>14082</v>
      </c>
      <c r="N5949" s="7" t="s">
        <v>14147</v>
      </c>
    </row>
    <row r="5950" spans="1:14" x14ac:dyDescent="0.25">
      <c r="A5950" s="7" t="s">
        <v>2755</v>
      </c>
      <c r="B5950" s="7">
        <v>1107</v>
      </c>
      <c r="C5950" s="250">
        <v>42228</v>
      </c>
      <c r="D5950" s="7" t="s">
        <v>29</v>
      </c>
      <c r="E5950" s="7" t="s">
        <v>14148</v>
      </c>
      <c r="F5950" s="7" t="s">
        <v>2855</v>
      </c>
      <c r="H5950" s="7" t="s">
        <v>372</v>
      </c>
      <c r="L5950" s="7" t="s">
        <v>14082</v>
      </c>
      <c r="N5950" s="7" t="s">
        <v>14149</v>
      </c>
    </row>
    <row r="5951" spans="1:14" x14ac:dyDescent="0.25">
      <c r="A5951" s="7" t="s">
        <v>2755</v>
      </c>
      <c r="B5951" s="7">
        <v>1108</v>
      </c>
      <c r="C5951" s="250">
        <v>42228</v>
      </c>
      <c r="D5951" s="7" t="s">
        <v>29</v>
      </c>
      <c r="E5951" s="7" t="s">
        <v>14150</v>
      </c>
      <c r="F5951" s="7" t="s">
        <v>2855</v>
      </c>
      <c r="H5951" s="7" t="s">
        <v>372</v>
      </c>
      <c r="L5951" s="7" t="s">
        <v>14082</v>
      </c>
      <c r="N5951" s="7" t="s">
        <v>14151</v>
      </c>
    </row>
    <row r="5952" spans="1:14" x14ac:dyDescent="0.25">
      <c r="A5952" s="7" t="s">
        <v>2755</v>
      </c>
      <c r="B5952" s="7">
        <v>1109</v>
      </c>
      <c r="C5952" s="250">
        <v>42228</v>
      </c>
      <c r="D5952" s="7" t="s">
        <v>29</v>
      </c>
      <c r="E5952" s="7" t="s">
        <v>14152</v>
      </c>
      <c r="F5952" s="7" t="s">
        <v>2855</v>
      </c>
      <c r="H5952" s="7" t="s">
        <v>372</v>
      </c>
      <c r="L5952" s="7" t="s">
        <v>14082</v>
      </c>
      <c r="N5952" s="7" t="s">
        <v>14153</v>
      </c>
    </row>
    <row r="5953" spans="1:14" x14ac:dyDescent="0.25">
      <c r="A5953" s="7" t="s">
        <v>2755</v>
      </c>
      <c r="B5953" s="7">
        <v>1110</v>
      </c>
      <c r="C5953" s="250">
        <v>42228</v>
      </c>
      <c r="D5953" s="7" t="s">
        <v>29</v>
      </c>
      <c r="E5953" s="7" t="s">
        <v>14154</v>
      </c>
      <c r="F5953" s="7" t="s">
        <v>2855</v>
      </c>
      <c r="H5953" s="7" t="s">
        <v>372</v>
      </c>
      <c r="L5953" s="7" t="s">
        <v>14082</v>
      </c>
      <c r="N5953" s="7" t="s">
        <v>14155</v>
      </c>
    </row>
    <row r="5954" spans="1:14" x14ac:dyDescent="0.25">
      <c r="A5954" s="7" t="s">
        <v>2755</v>
      </c>
      <c r="B5954" s="7">
        <v>1111</v>
      </c>
      <c r="C5954" s="250">
        <v>42228</v>
      </c>
      <c r="D5954" s="7" t="s">
        <v>29</v>
      </c>
      <c r="E5954" s="7" t="s">
        <v>14156</v>
      </c>
      <c r="F5954" s="7" t="s">
        <v>2855</v>
      </c>
      <c r="H5954" s="7" t="s">
        <v>372</v>
      </c>
      <c r="L5954" s="7" t="s">
        <v>14082</v>
      </c>
      <c r="N5954" s="7" t="s">
        <v>14157</v>
      </c>
    </row>
    <row r="5955" spans="1:14" x14ac:dyDescent="0.25">
      <c r="A5955" s="7" t="s">
        <v>2755</v>
      </c>
      <c r="B5955" s="7">
        <v>1112</v>
      </c>
      <c r="C5955" s="250">
        <v>42228</v>
      </c>
      <c r="D5955" s="7" t="s">
        <v>29</v>
      </c>
      <c r="E5955" s="7" t="s">
        <v>14158</v>
      </c>
      <c r="F5955" s="7" t="s">
        <v>2855</v>
      </c>
      <c r="H5955" s="7" t="s">
        <v>372</v>
      </c>
      <c r="L5955" s="7" t="s">
        <v>14082</v>
      </c>
      <c r="N5955" s="7" t="s">
        <v>14159</v>
      </c>
    </row>
    <row r="5956" spans="1:14" x14ac:dyDescent="0.25">
      <c r="A5956" s="7" t="s">
        <v>2755</v>
      </c>
      <c r="B5956" s="7">
        <v>1113</v>
      </c>
      <c r="C5956" s="250">
        <v>42228</v>
      </c>
      <c r="D5956" s="7" t="s">
        <v>29</v>
      </c>
      <c r="E5956" s="7" t="s">
        <v>14160</v>
      </c>
      <c r="F5956" s="7" t="s">
        <v>2855</v>
      </c>
      <c r="H5956" s="7" t="s">
        <v>372</v>
      </c>
      <c r="L5956" s="7" t="s">
        <v>14082</v>
      </c>
      <c r="N5956" s="7" t="s">
        <v>14161</v>
      </c>
    </row>
    <row r="5957" spans="1:14" x14ac:dyDescent="0.25">
      <c r="A5957" s="7" t="s">
        <v>2755</v>
      </c>
      <c r="B5957" s="7">
        <v>1114</v>
      </c>
      <c r="C5957" s="250">
        <v>42228</v>
      </c>
      <c r="D5957" s="7" t="s">
        <v>29</v>
      </c>
      <c r="E5957" s="7" t="s">
        <v>14162</v>
      </c>
      <c r="F5957" s="7" t="s">
        <v>2855</v>
      </c>
      <c r="H5957" s="7" t="s">
        <v>372</v>
      </c>
      <c r="L5957" s="7" t="s">
        <v>14082</v>
      </c>
      <c r="N5957" s="7" t="s">
        <v>14163</v>
      </c>
    </row>
    <row r="5958" spans="1:14" x14ac:dyDescent="0.25">
      <c r="A5958" s="7" t="s">
        <v>2755</v>
      </c>
      <c r="B5958" s="7">
        <v>1115</v>
      </c>
      <c r="C5958" s="250">
        <v>42228</v>
      </c>
      <c r="D5958" s="7" t="s">
        <v>107</v>
      </c>
      <c r="E5958" s="7" t="s">
        <v>14164</v>
      </c>
      <c r="F5958" s="7" t="s">
        <v>2881</v>
      </c>
      <c r="H5958" s="7" t="s">
        <v>372</v>
      </c>
      <c r="L5958" s="7" t="s">
        <v>14082</v>
      </c>
      <c r="N5958" s="7" t="s">
        <v>14165</v>
      </c>
    </row>
    <row r="5959" spans="1:14" x14ac:dyDescent="0.25">
      <c r="A5959" s="7" t="s">
        <v>2755</v>
      </c>
      <c r="B5959" s="7">
        <v>1116</v>
      </c>
      <c r="C5959" s="250">
        <v>42228</v>
      </c>
      <c r="D5959" s="7" t="s">
        <v>107</v>
      </c>
      <c r="E5959" s="7" t="s">
        <v>14166</v>
      </c>
      <c r="F5959" s="7" t="s">
        <v>2881</v>
      </c>
      <c r="H5959" s="7" t="s">
        <v>372</v>
      </c>
      <c r="L5959" s="7" t="s">
        <v>14082</v>
      </c>
      <c r="N5959" s="7" t="s">
        <v>14167</v>
      </c>
    </row>
    <row r="5960" spans="1:14" x14ac:dyDescent="0.25">
      <c r="A5960" s="7" t="s">
        <v>2755</v>
      </c>
      <c r="B5960" s="7">
        <v>1117</v>
      </c>
      <c r="C5960" s="250">
        <v>42228</v>
      </c>
      <c r="D5960" s="7" t="s">
        <v>107</v>
      </c>
      <c r="E5960" s="7" t="s">
        <v>14168</v>
      </c>
      <c r="F5960" s="7" t="s">
        <v>2881</v>
      </c>
      <c r="H5960" s="7" t="s">
        <v>372</v>
      </c>
      <c r="L5960" s="7" t="s">
        <v>14082</v>
      </c>
      <c r="N5960" s="7" t="s">
        <v>14169</v>
      </c>
    </row>
    <row r="5961" spans="1:14" x14ac:dyDescent="0.25">
      <c r="A5961" s="7" t="s">
        <v>2755</v>
      </c>
      <c r="B5961" s="7">
        <v>1118</v>
      </c>
      <c r="C5961" s="250">
        <v>42228</v>
      </c>
      <c r="D5961" s="7" t="s">
        <v>107</v>
      </c>
      <c r="E5961" s="7" t="s">
        <v>14170</v>
      </c>
      <c r="F5961" s="7" t="s">
        <v>2881</v>
      </c>
      <c r="H5961" s="7" t="s">
        <v>372</v>
      </c>
      <c r="L5961" s="7" t="s">
        <v>14082</v>
      </c>
      <c r="N5961" s="7" t="s">
        <v>14171</v>
      </c>
    </row>
    <row r="5962" spans="1:14" x14ac:dyDescent="0.25">
      <c r="A5962" s="7" t="s">
        <v>2755</v>
      </c>
      <c r="B5962" s="7">
        <v>1119</v>
      </c>
      <c r="C5962" s="250">
        <v>42228</v>
      </c>
      <c r="D5962" s="7" t="s">
        <v>107</v>
      </c>
      <c r="E5962" s="7" t="s">
        <v>14172</v>
      </c>
      <c r="F5962" s="7" t="s">
        <v>2881</v>
      </c>
      <c r="H5962" s="7" t="s">
        <v>372</v>
      </c>
      <c r="L5962" s="7" t="s">
        <v>14082</v>
      </c>
      <c r="N5962" s="7" t="s">
        <v>14173</v>
      </c>
    </row>
    <row r="5963" spans="1:14" x14ac:dyDescent="0.25">
      <c r="A5963" s="7" t="s">
        <v>2755</v>
      </c>
      <c r="B5963" s="7">
        <v>1120</v>
      </c>
      <c r="C5963" s="250">
        <v>42228</v>
      </c>
      <c r="D5963" s="7" t="s">
        <v>107</v>
      </c>
      <c r="E5963" s="7" t="s">
        <v>14174</v>
      </c>
      <c r="F5963" s="7" t="s">
        <v>2881</v>
      </c>
      <c r="H5963" s="7" t="s">
        <v>372</v>
      </c>
      <c r="L5963" s="7" t="s">
        <v>14082</v>
      </c>
      <c r="N5963" s="7" t="s">
        <v>14175</v>
      </c>
    </row>
    <row r="5964" spans="1:14" x14ac:dyDescent="0.25">
      <c r="A5964" s="7" t="s">
        <v>2755</v>
      </c>
      <c r="B5964" s="7">
        <v>1121</v>
      </c>
      <c r="C5964" s="250">
        <v>42228</v>
      </c>
      <c r="D5964" s="7" t="s">
        <v>107</v>
      </c>
      <c r="E5964" s="7" t="s">
        <v>14176</v>
      </c>
      <c r="F5964" s="7" t="s">
        <v>2855</v>
      </c>
      <c r="H5964" s="7" t="s">
        <v>372</v>
      </c>
      <c r="L5964" s="7" t="s">
        <v>14082</v>
      </c>
      <c r="N5964" s="7" t="s">
        <v>14177</v>
      </c>
    </row>
    <row r="5965" spans="1:14" x14ac:dyDescent="0.25">
      <c r="A5965" s="7" t="s">
        <v>2755</v>
      </c>
      <c r="B5965" s="7">
        <v>1122</v>
      </c>
      <c r="C5965" s="250">
        <v>42228</v>
      </c>
      <c r="D5965" s="7" t="s">
        <v>107</v>
      </c>
      <c r="E5965" s="7" t="s">
        <v>14178</v>
      </c>
      <c r="F5965" s="7" t="s">
        <v>2855</v>
      </c>
      <c r="H5965" s="7" t="s">
        <v>372</v>
      </c>
      <c r="L5965" s="7" t="s">
        <v>14082</v>
      </c>
      <c r="N5965" s="7" t="s">
        <v>14179</v>
      </c>
    </row>
    <row r="5966" spans="1:14" x14ac:dyDescent="0.25">
      <c r="A5966" s="7" t="s">
        <v>2755</v>
      </c>
      <c r="B5966" s="7">
        <v>1125</v>
      </c>
      <c r="C5966" s="250">
        <v>42228</v>
      </c>
      <c r="D5966" s="7" t="s">
        <v>43</v>
      </c>
      <c r="E5966" s="7" t="s">
        <v>14180</v>
      </c>
      <c r="F5966" s="7" t="s">
        <v>2855</v>
      </c>
      <c r="H5966" s="7" t="s">
        <v>372</v>
      </c>
      <c r="L5966" s="7" t="s">
        <v>14082</v>
      </c>
      <c r="N5966" s="7" t="s">
        <v>14181</v>
      </c>
    </row>
    <row r="5967" spans="1:14" x14ac:dyDescent="0.25">
      <c r="A5967" s="7" t="s">
        <v>2755</v>
      </c>
      <c r="B5967" s="7">
        <v>1126</v>
      </c>
      <c r="C5967" s="250">
        <v>42228</v>
      </c>
      <c r="D5967" s="7" t="s">
        <v>43</v>
      </c>
      <c r="E5967" s="7" t="s">
        <v>14182</v>
      </c>
      <c r="F5967" s="7" t="s">
        <v>2855</v>
      </c>
      <c r="H5967" s="7" t="s">
        <v>372</v>
      </c>
      <c r="L5967" s="7" t="s">
        <v>14082</v>
      </c>
      <c r="N5967" s="7" t="s">
        <v>14183</v>
      </c>
    </row>
    <row r="5968" spans="1:14" x14ac:dyDescent="0.25">
      <c r="A5968" s="7" t="s">
        <v>2755</v>
      </c>
      <c r="B5968" s="7">
        <v>1127</v>
      </c>
      <c r="C5968" s="250">
        <v>42228</v>
      </c>
      <c r="D5968" s="7" t="s">
        <v>43</v>
      </c>
      <c r="E5968" s="7" t="s">
        <v>14184</v>
      </c>
      <c r="F5968" s="7" t="s">
        <v>2855</v>
      </c>
      <c r="H5968" s="7" t="s">
        <v>372</v>
      </c>
      <c r="L5968" s="7" t="s">
        <v>14082</v>
      </c>
      <c r="N5968" s="7" t="s">
        <v>14185</v>
      </c>
    </row>
    <row r="5969" spans="1:14" x14ac:dyDescent="0.25">
      <c r="A5969" s="7" t="s">
        <v>2755</v>
      </c>
      <c r="B5969" s="7">
        <v>1128</v>
      </c>
      <c r="C5969" s="250">
        <v>42228</v>
      </c>
      <c r="D5969" s="7" t="s">
        <v>43</v>
      </c>
      <c r="E5969" s="7" t="s">
        <v>14186</v>
      </c>
      <c r="F5969" s="7" t="s">
        <v>2855</v>
      </c>
      <c r="H5969" s="7" t="s">
        <v>372</v>
      </c>
      <c r="L5969" s="7" t="s">
        <v>14082</v>
      </c>
      <c r="N5969" s="7" t="s">
        <v>14187</v>
      </c>
    </row>
    <row r="5970" spans="1:14" x14ac:dyDescent="0.25">
      <c r="A5970" s="7" t="s">
        <v>2755</v>
      </c>
      <c r="B5970" s="7">
        <v>1129</v>
      </c>
      <c r="C5970" s="250">
        <v>42228</v>
      </c>
      <c r="D5970" s="7" t="s">
        <v>43</v>
      </c>
      <c r="E5970" s="7" t="s">
        <v>14188</v>
      </c>
      <c r="F5970" s="7" t="s">
        <v>2855</v>
      </c>
      <c r="H5970" s="7" t="s">
        <v>372</v>
      </c>
      <c r="L5970" s="7" t="s">
        <v>14082</v>
      </c>
      <c r="N5970" s="7" t="s">
        <v>14189</v>
      </c>
    </row>
    <row r="5971" spans="1:14" x14ac:dyDescent="0.25">
      <c r="A5971" s="7" t="s">
        <v>2755</v>
      </c>
      <c r="B5971" s="7">
        <v>1130</v>
      </c>
      <c r="C5971" s="250">
        <v>42228</v>
      </c>
      <c r="D5971" s="7" t="s">
        <v>43</v>
      </c>
      <c r="E5971" s="7" t="s">
        <v>14190</v>
      </c>
      <c r="F5971" s="7" t="s">
        <v>2855</v>
      </c>
      <c r="H5971" s="7" t="s">
        <v>372</v>
      </c>
      <c r="L5971" s="7" t="s">
        <v>14082</v>
      </c>
      <c r="N5971" s="7" t="s">
        <v>14191</v>
      </c>
    </row>
    <row r="5972" spans="1:14" x14ac:dyDescent="0.25">
      <c r="A5972" s="7" t="s">
        <v>2755</v>
      </c>
      <c r="B5972" s="7">
        <v>1131</v>
      </c>
      <c r="C5972" s="250">
        <v>42228</v>
      </c>
      <c r="D5972" s="7" t="s">
        <v>43</v>
      </c>
      <c r="E5972" s="7" t="s">
        <v>14192</v>
      </c>
      <c r="F5972" s="7" t="s">
        <v>2855</v>
      </c>
      <c r="H5972" s="7" t="s">
        <v>372</v>
      </c>
      <c r="L5972" s="7" t="s">
        <v>14082</v>
      </c>
      <c r="N5972" s="7" t="s">
        <v>14193</v>
      </c>
    </row>
    <row r="5973" spans="1:14" x14ac:dyDescent="0.25">
      <c r="A5973" s="7" t="s">
        <v>2755</v>
      </c>
      <c r="B5973" s="7">
        <v>1132</v>
      </c>
      <c r="C5973" s="250">
        <v>42228</v>
      </c>
      <c r="D5973" s="7" t="s">
        <v>43</v>
      </c>
      <c r="E5973" s="7" t="s">
        <v>14194</v>
      </c>
      <c r="F5973" s="7" t="s">
        <v>2855</v>
      </c>
      <c r="H5973" s="7" t="s">
        <v>372</v>
      </c>
      <c r="L5973" s="7" t="s">
        <v>14082</v>
      </c>
      <c r="N5973" s="7" t="s">
        <v>14195</v>
      </c>
    </row>
    <row r="5974" spans="1:14" x14ac:dyDescent="0.25">
      <c r="A5974" s="7" t="s">
        <v>2755</v>
      </c>
      <c r="B5974" s="7">
        <v>1133</v>
      </c>
      <c r="C5974" s="250">
        <v>42228</v>
      </c>
      <c r="D5974" s="7" t="s">
        <v>43</v>
      </c>
      <c r="E5974" s="7" t="s">
        <v>14196</v>
      </c>
      <c r="F5974" s="7" t="s">
        <v>2855</v>
      </c>
      <c r="H5974" s="7" t="s">
        <v>372</v>
      </c>
      <c r="L5974" s="7" t="s">
        <v>14082</v>
      </c>
      <c r="N5974" s="7" t="s">
        <v>14197</v>
      </c>
    </row>
    <row r="5975" spans="1:14" x14ac:dyDescent="0.25">
      <c r="A5975" s="7" t="s">
        <v>2755</v>
      </c>
      <c r="B5975" s="7">
        <v>1134</v>
      </c>
      <c r="C5975" s="250">
        <v>42228</v>
      </c>
      <c r="D5975" s="7" t="s">
        <v>43</v>
      </c>
      <c r="E5975" s="7" t="s">
        <v>14198</v>
      </c>
      <c r="F5975" s="7" t="s">
        <v>2855</v>
      </c>
      <c r="H5975" s="7" t="s">
        <v>372</v>
      </c>
      <c r="L5975" s="7" t="s">
        <v>14082</v>
      </c>
      <c r="N5975" s="7" t="s">
        <v>14199</v>
      </c>
    </row>
    <row r="5976" spans="1:14" x14ac:dyDescent="0.25">
      <c r="A5976" s="7" t="s">
        <v>2755</v>
      </c>
      <c r="B5976" s="7">
        <v>1135</v>
      </c>
      <c r="C5976" s="250">
        <v>42228</v>
      </c>
      <c r="D5976" s="7" t="s">
        <v>43</v>
      </c>
      <c r="E5976" s="7" t="s">
        <v>14200</v>
      </c>
      <c r="F5976" s="7" t="s">
        <v>2855</v>
      </c>
      <c r="H5976" s="7" t="s">
        <v>372</v>
      </c>
      <c r="L5976" s="7" t="s">
        <v>14082</v>
      </c>
      <c r="N5976" s="7" t="s">
        <v>14201</v>
      </c>
    </row>
    <row r="5977" spans="1:14" x14ac:dyDescent="0.25">
      <c r="A5977" s="7" t="s">
        <v>2755</v>
      </c>
      <c r="B5977" s="7">
        <v>1136</v>
      </c>
      <c r="C5977" s="250">
        <v>42228</v>
      </c>
      <c r="D5977" s="7" t="s">
        <v>43</v>
      </c>
      <c r="E5977" s="7" t="s">
        <v>14202</v>
      </c>
      <c r="F5977" s="7" t="s">
        <v>2855</v>
      </c>
      <c r="H5977" s="7" t="s">
        <v>372</v>
      </c>
      <c r="L5977" s="7" t="s">
        <v>14082</v>
      </c>
      <c r="N5977" s="7" t="s">
        <v>14203</v>
      </c>
    </row>
    <row r="5978" spans="1:14" x14ac:dyDescent="0.25">
      <c r="A5978" s="7" t="s">
        <v>2755</v>
      </c>
      <c r="B5978" s="7">
        <v>1137</v>
      </c>
      <c r="C5978" s="250">
        <v>42228</v>
      </c>
      <c r="D5978" s="7" t="s">
        <v>43</v>
      </c>
      <c r="E5978" s="7" t="s">
        <v>14204</v>
      </c>
      <c r="F5978" s="7" t="s">
        <v>2855</v>
      </c>
      <c r="H5978" s="7" t="s">
        <v>372</v>
      </c>
      <c r="L5978" s="7" t="s">
        <v>14082</v>
      </c>
      <c r="N5978" s="7" t="s">
        <v>14205</v>
      </c>
    </row>
    <row r="5979" spans="1:14" x14ac:dyDescent="0.25">
      <c r="A5979" s="7" t="s">
        <v>2755</v>
      </c>
      <c r="B5979" s="7">
        <v>1138</v>
      </c>
      <c r="C5979" s="250">
        <v>42228</v>
      </c>
      <c r="D5979" s="7" t="s">
        <v>43</v>
      </c>
      <c r="E5979" s="7" t="s">
        <v>14206</v>
      </c>
      <c r="F5979" s="7" t="s">
        <v>2855</v>
      </c>
      <c r="H5979" s="7" t="s">
        <v>372</v>
      </c>
      <c r="L5979" s="7" t="s">
        <v>14082</v>
      </c>
      <c r="N5979" s="7" t="s">
        <v>14207</v>
      </c>
    </row>
    <row r="5980" spans="1:14" x14ac:dyDescent="0.25">
      <c r="A5980" s="7" t="s">
        <v>2755</v>
      </c>
      <c r="B5980" s="7">
        <v>1139</v>
      </c>
      <c r="C5980" s="250">
        <v>42228</v>
      </c>
      <c r="D5980" s="7" t="s">
        <v>43</v>
      </c>
      <c r="E5980" s="7" t="s">
        <v>14208</v>
      </c>
      <c r="F5980" s="7" t="s">
        <v>2855</v>
      </c>
      <c r="H5980" s="7" t="s">
        <v>372</v>
      </c>
      <c r="L5980" s="7" t="s">
        <v>14082</v>
      </c>
      <c r="N5980" s="7" t="s">
        <v>14209</v>
      </c>
    </row>
    <row r="5981" spans="1:14" x14ac:dyDescent="0.25">
      <c r="A5981" s="7" t="s">
        <v>2755</v>
      </c>
      <c r="B5981" s="7">
        <v>1140</v>
      </c>
      <c r="C5981" s="250">
        <v>42228</v>
      </c>
      <c r="D5981" s="7" t="s">
        <v>43</v>
      </c>
      <c r="E5981" s="7" t="s">
        <v>14210</v>
      </c>
      <c r="F5981" s="7" t="s">
        <v>2855</v>
      </c>
      <c r="H5981" s="7" t="s">
        <v>372</v>
      </c>
      <c r="L5981" s="7" t="s">
        <v>14082</v>
      </c>
      <c r="N5981" s="7" t="s">
        <v>14211</v>
      </c>
    </row>
    <row r="5982" spans="1:14" x14ac:dyDescent="0.25">
      <c r="A5982" s="7" t="s">
        <v>2755</v>
      </c>
      <c r="B5982" s="7">
        <v>1141</v>
      </c>
      <c r="C5982" s="250">
        <v>42228</v>
      </c>
      <c r="D5982" s="7" t="s">
        <v>43</v>
      </c>
      <c r="E5982" s="7" t="s">
        <v>14212</v>
      </c>
      <c r="F5982" s="7" t="s">
        <v>2855</v>
      </c>
      <c r="H5982" s="7" t="s">
        <v>372</v>
      </c>
      <c r="L5982" s="7" t="s">
        <v>14082</v>
      </c>
      <c r="N5982" s="7" t="s">
        <v>14213</v>
      </c>
    </row>
    <row r="5983" spans="1:14" x14ac:dyDescent="0.25">
      <c r="A5983" s="7" t="s">
        <v>2755</v>
      </c>
      <c r="B5983" s="7">
        <v>1142</v>
      </c>
      <c r="C5983" s="250">
        <v>42228</v>
      </c>
      <c r="D5983" s="7" t="s">
        <v>43</v>
      </c>
      <c r="E5983" s="7" t="s">
        <v>14214</v>
      </c>
      <c r="F5983" s="7" t="s">
        <v>2855</v>
      </c>
      <c r="H5983" s="7" t="s">
        <v>372</v>
      </c>
      <c r="L5983" s="7" t="s">
        <v>14082</v>
      </c>
      <c r="N5983" s="7" t="s">
        <v>14215</v>
      </c>
    </row>
    <row r="5984" spans="1:14" x14ac:dyDescent="0.25">
      <c r="A5984" s="7" t="s">
        <v>2755</v>
      </c>
      <c r="B5984" s="7">
        <v>1143</v>
      </c>
      <c r="C5984" s="250">
        <v>42228</v>
      </c>
      <c r="D5984" s="7" t="s">
        <v>43</v>
      </c>
      <c r="E5984" s="7" t="s">
        <v>14216</v>
      </c>
      <c r="F5984" s="7" t="s">
        <v>2855</v>
      </c>
      <c r="H5984" s="7" t="s">
        <v>372</v>
      </c>
      <c r="L5984" s="7" t="s">
        <v>14082</v>
      </c>
      <c r="N5984" s="7" t="s">
        <v>14217</v>
      </c>
    </row>
    <row r="5985" spans="1:14" x14ac:dyDescent="0.25">
      <c r="A5985" s="7" t="s">
        <v>2755</v>
      </c>
      <c r="B5985" s="7">
        <v>1144</v>
      </c>
      <c r="C5985" s="250">
        <v>42228</v>
      </c>
      <c r="D5985" s="7" t="s">
        <v>43</v>
      </c>
      <c r="E5985" s="7" t="s">
        <v>14218</v>
      </c>
      <c r="F5985" s="7" t="s">
        <v>2855</v>
      </c>
      <c r="H5985" s="7" t="s">
        <v>372</v>
      </c>
      <c r="L5985" s="7" t="s">
        <v>14082</v>
      </c>
      <c r="N5985" s="7" t="s">
        <v>14219</v>
      </c>
    </row>
    <row r="5986" spans="1:14" x14ac:dyDescent="0.25">
      <c r="A5986" s="7" t="s">
        <v>2755</v>
      </c>
      <c r="B5986" s="7">
        <v>1145</v>
      </c>
      <c r="C5986" s="250">
        <v>42228</v>
      </c>
      <c r="D5986" s="7" t="s">
        <v>43</v>
      </c>
      <c r="E5986" s="7" t="s">
        <v>14220</v>
      </c>
      <c r="F5986" s="7" t="s">
        <v>2855</v>
      </c>
      <c r="H5986" s="7" t="s">
        <v>372</v>
      </c>
      <c r="L5986" s="7" t="s">
        <v>14082</v>
      </c>
      <c r="N5986" s="7" t="s">
        <v>14221</v>
      </c>
    </row>
    <row r="5987" spans="1:14" x14ac:dyDescent="0.25">
      <c r="A5987" s="7" t="s">
        <v>2755</v>
      </c>
      <c r="B5987" s="7">
        <v>1146</v>
      </c>
      <c r="C5987" s="250">
        <v>42228</v>
      </c>
      <c r="D5987" s="7" t="s">
        <v>43</v>
      </c>
      <c r="E5987" s="7" t="s">
        <v>14222</v>
      </c>
      <c r="F5987" s="7" t="s">
        <v>2855</v>
      </c>
      <c r="H5987" s="7" t="s">
        <v>372</v>
      </c>
      <c r="L5987" s="7" t="s">
        <v>14082</v>
      </c>
      <c r="N5987" s="7" t="s">
        <v>14223</v>
      </c>
    </row>
    <row r="5988" spans="1:14" x14ac:dyDescent="0.25">
      <c r="A5988" s="7" t="s">
        <v>2755</v>
      </c>
      <c r="B5988" s="7">
        <v>1147</v>
      </c>
      <c r="C5988" s="250">
        <v>42228</v>
      </c>
      <c r="D5988" s="7" t="s">
        <v>43</v>
      </c>
      <c r="E5988" s="7" t="s">
        <v>14224</v>
      </c>
      <c r="F5988" s="7" t="s">
        <v>2855</v>
      </c>
      <c r="H5988" s="7" t="s">
        <v>372</v>
      </c>
      <c r="L5988" s="7" t="s">
        <v>14082</v>
      </c>
      <c r="N5988" s="7" t="s">
        <v>14225</v>
      </c>
    </row>
    <row r="5989" spans="1:14" x14ac:dyDescent="0.25">
      <c r="A5989" s="7" t="s">
        <v>2755</v>
      </c>
      <c r="B5989" s="7">
        <v>1148</v>
      </c>
      <c r="C5989" s="250">
        <v>42228</v>
      </c>
      <c r="D5989" s="7" t="s">
        <v>43</v>
      </c>
      <c r="E5989" s="7" t="s">
        <v>14226</v>
      </c>
      <c r="F5989" s="7" t="s">
        <v>2855</v>
      </c>
      <c r="H5989" s="7" t="s">
        <v>372</v>
      </c>
      <c r="L5989" s="7" t="s">
        <v>14227</v>
      </c>
      <c r="N5989" s="7" t="s">
        <v>14228</v>
      </c>
    </row>
    <row r="5990" spans="1:14" x14ac:dyDescent="0.25">
      <c r="A5990" s="7" t="s">
        <v>2755</v>
      </c>
      <c r="B5990" s="7">
        <v>1149</v>
      </c>
      <c r="C5990" s="250">
        <v>42228</v>
      </c>
      <c r="D5990" s="7" t="s">
        <v>43</v>
      </c>
      <c r="E5990" s="7" t="s">
        <v>14229</v>
      </c>
      <c r="F5990" s="7" t="s">
        <v>2855</v>
      </c>
      <c r="H5990" s="7" t="s">
        <v>372</v>
      </c>
      <c r="L5990" s="7" t="s">
        <v>14082</v>
      </c>
      <c r="N5990" s="7" t="s">
        <v>14230</v>
      </c>
    </row>
    <row r="5991" spans="1:14" x14ac:dyDescent="0.25">
      <c r="A5991" s="7" t="s">
        <v>2755</v>
      </c>
      <c r="B5991" s="7">
        <v>1150</v>
      </c>
      <c r="C5991" s="250">
        <v>42228</v>
      </c>
      <c r="D5991" s="7" t="s">
        <v>43</v>
      </c>
      <c r="E5991" s="7" t="s">
        <v>14231</v>
      </c>
      <c r="F5991" s="7" t="s">
        <v>2855</v>
      </c>
      <c r="H5991" s="7" t="s">
        <v>372</v>
      </c>
      <c r="L5991" s="7" t="s">
        <v>14082</v>
      </c>
      <c r="N5991" s="7" t="s">
        <v>14232</v>
      </c>
    </row>
    <row r="5992" spans="1:14" x14ac:dyDescent="0.25">
      <c r="A5992" s="7" t="s">
        <v>2755</v>
      </c>
      <c r="B5992" s="7">
        <v>1151</v>
      </c>
      <c r="C5992" s="250">
        <v>42228</v>
      </c>
      <c r="D5992" s="7" t="s">
        <v>43</v>
      </c>
      <c r="E5992" s="7" t="s">
        <v>14233</v>
      </c>
      <c r="F5992" s="7" t="s">
        <v>2855</v>
      </c>
      <c r="H5992" s="7" t="s">
        <v>372</v>
      </c>
      <c r="L5992" s="7" t="s">
        <v>14082</v>
      </c>
      <c r="N5992" s="7" t="s">
        <v>14234</v>
      </c>
    </row>
    <row r="5993" spans="1:14" x14ac:dyDescent="0.25">
      <c r="A5993" s="7" t="s">
        <v>2755</v>
      </c>
      <c r="B5993" s="7">
        <v>1152</v>
      </c>
      <c r="C5993" s="250">
        <v>42228</v>
      </c>
      <c r="D5993" s="7" t="s">
        <v>43</v>
      </c>
      <c r="E5993" s="7" t="s">
        <v>14235</v>
      </c>
      <c r="F5993" s="7" t="s">
        <v>2855</v>
      </c>
      <c r="H5993" s="7" t="s">
        <v>372</v>
      </c>
      <c r="L5993" s="7" t="s">
        <v>14082</v>
      </c>
      <c r="N5993" s="7" t="s">
        <v>14236</v>
      </c>
    </row>
    <row r="5994" spans="1:14" x14ac:dyDescent="0.25">
      <c r="A5994" s="7" t="s">
        <v>2755</v>
      </c>
      <c r="B5994" s="7">
        <v>1153</v>
      </c>
      <c r="C5994" s="250">
        <v>42228</v>
      </c>
      <c r="D5994" s="7" t="s">
        <v>43</v>
      </c>
      <c r="E5994" s="7" t="s">
        <v>14237</v>
      </c>
      <c r="F5994" s="7" t="s">
        <v>2855</v>
      </c>
      <c r="H5994" s="7" t="s">
        <v>372</v>
      </c>
      <c r="L5994" s="7" t="s">
        <v>14082</v>
      </c>
      <c r="N5994" s="7" t="s">
        <v>14238</v>
      </c>
    </row>
    <row r="5995" spans="1:14" x14ac:dyDescent="0.25">
      <c r="A5995" s="7" t="s">
        <v>2755</v>
      </c>
      <c r="B5995" s="7">
        <v>1154</v>
      </c>
      <c r="C5995" s="250">
        <v>42228</v>
      </c>
      <c r="D5995" s="7" t="s">
        <v>43</v>
      </c>
      <c r="E5995" s="7" t="s">
        <v>14239</v>
      </c>
      <c r="F5995" s="7" t="s">
        <v>2855</v>
      </c>
      <c r="H5995" s="7" t="s">
        <v>372</v>
      </c>
      <c r="L5995" s="7" t="s">
        <v>14082</v>
      </c>
      <c r="N5995" s="7" t="s">
        <v>14240</v>
      </c>
    </row>
    <row r="5996" spans="1:14" x14ac:dyDescent="0.25">
      <c r="A5996" s="7" t="s">
        <v>2755</v>
      </c>
      <c r="B5996" s="7">
        <v>1155</v>
      </c>
      <c r="C5996" s="250">
        <v>42228</v>
      </c>
      <c r="D5996" s="7" t="s">
        <v>43</v>
      </c>
      <c r="E5996" s="7" t="s">
        <v>14241</v>
      </c>
      <c r="F5996" s="7" t="s">
        <v>2855</v>
      </c>
      <c r="H5996" s="7" t="s">
        <v>372</v>
      </c>
      <c r="L5996" s="7" t="s">
        <v>14082</v>
      </c>
      <c r="N5996" s="7" t="s">
        <v>14242</v>
      </c>
    </row>
    <row r="5997" spans="1:14" x14ac:dyDescent="0.25">
      <c r="A5997" s="7" t="s">
        <v>2755</v>
      </c>
      <c r="B5997" s="7">
        <v>1156</v>
      </c>
      <c r="C5997" s="250">
        <v>42228</v>
      </c>
      <c r="D5997" s="7" t="s">
        <v>43</v>
      </c>
      <c r="E5997" s="7" t="s">
        <v>14243</v>
      </c>
      <c r="F5997" s="7" t="s">
        <v>2855</v>
      </c>
      <c r="H5997" s="7" t="s">
        <v>372</v>
      </c>
      <c r="L5997" s="7" t="s">
        <v>14082</v>
      </c>
      <c r="N5997" s="7" t="s">
        <v>14244</v>
      </c>
    </row>
    <row r="5998" spans="1:14" x14ac:dyDescent="0.25">
      <c r="A5998" s="7" t="s">
        <v>2755</v>
      </c>
      <c r="B5998" s="7">
        <v>1157</v>
      </c>
      <c r="C5998" s="250">
        <v>42228</v>
      </c>
      <c r="D5998" s="7" t="s">
        <v>43</v>
      </c>
      <c r="E5998" s="7" t="s">
        <v>14245</v>
      </c>
      <c r="F5998" s="7" t="s">
        <v>2855</v>
      </c>
      <c r="H5998" s="7" t="s">
        <v>372</v>
      </c>
      <c r="L5998" s="7" t="s">
        <v>14082</v>
      </c>
      <c r="N5998" s="7" t="s">
        <v>14246</v>
      </c>
    </row>
    <row r="5999" spans="1:14" x14ac:dyDescent="0.25">
      <c r="A5999" s="7" t="s">
        <v>2755</v>
      </c>
      <c r="B5999" s="7">
        <v>1158</v>
      </c>
      <c r="C5999" s="250">
        <v>42228</v>
      </c>
      <c r="D5999" s="7" t="s">
        <v>43</v>
      </c>
      <c r="E5999" s="7" t="s">
        <v>14247</v>
      </c>
      <c r="F5999" s="7" t="s">
        <v>2855</v>
      </c>
      <c r="H5999" s="7" t="s">
        <v>372</v>
      </c>
      <c r="L5999" s="7" t="s">
        <v>14082</v>
      </c>
      <c r="N5999" s="7" t="s">
        <v>14248</v>
      </c>
    </row>
    <row r="6000" spans="1:14" x14ac:dyDescent="0.25">
      <c r="A6000" s="7" t="s">
        <v>2755</v>
      </c>
      <c r="B6000" s="7">
        <v>1159</v>
      </c>
      <c r="C6000" s="250">
        <v>42228</v>
      </c>
      <c r="D6000" s="7" t="s">
        <v>43</v>
      </c>
      <c r="E6000" s="7" t="s">
        <v>14249</v>
      </c>
      <c r="F6000" s="7" t="s">
        <v>2855</v>
      </c>
      <c r="H6000" s="7" t="s">
        <v>372</v>
      </c>
      <c r="L6000" s="7" t="s">
        <v>14082</v>
      </c>
      <c r="N6000" s="7" t="s">
        <v>14250</v>
      </c>
    </row>
    <row r="6001" spans="1:14" x14ac:dyDescent="0.25">
      <c r="A6001" s="7" t="s">
        <v>2755</v>
      </c>
      <c r="B6001" s="7">
        <v>1160</v>
      </c>
      <c r="C6001" s="250">
        <v>42228</v>
      </c>
      <c r="D6001" s="7" t="s">
        <v>43</v>
      </c>
      <c r="E6001" s="7" t="s">
        <v>14251</v>
      </c>
      <c r="F6001" s="7" t="s">
        <v>2855</v>
      </c>
      <c r="H6001" s="7" t="s">
        <v>372</v>
      </c>
      <c r="L6001" s="7" t="s">
        <v>14082</v>
      </c>
      <c r="N6001" s="7" t="s">
        <v>14252</v>
      </c>
    </row>
    <row r="6002" spans="1:14" x14ac:dyDescent="0.25">
      <c r="A6002" s="7" t="s">
        <v>2755</v>
      </c>
      <c r="B6002" s="7">
        <v>1161</v>
      </c>
      <c r="C6002" s="250">
        <v>42228</v>
      </c>
      <c r="D6002" s="7" t="s">
        <v>43</v>
      </c>
      <c r="E6002" s="7" t="s">
        <v>14253</v>
      </c>
      <c r="F6002" s="7" t="s">
        <v>2855</v>
      </c>
      <c r="H6002" s="7" t="s">
        <v>372</v>
      </c>
      <c r="L6002" s="7" t="s">
        <v>14082</v>
      </c>
      <c r="N6002" s="7" t="s">
        <v>14254</v>
      </c>
    </row>
    <row r="6003" spans="1:14" x14ac:dyDescent="0.25">
      <c r="A6003" s="7" t="s">
        <v>2755</v>
      </c>
      <c r="B6003" s="7">
        <v>1162</v>
      </c>
      <c r="C6003" s="250">
        <v>42228</v>
      </c>
      <c r="D6003" s="7" t="s">
        <v>43</v>
      </c>
      <c r="E6003" s="7" t="s">
        <v>14255</v>
      </c>
      <c r="F6003" s="7" t="s">
        <v>2855</v>
      </c>
      <c r="H6003" s="7" t="s">
        <v>372</v>
      </c>
      <c r="L6003" s="7" t="s">
        <v>14082</v>
      </c>
      <c r="N6003" s="7" t="s">
        <v>14256</v>
      </c>
    </row>
    <row r="6004" spans="1:14" x14ac:dyDescent="0.25">
      <c r="A6004" s="7" t="s">
        <v>2755</v>
      </c>
      <c r="B6004" s="7">
        <v>1163</v>
      </c>
      <c r="C6004" s="250">
        <v>42228</v>
      </c>
      <c r="D6004" s="7" t="s">
        <v>43</v>
      </c>
      <c r="E6004" s="7" t="s">
        <v>14257</v>
      </c>
      <c r="F6004" s="7" t="s">
        <v>2855</v>
      </c>
      <c r="H6004" s="7" t="s">
        <v>372</v>
      </c>
      <c r="L6004" s="7" t="s">
        <v>14082</v>
      </c>
      <c r="N6004" s="7" t="s">
        <v>14258</v>
      </c>
    </row>
    <row r="6005" spans="1:14" x14ac:dyDescent="0.25">
      <c r="A6005" s="7" t="s">
        <v>2755</v>
      </c>
      <c r="B6005" s="7">
        <v>1164</v>
      </c>
      <c r="C6005" s="250">
        <v>42228</v>
      </c>
      <c r="D6005" s="7" t="s">
        <v>43</v>
      </c>
      <c r="E6005" s="7" t="s">
        <v>14259</v>
      </c>
      <c r="F6005" s="7" t="s">
        <v>2855</v>
      </c>
      <c r="H6005" s="7" t="s">
        <v>372</v>
      </c>
      <c r="L6005" s="7" t="s">
        <v>14082</v>
      </c>
      <c r="N6005" s="7" t="s">
        <v>14260</v>
      </c>
    </row>
    <row r="6006" spans="1:14" x14ac:dyDescent="0.25">
      <c r="A6006" s="7" t="s">
        <v>2755</v>
      </c>
      <c r="B6006" s="7">
        <v>1165</v>
      </c>
      <c r="C6006" s="250">
        <v>42228</v>
      </c>
      <c r="D6006" s="7" t="s">
        <v>43</v>
      </c>
      <c r="E6006" s="7" t="s">
        <v>14261</v>
      </c>
      <c r="F6006" s="7" t="s">
        <v>2855</v>
      </c>
      <c r="H6006" s="7" t="s">
        <v>372</v>
      </c>
      <c r="L6006" s="7" t="s">
        <v>14082</v>
      </c>
      <c r="N6006" s="7" t="s">
        <v>14262</v>
      </c>
    </row>
    <row r="6007" spans="1:14" x14ac:dyDescent="0.25">
      <c r="A6007" s="7" t="s">
        <v>2755</v>
      </c>
      <c r="B6007" s="7">
        <v>1166</v>
      </c>
      <c r="C6007" s="250">
        <v>42228</v>
      </c>
      <c r="D6007" s="7" t="s">
        <v>43</v>
      </c>
      <c r="E6007" s="7" t="s">
        <v>14263</v>
      </c>
      <c r="F6007" s="7" t="s">
        <v>2855</v>
      </c>
      <c r="H6007" s="7" t="s">
        <v>372</v>
      </c>
      <c r="L6007" s="7" t="s">
        <v>14082</v>
      </c>
      <c r="N6007" s="7" t="s">
        <v>14264</v>
      </c>
    </row>
    <row r="6008" spans="1:14" x14ac:dyDescent="0.25">
      <c r="A6008" s="7" t="s">
        <v>2755</v>
      </c>
      <c r="B6008" s="7">
        <v>1167</v>
      </c>
      <c r="C6008" s="250">
        <v>42228</v>
      </c>
      <c r="D6008" s="7" t="s">
        <v>43</v>
      </c>
      <c r="E6008" s="7" t="s">
        <v>14265</v>
      </c>
      <c r="F6008" s="7" t="s">
        <v>2855</v>
      </c>
      <c r="H6008" s="7" t="s">
        <v>372</v>
      </c>
      <c r="L6008" s="7" t="s">
        <v>14082</v>
      </c>
    </row>
    <row r="6009" spans="1:14" x14ac:dyDescent="0.25">
      <c r="A6009" s="7" t="s">
        <v>2755</v>
      </c>
      <c r="B6009" s="7">
        <v>1168</v>
      </c>
      <c r="C6009" s="250">
        <v>42228</v>
      </c>
      <c r="D6009" s="7" t="s">
        <v>43</v>
      </c>
      <c r="E6009" s="7" t="s">
        <v>14266</v>
      </c>
      <c r="F6009" s="7" t="s">
        <v>2881</v>
      </c>
      <c r="H6009" s="7" t="s">
        <v>372</v>
      </c>
      <c r="L6009" s="7" t="s">
        <v>14082</v>
      </c>
      <c r="N6009" s="7" t="s">
        <v>14267</v>
      </c>
    </row>
    <row r="6010" spans="1:14" x14ac:dyDescent="0.25">
      <c r="A6010" s="7" t="s">
        <v>2755</v>
      </c>
      <c r="B6010" s="7">
        <v>1169</v>
      </c>
      <c r="C6010" s="250">
        <v>42228</v>
      </c>
      <c r="D6010" s="7" t="s">
        <v>43</v>
      </c>
      <c r="E6010" s="7" t="s">
        <v>14268</v>
      </c>
      <c r="F6010" s="7" t="s">
        <v>2855</v>
      </c>
      <c r="H6010" s="7" t="s">
        <v>372</v>
      </c>
      <c r="L6010" s="7" t="s">
        <v>14082</v>
      </c>
      <c r="N6010" s="7" t="s">
        <v>14269</v>
      </c>
    </row>
    <row r="6011" spans="1:14" x14ac:dyDescent="0.25">
      <c r="A6011" s="7" t="s">
        <v>2755</v>
      </c>
      <c r="B6011" s="7">
        <v>1170</v>
      </c>
      <c r="C6011" s="250">
        <v>42228</v>
      </c>
      <c r="D6011" s="7" t="s">
        <v>43</v>
      </c>
      <c r="E6011" s="7" t="s">
        <v>14270</v>
      </c>
      <c r="F6011" s="7" t="s">
        <v>2855</v>
      </c>
      <c r="H6011" s="7" t="s">
        <v>372</v>
      </c>
      <c r="L6011" s="7" t="s">
        <v>14082</v>
      </c>
      <c r="N6011" s="7" t="s">
        <v>14271</v>
      </c>
    </row>
    <row r="6012" spans="1:14" x14ac:dyDescent="0.25">
      <c r="A6012" s="7" t="s">
        <v>2755</v>
      </c>
      <c r="B6012" s="7">
        <v>1171</v>
      </c>
      <c r="C6012" s="250">
        <v>42228</v>
      </c>
      <c r="D6012" s="7" t="s">
        <v>43</v>
      </c>
      <c r="E6012" s="7" t="s">
        <v>14182</v>
      </c>
      <c r="F6012" s="7" t="s">
        <v>2855</v>
      </c>
      <c r="H6012" s="7" t="s">
        <v>372</v>
      </c>
      <c r="L6012" s="7" t="s">
        <v>14082</v>
      </c>
      <c r="N6012" s="7" t="s">
        <v>14272</v>
      </c>
    </row>
    <row r="6013" spans="1:14" x14ac:dyDescent="0.25">
      <c r="A6013" s="7" t="s">
        <v>2755</v>
      </c>
      <c r="B6013" s="7">
        <v>1172</v>
      </c>
      <c r="C6013" s="250">
        <v>42228</v>
      </c>
      <c r="D6013" s="7" t="s">
        <v>43</v>
      </c>
      <c r="E6013" s="7" t="s">
        <v>14273</v>
      </c>
      <c r="F6013" s="7" t="s">
        <v>2855</v>
      </c>
      <c r="H6013" s="7" t="s">
        <v>372</v>
      </c>
      <c r="L6013" s="7" t="s">
        <v>14082</v>
      </c>
      <c r="N6013" s="7" t="s">
        <v>14274</v>
      </c>
    </row>
    <row r="6014" spans="1:14" x14ac:dyDescent="0.25">
      <c r="A6014" s="7" t="s">
        <v>2755</v>
      </c>
      <c r="B6014" s="7">
        <v>1173</v>
      </c>
      <c r="C6014" s="250">
        <v>42228</v>
      </c>
      <c r="D6014" s="7" t="s">
        <v>43</v>
      </c>
      <c r="E6014" s="7" t="s">
        <v>14275</v>
      </c>
      <c r="F6014" s="7" t="s">
        <v>2855</v>
      </c>
      <c r="H6014" s="7" t="s">
        <v>372</v>
      </c>
      <c r="L6014" s="7" t="s">
        <v>14082</v>
      </c>
      <c r="N6014" s="7" t="s">
        <v>14276</v>
      </c>
    </row>
    <row r="6015" spans="1:14" x14ac:dyDescent="0.25">
      <c r="A6015" s="7" t="s">
        <v>2755</v>
      </c>
      <c r="B6015" s="7">
        <v>1174</v>
      </c>
      <c r="C6015" s="250">
        <v>42228</v>
      </c>
      <c r="D6015" s="7" t="s">
        <v>43</v>
      </c>
      <c r="E6015" s="7" t="s">
        <v>14277</v>
      </c>
      <c r="F6015" s="7" t="s">
        <v>2855</v>
      </c>
      <c r="H6015" s="7" t="s">
        <v>372</v>
      </c>
      <c r="L6015" s="7" t="s">
        <v>14082</v>
      </c>
      <c r="N6015" s="7" t="s">
        <v>14278</v>
      </c>
    </row>
    <row r="6016" spans="1:14" x14ac:dyDescent="0.25">
      <c r="A6016" s="7" t="s">
        <v>2755</v>
      </c>
      <c r="B6016" s="7">
        <v>1175</v>
      </c>
      <c r="C6016" s="250">
        <v>42228</v>
      </c>
      <c r="D6016" s="7" t="s">
        <v>43</v>
      </c>
      <c r="E6016" s="7" t="s">
        <v>14279</v>
      </c>
      <c r="F6016" s="7" t="s">
        <v>2855</v>
      </c>
      <c r="H6016" s="7" t="s">
        <v>372</v>
      </c>
      <c r="L6016" s="7" t="s">
        <v>14082</v>
      </c>
      <c r="N6016" s="7" t="s">
        <v>14280</v>
      </c>
    </row>
    <row r="6017" spans="1:14" x14ac:dyDescent="0.25">
      <c r="A6017" s="7" t="s">
        <v>2755</v>
      </c>
      <c r="B6017" s="7">
        <v>1176</v>
      </c>
      <c r="C6017" s="250">
        <v>42228</v>
      </c>
      <c r="D6017" s="7" t="s">
        <v>43</v>
      </c>
      <c r="E6017" s="7" t="s">
        <v>14281</v>
      </c>
      <c r="F6017" s="7" t="s">
        <v>2855</v>
      </c>
      <c r="H6017" s="7" t="s">
        <v>372</v>
      </c>
      <c r="L6017" s="7" t="s">
        <v>14082</v>
      </c>
      <c r="N6017" s="7" t="s">
        <v>14282</v>
      </c>
    </row>
    <row r="6018" spans="1:14" x14ac:dyDescent="0.25">
      <c r="A6018" s="7" t="s">
        <v>2755</v>
      </c>
      <c r="B6018" s="7">
        <v>1177</v>
      </c>
      <c r="C6018" s="250">
        <v>42228</v>
      </c>
      <c r="D6018" s="7" t="s">
        <v>43</v>
      </c>
      <c r="E6018" s="7" t="s">
        <v>14283</v>
      </c>
      <c r="F6018" s="7" t="s">
        <v>2855</v>
      </c>
      <c r="H6018" s="7" t="s">
        <v>372</v>
      </c>
      <c r="L6018" s="7" t="s">
        <v>14082</v>
      </c>
      <c r="N6018" s="7" t="s">
        <v>14284</v>
      </c>
    </row>
    <row r="6019" spans="1:14" x14ac:dyDescent="0.25">
      <c r="A6019" s="7" t="s">
        <v>2755</v>
      </c>
      <c r="B6019" s="7">
        <v>1178</v>
      </c>
      <c r="C6019" s="250">
        <v>42228</v>
      </c>
      <c r="D6019" s="7" t="s">
        <v>43</v>
      </c>
      <c r="E6019" s="7" t="s">
        <v>14285</v>
      </c>
      <c r="F6019" s="7" t="s">
        <v>2855</v>
      </c>
      <c r="H6019" s="7" t="s">
        <v>372</v>
      </c>
      <c r="L6019" s="7" t="s">
        <v>14082</v>
      </c>
      <c r="N6019" s="7" t="s">
        <v>14286</v>
      </c>
    </row>
    <row r="6020" spans="1:14" x14ac:dyDescent="0.25">
      <c r="A6020" s="7" t="s">
        <v>2755</v>
      </c>
      <c r="B6020" s="7">
        <v>1179</v>
      </c>
      <c r="C6020" s="250">
        <v>42228</v>
      </c>
      <c r="D6020" s="7" t="s">
        <v>43</v>
      </c>
      <c r="E6020" s="7" t="s">
        <v>14287</v>
      </c>
      <c r="F6020" s="7" t="s">
        <v>2855</v>
      </c>
      <c r="H6020" s="7" t="s">
        <v>372</v>
      </c>
      <c r="L6020" s="7" t="s">
        <v>14082</v>
      </c>
      <c r="N6020" s="7" t="s">
        <v>14288</v>
      </c>
    </row>
    <row r="6021" spans="1:14" x14ac:dyDescent="0.25">
      <c r="A6021" s="7" t="s">
        <v>2755</v>
      </c>
      <c r="B6021" s="7">
        <v>1180</v>
      </c>
      <c r="C6021" s="250">
        <v>42228</v>
      </c>
      <c r="D6021" s="7" t="s">
        <v>43</v>
      </c>
      <c r="E6021" s="7" t="s">
        <v>14289</v>
      </c>
      <c r="F6021" s="7" t="s">
        <v>2855</v>
      </c>
      <c r="H6021" s="7" t="s">
        <v>372</v>
      </c>
      <c r="L6021" s="7" t="s">
        <v>14082</v>
      </c>
      <c r="N6021" s="7" t="s">
        <v>14290</v>
      </c>
    </row>
    <row r="6022" spans="1:14" x14ac:dyDescent="0.25">
      <c r="A6022" s="7" t="s">
        <v>2755</v>
      </c>
      <c r="B6022" s="7">
        <v>1181</v>
      </c>
      <c r="C6022" s="250">
        <v>42228</v>
      </c>
      <c r="D6022" s="7" t="s">
        <v>43</v>
      </c>
      <c r="E6022" s="7" t="s">
        <v>14291</v>
      </c>
      <c r="F6022" s="7" t="s">
        <v>2855</v>
      </c>
      <c r="H6022" s="7" t="s">
        <v>372</v>
      </c>
      <c r="L6022" s="7" t="s">
        <v>14082</v>
      </c>
      <c r="N6022" s="7" t="s">
        <v>14292</v>
      </c>
    </row>
    <row r="6023" spans="1:14" x14ac:dyDescent="0.25">
      <c r="A6023" s="7" t="s">
        <v>2755</v>
      </c>
      <c r="B6023" s="7">
        <v>1182</v>
      </c>
      <c r="C6023" s="250">
        <v>42228</v>
      </c>
      <c r="D6023" s="7" t="s">
        <v>43</v>
      </c>
      <c r="E6023" s="7" t="s">
        <v>14293</v>
      </c>
      <c r="F6023" s="7" t="s">
        <v>2855</v>
      </c>
      <c r="H6023" s="7" t="s">
        <v>372</v>
      </c>
      <c r="L6023" s="7" t="s">
        <v>14082</v>
      </c>
      <c r="N6023" s="7" t="s">
        <v>14294</v>
      </c>
    </row>
    <row r="6024" spans="1:14" x14ac:dyDescent="0.25">
      <c r="A6024" s="7" t="s">
        <v>2755</v>
      </c>
      <c r="B6024" s="7">
        <v>1183</v>
      </c>
      <c r="C6024" s="250">
        <v>42228</v>
      </c>
      <c r="D6024" s="7" t="s">
        <v>43</v>
      </c>
      <c r="E6024" s="7" t="s">
        <v>14295</v>
      </c>
      <c r="F6024" s="7" t="s">
        <v>2855</v>
      </c>
      <c r="H6024" s="7" t="s">
        <v>372</v>
      </c>
      <c r="L6024" s="7" t="s">
        <v>14082</v>
      </c>
      <c r="N6024" s="7" t="s">
        <v>14296</v>
      </c>
    </row>
    <row r="6025" spans="1:14" x14ac:dyDescent="0.25">
      <c r="A6025" s="7" t="s">
        <v>2755</v>
      </c>
      <c r="B6025" s="7">
        <v>1184</v>
      </c>
      <c r="C6025" s="250">
        <v>42228</v>
      </c>
      <c r="D6025" s="7" t="s">
        <v>43</v>
      </c>
      <c r="E6025" s="7" t="s">
        <v>14297</v>
      </c>
      <c r="F6025" s="7" t="s">
        <v>2855</v>
      </c>
      <c r="H6025" s="7" t="s">
        <v>372</v>
      </c>
      <c r="L6025" s="7" t="s">
        <v>14082</v>
      </c>
      <c r="N6025" s="7" t="s">
        <v>14298</v>
      </c>
    </row>
    <row r="6026" spans="1:14" x14ac:dyDescent="0.25">
      <c r="A6026" s="7" t="s">
        <v>2755</v>
      </c>
      <c r="B6026" s="7">
        <v>1185</v>
      </c>
      <c r="C6026" s="250">
        <v>42228</v>
      </c>
      <c r="D6026" s="7" t="s">
        <v>43</v>
      </c>
      <c r="E6026" s="7" t="s">
        <v>14299</v>
      </c>
      <c r="F6026" s="7" t="s">
        <v>2855</v>
      </c>
      <c r="H6026" s="7" t="s">
        <v>372</v>
      </c>
      <c r="L6026" s="7" t="s">
        <v>14082</v>
      </c>
      <c r="N6026" s="7" t="s">
        <v>14300</v>
      </c>
    </row>
    <row r="6027" spans="1:14" x14ac:dyDescent="0.25">
      <c r="A6027" s="7" t="s">
        <v>2755</v>
      </c>
      <c r="B6027" s="7">
        <v>1186</v>
      </c>
      <c r="C6027" s="250">
        <v>42228</v>
      </c>
      <c r="D6027" s="7" t="s">
        <v>43</v>
      </c>
      <c r="E6027" s="7" t="s">
        <v>14301</v>
      </c>
      <c r="F6027" s="7" t="s">
        <v>2855</v>
      </c>
      <c r="H6027" s="7" t="s">
        <v>372</v>
      </c>
      <c r="L6027" s="7" t="s">
        <v>14082</v>
      </c>
      <c r="N6027" s="7" t="s">
        <v>14302</v>
      </c>
    </row>
    <row r="6028" spans="1:14" x14ac:dyDescent="0.25">
      <c r="A6028" s="7" t="s">
        <v>2755</v>
      </c>
      <c r="B6028" s="7">
        <v>1187</v>
      </c>
      <c r="C6028" s="250">
        <v>42228</v>
      </c>
      <c r="D6028" s="7" t="s">
        <v>43</v>
      </c>
      <c r="E6028" s="7" t="s">
        <v>14303</v>
      </c>
      <c r="F6028" s="7" t="s">
        <v>2855</v>
      </c>
      <c r="H6028" s="7" t="s">
        <v>372</v>
      </c>
      <c r="L6028" s="7" t="s">
        <v>14082</v>
      </c>
      <c r="N6028" s="7" t="s">
        <v>14304</v>
      </c>
    </row>
    <row r="6029" spans="1:14" x14ac:dyDescent="0.25">
      <c r="A6029" s="7" t="s">
        <v>2755</v>
      </c>
      <c r="B6029" s="7">
        <v>1188</v>
      </c>
      <c r="C6029" s="250">
        <v>42228</v>
      </c>
      <c r="D6029" s="7" t="s">
        <v>43</v>
      </c>
      <c r="E6029" s="7" t="s">
        <v>14305</v>
      </c>
      <c r="F6029" s="7" t="s">
        <v>2855</v>
      </c>
      <c r="H6029" s="7" t="s">
        <v>372</v>
      </c>
      <c r="L6029" s="7" t="s">
        <v>14082</v>
      </c>
      <c r="N6029" s="7" t="s">
        <v>14306</v>
      </c>
    </row>
    <row r="6030" spans="1:14" x14ac:dyDescent="0.25">
      <c r="A6030" s="7" t="s">
        <v>2755</v>
      </c>
      <c r="B6030" s="7">
        <v>1189</v>
      </c>
      <c r="C6030" s="250">
        <v>42228</v>
      </c>
      <c r="D6030" s="7" t="s">
        <v>63</v>
      </c>
      <c r="E6030" s="7" t="s">
        <v>14307</v>
      </c>
      <c r="F6030" s="7" t="s">
        <v>2855</v>
      </c>
      <c r="H6030" s="7" t="s">
        <v>372</v>
      </c>
      <c r="L6030" s="7" t="s">
        <v>14082</v>
      </c>
      <c r="N6030" s="7" t="s">
        <v>14308</v>
      </c>
    </row>
    <row r="6031" spans="1:14" x14ac:dyDescent="0.25">
      <c r="A6031" s="7" t="s">
        <v>2755</v>
      </c>
      <c r="B6031" s="7">
        <v>1190</v>
      </c>
      <c r="C6031" s="250">
        <v>42228</v>
      </c>
      <c r="D6031" s="7" t="s">
        <v>63</v>
      </c>
      <c r="E6031" s="7" t="s">
        <v>14309</v>
      </c>
      <c r="F6031" s="7" t="s">
        <v>2855</v>
      </c>
      <c r="H6031" s="7" t="s">
        <v>372</v>
      </c>
      <c r="L6031" s="7" t="s">
        <v>14082</v>
      </c>
      <c r="N6031" s="7" t="s">
        <v>14310</v>
      </c>
    </row>
    <row r="6032" spans="1:14" x14ac:dyDescent="0.25">
      <c r="A6032" s="7" t="s">
        <v>2755</v>
      </c>
      <c r="B6032" s="7">
        <v>1191</v>
      </c>
      <c r="C6032" s="250">
        <v>42228</v>
      </c>
      <c r="D6032" s="7" t="s">
        <v>63</v>
      </c>
      <c r="E6032" s="7" t="s">
        <v>14311</v>
      </c>
      <c r="F6032" s="7" t="s">
        <v>2855</v>
      </c>
      <c r="H6032" s="7" t="s">
        <v>372</v>
      </c>
      <c r="L6032" s="7" t="s">
        <v>14082</v>
      </c>
      <c r="N6032" s="7" t="s">
        <v>14312</v>
      </c>
    </row>
    <row r="6033" spans="1:14" x14ac:dyDescent="0.25">
      <c r="A6033" s="7" t="s">
        <v>2755</v>
      </c>
      <c r="B6033" s="7">
        <v>1192</v>
      </c>
      <c r="C6033" s="250">
        <v>42228</v>
      </c>
      <c r="D6033" s="7" t="s">
        <v>63</v>
      </c>
      <c r="E6033" s="7" t="s">
        <v>14313</v>
      </c>
      <c r="F6033" s="7" t="s">
        <v>2855</v>
      </c>
      <c r="H6033" s="7" t="s">
        <v>372</v>
      </c>
      <c r="L6033" s="7" t="s">
        <v>14082</v>
      </c>
      <c r="N6033" s="7" t="s">
        <v>14314</v>
      </c>
    </row>
    <row r="6034" spans="1:14" x14ac:dyDescent="0.25">
      <c r="A6034" s="7" t="s">
        <v>2755</v>
      </c>
      <c r="B6034" s="7">
        <v>1193</v>
      </c>
      <c r="C6034" s="250">
        <v>42228</v>
      </c>
      <c r="D6034" s="7" t="s">
        <v>63</v>
      </c>
      <c r="E6034" s="7" t="s">
        <v>14315</v>
      </c>
      <c r="F6034" s="7" t="s">
        <v>2855</v>
      </c>
      <c r="H6034" s="7" t="s">
        <v>372</v>
      </c>
      <c r="L6034" s="7" t="s">
        <v>14082</v>
      </c>
      <c r="N6034" s="7" t="s">
        <v>14316</v>
      </c>
    </row>
    <row r="6035" spans="1:14" x14ac:dyDescent="0.25">
      <c r="A6035" s="7" t="s">
        <v>2755</v>
      </c>
      <c r="B6035" s="7">
        <v>1194</v>
      </c>
      <c r="C6035" s="250">
        <v>42228</v>
      </c>
      <c r="D6035" s="7" t="s">
        <v>63</v>
      </c>
      <c r="E6035" s="7" t="s">
        <v>14317</v>
      </c>
      <c r="F6035" s="7" t="s">
        <v>2855</v>
      </c>
      <c r="H6035" s="7" t="s">
        <v>372</v>
      </c>
      <c r="L6035" s="7" t="s">
        <v>14082</v>
      </c>
      <c r="N6035" s="7" t="s">
        <v>14318</v>
      </c>
    </row>
    <row r="6036" spans="1:14" x14ac:dyDescent="0.25">
      <c r="A6036" s="7" t="s">
        <v>2755</v>
      </c>
      <c r="B6036" s="7">
        <v>1195</v>
      </c>
      <c r="C6036" s="250">
        <v>42228</v>
      </c>
      <c r="D6036" s="7" t="s">
        <v>63</v>
      </c>
      <c r="E6036" s="7" t="s">
        <v>14319</v>
      </c>
      <c r="F6036" s="7" t="s">
        <v>2855</v>
      </c>
      <c r="H6036" s="7" t="s">
        <v>372</v>
      </c>
      <c r="L6036" s="7" t="s">
        <v>14082</v>
      </c>
      <c r="N6036" s="7" t="s">
        <v>14320</v>
      </c>
    </row>
    <row r="6037" spans="1:14" x14ac:dyDescent="0.25">
      <c r="A6037" s="7" t="s">
        <v>2755</v>
      </c>
      <c r="B6037" s="7">
        <v>1196</v>
      </c>
      <c r="C6037" s="250">
        <v>42228</v>
      </c>
      <c r="D6037" s="7" t="s">
        <v>63</v>
      </c>
      <c r="E6037" s="7" t="s">
        <v>14321</v>
      </c>
      <c r="F6037" s="7" t="s">
        <v>2855</v>
      </c>
      <c r="H6037" s="7" t="s">
        <v>372</v>
      </c>
      <c r="L6037" s="7" t="s">
        <v>14082</v>
      </c>
      <c r="N6037" s="7" t="s">
        <v>14322</v>
      </c>
    </row>
    <row r="6038" spans="1:14" x14ac:dyDescent="0.25">
      <c r="A6038" s="7" t="s">
        <v>2755</v>
      </c>
      <c r="B6038" s="7">
        <v>1197</v>
      </c>
      <c r="C6038" s="250">
        <v>42228</v>
      </c>
      <c r="D6038" s="7" t="s">
        <v>63</v>
      </c>
      <c r="E6038" s="7" t="s">
        <v>14323</v>
      </c>
      <c r="F6038" s="7" t="s">
        <v>2855</v>
      </c>
      <c r="H6038" s="7" t="s">
        <v>372</v>
      </c>
      <c r="L6038" s="7" t="s">
        <v>14082</v>
      </c>
      <c r="N6038" s="7" t="s">
        <v>14324</v>
      </c>
    </row>
    <row r="6039" spans="1:14" x14ac:dyDescent="0.25">
      <c r="A6039" s="7" t="s">
        <v>2755</v>
      </c>
      <c r="B6039" s="7">
        <v>1198</v>
      </c>
      <c r="C6039" s="250">
        <v>42228</v>
      </c>
      <c r="D6039" s="7" t="s">
        <v>55</v>
      </c>
      <c r="E6039" s="7" t="s">
        <v>14325</v>
      </c>
      <c r="F6039" s="7" t="s">
        <v>2881</v>
      </c>
      <c r="H6039" s="7" t="s">
        <v>372</v>
      </c>
      <c r="L6039" s="7" t="s">
        <v>14082</v>
      </c>
      <c r="N6039" s="7" t="s">
        <v>14326</v>
      </c>
    </row>
    <row r="6040" spans="1:14" x14ac:dyDescent="0.25">
      <c r="A6040" s="7" t="s">
        <v>2755</v>
      </c>
      <c r="B6040" s="7">
        <v>1199</v>
      </c>
      <c r="C6040" s="250">
        <v>42228</v>
      </c>
      <c r="D6040" s="7" t="s">
        <v>54</v>
      </c>
      <c r="E6040" s="7" t="s">
        <v>14327</v>
      </c>
      <c r="F6040" s="7" t="s">
        <v>2881</v>
      </c>
      <c r="H6040" s="7" t="s">
        <v>372</v>
      </c>
      <c r="L6040" s="7" t="s">
        <v>14082</v>
      </c>
      <c r="N6040" s="7" t="s">
        <v>14328</v>
      </c>
    </row>
    <row r="6041" spans="1:14" x14ac:dyDescent="0.25">
      <c r="A6041" s="7" t="s">
        <v>2755</v>
      </c>
      <c r="B6041" s="7">
        <v>1200</v>
      </c>
      <c r="C6041" s="250">
        <v>42228</v>
      </c>
      <c r="D6041" s="7" t="s">
        <v>54</v>
      </c>
      <c r="E6041" s="7" t="s">
        <v>14329</v>
      </c>
      <c r="F6041" s="7" t="s">
        <v>2855</v>
      </c>
      <c r="H6041" s="7" t="s">
        <v>372</v>
      </c>
      <c r="L6041" s="7" t="s">
        <v>14082</v>
      </c>
      <c r="N6041" s="7" t="s">
        <v>14330</v>
      </c>
    </row>
    <row r="6042" spans="1:14" x14ac:dyDescent="0.25">
      <c r="A6042" s="7" t="s">
        <v>2755</v>
      </c>
      <c r="B6042" s="7">
        <v>1201</v>
      </c>
      <c r="C6042" s="250">
        <v>42228</v>
      </c>
      <c r="D6042" s="7" t="s">
        <v>54</v>
      </c>
      <c r="E6042" s="7" t="s">
        <v>14331</v>
      </c>
      <c r="F6042" s="7" t="s">
        <v>2855</v>
      </c>
      <c r="H6042" s="7" t="s">
        <v>372</v>
      </c>
      <c r="L6042" s="7" t="s">
        <v>14082</v>
      </c>
      <c r="N6042" s="7" t="s">
        <v>14332</v>
      </c>
    </row>
    <row r="6043" spans="1:14" x14ac:dyDescent="0.25">
      <c r="A6043" s="7" t="s">
        <v>2755</v>
      </c>
      <c r="B6043" s="7">
        <v>1202</v>
      </c>
      <c r="C6043" s="250">
        <v>42228</v>
      </c>
      <c r="D6043" s="7" t="s">
        <v>54</v>
      </c>
      <c r="E6043" s="7" t="s">
        <v>14333</v>
      </c>
      <c r="F6043" s="7" t="s">
        <v>2855</v>
      </c>
      <c r="H6043" s="7" t="s">
        <v>372</v>
      </c>
      <c r="L6043" s="7" t="s">
        <v>14082</v>
      </c>
      <c r="N6043" s="7" t="s">
        <v>14334</v>
      </c>
    </row>
    <row r="6044" spans="1:14" x14ac:dyDescent="0.25">
      <c r="A6044" s="7" t="s">
        <v>2755</v>
      </c>
      <c r="B6044" s="7">
        <v>1203</v>
      </c>
      <c r="C6044" s="250">
        <v>42228</v>
      </c>
      <c r="D6044" s="7" t="s">
        <v>54</v>
      </c>
      <c r="E6044" s="7" t="s">
        <v>14335</v>
      </c>
      <c r="F6044" s="7" t="s">
        <v>2855</v>
      </c>
      <c r="H6044" s="7" t="s">
        <v>372</v>
      </c>
      <c r="L6044" s="7" t="s">
        <v>14227</v>
      </c>
      <c r="N6044" s="7" t="s">
        <v>14336</v>
      </c>
    </row>
    <row r="6045" spans="1:14" x14ac:dyDescent="0.25">
      <c r="A6045" s="7" t="s">
        <v>2755</v>
      </c>
      <c r="B6045" s="7">
        <v>1204</v>
      </c>
      <c r="C6045" s="250">
        <v>42228</v>
      </c>
      <c r="D6045" s="7" t="s">
        <v>54</v>
      </c>
      <c r="E6045" s="7" t="s">
        <v>14337</v>
      </c>
      <c r="F6045" s="7" t="s">
        <v>2855</v>
      </c>
      <c r="H6045" s="7" t="s">
        <v>372</v>
      </c>
      <c r="L6045" s="7" t="s">
        <v>14082</v>
      </c>
      <c r="N6045" s="7" t="s">
        <v>14338</v>
      </c>
    </row>
    <row r="6046" spans="1:14" x14ac:dyDescent="0.25">
      <c r="A6046" s="7" t="s">
        <v>2755</v>
      </c>
      <c r="B6046" s="7">
        <v>1205</v>
      </c>
      <c r="C6046" s="250">
        <v>42228</v>
      </c>
      <c r="D6046" s="7" t="s">
        <v>46</v>
      </c>
      <c r="E6046" s="7" t="s">
        <v>14339</v>
      </c>
      <c r="F6046" s="7" t="s">
        <v>2881</v>
      </c>
      <c r="H6046" s="7" t="s">
        <v>372</v>
      </c>
      <c r="L6046" s="7" t="s">
        <v>14082</v>
      </c>
      <c r="N6046" s="7" t="s">
        <v>14340</v>
      </c>
    </row>
    <row r="6047" spans="1:14" x14ac:dyDescent="0.25">
      <c r="A6047" s="7" t="s">
        <v>2755</v>
      </c>
      <c r="B6047" s="7">
        <v>1067</v>
      </c>
      <c r="C6047" s="250">
        <v>42228</v>
      </c>
      <c r="D6047" s="7" t="s">
        <v>65</v>
      </c>
      <c r="E6047" s="7" t="s">
        <v>14341</v>
      </c>
      <c r="F6047" s="7" t="s">
        <v>2808</v>
      </c>
      <c r="H6047" s="7" t="s">
        <v>355</v>
      </c>
      <c r="L6047" s="7" t="s">
        <v>14342</v>
      </c>
      <c r="N6047" s="7" t="s">
        <v>14343</v>
      </c>
    </row>
    <row r="6048" spans="1:14" x14ac:dyDescent="0.25">
      <c r="A6048" s="7" t="s">
        <v>2755</v>
      </c>
      <c r="B6048" s="7">
        <v>1070</v>
      </c>
      <c r="C6048" s="250">
        <v>42228</v>
      </c>
      <c r="D6048" s="7" t="s">
        <v>65</v>
      </c>
      <c r="E6048" s="7" t="s">
        <v>14344</v>
      </c>
      <c r="F6048" s="7" t="s">
        <v>2808</v>
      </c>
      <c r="H6048" s="7" t="s">
        <v>355</v>
      </c>
      <c r="L6048" s="7" t="s">
        <v>14342</v>
      </c>
      <c r="N6048" s="7" t="s">
        <v>14345</v>
      </c>
    </row>
    <row r="6049" spans="1:15" x14ac:dyDescent="0.25">
      <c r="A6049" s="7" t="s">
        <v>2946</v>
      </c>
      <c r="B6049" s="7">
        <v>3</v>
      </c>
      <c r="C6049" s="250">
        <v>42229</v>
      </c>
      <c r="D6049" s="7" t="s">
        <v>38</v>
      </c>
      <c r="E6049" s="7" t="s">
        <v>14346</v>
      </c>
      <c r="F6049" s="7" t="s">
        <v>2948</v>
      </c>
      <c r="H6049" s="7" t="s">
        <v>372</v>
      </c>
      <c r="L6049" s="7" t="s">
        <v>14347</v>
      </c>
    </row>
    <row r="6050" spans="1:15" x14ac:dyDescent="0.25">
      <c r="A6050" s="7" t="s">
        <v>2755</v>
      </c>
      <c r="B6050" s="7">
        <v>1207</v>
      </c>
      <c r="C6050" s="250">
        <v>42229</v>
      </c>
      <c r="D6050" s="7" t="s">
        <v>55</v>
      </c>
      <c r="E6050" s="7" t="s">
        <v>14348</v>
      </c>
      <c r="F6050" s="7" t="s">
        <v>2912</v>
      </c>
      <c r="H6050" s="7" t="s">
        <v>372</v>
      </c>
      <c r="L6050" s="7" t="s">
        <v>14347</v>
      </c>
    </row>
    <row r="6051" spans="1:15" x14ac:dyDescent="0.25">
      <c r="A6051" s="7" t="s">
        <v>2755</v>
      </c>
      <c r="B6051" s="7">
        <v>1208</v>
      </c>
      <c r="C6051" s="250">
        <v>42229</v>
      </c>
      <c r="D6051" s="7" t="s">
        <v>52</v>
      </c>
      <c r="E6051" s="7" t="s">
        <v>14349</v>
      </c>
      <c r="F6051" s="7" t="s">
        <v>2757</v>
      </c>
      <c r="H6051" s="7" t="s">
        <v>372</v>
      </c>
      <c r="L6051" s="7" t="s">
        <v>14347</v>
      </c>
    </row>
    <row r="6052" spans="1:15" x14ac:dyDescent="0.25">
      <c r="A6052" s="7" t="s">
        <v>2755</v>
      </c>
      <c r="B6052" s="7">
        <v>1123</v>
      </c>
      <c r="C6052" s="250">
        <v>42234</v>
      </c>
      <c r="D6052" s="7" t="s">
        <v>59</v>
      </c>
      <c r="E6052" s="7" t="s">
        <v>14350</v>
      </c>
      <c r="F6052" s="7" t="s">
        <v>2782</v>
      </c>
      <c r="H6052" s="7" t="s">
        <v>372</v>
      </c>
      <c r="L6052" s="7" t="s">
        <v>14351</v>
      </c>
    </row>
    <row r="6053" spans="1:15" x14ac:dyDescent="0.25">
      <c r="A6053" s="7" t="s">
        <v>2755</v>
      </c>
      <c r="B6053" s="7">
        <v>1124</v>
      </c>
      <c r="C6053" s="250">
        <v>42234</v>
      </c>
      <c r="D6053" s="7" t="s">
        <v>59</v>
      </c>
      <c r="E6053" s="7" t="s">
        <v>14352</v>
      </c>
      <c r="F6053" s="7" t="s">
        <v>2782</v>
      </c>
      <c r="H6053" s="7" t="s">
        <v>372</v>
      </c>
      <c r="L6053" s="7" t="s">
        <v>14353</v>
      </c>
    </row>
    <row r="6054" spans="1:15" x14ac:dyDescent="0.25">
      <c r="A6054" s="7" t="s">
        <v>2755</v>
      </c>
      <c r="B6054" s="7">
        <v>1206</v>
      </c>
      <c r="C6054" s="250">
        <v>42234</v>
      </c>
      <c r="D6054" s="7" t="s">
        <v>33</v>
      </c>
      <c r="E6054" s="7" t="s">
        <v>14354</v>
      </c>
      <c r="F6054" s="7" t="s">
        <v>2782</v>
      </c>
      <c r="H6054" s="7" t="s">
        <v>372</v>
      </c>
      <c r="L6054" s="7" t="s">
        <v>14355</v>
      </c>
    </row>
    <row r="6055" spans="1:15" x14ac:dyDescent="0.25">
      <c r="A6055" s="7" t="s">
        <v>2755</v>
      </c>
      <c r="B6055" s="7">
        <v>1209</v>
      </c>
      <c r="C6055" s="250">
        <v>42234</v>
      </c>
      <c r="D6055" s="7" t="s">
        <v>107</v>
      </c>
      <c r="E6055" s="7" t="s">
        <v>14356</v>
      </c>
      <c r="F6055" s="7" t="s">
        <v>2782</v>
      </c>
      <c r="H6055" s="7" t="s">
        <v>372</v>
      </c>
      <c r="L6055" s="7" t="s">
        <v>14357</v>
      </c>
    </row>
    <row r="6056" spans="1:15" x14ac:dyDescent="0.25">
      <c r="A6056" s="7" t="s">
        <v>2755</v>
      </c>
      <c r="B6056" s="7">
        <v>1210</v>
      </c>
      <c r="C6056" s="250">
        <v>42234</v>
      </c>
      <c r="D6056" s="7" t="s">
        <v>54</v>
      </c>
      <c r="E6056" s="7" t="s">
        <v>14358</v>
      </c>
      <c r="F6056" s="7" t="s">
        <v>2782</v>
      </c>
      <c r="H6056" s="7" t="s">
        <v>372</v>
      </c>
      <c r="L6056" s="7" t="s">
        <v>14359</v>
      </c>
    </row>
    <row r="6057" spans="1:15" x14ac:dyDescent="0.25">
      <c r="A6057" s="7" t="s">
        <v>2755</v>
      </c>
      <c r="B6057" s="7">
        <v>1211</v>
      </c>
      <c r="C6057" s="250">
        <v>42234</v>
      </c>
      <c r="D6057" s="7" t="s">
        <v>2501</v>
      </c>
      <c r="E6057" s="7" t="s">
        <v>14360</v>
      </c>
      <c r="F6057" s="7" t="s">
        <v>2782</v>
      </c>
      <c r="H6057" s="7" t="s">
        <v>372</v>
      </c>
      <c r="L6057" s="7" t="s">
        <v>14361</v>
      </c>
    </row>
    <row r="6058" spans="1:15" x14ac:dyDescent="0.25">
      <c r="A6058" s="7" t="s">
        <v>2755</v>
      </c>
      <c r="B6058" s="7">
        <v>1212</v>
      </c>
      <c r="C6058" s="250">
        <v>42234</v>
      </c>
      <c r="D6058" s="7" t="s">
        <v>39</v>
      </c>
      <c r="E6058" s="7" t="s">
        <v>14362</v>
      </c>
      <c r="F6058" s="7" t="s">
        <v>2782</v>
      </c>
      <c r="H6058" s="7" t="s">
        <v>372</v>
      </c>
      <c r="L6058" s="7" t="s">
        <v>14363</v>
      </c>
    </row>
    <row r="6059" spans="1:15" x14ac:dyDescent="0.25">
      <c r="A6059" s="7" t="s">
        <v>2755</v>
      </c>
      <c r="B6059" s="7">
        <v>1213</v>
      </c>
      <c r="C6059" s="250">
        <v>42234</v>
      </c>
      <c r="D6059" s="7" t="s">
        <v>2548</v>
      </c>
      <c r="E6059" s="7" t="s">
        <v>14364</v>
      </c>
      <c r="F6059" s="7" t="s">
        <v>2753</v>
      </c>
      <c r="H6059" s="7" t="s">
        <v>372</v>
      </c>
      <c r="L6059" s="7" t="s">
        <v>14365</v>
      </c>
    </row>
    <row r="6060" spans="1:15" x14ac:dyDescent="0.25">
      <c r="A6060" s="7" t="s">
        <v>2755</v>
      </c>
      <c r="B6060" s="7">
        <v>1215</v>
      </c>
      <c r="C6060" s="250">
        <v>42234</v>
      </c>
      <c r="D6060" s="7" t="s">
        <v>2501</v>
      </c>
      <c r="E6060" s="7" t="s">
        <v>14366</v>
      </c>
      <c r="F6060" s="7" t="s">
        <v>2900</v>
      </c>
      <c r="H6060" s="7" t="s">
        <v>372</v>
      </c>
      <c r="L6060" s="7" t="s">
        <v>14367</v>
      </c>
    </row>
    <row r="6061" spans="1:15" x14ac:dyDescent="0.25">
      <c r="A6061" s="7" t="s">
        <v>2755</v>
      </c>
      <c r="B6061" s="7">
        <v>1216</v>
      </c>
      <c r="C6061" s="250">
        <v>42234</v>
      </c>
      <c r="D6061" s="7" t="s">
        <v>47</v>
      </c>
      <c r="E6061" s="7" t="s">
        <v>14368</v>
      </c>
      <c r="F6061" s="7" t="s">
        <v>2782</v>
      </c>
      <c r="H6061" s="7" t="s">
        <v>372</v>
      </c>
      <c r="L6061" s="7" t="s">
        <v>14369</v>
      </c>
    </row>
    <row r="6062" spans="1:15" x14ac:dyDescent="0.25">
      <c r="A6062" s="7" t="s">
        <v>2763</v>
      </c>
      <c r="B6062" s="7">
        <v>24</v>
      </c>
      <c r="C6062" s="250">
        <v>42235</v>
      </c>
      <c r="D6062" s="7" t="s">
        <v>107</v>
      </c>
      <c r="E6062" s="7" t="s">
        <v>14370</v>
      </c>
      <c r="F6062" s="7" t="s">
        <v>3060</v>
      </c>
      <c r="H6062" s="7" t="s">
        <v>372</v>
      </c>
      <c r="L6062" s="7" t="s">
        <v>14371</v>
      </c>
      <c r="O6062" s="7" t="s">
        <v>13526</v>
      </c>
    </row>
    <row r="6063" spans="1:15" x14ac:dyDescent="0.25">
      <c r="A6063" s="7" t="s">
        <v>2755</v>
      </c>
      <c r="B6063" s="7">
        <v>1219</v>
      </c>
      <c r="C6063" s="250">
        <v>42235</v>
      </c>
      <c r="D6063" s="7" t="s">
        <v>60</v>
      </c>
      <c r="E6063" s="7" t="s">
        <v>14372</v>
      </c>
      <c r="F6063" s="7" t="s">
        <v>12000</v>
      </c>
      <c r="H6063" s="7" t="s">
        <v>372</v>
      </c>
      <c r="L6063" s="7" t="s">
        <v>14373</v>
      </c>
    </row>
    <row r="6064" spans="1:15" x14ac:dyDescent="0.25">
      <c r="A6064" s="7" t="s">
        <v>2755</v>
      </c>
      <c r="B6064" s="7">
        <v>1220</v>
      </c>
      <c r="C6064" s="250">
        <v>42235</v>
      </c>
      <c r="D6064" s="7" t="s">
        <v>108</v>
      </c>
      <c r="E6064" s="7" t="s">
        <v>14374</v>
      </c>
      <c r="F6064" s="7" t="s">
        <v>2757</v>
      </c>
      <c r="H6064" s="7" t="s">
        <v>372</v>
      </c>
      <c r="L6064" s="7" t="s">
        <v>14375</v>
      </c>
    </row>
    <row r="6065" spans="1:14" x14ac:dyDescent="0.25">
      <c r="A6065" s="7" t="s">
        <v>2755</v>
      </c>
      <c r="B6065" s="7">
        <v>1221</v>
      </c>
      <c r="C6065" s="250">
        <v>42235</v>
      </c>
      <c r="D6065" s="7" t="s">
        <v>14012</v>
      </c>
      <c r="E6065" s="7" t="s">
        <v>14376</v>
      </c>
      <c r="F6065" s="7" t="s">
        <v>2753</v>
      </c>
      <c r="H6065" s="7" t="s">
        <v>372</v>
      </c>
      <c r="L6065" s="7" t="s">
        <v>14375</v>
      </c>
    </row>
    <row r="6066" spans="1:14" x14ac:dyDescent="0.25">
      <c r="A6066" s="7" t="s">
        <v>2755</v>
      </c>
      <c r="B6066" s="7">
        <v>1222</v>
      </c>
      <c r="C6066" s="250">
        <v>42235</v>
      </c>
      <c r="D6066" s="7" t="s">
        <v>14012</v>
      </c>
      <c r="E6066" s="7" t="s">
        <v>14377</v>
      </c>
      <c r="F6066" s="7" t="s">
        <v>2753</v>
      </c>
      <c r="H6066" s="7" t="s">
        <v>372</v>
      </c>
      <c r="L6066" s="7" t="s">
        <v>14375</v>
      </c>
    </row>
    <row r="6067" spans="1:14" x14ac:dyDescent="0.25">
      <c r="A6067" s="7" t="s">
        <v>2755</v>
      </c>
      <c r="B6067" s="7">
        <v>1223</v>
      </c>
      <c r="C6067" s="250">
        <v>42235</v>
      </c>
      <c r="D6067" s="7" t="s">
        <v>14012</v>
      </c>
      <c r="E6067" s="7" t="s">
        <v>14378</v>
      </c>
      <c r="F6067" s="7" t="s">
        <v>2753</v>
      </c>
      <c r="H6067" s="7" t="s">
        <v>372</v>
      </c>
      <c r="L6067" s="7" t="s">
        <v>14375</v>
      </c>
    </row>
    <row r="6068" spans="1:14" x14ac:dyDescent="0.25">
      <c r="A6068" s="7" t="s">
        <v>2755</v>
      </c>
      <c r="B6068" s="7">
        <v>1224</v>
      </c>
      <c r="C6068" s="250">
        <v>42235</v>
      </c>
      <c r="D6068" s="7" t="s">
        <v>14012</v>
      </c>
      <c r="E6068" s="7" t="s">
        <v>14379</v>
      </c>
      <c r="F6068" s="7" t="s">
        <v>2753</v>
      </c>
      <c r="H6068" s="7" t="s">
        <v>372</v>
      </c>
      <c r="L6068" s="7" t="s">
        <v>14375</v>
      </c>
    </row>
    <row r="6069" spans="1:14" x14ac:dyDescent="0.25">
      <c r="A6069" s="7" t="s">
        <v>2755</v>
      </c>
      <c r="B6069" s="7">
        <v>1225</v>
      </c>
      <c r="C6069" s="250">
        <v>42235</v>
      </c>
      <c r="D6069" s="7" t="s">
        <v>14012</v>
      </c>
      <c r="E6069" s="7" t="s">
        <v>14380</v>
      </c>
      <c r="F6069" s="7" t="s">
        <v>2753</v>
      </c>
      <c r="H6069" s="7" t="s">
        <v>372</v>
      </c>
      <c r="L6069" s="7" t="s">
        <v>14375</v>
      </c>
    </row>
    <row r="6070" spans="1:14" x14ac:dyDescent="0.25">
      <c r="A6070" s="7" t="s">
        <v>2755</v>
      </c>
      <c r="B6070" s="7">
        <v>1226</v>
      </c>
      <c r="C6070" s="250">
        <v>42235</v>
      </c>
      <c r="D6070" s="7" t="s">
        <v>42</v>
      </c>
      <c r="E6070" s="7" t="s">
        <v>14381</v>
      </c>
      <c r="F6070" s="7" t="s">
        <v>2757</v>
      </c>
      <c r="H6070" s="7" t="s">
        <v>372</v>
      </c>
      <c r="L6070" s="7" t="s">
        <v>14375</v>
      </c>
    </row>
    <row r="6071" spans="1:14" x14ac:dyDescent="0.25">
      <c r="A6071" s="7" t="s">
        <v>2755</v>
      </c>
      <c r="B6071" s="7">
        <v>1227</v>
      </c>
      <c r="C6071" s="250">
        <v>42235</v>
      </c>
      <c r="D6071" s="7" t="s">
        <v>361</v>
      </c>
      <c r="E6071" s="7" t="s">
        <v>14382</v>
      </c>
      <c r="F6071" s="7" t="s">
        <v>2757</v>
      </c>
      <c r="H6071" s="7" t="s">
        <v>372</v>
      </c>
      <c r="L6071" s="7" t="s">
        <v>14375</v>
      </c>
    </row>
    <row r="6072" spans="1:14" x14ac:dyDescent="0.25">
      <c r="A6072" s="7" t="s">
        <v>2755</v>
      </c>
      <c r="B6072" s="7">
        <v>1228</v>
      </c>
      <c r="C6072" s="250">
        <v>42235</v>
      </c>
      <c r="D6072" s="7" t="s">
        <v>47</v>
      </c>
      <c r="E6072" s="7" t="s">
        <v>14383</v>
      </c>
      <c r="F6072" s="7" t="s">
        <v>2782</v>
      </c>
      <c r="H6072" s="7" t="s">
        <v>372</v>
      </c>
      <c r="L6072" s="7" t="s">
        <v>14384</v>
      </c>
    </row>
    <row r="6073" spans="1:14" x14ac:dyDescent="0.25">
      <c r="A6073" s="7" t="s">
        <v>2755</v>
      </c>
      <c r="B6073" s="7">
        <v>1229</v>
      </c>
      <c r="C6073" s="250">
        <v>42235</v>
      </c>
      <c r="D6073" s="7" t="s">
        <v>35</v>
      </c>
      <c r="E6073" s="7" t="s">
        <v>14385</v>
      </c>
      <c r="F6073" s="7" t="s">
        <v>2782</v>
      </c>
      <c r="H6073" s="7" t="s">
        <v>372</v>
      </c>
      <c r="L6073" s="7" t="s">
        <v>14386</v>
      </c>
    </row>
    <row r="6074" spans="1:14" x14ac:dyDescent="0.25">
      <c r="A6074" s="7" t="s">
        <v>2755</v>
      </c>
      <c r="B6074" s="7">
        <v>1231</v>
      </c>
      <c r="C6074" s="250">
        <v>42235</v>
      </c>
      <c r="D6074" s="7" t="s">
        <v>43</v>
      </c>
      <c r="E6074" s="7" t="s">
        <v>14387</v>
      </c>
      <c r="F6074" s="7" t="s">
        <v>2753</v>
      </c>
      <c r="H6074" s="7" t="s">
        <v>372</v>
      </c>
      <c r="L6074" s="7" t="s">
        <v>14375</v>
      </c>
    </row>
    <row r="6075" spans="1:14" x14ac:dyDescent="0.25">
      <c r="A6075" s="7" t="s">
        <v>2755</v>
      </c>
      <c r="B6075" s="7">
        <v>1217</v>
      </c>
      <c r="C6075" s="250">
        <v>42235</v>
      </c>
      <c r="D6075" s="7" t="s">
        <v>65</v>
      </c>
      <c r="E6075" s="7" t="s">
        <v>14388</v>
      </c>
      <c r="F6075" s="7" t="s">
        <v>2808</v>
      </c>
      <c r="H6075" s="7" t="s">
        <v>355</v>
      </c>
      <c r="L6075" s="7" t="s">
        <v>14389</v>
      </c>
      <c r="N6075" s="7" t="s">
        <v>14390</v>
      </c>
    </row>
    <row r="6076" spans="1:14" x14ac:dyDescent="0.25">
      <c r="A6076" s="7" t="s">
        <v>2755</v>
      </c>
      <c r="B6076" s="7">
        <v>1218</v>
      </c>
      <c r="C6076" s="250">
        <v>42235</v>
      </c>
      <c r="D6076" s="7" t="s">
        <v>65</v>
      </c>
      <c r="E6076" s="7" t="s">
        <v>14391</v>
      </c>
      <c r="F6076" s="7" t="s">
        <v>2808</v>
      </c>
      <c r="H6076" s="7" t="s">
        <v>355</v>
      </c>
      <c r="L6076" s="7" t="s">
        <v>14389</v>
      </c>
      <c r="N6076" s="7" t="s">
        <v>14392</v>
      </c>
    </row>
    <row r="6077" spans="1:14" x14ac:dyDescent="0.25">
      <c r="A6077" s="7" t="s">
        <v>2755</v>
      </c>
      <c r="B6077" s="7">
        <v>1241</v>
      </c>
      <c r="C6077" s="250">
        <v>42241</v>
      </c>
      <c r="D6077" s="7" t="s">
        <v>54</v>
      </c>
      <c r="E6077" s="7" t="s">
        <v>14393</v>
      </c>
      <c r="F6077" s="7" t="s">
        <v>2808</v>
      </c>
      <c r="H6077" s="7" t="s">
        <v>355</v>
      </c>
      <c r="L6077" s="7" t="s">
        <v>14394</v>
      </c>
      <c r="N6077" s="7" t="s">
        <v>14395</v>
      </c>
    </row>
    <row r="6078" spans="1:14" x14ac:dyDescent="0.25">
      <c r="A6078" s="7" t="s">
        <v>2755</v>
      </c>
      <c r="B6078" s="7">
        <v>1230</v>
      </c>
      <c r="C6078" s="250">
        <v>42241</v>
      </c>
      <c r="D6078" s="7" t="s">
        <v>35</v>
      </c>
      <c r="E6078" s="7" t="s">
        <v>14396</v>
      </c>
      <c r="F6078" s="7" t="s">
        <v>2782</v>
      </c>
      <c r="H6078" s="7" t="s">
        <v>372</v>
      </c>
      <c r="L6078" s="7" t="s">
        <v>14397</v>
      </c>
    </row>
    <row r="6079" spans="1:14" x14ac:dyDescent="0.25">
      <c r="A6079" s="7" t="s">
        <v>2755</v>
      </c>
      <c r="B6079" s="7">
        <v>1232</v>
      </c>
      <c r="C6079" s="250">
        <v>42241</v>
      </c>
      <c r="D6079" s="7" t="s">
        <v>68</v>
      </c>
      <c r="E6079" s="7" t="s">
        <v>14398</v>
      </c>
      <c r="F6079" s="7" t="s">
        <v>2753</v>
      </c>
      <c r="H6079" s="7" t="s">
        <v>372</v>
      </c>
      <c r="L6079" s="7" t="s">
        <v>14375</v>
      </c>
    </row>
    <row r="6080" spans="1:14" x14ac:dyDescent="0.25">
      <c r="A6080" s="7" t="s">
        <v>2755</v>
      </c>
      <c r="B6080" s="7">
        <v>1234</v>
      </c>
      <c r="C6080" s="250">
        <v>42241</v>
      </c>
      <c r="D6080" s="7" t="s">
        <v>55</v>
      </c>
      <c r="E6080" s="7" t="s">
        <v>14399</v>
      </c>
      <c r="F6080" s="7" t="s">
        <v>2753</v>
      </c>
      <c r="H6080" s="7" t="s">
        <v>372</v>
      </c>
      <c r="L6080" s="7" t="s">
        <v>14375</v>
      </c>
    </row>
    <row r="6081" spans="1:15" x14ac:dyDescent="0.25">
      <c r="A6081" s="7" t="s">
        <v>2755</v>
      </c>
      <c r="B6081" s="7">
        <v>1235</v>
      </c>
      <c r="C6081" s="250">
        <v>42241</v>
      </c>
      <c r="D6081" s="7" t="s">
        <v>12408</v>
      </c>
      <c r="E6081" s="7" t="s">
        <v>14400</v>
      </c>
      <c r="F6081" s="7" t="s">
        <v>2753</v>
      </c>
      <c r="H6081" s="7" t="s">
        <v>372</v>
      </c>
      <c r="L6081" s="7" t="s">
        <v>14401</v>
      </c>
    </row>
    <row r="6082" spans="1:15" x14ac:dyDescent="0.25">
      <c r="A6082" s="7" t="s">
        <v>2755</v>
      </c>
      <c r="B6082" s="7">
        <v>1236</v>
      </c>
      <c r="C6082" s="250">
        <v>42241</v>
      </c>
      <c r="D6082" s="7" t="s">
        <v>14012</v>
      </c>
      <c r="E6082" s="7" t="s">
        <v>14402</v>
      </c>
      <c r="F6082" s="7" t="s">
        <v>2912</v>
      </c>
      <c r="H6082" s="7" t="s">
        <v>372</v>
      </c>
      <c r="L6082" s="7" t="s">
        <v>14375</v>
      </c>
    </row>
    <row r="6083" spans="1:15" x14ac:dyDescent="0.25">
      <c r="A6083" s="7" t="s">
        <v>2755</v>
      </c>
      <c r="B6083" s="7">
        <v>1237</v>
      </c>
      <c r="C6083" s="250">
        <v>42241</v>
      </c>
      <c r="D6083" s="7" t="s">
        <v>14403</v>
      </c>
      <c r="E6083" s="7" t="s">
        <v>14404</v>
      </c>
      <c r="F6083" s="7" t="s">
        <v>2773</v>
      </c>
      <c r="H6083" s="7" t="s">
        <v>372</v>
      </c>
      <c r="L6083" s="7" t="s">
        <v>14405</v>
      </c>
    </row>
    <row r="6084" spans="1:15" x14ac:dyDescent="0.25">
      <c r="A6084" s="7" t="s">
        <v>2755</v>
      </c>
      <c r="B6084" s="7">
        <v>1238</v>
      </c>
      <c r="C6084" s="250">
        <v>42241</v>
      </c>
      <c r="D6084" s="7" t="s">
        <v>2501</v>
      </c>
      <c r="E6084" s="7" t="s">
        <v>14406</v>
      </c>
      <c r="F6084" s="7" t="s">
        <v>2912</v>
      </c>
      <c r="H6084" s="7" t="s">
        <v>372</v>
      </c>
      <c r="L6084" s="7" t="s">
        <v>14405</v>
      </c>
    </row>
    <row r="6085" spans="1:15" x14ac:dyDescent="0.25">
      <c r="A6085" s="7" t="s">
        <v>2755</v>
      </c>
      <c r="B6085" s="7">
        <v>1239</v>
      </c>
      <c r="C6085" s="250">
        <v>42241</v>
      </c>
      <c r="D6085" s="7" t="s">
        <v>60</v>
      </c>
      <c r="E6085" s="7" t="s">
        <v>14407</v>
      </c>
      <c r="F6085" s="7" t="s">
        <v>3280</v>
      </c>
      <c r="H6085" s="7" t="s">
        <v>372</v>
      </c>
      <c r="L6085" s="7" t="s">
        <v>14405</v>
      </c>
    </row>
    <row r="6086" spans="1:15" x14ac:dyDescent="0.25">
      <c r="A6086" s="7" t="s">
        <v>2755</v>
      </c>
      <c r="B6086" s="7">
        <v>1240</v>
      </c>
      <c r="C6086" s="250">
        <v>42241</v>
      </c>
      <c r="D6086" s="7" t="s">
        <v>32</v>
      </c>
      <c r="E6086" s="7" t="s">
        <v>14408</v>
      </c>
      <c r="F6086" s="7" t="s">
        <v>2912</v>
      </c>
      <c r="H6086" s="7" t="s">
        <v>372</v>
      </c>
      <c r="L6086" s="7" t="s">
        <v>14401</v>
      </c>
    </row>
    <row r="6087" spans="1:15" x14ac:dyDescent="0.25">
      <c r="A6087" s="7" t="s">
        <v>2763</v>
      </c>
      <c r="B6087" s="7">
        <v>25</v>
      </c>
      <c r="C6087" s="250">
        <v>42242</v>
      </c>
      <c r="D6087" s="7" t="s">
        <v>38</v>
      </c>
      <c r="E6087" s="7" t="s">
        <v>14409</v>
      </c>
      <c r="F6087" s="7" t="s">
        <v>3060</v>
      </c>
      <c r="H6087" s="7" t="s">
        <v>372</v>
      </c>
      <c r="L6087" s="7" t="s">
        <v>14410</v>
      </c>
      <c r="O6087" s="7" t="s">
        <v>13526</v>
      </c>
    </row>
    <row r="6088" spans="1:15" x14ac:dyDescent="0.25">
      <c r="A6088" s="7" t="s">
        <v>2750</v>
      </c>
      <c r="B6088" s="7">
        <v>42</v>
      </c>
      <c r="C6088" s="250">
        <v>42242</v>
      </c>
      <c r="D6088" s="7" t="s">
        <v>49</v>
      </c>
      <c r="E6088" s="7" t="s">
        <v>14411</v>
      </c>
      <c r="F6088" s="7" t="s">
        <v>2757</v>
      </c>
      <c r="H6088" s="7" t="s">
        <v>372</v>
      </c>
      <c r="L6088" s="7" t="s">
        <v>14375</v>
      </c>
    </row>
    <row r="6089" spans="1:15" x14ac:dyDescent="0.25">
      <c r="A6089" s="7" t="s">
        <v>2750</v>
      </c>
      <c r="B6089" s="7">
        <v>45</v>
      </c>
      <c r="C6089" s="250">
        <v>42242</v>
      </c>
      <c r="D6089" s="7" t="s">
        <v>54</v>
      </c>
      <c r="E6089" s="7" t="s">
        <v>14412</v>
      </c>
      <c r="F6089" s="7" t="s">
        <v>2757</v>
      </c>
      <c r="H6089" s="7" t="s">
        <v>372</v>
      </c>
      <c r="L6089" s="7" t="s">
        <v>14413</v>
      </c>
    </row>
    <row r="6090" spans="1:15" x14ac:dyDescent="0.25">
      <c r="A6090" s="7" t="s">
        <v>2750</v>
      </c>
      <c r="B6090" s="7">
        <v>46</v>
      </c>
      <c r="C6090" s="250">
        <v>42242</v>
      </c>
      <c r="D6090" s="7" t="s">
        <v>49</v>
      </c>
      <c r="E6090" s="7" t="s">
        <v>14414</v>
      </c>
      <c r="F6090" s="7" t="s">
        <v>2757</v>
      </c>
      <c r="H6090" s="7" t="s">
        <v>372</v>
      </c>
      <c r="L6090" s="7" t="s">
        <v>14401</v>
      </c>
    </row>
    <row r="6091" spans="1:15" x14ac:dyDescent="0.25">
      <c r="A6091" s="7" t="s">
        <v>2755</v>
      </c>
      <c r="B6091" s="7">
        <v>1242</v>
      </c>
      <c r="C6091" s="250">
        <v>42242</v>
      </c>
      <c r="D6091" s="7" t="s">
        <v>46</v>
      </c>
      <c r="E6091" s="7" t="s">
        <v>14415</v>
      </c>
      <c r="F6091" s="7" t="s">
        <v>2757</v>
      </c>
      <c r="H6091" s="7" t="s">
        <v>372</v>
      </c>
      <c r="L6091" s="7" t="s">
        <v>14416</v>
      </c>
    </row>
    <row r="6092" spans="1:15" x14ac:dyDescent="0.25">
      <c r="A6092" s="7" t="s">
        <v>2755</v>
      </c>
      <c r="B6092" s="7">
        <v>1246</v>
      </c>
      <c r="C6092" s="250">
        <v>42242</v>
      </c>
      <c r="D6092" s="7" t="s">
        <v>12191</v>
      </c>
      <c r="E6092" s="7" t="s">
        <v>14417</v>
      </c>
      <c r="F6092" s="7" t="s">
        <v>2855</v>
      </c>
      <c r="H6092" s="7" t="s">
        <v>372</v>
      </c>
      <c r="L6092" s="7" t="s">
        <v>14418</v>
      </c>
      <c r="N6092" s="7" t="s">
        <v>14419</v>
      </c>
    </row>
    <row r="6093" spans="1:15" x14ac:dyDescent="0.25">
      <c r="A6093" s="7" t="s">
        <v>2755</v>
      </c>
      <c r="B6093" s="7">
        <v>1247</v>
      </c>
      <c r="C6093" s="250">
        <v>42242</v>
      </c>
      <c r="D6093" s="7" t="s">
        <v>107</v>
      </c>
      <c r="E6093" s="7" t="s">
        <v>14420</v>
      </c>
      <c r="F6093" s="7" t="s">
        <v>2881</v>
      </c>
      <c r="H6093" s="7" t="s">
        <v>372</v>
      </c>
      <c r="L6093" s="7" t="s">
        <v>14418</v>
      </c>
      <c r="N6093" s="7" t="s">
        <v>14421</v>
      </c>
    </row>
    <row r="6094" spans="1:15" x14ac:dyDescent="0.25">
      <c r="A6094" s="7" t="s">
        <v>2755</v>
      </c>
      <c r="B6094" s="7">
        <v>1248</v>
      </c>
      <c r="C6094" s="250">
        <v>42242</v>
      </c>
      <c r="D6094" s="7" t="s">
        <v>107</v>
      </c>
      <c r="E6094" s="7" t="s">
        <v>14422</v>
      </c>
      <c r="F6094" s="7" t="s">
        <v>2881</v>
      </c>
      <c r="H6094" s="7" t="s">
        <v>372</v>
      </c>
      <c r="L6094" s="7" t="s">
        <v>14418</v>
      </c>
      <c r="N6094" s="7" t="s">
        <v>14423</v>
      </c>
    </row>
    <row r="6095" spans="1:15" x14ac:dyDescent="0.25">
      <c r="A6095" s="7" t="s">
        <v>2755</v>
      </c>
      <c r="B6095" s="7">
        <v>1249</v>
      </c>
      <c r="C6095" s="250">
        <v>42242</v>
      </c>
      <c r="D6095" s="7" t="s">
        <v>43</v>
      </c>
      <c r="E6095" s="7" t="s">
        <v>14424</v>
      </c>
      <c r="F6095" s="7" t="s">
        <v>2855</v>
      </c>
      <c r="H6095" s="7" t="s">
        <v>372</v>
      </c>
      <c r="L6095" s="7" t="s">
        <v>14418</v>
      </c>
      <c r="N6095" s="7" t="s">
        <v>14425</v>
      </c>
    </row>
    <row r="6096" spans="1:15" x14ac:dyDescent="0.25">
      <c r="A6096" s="7" t="s">
        <v>2755</v>
      </c>
      <c r="B6096" s="7">
        <v>1250</v>
      </c>
      <c r="C6096" s="250">
        <v>42242</v>
      </c>
      <c r="D6096" s="7" t="s">
        <v>43</v>
      </c>
      <c r="E6096" s="7" t="s">
        <v>14426</v>
      </c>
      <c r="F6096" s="7" t="s">
        <v>2855</v>
      </c>
      <c r="H6096" s="7" t="s">
        <v>372</v>
      </c>
      <c r="L6096" s="7" t="s">
        <v>14418</v>
      </c>
      <c r="N6096" s="7" t="s">
        <v>14427</v>
      </c>
    </row>
    <row r="6097" spans="1:14" x14ac:dyDescent="0.25">
      <c r="A6097" s="7" t="s">
        <v>2755</v>
      </c>
      <c r="B6097" s="7">
        <v>1251</v>
      </c>
      <c r="C6097" s="250">
        <v>42242</v>
      </c>
      <c r="D6097" s="7" t="s">
        <v>54</v>
      </c>
      <c r="E6097" s="7" t="s">
        <v>14428</v>
      </c>
      <c r="F6097" s="7" t="s">
        <v>2855</v>
      </c>
      <c r="H6097" s="7" t="s">
        <v>372</v>
      </c>
      <c r="L6097" s="7" t="s">
        <v>14418</v>
      </c>
      <c r="N6097" s="7" t="s">
        <v>14429</v>
      </c>
    </row>
    <row r="6098" spans="1:14" x14ac:dyDescent="0.25">
      <c r="A6098" s="7" t="s">
        <v>2755</v>
      </c>
      <c r="B6098" s="7">
        <v>1252</v>
      </c>
      <c r="C6098" s="250">
        <v>42242</v>
      </c>
      <c r="D6098" s="7" t="s">
        <v>54</v>
      </c>
      <c r="E6098" s="7" t="s">
        <v>14430</v>
      </c>
      <c r="F6098" s="7" t="s">
        <v>2855</v>
      </c>
      <c r="H6098" s="7" t="s">
        <v>372</v>
      </c>
      <c r="L6098" s="7" t="s">
        <v>14418</v>
      </c>
      <c r="N6098" s="7" t="s">
        <v>14431</v>
      </c>
    </row>
    <row r="6099" spans="1:14" x14ac:dyDescent="0.25">
      <c r="A6099" s="7" t="s">
        <v>2755</v>
      </c>
      <c r="B6099" s="7">
        <v>1253</v>
      </c>
      <c r="C6099" s="250">
        <v>42242</v>
      </c>
      <c r="D6099" s="7" t="s">
        <v>54</v>
      </c>
      <c r="E6099" s="7" t="s">
        <v>14432</v>
      </c>
      <c r="F6099" s="7" t="s">
        <v>2855</v>
      </c>
      <c r="H6099" s="7" t="s">
        <v>372</v>
      </c>
      <c r="L6099" s="7" t="s">
        <v>14418</v>
      </c>
      <c r="N6099" s="7" t="s">
        <v>14433</v>
      </c>
    </row>
    <row r="6100" spans="1:14" x14ac:dyDescent="0.25">
      <c r="A6100" s="7" t="s">
        <v>2755</v>
      </c>
      <c r="B6100" s="7">
        <v>1254</v>
      </c>
      <c r="C6100" s="250">
        <v>42242</v>
      </c>
      <c r="D6100" s="7" t="s">
        <v>54</v>
      </c>
      <c r="E6100" s="7" t="s">
        <v>14434</v>
      </c>
      <c r="F6100" s="7" t="s">
        <v>2855</v>
      </c>
      <c r="H6100" s="7" t="s">
        <v>372</v>
      </c>
      <c r="L6100" s="7" t="s">
        <v>14418</v>
      </c>
      <c r="N6100" s="7" t="s">
        <v>14435</v>
      </c>
    </row>
    <row r="6101" spans="1:14" x14ac:dyDescent="0.25">
      <c r="A6101" s="7" t="s">
        <v>2755</v>
      </c>
      <c r="B6101" s="7">
        <v>1255</v>
      </c>
      <c r="C6101" s="250">
        <v>42242</v>
      </c>
      <c r="D6101" s="7" t="s">
        <v>54</v>
      </c>
      <c r="E6101" s="7" t="s">
        <v>14436</v>
      </c>
      <c r="F6101" s="7" t="s">
        <v>2881</v>
      </c>
      <c r="H6101" s="7" t="s">
        <v>372</v>
      </c>
      <c r="L6101" s="7" t="s">
        <v>14418</v>
      </c>
      <c r="N6101" s="7" t="s">
        <v>14437</v>
      </c>
    </row>
    <row r="6102" spans="1:14" x14ac:dyDescent="0.25">
      <c r="A6102" s="7" t="s">
        <v>2755</v>
      </c>
      <c r="B6102" s="7">
        <v>1256</v>
      </c>
      <c r="C6102" s="250">
        <v>42242</v>
      </c>
      <c r="D6102" s="7" t="s">
        <v>50</v>
      </c>
      <c r="E6102" s="7" t="s">
        <v>14438</v>
      </c>
      <c r="F6102" s="7" t="s">
        <v>2881</v>
      </c>
      <c r="H6102" s="7" t="s">
        <v>372</v>
      </c>
      <c r="L6102" s="7" t="s">
        <v>14418</v>
      </c>
      <c r="N6102" s="7" t="s">
        <v>14439</v>
      </c>
    </row>
    <row r="6103" spans="1:14" x14ac:dyDescent="0.25">
      <c r="A6103" s="7" t="s">
        <v>2755</v>
      </c>
      <c r="B6103" s="7">
        <v>1257</v>
      </c>
      <c r="C6103" s="250">
        <v>42242</v>
      </c>
      <c r="D6103" s="7" t="s">
        <v>55</v>
      </c>
      <c r="E6103" s="7" t="s">
        <v>14440</v>
      </c>
      <c r="F6103" s="7" t="s">
        <v>2881</v>
      </c>
      <c r="H6103" s="7" t="s">
        <v>372</v>
      </c>
      <c r="L6103" s="7" t="s">
        <v>14418</v>
      </c>
      <c r="N6103" s="7" t="s">
        <v>14441</v>
      </c>
    </row>
    <row r="6104" spans="1:14" x14ac:dyDescent="0.25">
      <c r="A6104" s="7" t="s">
        <v>2755</v>
      </c>
      <c r="B6104" s="7">
        <v>1258</v>
      </c>
      <c r="C6104" s="250">
        <v>42242</v>
      </c>
      <c r="D6104" s="7" t="s">
        <v>55</v>
      </c>
      <c r="E6104" s="7" t="s">
        <v>14442</v>
      </c>
      <c r="F6104" s="7" t="s">
        <v>2881</v>
      </c>
      <c r="H6104" s="7" t="s">
        <v>372</v>
      </c>
      <c r="L6104" s="7" t="s">
        <v>14418</v>
      </c>
      <c r="N6104" s="7" t="s">
        <v>14443</v>
      </c>
    </row>
    <row r="6105" spans="1:14" x14ac:dyDescent="0.25">
      <c r="A6105" s="7" t="s">
        <v>2755</v>
      </c>
      <c r="B6105" s="7">
        <v>1259</v>
      </c>
      <c r="C6105" s="250">
        <v>42242</v>
      </c>
      <c r="D6105" s="7" t="s">
        <v>55</v>
      </c>
      <c r="E6105" s="7" t="s">
        <v>14444</v>
      </c>
      <c r="F6105" s="7" t="s">
        <v>2881</v>
      </c>
      <c r="H6105" s="7" t="s">
        <v>372</v>
      </c>
      <c r="L6105" s="7" t="s">
        <v>14418</v>
      </c>
      <c r="N6105" s="7" t="s">
        <v>14445</v>
      </c>
    </row>
    <row r="6106" spans="1:14" x14ac:dyDescent="0.25">
      <c r="A6106" s="7" t="s">
        <v>2755</v>
      </c>
      <c r="B6106" s="7">
        <v>1260</v>
      </c>
      <c r="C6106" s="250">
        <v>42242</v>
      </c>
      <c r="D6106" s="7" t="s">
        <v>55</v>
      </c>
      <c r="E6106" s="7" t="s">
        <v>14446</v>
      </c>
      <c r="F6106" s="7" t="s">
        <v>2881</v>
      </c>
      <c r="H6106" s="7" t="s">
        <v>372</v>
      </c>
      <c r="L6106" s="7" t="s">
        <v>14418</v>
      </c>
      <c r="N6106" s="7" t="s">
        <v>14447</v>
      </c>
    </row>
    <row r="6107" spans="1:14" x14ac:dyDescent="0.25">
      <c r="A6107" s="7" t="s">
        <v>2755</v>
      </c>
      <c r="B6107" s="7">
        <v>1261</v>
      </c>
      <c r="C6107" s="250">
        <v>42242</v>
      </c>
      <c r="D6107" s="7" t="s">
        <v>55</v>
      </c>
      <c r="E6107" s="7" t="s">
        <v>14448</v>
      </c>
      <c r="F6107" s="7" t="s">
        <v>2881</v>
      </c>
      <c r="H6107" s="7" t="s">
        <v>372</v>
      </c>
      <c r="L6107" s="7" t="s">
        <v>14418</v>
      </c>
      <c r="N6107" s="7" t="s">
        <v>14449</v>
      </c>
    </row>
    <row r="6108" spans="1:14" x14ac:dyDescent="0.25">
      <c r="A6108" s="7" t="s">
        <v>2755</v>
      </c>
      <c r="B6108" s="7">
        <v>1262</v>
      </c>
      <c r="C6108" s="250">
        <v>42242</v>
      </c>
      <c r="D6108" s="7" t="s">
        <v>108</v>
      </c>
      <c r="E6108" s="7" t="s">
        <v>14450</v>
      </c>
      <c r="F6108" s="7" t="s">
        <v>2881</v>
      </c>
      <c r="H6108" s="7" t="s">
        <v>372</v>
      </c>
      <c r="L6108" s="7" t="s">
        <v>14418</v>
      </c>
      <c r="N6108" s="7" t="s">
        <v>14451</v>
      </c>
    </row>
    <row r="6109" spans="1:14" x14ac:dyDescent="0.25">
      <c r="A6109" s="7" t="s">
        <v>2755</v>
      </c>
      <c r="B6109" s="7">
        <v>1263</v>
      </c>
      <c r="C6109" s="250">
        <v>42242</v>
      </c>
      <c r="D6109" s="7" t="s">
        <v>68</v>
      </c>
      <c r="E6109" s="7" t="s">
        <v>14452</v>
      </c>
      <c r="F6109" s="7" t="s">
        <v>2855</v>
      </c>
      <c r="H6109" s="7" t="s">
        <v>372</v>
      </c>
      <c r="L6109" s="7" t="s">
        <v>14418</v>
      </c>
      <c r="N6109" s="7" t="s">
        <v>14453</v>
      </c>
    </row>
    <row r="6110" spans="1:14" x14ac:dyDescent="0.25">
      <c r="A6110" s="7" t="s">
        <v>2755</v>
      </c>
      <c r="B6110" s="7">
        <v>1264</v>
      </c>
      <c r="C6110" s="250">
        <v>42242</v>
      </c>
      <c r="D6110" s="7" t="s">
        <v>68</v>
      </c>
      <c r="E6110" s="7" t="s">
        <v>14454</v>
      </c>
      <c r="F6110" s="7" t="s">
        <v>2855</v>
      </c>
      <c r="H6110" s="7" t="s">
        <v>372</v>
      </c>
      <c r="L6110" s="7" t="s">
        <v>14418</v>
      </c>
      <c r="N6110" s="7" t="s">
        <v>14455</v>
      </c>
    </row>
    <row r="6111" spans="1:14" x14ac:dyDescent="0.25">
      <c r="A6111" s="7" t="s">
        <v>2755</v>
      </c>
      <c r="B6111" s="7">
        <v>1265</v>
      </c>
      <c r="C6111" s="250">
        <v>42242</v>
      </c>
      <c r="D6111" s="7" t="s">
        <v>68</v>
      </c>
      <c r="E6111" s="7" t="s">
        <v>14456</v>
      </c>
      <c r="F6111" s="7" t="s">
        <v>2855</v>
      </c>
      <c r="H6111" s="7" t="s">
        <v>372</v>
      </c>
      <c r="L6111" s="7" t="s">
        <v>14418</v>
      </c>
      <c r="N6111" s="7" t="s">
        <v>14457</v>
      </c>
    </row>
    <row r="6112" spans="1:14" x14ac:dyDescent="0.25">
      <c r="A6112" s="7" t="s">
        <v>2755</v>
      </c>
      <c r="B6112" s="7">
        <v>1266</v>
      </c>
      <c r="C6112" s="250">
        <v>42242</v>
      </c>
      <c r="D6112" s="7" t="s">
        <v>68</v>
      </c>
      <c r="E6112" s="7" t="s">
        <v>14458</v>
      </c>
      <c r="F6112" s="7" t="s">
        <v>2855</v>
      </c>
      <c r="H6112" s="7" t="s">
        <v>372</v>
      </c>
      <c r="L6112" s="7" t="s">
        <v>14418</v>
      </c>
      <c r="N6112" s="7" t="s">
        <v>14459</v>
      </c>
    </row>
    <row r="6113" spans="1:14" x14ac:dyDescent="0.25">
      <c r="A6113" s="7" t="s">
        <v>2755</v>
      </c>
      <c r="B6113" s="7">
        <v>1267</v>
      </c>
      <c r="C6113" s="250">
        <v>42242</v>
      </c>
      <c r="D6113" s="7" t="s">
        <v>68</v>
      </c>
      <c r="E6113" s="7" t="s">
        <v>14460</v>
      </c>
      <c r="F6113" s="7" t="s">
        <v>2855</v>
      </c>
      <c r="H6113" s="7" t="s">
        <v>372</v>
      </c>
      <c r="L6113" s="7" t="s">
        <v>14418</v>
      </c>
      <c r="N6113" s="7" t="s">
        <v>14461</v>
      </c>
    </row>
    <row r="6114" spans="1:14" x14ac:dyDescent="0.25">
      <c r="A6114" s="7" t="s">
        <v>2750</v>
      </c>
      <c r="B6114" s="7">
        <v>13</v>
      </c>
      <c r="C6114" s="250">
        <v>42243</v>
      </c>
      <c r="D6114" s="7" t="s">
        <v>49</v>
      </c>
      <c r="E6114" s="7" t="s">
        <v>14462</v>
      </c>
      <c r="F6114" s="7" t="s">
        <v>3148</v>
      </c>
      <c r="H6114" s="7" t="s">
        <v>372</v>
      </c>
      <c r="L6114" s="7" t="s">
        <v>13056</v>
      </c>
    </row>
    <row r="6115" spans="1:14" x14ac:dyDescent="0.25">
      <c r="A6115" s="7" t="s">
        <v>2750</v>
      </c>
      <c r="B6115" s="7">
        <v>41</v>
      </c>
      <c r="C6115" s="250">
        <v>42243</v>
      </c>
      <c r="D6115" s="7" t="s">
        <v>14463</v>
      </c>
      <c r="E6115" s="7" t="s">
        <v>14464</v>
      </c>
      <c r="F6115" s="7" t="s">
        <v>3148</v>
      </c>
      <c r="H6115" s="7" t="s">
        <v>372</v>
      </c>
      <c r="L6115" s="7" t="s">
        <v>14465</v>
      </c>
    </row>
    <row r="6116" spans="1:14" x14ac:dyDescent="0.25">
      <c r="A6116" s="7" t="s">
        <v>2750</v>
      </c>
      <c r="B6116" s="7">
        <v>47</v>
      </c>
      <c r="C6116" s="250">
        <v>42243</v>
      </c>
      <c r="D6116" s="7" t="s">
        <v>62</v>
      </c>
      <c r="E6116" s="7" t="s">
        <v>14466</v>
      </c>
      <c r="F6116" s="7" t="s">
        <v>3148</v>
      </c>
      <c r="H6116" s="7" t="s">
        <v>372</v>
      </c>
      <c r="L6116" s="7" t="s">
        <v>14467</v>
      </c>
    </row>
    <row r="6117" spans="1:14" x14ac:dyDescent="0.25">
      <c r="A6117" s="7" t="s">
        <v>2755</v>
      </c>
      <c r="B6117" s="7">
        <v>1268</v>
      </c>
      <c r="C6117" s="250">
        <v>42243</v>
      </c>
      <c r="D6117" s="7" t="s">
        <v>65</v>
      </c>
      <c r="E6117" s="7" t="s">
        <v>14468</v>
      </c>
      <c r="F6117" s="7" t="s">
        <v>2757</v>
      </c>
      <c r="H6117" s="7" t="s">
        <v>372</v>
      </c>
      <c r="L6117" s="7" t="s">
        <v>14416</v>
      </c>
    </row>
    <row r="6118" spans="1:14" x14ac:dyDescent="0.25">
      <c r="A6118" s="7" t="s">
        <v>2755</v>
      </c>
      <c r="B6118" s="7">
        <v>1269</v>
      </c>
      <c r="C6118" s="250">
        <v>42243</v>
      </c>
      <c r="D6118" s="7" t="s">
        <v>44</v>
      </c>
      <c r="E6118" s="7" t="s">
        <v>14469</v>
      </c>
      <c r="F6118" s="7" t="s">
        <v>2757</v>
      </c>
      <c r="H6118" s="7" t="s">
        <v>372</v>
      </c>
      <c r="L6118" s="7" t="s">
        <v>14416</v>
      </c>
    </row>
    <row r="6119" spans="1:14" x14ac:dyDescent="0.25">
      <c r="A6119" s="7" t="s">
        <v>2755</v>
      </c>
      <c r="B6119" s="7">
        <v>1270</v>
      </c>
      <c r="C6119" s="250">
        <v>42243</v>
      </c>
      <c r="D6119" s="7" t="s">
        <v>50</v>
      </c>
      <c r="E6119" s="7" t="s">
        <v>14470</v>
      </c>
      <c r="F6119" s="7" t="s">
        <v>2912</v>
      </c>
      <c r="H6119" s="7" t="s">
        <v>372</v>
      </c>
      <c r="L6119" s="7" t="s">
        <v>14471</v>
      </c>
    </row>
    <row r="6120" spans="1:14" x14ac:dyDescent="0.25">
      <c r="A6120" s="7" t="s">
        <v>2755</v>
      </c>
      <c r="B6120" s="7">
        <v>1271</v>
      </c>
      <c r="C6120" s="250">
        <v>42243</v>
      </c>
      <c r="D6120" s="7" t="s">
        <v>33</v>
      </c>
      <c r="E6120" s="7" t="s">
        <v>14472</v>
      </c>
      <c r="F6120" s="7" t="s">
        <v>2912</v>
      </c>
      <c r="H6120" s="7" t="s">
        <v>372</v>
      </c>
      <c r="L6120" s="7" t="s">
        <v>14471</v>
      </c>
    </row>
    <row r="6121" spans="1:14" x14ac:dyDescent="0.25">
      <c r="A6121" s="7" t="s">
        <v>2755</v>
      </c>
      <c r="B6121" s="7">
        <v>1243</v>
      </c>
      <c r="C6121" s="250">
        <v>42243</v>
      </c>
      <c r="D6121" s="7" t="s">
        <v>65</v>
      </c>
      <c r="E6121" s="7" t="s">
        <v>14473</v>
      </c>
      <c r="F6121" s="7" t="s">
        <v>2808</v>
      </c>
      <c r="H6121" s="7" t="s">
        <v>355</v>
      </c>
      <c r="L6121" s="7" t="s">
        <v>14474</v>
      </c>
      <c r="N6121" s="7" t="s">
        <v>14475</v>
      </c>
    </row>
    <row r="6122" spans="1:14" x14ac:dyDescent="0.25">
      <c r="A6122" s="7" t="s">
        <v>2755</v>
      </c>
      <c r="B6122" s="7">
        <v>1244</v>
      </c>
      <c r="C6122" s="250">
        <v>42243</v>
      </c>
      <c r="D6122" s="7" t="s">
        <v>65</v>
      </c>
      <c r="E6122" s="7" t="s">
        <v>14476</v>
      </c>
      <c r="F6122" s="7" t="s">
        <v>2808</v>
      </c>
      <c r="H6122" s="7" t="s">
        <v>355</v>
      </c>
      <c r="L6122" s="7" t="s">
        <v>14474</v>
      </c>
      <c r="N6122" s="7" t="s">
        <v>14477</v>
      </c>
    </row>
    <row r="6123" spans="1:14" x14ac:dyDescent="0.25">
      <c r="A6123" s="7" t="s">
        <v>2755</v>
      </c>
      <c r="B6123" s="7">
        <v>1245</v>
      </c>
      <c r="C6123" s="250">
        <v>42243</v>
      </c>
      <c r="D6123" s="7" t="s">
        <v>65</v>
      </c>
      <c r="E6123" s="7" t="s">
        <v>14478</v>
      </c>
      <c r="F6123" s="7" t="s">
        <v>2808</v>
      </c>
      <c r="H6123" s="7" t="s">
        <v>355</v>
      </c>
      <c r="L6123" s="7" t="s">
        <v>14474</v>
      </c>
      <c r="N6123" s="7" t="s">
        <v>14479</v>
      </c>
    </row>
    <row r="6124" spans="1:14" x14ac:dyDescent="0.25">
      <c r="A6124" s="7" t="s">
        <v>2755</v>
      </c>
      <c r="B6124" s="7">
        <v>1272</v>
      </c>
      <c r="C6124" s="250">
        <v>42248</v>
      </c>
      <c r="D6124" s="7" t="s">
        <v>54</v>
      </c>
      <c r="E6124" s="7" t="s">
        <v>14480</v>
      </c>
      <c r="F6124" s="7" t="s">
        <v>2808</v>
      </c>
      <c r="H6124" s="7" t="s">
        <v>355</v>
      </c>
      <c r="L6124" s="7" t="s">
        <v>14481</v>
      </c>
      <c r="N6124" s="7" t="s">
        <v>14482</v>
      </c>
    </row>
    <row r="6125" spans="1:14" x14ac:dyDescent="0.25">
      <c r="A6125" s="7" t="s">
        <v>2755</v>
      </c>
      <c r="B6125" s="7">
        <v>1276</v>
      </c>
      <c r="C6125" s="250">
        <v>42248</v>
      </c>
      <c r="D6125" s="7" t="s">
        <v>54</v>
      </c>
      <c r="E6125" s="7" t="s">
        <v>14483</v>
      </c>
      <c r="F6125" s="7" t="s">
        <v>2808</v>
      </c>
      <c r="H6125" s="7" t="s">
        <v>355</v>
      </c>
      <c r="L6125" s="7" t="s">
        <v>14484</v>
      </c>
      <c r="N6125" s="7" t="s">
        <v>14485</v>
      </c>
    </row>
    <row r="6126" spans="1:14" x14ac:dyDescent="0.25">
      <c r="A6126" s="7" t="s">
        <v>2750</v>
      </c>
      <c r="B6126" s="7">
        <v>48</v>
      </c>
      <c r="C6126" s="250">
        <v>42248</v>
      </c>
      <c r="D6126" s="7" t="s">
        <v>42</v>
      </c>
      <c r="E6126" s="7" t="s">
        <v>14486</v>
      </c>
      <c r="F6126" s="7" t="s">
        <v>2757</v>
      </c>
      <c r="H6126" s="7" t="s">
        <v>372</v>
      </c>
      <c r="L6126" s="7" t="s">
        <v>14487</v>
      </c>
    </row>
    <row r="6127" spans="1:14" x14ac:dyDescent="0.25">
      <c r="A6127" s="7" t="s">
        <v>2755</v>
      </c>
      <c r="B6127" s="7">
        <v>1273</v>
      </c>
      <c r="C6127" s="250">
        <v>42248</v>
      </c>
      <c r="D6127" s="7" t="s">
        <v>2574</v>
      </c>
      <c r="E6127" s="7" t="s">
        <v>14488</v>
      </c>
      <c r="F6127" s="7" t="s">
        <v>2782</v>
      </c>
      <c r="H6127" s="7" t="s">
        <v>372</v>
      </c>
      <c r="L6127" s="7" t="s">
        <v>14489</v>
      </c>
    </row>
    <row r="6128" spans="1:14" x14ac:dyDescent="0.25">
      <c r="A6128" s="7" t="s">
        <v>2755</v>
      </c>
      <c r="B6128" s="7">
        <v>1275</v>
      </c>
      <c r="C6128" s="250">
        <v>42248</v>
      </c>
      <c r="D6128" s="7" t="s">
        <v>38</v>
      </c>
      <c r="E6128" s="7" t="s">
        <v>14490</v>
      </c>
      <c r="F6128" s="7" t="s">
        <v>2782</v>
      </c>
      <c r="H6128" s="7" t="s">
        <v>372</v>
      </c>
      <c r="L6128" s="7" t="s">
        <v>14491</v>
      </c>
    </row>
    <row r="6129" spans="1:12" x14ac:dyDescent="0.25">
      <c r="A6129" s="7" t="s">
        <v>2755</v>
      </c>
      <c r="B6129" s="7">
        <v>1277</v>
      </c>
      <c r="C6129" s="250">
        <v>42248</v>
      </c>
      <c r="D6129" s="7" t="s">
        <v>2354</v>
      </c>
      <c r="E6129" s="7" t="s">
        <v>14492</v>
      </c>
      <c r="F6129" s="7" t="s">
        <v>2753</v>
      </c>
      <c r="H6129" s="7" t="s">
        <v>372</v>
      </c>
      <c r="L6129" s="7" t="s">
        <v>14493</v>
      </c>
    </row>
    <row r="6130" spans="1:12" x14ac:dyDescent="0.25">
      <c r="A6130" s="7" t="s">
        <v>2755</v>
      </c>
      <c r="B6130" s="7">
        <v>1301</v>
      </c>
      <c r="C6130" s="250">
        <v>42248</v>
      </c>
      <c r="D6130" s="7" t="s">
        <v>2085</v>
      </c>
      <c r="E6130" s="7" t="s">
        <v>14494</v>
      </c>
      <c r="F6130" s="7" t="s">
        <v>3280</v>
      </c>
      <c r="H6130" s="7" t="s">
        <v>372</v>
      </c>
      <c r="L6130" s="7" t="s">
        <v>14493</v>
      </c>
    </row>
    <row r="6131" spans="1:12" x14ac:dyDescent="0.25">
      <c r="A6131" s="7" t="s">
        <v>2750</v>
      </c>
      <c r="B6131" s="7">
        <v>18</v>
      </c>
      <c r="C6131" s="250">
        <v>42249</v>
      </c>
      <c r="D6131" s="7" t="s">
        <v>41</v>
      </c>
      <c r="E6131" s="7" t="s">
        <v>14495</v>
      </c>
      <c r="F6131" s="7" t="s">
        <v>2912</v>
      </c>
      <c r="H6131" s="7" t="s">
        <v>372</v>
      </c>
      <c r="L6131" s="7" t="s">
        <v>13378</v>
      </c>
    </row>
    <row r="6132" spans="1:12" x14ac:dyDescent="0.25">
      <c r="A6132" s="7" t="s">
        <v>2750</v>
      </c>
      <c r="B6132" s="7">
        <v>22</v>
      </c>
      <c r="C6132" s="250">
        <v>42249</v>
      </c>
      <c r="D6132" s="7" t="s">
        <v>35</v>
      </c>
      <c r="E6132" s="7" t="s">
        <v>14496</v>
      </c>
      <c r="F6132" s="7" t="s">
        <v>2912</v>
      </c>
      <c r="H6132" s="7" t="s">
        <v>372</v>
      </c>
      <c r="L6132" s="7" t="s">
        <v>14497</v>
      </c>
    </row>
    <row r="6133" spans="1:12" x14ac:dyDescent="0.25">
      <c r="A6133" s="7" t="s">
        <v>2750</v>
      </c>
      <c r="B6133" s="7">
        <v>39</v>
      </c>
      <c r="C6133" s="250">
        <v>42249</v>
      </c>
      <c r="D6133" s="7" t="s">
        <v>41</v>
      </c>
      <c r="E6133" s="7" t="s">
        <v>14498</v>
      </c>
      <c r="F6133" s="7" t="s">
        <v>2912</v>
      </c>
      <c r="H6133" s="7" t="s">
        <v>372</v>
      </c>
      <c r="L6133" s="7" t="s">
        <v>14072</v>
      </c>
    </row>
    <row r="6134" spans="1:12" x14ac:dyDescent="0.25">
      <c r="A6134" s="7" t="s">
        <v>2750</v>
      </c>
      <c r="B6134" s="7">
        <v>43</v>
      </c>
      <c r="C6134" s="250">
        <v>42249</v>
      </c>
      <c r="D6134" s="7" t="s">
        <v>56</v>
      </c>
      <c r="E6134" s="7" t="s">
        <v>14499</v>
      </c>
      <c r="F6134" s="7" t="s">
        <v>2912</v>
      </c>
      <c r="H6134" s="7" t="s">
        <v>372</v>
      </c>
      <c r="L6134" s="7" t="s">
        <v>14500</v>
      </c>
    </row>
    <row r="6135" spans="1:12" x14ac:dyDescent="0.25">
      <c r="A6135" s="7" t="s">
        <v>2750</v>
      </c>
      <c r="B6135" s="7">
        <v>44</v>
      </c>
      <c r="C6135" s="250">
        <v>42249</v>
      </c>
      <c r="D6135" s="7" t="s">
        <v>67</v>
      </c>
      <c r="E6135" s="7" t="s">
        <v>14501</v>
      </c>
      <c r="F6135" s="7" t="s">
        <v>2912</v>
      </c>
      <c r="H6135" s="7" t="s">
        <v>372</v>
      </c>
      <c r="L6135" s="7" t="s">
        <v>14405</v>
      </c>
    </row>
    <row r="6136" spans="1:12" x14ac:dyDescent="0.25">
      <c r="A6136" s="7" t="s">
        <v>2755</v>
      </c>
      <c r="B6136" s="7">
        <v>1274</v>
      </c>
      <c r="C6136" s="250">
        <v>42249</v>
      </c>
      <c r="D6136" s="7" t="s">
        <v>52</v>
      </c>
      <c r="E6136" s="7" t="s">
        <v>14502</v>
      </c>
      <c r="F6136" s="7" t="s">
        <v>2757</v>
      </c>
      <c r="H6136" s="7" t="s">
        <v>372</v>
      </c>
      <c r="L6136" s="7" t="s">
        <v>14493</v>
      </c>
    </row>
    <row r="6137" spans="1:12" x14ac:dyDescent="0.25">
      <c r="A6137" s="7" t="s">
        <v>2755</v>
      </c>
      <c r="B6137" s="7">
        <v>1278</v>
      </c>
      <c r="C6137" s="250">
        <v>42249</v>
      </c>
      <c r="D6137" s="7" t="s">
        <v>14012</v>
      </c>
      <c r="E6137" s="7" t="s">
        <v>14503</v>
      </c>
      <c r="F6137" s="7" t="s">
        <v>2753</v>
      </c>
      <c r="H6137" s="7" t="s">
        <v>372</v>
      </c>
      <c r="L6137" s="7" t="s">
        <v>14493</v>
      </c>
    </row>
    <row r="6138" spans="1:12" x14ac:dyDescent="0.25">
      <c r="A6138" s="7" t="s">
        <v>2755</v>
      </c>
      <c r="B6138" s="7">
        <v>1279</v>
      </c>
      <c r="C6138" s="250">
        <v>42249</v>
      </c>
      <c r="D6138" s="7" t="s">
        <v>14012</v>
      </c>
      <c r="E6138" s="7" t="s">
        <v>14504</v>
      </c>
      <c r="F6138" s="7" t="s">
        <v>2753</v>
      </c>
      <c r="H6138" s="7" t="s">
        <v>372</v>
      </c>
      <c r="L6138" s="7" t="s">
        <v>14493</v>
      </c>
    </row>
    <row r="6139" spans="1:12" x14ac:dyDescent="0.25">
      <c r="A6139" s="7" t="s">
        <v>2755</v>
      </c>
      <c r="B6139" s="7">
        <v>1280</v>
      </c>
      <c r="C6139" s="250">
        <v>42249</v>
      </c>
      <c r="D6139" s="7" t="s">
        <v>14012</v>
      </c>
      <c r="E6139" s="7" t="s">
        <v>14505</v>
      </c>
      <c r="F6139" s="7" t="s">
        <v>2753</v>
      </c>
      <c r="H6139" s="7" t="s">
        <v>372</v>
      </c>
      <c r="L6139" s="7" t="s">
        <v>14493</v>
      </c>
    </row>
    <row r="6140" spans="1:12" x14ac:dyDescent="0.25">
      <c r="A6140" s="7" t="s">
        <v>2755</v>
      </c>
      <c r="B6140" s="7">
        <v>1281</v>
      </c>
      <c r="C6140" s="250">
        <v>42249</v>
      </c>
      <c r="D6140" s="7" t="s">
        <v>14012</v>
      </c>
      <c r="E6140" s="7" t="s">
        <v>14506</v>
      </c>
      <c r="F6140" s="7" t="s">
        <v>2753</v>
      </c>
      <c r="H6140" s="7" t="s">
        <v>372</v>
      </c>
      <c r="L6140" s="7" t="s">
        <v>14493</v>
      </c>
    </row>
    <row r="6141" spans="1:12" x14ac:dyDescent="0.25">
      <c r="A6141" s="7" t="s">
        <v>2755</v>
      </c>
      <c r="B6141" s="7">
        <v>1282</v>
      </c>
      <c r="C6141" s="250">
        <v>42249</v>
      </c>
      <c r="D6141" s="7" t="s">
        <v>14012</v>
      </c>
      <c r="E6141" s="7" t="s">
        <v>14507</v>
      </c>
      <c r="F6141" s="7" t="s">
        <v>2753</v>
      </c>
      <c r="H6141" s="7" t="s">
        <v>372</v>
      </c>
      <c r="L6141" s="7" t="s">
        <v>14493</v>
      </c>
    </row>
    <row r="6142" spans="1:12" x14ac:dyDescent="0.25">
      <c r="A6142" s="7" t="s">
        <v>2755</v>
      </c>
      <c r="B6142" s="7">
        <v>1283</v>
      </c>
      <c r="C6142" s="250">
        <v>42249</v>
      </c>
      <c r="D6142" s="7" t="s">
        <v>14012</v>
      </c>
      <c r="E6142" s="7" t="s">
        <v>14508</v>
      </c>
      <c r="F6142" s="7" t="s">
        <v>2753</v>
      </c>
      <c r="H6142" s="7" t="s">
        <v>372</v>
      </c>
      <c r="L6142" s="7" t="s">
        <v>14493</v>
      </c>
    </row>
    <row r="6143" spans="1:12" x14ac:dyDescent="0.25">
      <c r="A6143" s="7" t="s">
        <v>2755</v>
      </c>
      <c r="B6143" s="7">
        <v>1284</v>
      </c>
      <c r="C6143" s="250">
        <v>42249</v>
      </c>
      <c r="D6143" s="7" t="s">
        <v>14012</v>
      </c>
      <c r="E6143" s="7" t="s">
        <v>14509</v>
      </c>
      <c r="F6143" s="7" t="s">
        <v>2753</v>
      </c>
      <c r="H6143" s="7" t="s">
        <v>372</v>
      </c>
      <c r="L6143" s="7" t="s">
        <v>14493</v>
      </c>
    </row>
    <row r="6144" spans="1:12" x14ac:dyDescent="0.25">
      <c r="A6144" s="7" t="s">
        <v>2755</v>
      </c>
      <c r="B6144" s="7">
        <v>1285</v>
      </c>
      <c r="C6144" s="250">
        <v>42249</v>
      </c>
      <c r="D6144" s="7" t="s">
        <v>14012</v>
      </c>
      <c r="E6144" s="7" t="s">
        <v>14510</v>
      </c>
      <c r="F6144" s="7" t="s">
        <v>2753</v>
      </c>
      <c r="H6144" s="7" t="s">
        <v>372</v>
      </c>
      <c r="L6144" s="7" t="s">
        <v>14493</v>
      </c>
    </row>
    <row r="6145" spans="1:14" x14ac:dyDescent="0.25">
      <c r="A6145" s="7" t="s">
        <v>2755</v>
      </c>
      <c r="B6145" s="7">
        <v>1286</v>
      </c>
      <c r="C6145" s="250">
        <v>42249</v>
      </c>
      <c r="D6145" s="7" t="s">
        <v>14012</v>
      </c>
      <c r="E6145" s="7" t="s">
        <v>14511</v>
      </c>
      <c r="F6145" s="7" t="s">
        <v>2753</v>
      </c>
      <c r="H6145" s="7" t="s">
        <v>372</v>
      </c>
      <c r="L6145" s="7" t="s">
        <v>14493</v>
      </c>
    </row>
    <row r="6146" spans="1:14" x14ac:dyDescent="0.25">
      <c r="A6146" s="7" t="s">
        <v>2755</v>
      </c>
      <c r="B6146" s="7">
        <v>1287</v>
      </c>
      <c r="C6146" s="250">
        <v>42249</v>
      </c>
      <c r="D6146" s="7" t="s">
        <v>14012</v>
      </c>
      <c r="E6146" s="7" t="s">
        <v>14512</v>
      </c>
      <c r="F6146" s="7" t="s">
        <v>2753</v>
      </c>
      <c r="H6146" s="7" t="s">
        <v>372</v>
      </c>
      <c r="L6146" s="7" t="s">
        <v>14493</v>
      </c>
    </row>
    <row r="6147" spans="1:14" x14ac:dyDescent="0.25">
      <c r="A6147" s="7" t="s">
        <v>2755</v>
      </c>
      <c r="B6147" s="7">
        <v>1288</v>
      </c>
      <c r="C6147" s="250">
        <v>42249</v>
      </c>
      <c r="D6147" s="7" t="s">
        <v>14012</v>
      </c>
      <c r="E6147" s="7" t="s">
        <v>14513</v>
      </c>
      <c r="F6147" s="7" t="s">
        <v>2753</v>
      </c>
      <c r="H6147" s="7" t="s">
        <v>372</v>
      </c>
      <c r="L6147" s="7" t="s">
        <v>14493</v>
      </c>
    </row>
    <row r="6148" spans="1:14" x14ac:dyDescent="0.25">
      <c r="A6148" s="7" t="s">
        <v>2755</v>
      </c>
      <c r="B6148" s="7">
        <v>1289</v>
      </c>
      <c r="C6148" s="250">
        <v>42249</v>
      </c>
      <c r="D6148" s="7" t="s">
        <v>14012</v>
      </c>
      <c r="E6148" s="7" t="s">
        <v>14514</v>
      </c>
      <c r="F6148" s="7" t="s">
        <v>2753</v>
      </c>
      <c r="H6148" s="7" t="s">
        <v>372</v>
      </c>
      <c r="L6148" s="7" t="s">
        <v>14493</v>
      </c>
    </row>
    <row r="6149" spans="1:14" x14ac:dyDescent="0.25">
      <c r="A6149" s="7" t="s">
        <v>2755</v>
      </c>
      <c r="B6149" s="7">
        <v>1290</v>
      </c>
      <c r="C6149" s="250">
        <v>42249</v>
      </c>
      <c r="D6149" s="7" t="s">
        <v>14012</v>
      </c>
      <c r="E6149" s="7" t="s">
        <v>14515</v>
      </c>
      <c r="F6149" s="7" t="s">
        <v>2753</v>
      </c>
      <c r="H6149" s="7" t="s">
        <v>372</v>
      </c>
      <c r="L6149" s="7" t="s">
        <v>14493</v>
      </c>
    </row>
    <row r="6150" spans="1:14" x14ac:dyDescent="0.25">
      <c r="A6150" s="7" t="s">
        <v>2755</v>
      </c>
      <c r="B6150" s="7">
        <v>1291</v>
      </c>
      <c r="C6150" s="250">
        <v>42249</v>
      </c>
      <c r="D6150" s="7" t="s">
        <v>2548</v>
      </c>
      <c r="E6150" s="7" t="s">
        <v>14516</v>
      </c>
      <c r="F6150" s="7" t="s">
        <v>2753</v>
      </c>
      <c r="H6150" s="7" t="s">
        <v>372</v>
      </c>
      <c r="L6150" s="7" t="s">
        <v>14493</v>
      </c>
    </row>
    <row r="6151" spans="1:14" x14ac:dyDescent="0.25">
      <c r="A6151" s="7" t="s">
        <v>2755</v>
      </c>
      <c r="B6151" s="7">
        <v>1292</v>
      </c>
      <c r="C6151" s="250">
        <v>42249</v>
      </c>
      <c r="D6151" s="7" t="s">
        <v>14012</v>
      </c>
      <c r="E6151" s="7" t="s">
        <v>14517</v>
      </c>
      <c r="F6151" s="7" t="s">
        <v>2753</v>
      </c>
      <c r="H6151" s="7" t="s">
        <v>372</v>
      </c>
      <c r="L6151" s="7" t="s">
        <v>14493</v>
      </c>
    </row>
    <row r="6152" spans="1:14" x14ac:dyDescent="0.25">
      <c r="A6152" s="7" t="s">
        <v>2755</v>
      </c>
      <c r="B6152" s="7">
        <v>1293</v>
      </c>
      <c r="C6152" s="250">
        <v>42249</v>
      </c>
      <c r="D6152" s="7" t="s">
        <v>14012</v>
      </c>
      <c r="E6152" s="7" t="s">
        <v>14518</v>
      </c>
      <c r="F6152" s="7" t="s">
        <v>2753</v>
      </c>
      <c r="H6152" s="7" t="s">
        <v>372</v>
      </c>
      <c r="L6152" s="7" t="s">
        <v>14493</v>
      </c>
    </row>
    <row r="6153" spans="1:14" x14ac:dyDescent="0.25">
      <c r="A6153" s="7" t="s">
        <v>2755</v>
      </c>
      <c r="B6153" s="7">
        <v>1294</v>
      </c>
      <c r="C6153" s="250">
        <v>42249</v>
      </c>
      <c r="D6153" s="7" t="s">
        <v>14012</v>
      </c>
      <c r="E6153" s="7" t="s">
        <v>14519</v>
      </c>
      <c r="F6153" s="7" t="s">
        <v>2753</v>
      </c>
      <c r="H6153" s="7" t="s">
        <v>372</v>
      </c>
      <c r="L6153" s="7" t="s">
        <v>14493</v>
      </c>
    </row>
    <row r="6154" spans="1:14" x14ac:dyDescent="0.25">
      <c r="A6154" s="7" t="s">
        <v>2755</v>
      </c>
      <c r="B6154" s="7">
        <v>1295</v>
      </c>
      <c r="C6154" s="250">
        <v>42249</v>
      </c>
      <c r="D6154" s="7" t="s">
        <v>14012</v>
      </c>
      <c r="E6154" s="7" t="s">
        <v>14520</v>
      </c>
      <c r="F6154" s="7" t="s">
        <v>2753</v>
      </c>
      <c r="H6154" s="7" t="s">
        <v>372</v>
      </c>
      <c r="L6154" s="7" t="s">
        <v>14493</v>
      </c>
    </row>
    <row r="6155" spans="1:14" x14ac:dyDescent="0.25">
      <c r="A6155" s="7" t="s">
        <v>2755</v>
      </c>
      <c r="B6155" s="7">
        <v>1296</v>
      </c>
      <c r="C6155" s="250">
        <v>42249</v>
      </c>
      <c r="D6155" s="7" t="s">
        <v>14012</v>
      </c>
      <c r="E6155" s="7" t="s">
        <v>14521</v>
      </c>
      <c r="F6155" s="7" t="s">
        <v>2753</v>
      </c>
      <c r="H6155" s="7" t="s">
        <v>372</v>
      </c>
      <c r="L6155" s="7" t="s">
        <v>14493</v>
      </c>
    </row>
    <row r="6156" spans="1:14" x14ac:dyDescent="0.25">
      <c r="A6156" s="7" t="s">
        <v>2755</v>
      </c>
      <c r="B6156" s="7">
        <v>1297</v>
      </c>
      <c r="C6156" s="250">
        <v>42249</v>
      </c>
      <c r="D6156" s="7" t="s">
        <v>14012</v>
      </c>
      <c r="E6156" s="7" t="s">
        <v>14522</v>
      </c>
      <c r="F6156" s="7" t="s">
        <v>2753</v>
      </c>
      <c r="H6156" s="7" t="s">
        <v>372</v>
      </c>
      <c r="L6156" s="7" t="s">
        <v>14493</v>
      </c>
    </row>
    <row r="6157" spans="1:14" x14ac:dyDescent="0.25">
      <c r="A6157" s="7" t="s">
        <v>2755</v>
      </c>
      <c r="B6157" s="7">
        <v>1298</v>
      </c>
      <c r="C6157" s="250">
        <v>42249</v>
      </c>
      <c r="D6157" s="7" t="s">
        <v>14012</v>
      </c>
      <c r="E6157" s="7" t="s">
        <v>14523</v>
      </c>
      <c r="F6157" s="7" t="s">
        <v>2753</v>
      </c>
      <c r="H6157" s="7" t="s">
        <v>372</v>
      </c>
      <c r="L6157" s="7" t="s">
        <v>14493</v>
      </c>
    </row>
    <row r="6158" spans="1:14" x14ac:dyDescent="0.25">
      <c r="A6158" s="7" t="s">
        <v>2755</v>
      </c>
      <c r="B6158" s="7">
        <v>1299</v>
      </c>
      <c r="C6158" s="250">
        <v>42249</v>
      </c>
      <c r="D6158" s="7" t="s">
        <v>14012</v>
      </c>
      <c r="E6158" s="7" t="s">
        <v>14524</v>
      </c>
      <c r="F6158" s="7" t="s">
        <v>2753</v>
      </c>
      <c r="H6158" s="7" t="s">
        <v>372</v>
      </c>
      <c r="L6158" s="7" t="s">
        <v>14493</v>
      </c>
    </row>
    <row r="6159" spans="1:14" x14ac:dyDescent="0.25">
      <c r="A6159" s="7" t="s">
        <v>2755</v>
      </c>
      <c r="B6159" s="7">
        <v>1300</v>
      </c>
      <c r="C6159" s="250">
        <v>42249</v>
      </c>
      <c r="D6159" s="7" t="s">
        <v>14012</v>
      </c>
      <c r="E6159" s="7" t="s">
        <v>14525</v>
      </c>
      <c r="F6159" s="7" t="s">
        <v>2753</v>
      </c>
      <c r="H6159" s="7" t="s">
        <v>372</v>
      </c>
      <c r="L6159" s="7" t="s">
        <v>14493</v>
      </c>
    </row>
    <row r="6160" spans="1:14" x14ac:dyDescent="0.25">
      <c r="A6160" s="7" t="s">
        <v>2755</v>
      </c>
      <c r="B6160" s="7">
        <v>1302</v>
      </c>
      <c r="C6160" s="250">
        <v>42249</v>
      </c>
      <c r="D6160" s="7" t="s">
        <v>107</v>
      </c>
      <c r="E6160" s="7" t="s">
        <v>14526</v>
      </c>
      <c r="F6160" s="7" t="s">
        <v>2855</v>
      </c>
      <c r="H6160" s="7" t="s">
        <v>372</v>
      </c>
      <c r="L6160" s="7" t="s">
        <v>14527</v>
      </c>
      <c r="N6160" s="7" t="s">
        <v>14528</v>
      </c>
    </row>
    <row r="6161" spans="1:14" x14ac:dyDescent="0.25">
      <c r="A6161" s="7" t="s">
        <v>2755</v>
      </c>
      <c r="B6161" s="7">
        <v>1303</v>
      </c>
      <c r="C6161" s="250">
        <v>42249</v>
      </c>
      <c r="D6161" s="7" t="s">
        <v>107</v>
      </c>
      <c r="E6161" s="7" t="s">
        <v>14529</v>
      </c>
      <c r="F6161" s="7" t="s">
        <v>2881</v>
      </c>
      <c r="H6161" s="7" t="s">
        <v>372</v>
      </c>
      <c r="L6161" s="7" t="s">
        <v>14527</v>
      </c>
      <c r="N6161" s="7" t="s">
        <v>14530</v>
      </c>
    </row>
    <row r="6162" spans="1:14" x14ac:dyDescent="0.25">
      <c r="A6162" s="7" t="s">
        <v>2755</v>
      </c>
      <c r="B6162" s="7">
        <v>1304</v>
      </c>
      <c r="C6162" s="250">
        <v>42249</v>
      </c>
      <c r="D6162" s="7" t="s">
        <v>107</v>
      </c>
      <c r="E6162" s="7" t="s">
        <v>14531</v>
      </c>
      <c r="F6162" s="7" t="s">
        <v>2855</v>
      </c>
      <c r="H6162" s="7" t="s">
        <v>372</v>
      </c>
      <c r="L6162" s="7" t="s">
        <v>14527</v>
      </c>
      <c r="N6162" s="7" t="s">
        <v>14532</v>
      </c>
    </row>
    <row r="6163" spans="1:14" x14ac:dyDescent="0.25">
      <c r="A6163" s="7" t="s">
        <v>2755</v>
      </c>
      <c r="B6163" s="7">
        <v>1305</v>
      </c>
      <c r="C6163" s="250">
        <v>42249</v>
      </c>
      <c r="D6163" s="7" t="s">
        <v>107</v>
      </c>
      <c r="E6163" s="7" t="s">
        <v>14533</v>
      </c>
      <c r="F6163" s="7" t="s">
        <v>2881</v>
      </c>
      <c r="H6163" s="7" t="s">
        <v>372</v>
      </c>
      <c r="L6163" s="7" t="s">
        <v>14527</v>
      </c>
      <c r="N6163" s="7" t="s">
        <v>14534</v>
      </c>
    </row>
    <row r="6164" spans="1:14" x14ac:dyDescent="0.25">
      <c r="A6164" s="7" t="s">
        <v>2755</v>
      </c>
      <c r="B6164" s="7">
        <v>1306</v>
      </c>
      <c r="C6164" s="250">
        <v>42249</v>
      </c>
      <c r="D6164" s="7" t="s">
        <v>107</v>
      </c>
      <c r="E6164" s="7" t="s">
        <v>14535</v>
      </c>
      <c r="F6164" s="7" t="s">
        <v>2881</v>
      </c>
      <c r="H6164" s="7" t="s">
        <v>372</v>
      </c>
      <c r="L6164" s="7" t="s">
        <v>14527</v>
      </c>
      <c r="N6164" s="7" t="s">
        <v>14536</v>
      </c>
    </row>
    <row r="6165" spans="1:14" x14ac:dyDescent="0.25">
      <c r="A6165" s="7" t="s">
        <v>2755</v>
      </c>
      <c r="B6165" s="7">
        <v>1307</v>
      </c>
      <c r="C6165" s="250">
        <v>42249</v>
      </c>
      <c r="D6165" s="7" t="s">
        <v>107</v>
      </c>
      <c r="E6165" s="7" t="s">
        <v>14537</v>
      </c>
      <c r="F6165" s="7" t="s">
        <v>2881</v>
      </c>
      <c r="H6165" s="7" t="s">
        <v>372</v>
      </c>
      <c r="L6165" s="7" t="s">
        <v>14527</v>
      </c>
      <c r="N6165" s="7" t="s">
        <v>14538</v>
      </c>
    </row>
    <row r="6166" spans="1:14" x14ac:dyDescent="0.25">
      <c r="A6166" s="7" t="s">
        <v>2755</v>
      </c>
      <c r="B6166" s="7">
        <v>1308</v>
      </c>
      <c r="C6166" s="250">
        <v>42249</v>
      </c>
      <c r="D6166" s="7" t="s">
        <v>107</v>
      </c>
      <c r="E6166" s="7" t="s">
        <v>14539</v>
      </c>
      <c r="F6166" s="7" t="s">
        <v>2881</v>
      </c>
      <c r="H6166" s="7" t="s">
        <v>372</v>
      </c>
      <c r="L6166" s="7" t="s">
        <v>14527</v>
      </c>
      <c r="N6166" s="7" t="s">
        <v>14540</v>
      </c>
    </row>
    <row r="6167" spans="1:14" x14ac:dyDescent="0.25">
      <c r="A6167" s="7" t="s">
        <v>2755</v>
      </c>
      <c r="B6167" s="7">
        <v>1309</v>
      </c>
      <c r="C6167" s="250">
        <v>42249</v>
      </c>
      <c r="D6167" s="7" t="s">
        <v>107</v>
      </c>
      <c r="E6167" s="7" t="s">
        <v>14541</v>
      </c>
      <c r="F6167" s="7" t="s">
        <v>2881</v>
      </c>
      <c r="H6167" s="7" t="s">
        <v>372</v>
      </c>
      <c r="L6167" s="7" t="s">
        <v>14527</v>
      </c>
      <c r="N6167" s="7" t="s">
        <v>14542</v>
      </c>
    </row>
    <row r="6168" spans="1:14" x14ac:dyDescent="0.25">
      <c r="A6168" s="7" t="s">
        <v>2755</v>
      </c>
      <c r="B6168" s="7">
        <v>1310</v>
      </c>
      <c r="C6168" s="250">
        <v>42249</v>
      </c>
      <c r="D6168" s="7" t="s">
        <v>43</v>
      </c>
      <c r="E6168" s="7" t="s">
        <v>14543</v>
      </c>
      <c r="F6168" s="7" t="s">
        <v>2855</v>
      </c>
      <c r="H6168" s="7" t="s">
        <v>372</v>
      </c>
      <c r="L6168" s="7" t="s">
        <v>14527</v>
      </c>
      <c r="N6168" s="7" t="s">
        <v>14544</v>
      </c>
    </row>
    <row r="6169" spans="1:14" x14ac:dyDescent="0.25">
      <c r="A6169" s="7" t="s">
        <v>2755</v>
      </c>
      <c r="B6169" s="7">
        <v>1311</v>
      </c>
      <c r="C6169" s="250">
        <v>42249</v>
      </c>
      <c r="D6169" s="7" t="s">
        <v>43</v>
      </c>
      <c r="E6169" s="7" t="s">
        <v>14545</v>
      </c>
      <c r="F6169" s="7" t="s">
        <v>2855</v>
      </c>
      <c r="H6169" s="7" t="s">
        <v>372</v>
      </c>
      <c r="L6169" s="7" t="s">
        <v>14527</v>
      </c>
      <c r="N6169" s="7" t="s">
        <v>14546</v>
      </c>
    </row>
    <row r="6170" spans="1:14" x14ac:dyDescent="0.25">
      <c r="A6170" s="7" t="s">
        <v>2755</v>
      </c>
      <c r="B6170" s="7">
        <v>1312</v>
      </c>
      <c r="C6170" s="250">
        <v>42249</v>
      </c>
      <c r="D6170" s="7" t="s">
        <v>43</v>
      </c>
      <c r="E6170" s="7" t="s">
        <v>14547</v>
      </c>
      <c r="F6170" s="7" t="s">
        <v>2855</v>
      </c>
      <c r="H6170" s="7" t="s">
        <v>372</v>
      </c>
      <c r="L6170" s="7" t="s">
        <v>14527</v>
      </c>
      <c r="N6170" s="7" t="s">
        <v>14548</v>
      </c>
    </row>
    <row r="6171" spans="1:14" x14ac:dyDescent="0.25">
      <c r="A6171" s="7" t="s">
        <v>2755</v>
      </c>
      <c r="B6171" s="7">
        <v>1313</v>
      </c>
      <c r="C6171" s="250">
        <v>42249</v>
      </c>
      <c r="D6171" s="7" t="s">
        <v>43</v>
      </c>
      <c r="E6171" s="7" t="s">
        <v>14549</v>
      </c>
      <c r="F6171" s="7" t="s">
        <v>2855</v>
      </c>
      <c r="H6171" s="7" t="s">
        <v>372</v>
      </c>
      <c r="L6171" s="7" t="s">
        <v>14527</v>
      </c>
      <c r="N6171" s="7" t="s">
        <v>14550</v>
      </c>
    </row>
    <row r="6172" spans="1:14" x14ac:dyDescent="0.25">
      <c r="A6172" s="7" t="s">
        <v>2755</v>
      </c>
      <c r="B6172" s="7">
        <v>1314</v>
      </c>
      <c r="C6172" s="250">
        <v>42249</v>
      </c>
      <c r="D6172" s="7" t="s">
        <v>43</v>
      </c>
      <c r="E6172" s="7" t="s">
        <v>14551</v>
      </c>
      <c r="F6172" s="7" t="s">
        <v>2881</v>
      </c>
      <c r="H6172" s="7" t="s">
        <v>372</v>
      </c>
      <c r="L6172" s="7" t="s">
        <v>14527</v>
      </c>
      <c r="N6172" s="7" t="s">
        <v>14552</v>
      </c>
    </row>
    <row r="6173" spans="1:14" x14ac:dyDescent="0.25">
      <c r="A6173" s="7" t="s">
        <v>2755</v>
      </c>
      <c r="B6173" s="7">
        <v>1315</v>
      </c>
      <c r="C6173" s="250">
        <v>42249</v>
      </c>
      <c r="D6173" s="7" t="s">
        <v>43</v>
      </c>
      <c r="E6173" s="7" t="s">
        <v>14553</v>
      </c>
      <c r="F6173" s="7" t="s">
        <v>2855</v>
      </c>
      <c r="H6173" s="7" t="s">
        <v>372</v>
      </c>
      <c r="L6173" s="7" t="s">
        <v>14527</v>
      </c>
      <c r="N6173" s="7" t="s">
        <v>14554</v>
      </c>
    </row>
    <row r="6174" spans="1:14" x14ac:dyDescent="0.25">
      <c r="A6174" s="7" t="s">
        <v>2755</v>
      </c>
      <c r="B6174" s="7">
        <v>1316</v>
      </c>
      <c r="C6174" s="250">
        <v>42249</v>
      </c>
      <c r="D6174" s="7" t="s">
        <v>43</v>
      </c>
      <c r="E6174" s="7" t="s">
        <v>14555</v>
      </c>
      <c r="F6174" s="7" t="s">
        <v>2855</v>
      </c>
      <c r="H6174" s="7" t="s">
        <v>372</v>
      </c>
      <c r="L6174" s="7" t="s">
        <v>14527</v>
      </c>
      <c r="N6174" s="7" t="s">
        <v>14556</v>
      </c>
    </row>
    <row r="6175" spans="1:14" x14ac:dyDescent="0.25">
      <c r="A6175" s="7" t="s">
        <v>2755</v>
      </c>
      <c r="B6175" s="7">
        <v>1317</v>
      </c>
      <c r="C6175" s="250">
        <v>42249</v>
      </c>
      <c r="D6175" s="7" t="s">
        <v>43</v>
      </c>
      <c r="E6175" s="7" t="s">
        <v>14557</v>
      </c>
      <c r="F6175" s="7" t="s">
        <v>2855</v>
      </c>
      <c r="H6175" s="7" t="s">
        <v>372</v>
      </c>
      <c r="L6175" s="7" t="s">
        <v>14527</v>
      </c>
      <c r="N6175" s="7" t="s">
        <v>14558</v>
      </c>
    </row>
    <row r="6176" spans="1:14" x14ac:dyDescent="0.25">
      <c r="A6176" s="7" t="s">
        <v>2755</v>
      </c>
      <c r="B6176" s="7">
        <v>1318</v>
      </c>
      <c r="C6176" s="250">
        <v>42249</v>
      </c>
      <c r="D6176" s="7" t="s">
        <v>43</v>
      </c>
      <c r="E6176" s="7" t="s">
        <v>14559</v>
      </c>
      <c r="F6176" s="7" t="s">
        <v>2855</v>
      </c>
      <c r="H6176" s="7" t="s">
        <v>372</v>
      </c>
      <c r="L6176" s="7" t="s">
        <v>14527</v>
      </c>
      <c r="N6176" s="7" t="s">
        <v>14560</v>
      </c>
    </row>
    <row r="6177" spans="1:14" x14ac:dyDescent="0.25">
      <c r="A6177" s="7" t="s">
        <v>2755</v>
      </c>
      <c r="B6177" s="7">
        <v>1319</v>
      </c>
      <c r="C6177" s="250">
        <v>42249</v>
      </c>
      <c r="D6177" s="7" t="s">
        <v>43</v>
      </c>
      <c r="E6177" s="7" t="s">
        <v>14561</v>
      </c>
      <c r="F6177" s="7" t="s">
        <v>2855</v>
      </c>
      <c r="H6177" s="7" t="s">
        <v>372</v>
      </c>
      <c r="L6177" s="7" t="s">
        <v>14527</v>
      </c>
      <c r="N6177" s="7" t="s">
        <v>14562</v>
      </c>
    </row>
    <row r="6178" spans="1:14" x14ac:dyDescent="0.25">
      <c r="A6178" s="7" t="s">
        <v>2755</v>
      </c>
      <c r="B6178" s="7">
        <v>1320</v>
      </c>
      <c r="C6178" s="250">
        <v>42249</v>
      </c>
      <c r="D6178" s="7" t="s">
        <v>43</v>
      </c>
      <c r="E6178" s="7" t="s">
        <v>14563</v>
      </c>
      <c r="F6178" s="7" t="s">
        <v>2855</v>
      </c>
      <c r="H6178" s="7" t="s">
        <v>372</v>
      </c>
      <c r="L6178" s="7" t="s">
        <v>14527</v>
      </c>
      <c r="N6178" s="7" t="s">
        <v>14564</v>
      </c>
    </row>
    <row r="6179" spans="1:14" x14ac:dyDescent="0.25">
      <c r="A6179" s="7" t="s">
        <v>2755</v>
      </c>
      <c r="B6179" s="7">
        <v>1321</v>
      </c>
      <c r="C6179" s="250">
        <v>42249</v>
      </c>
      <c r="D6179" s="7" t="s">
        <v>43</v>
      </c>
      <c r="E6179" s="7" t="s">
        <v>14565</v>
      </c>
      <c r="F6179" s="7" t="s">
        <v>2855</v>
      </c>
      <c r="H6179" s="7" t="s">
        <v>372</v>
      </c>
      <c r="L6179" s="7" t="s">
        <v>14527</v>
      </c>
      <c r="N6179" s="7" t="s">
        <v>14566</v>
      </c>
    </row>
    <row r="6180" spans="1:14" x14ac:dyDescent="0.25">
      <c r="A6180" s="7" t="s">
        <v>2755</v>
      </c>
      <c r="B6180" s="7">
        <v>1322</v>
      </c>
      <c r="C6180" s="250">
        <v>42249</v>
      </c>
      <c r="D6180" s="7" t="s">
        <v>43</v>
      </c>
      <c r="E6180" s="7" t="s">
        <v>14567</v>
      </c>
      <c r="F6180" s="7" t="s">
        <v>2855</v>
      </c>
      <c r="H6180" s="7" t="s">
        <v>372</v>
      </c>
      <c r="L6180" s="7" t="s">
        <v>14527</v>
      </c>
      <c r="N6180" s="7" t="s">
        <v>14568</v>
      </c>
    </row>
    <row r="6181" spans="1:14" x14ac:dyDescent="0.25">
      <c r="A6181" s="7" t="s">
        <v>2755</v>
      </c>
      <c r="B6181" s="7">
        <v>1323</v>
      </c>
      <c r="C6181" s="250">
        <v>42249</v>
      </c>
      <c r="D6181" s="7" t="s">
        <v>43</v>
      </c>
      <c r="E6181" s="7" t="s">
        <v>14569</v>
      </c>
      <c r="F6181" s="7" t="s">
        <v>2855</v>
      </c>
      <c r="H6181" s="7" t="s">
        <v>372</v>
      </c>
      <c r="L6181" s="7" t="s">
        <v>14527</v>
      </c>
      <c r="N6181" s="7" t="s">
        <v>14570</v>
      </c>
    </row>
    <row r="6182" spans="1:14" x14ac:dyDescent="0.25">
      <c r="A6182" s="7" t="s">
        <v>2755</v>
      </c>
      <c r="B6182" s="7">
        <v>1324</v>
      </c>
      <c r="C6182" s="250">
        <v>42249</v>
      </c>
      <c r="D6182" s="7" t="s">
        <v>43</v>
      </c>
      <c r="E6182" s="7" t="s">
        <v>14571</v>
      </c>
      <c r="F6182" s="7" t="s">
        <v>2855</v>
      </c>
      <c r="H6182" s="7" t="s">
        <v>372</v>
      </c>
      <c r="L6182" s="7" t="s">
        <v>14527</v>
      </c>
      <c r="N6182" s="7" t="s">
        <v>14572</v>
      </c>
    </row>
    <row r="6183" spans="1:14" x14ac:dyDescent="0.25">
      <c r="A6183" s="7" t="s">
        <v>2755</v>
      </c>
      <c r="B6183" s="7">
        <v>1325</v>
      </c>
      <c r="C6183" s="250">
        <v>42249</v>
      </c>
      <c r="D6183" s="7" t="s">
        <v>43</v>
      </c>
      <c r="E6183" s="7" t="s">
        <v>14573</v>
      </c>
      <c r="F6183" s="7" t="s">
        <v>2855</v>
      </c>
      <c r="H6183" s="7" t="s">
        <v>372</v>
      </c>
      <c r="L6183" s="7" t="s">
        <v>14527</v>
      </c>
      <c r="N6183" s="7" t="s">
        <v>14574</v>
      </c>
    </row>
    <row r="6184" spans="1:14" x14ac:dyDescent="0.25">
      <c r="A6184" s="7" t="s">
        <v>2755</v>
      </c>
      <c r="B6184" s="7">
        <v>1326</v>
      </c>
      <c r="C6184" s="250">
        <v>42249</v>
      </c>
      <c r="D6184" s="7" t="s">
        <v>43</v>
      </c>
      <c r="E6184" s="7" t="s">
        <v>14575</v>
      </c>
      <c r="F6184" s="7" t="s">
        <v>2855</v>
      </c>
      <c r="H6184" s="7" t="s">
        <v>372</v>
      </c>
      <c r="L6184" s="7" t="s">
        <v>14527</v>
      </c>
      <c r="N6184" s="7" t="s">
        <v>14576</v>
      </c>
    </row>
    <row r="6185" spans="1:14" x14ac:dyDescent="0.25">
      <c r="A6185" s="7" t="s">
        <v>2755</v>
      </c>
      <c r="B6185" s="7">
        <v>1327</v>
      </c>
      <c r="C6185" s="250">
        <v>42249</v>
      </c>
      <c r="D6185" s="7" t="s">
        <v>43</v>
      </c>
      <c r="E6185" s="7" t="s">
        <v>14577</v>
      </c>
      <c r="F6185" s="7" t="s">
        <v>2855</v>
      </c>
      <c r="H6185" s="7" t="s">
        <v>372</v>
      </c>
      <c r="L6185" s="7" t="s">
        <v>14527</v>
      </c>
      <c r="N6185" s="7" t="s">
        <v>14578</v>
      </c>
    </row>
    <row r="6186" spans="1:14" x14ac:dyDescent="0.25">
      <c r="A6186" s="7" t="s">
        <v>2755</v>
      </c>
      <c r="B6186" s="7">
        <v>1328</v>
      </c>
      <c r="C6186" s="250">
        <v>42249</v>
      </c>
      <c r="D6186" s="7" t="s">
        <v>43</v>
      </c>
      <c r="E6186" s="7" t="s">
        <v>14579</v>
      </c>
      <c r="F6186" s="7" t="s">
        <v>2855</v>
      </c>
      <c r="H6186" s="7" t="s">
        <v>372</v>
      </c>
      <c r="L6186" s="7" t="s">
        <v>14527</v>
      </c>
      <c r="N6186" s="7" t="s">
        <v>14580</v>
      </c>
    </row>
    <row r="6187" spans="1:14" x14ac:dyDescent="0.25">
      <c r="A6187" s="7" t="s">
        <v>2755</v>
      </c>
      <c r="B6187" s="7">
        <v>1329</v>
      </c>
      <c r="C6187" s="250">
        <v>42249</v>
      </c>
      <c r="D6187" s="7" t="s">
        <v>43</v>
      </c>
      <c r="E6187" s="7" t="s">
        <v>14581</v>
      </c>
      <c r="F6187" s="7" t="s">
        <v>2855</v>
      </c>
      <c r="H6187" s="7" t="s">
        <v>372</v>
      </c>
      <c r="L6187" s="7" t="s">
        <v>14527</v>
      </c>
      <c r="N6187" s="7" t="s">
        <v>14582</v>
      </c>
    </row>
    <row r="6188" spans="1:14" x14ac:dyDescent="0.25">
      <c r="A6188" s="7" t="s">
        <v>2755</v>
      </c>
      <c r="B6188" s="7">
        <v>1330</v>
      </c>
      <c r="C6188" s="250">
        <v>42249</v>
      </c>
      <c r="D6188" s="7" t="s">
        <v>46</v>
      </c>
      <c r="E6188" s="7" t="s">
        <v>14583</v>
      </c>
      <c r="F6188" s="7" t="s">
        <v>2881</v>
      </c>
      <c r="H6188" s="7" t="s">
        <v>372</v>
      </c>
      <c r="L6188" s="7" t="s">
        <v>14527</v>
      </c>
      <c r="N6188" s="7" t="s">
        <v>14584</v>
      </c>
    </row>
    <row r="6189" spans="1:14" x14ac:dyDescent="0.25">
      <c r="A6189" s="7" t="s">
        <v>2755</v>
      </c>
      <c r="B6189" s="7">
        <v>1331</v>
      </c>
      <c r="C6189" s="250">
        <v>42249</v>
      </c>
      <c r="D6189" s="7" t="s">
        <v>54</v>
      </c>
      <c r="E6189" s="7" t="s">
        <v>14585</v>
      </c>
      <c r="F6189" s="7" t="s">
        <v>2855</v>
      </c>
      <c r="H6189" s="7" t="s">
        <v>372</v>
      </c>
      <c r="L6189" s="7" t="s">
        <v>14527</v>
      </c>
      <c r="N6189" s="7" t="s">
        <v>14586</v>
      </c>
    </row>
    <row r="6190" spans="1:14" x14ac:dyDescent="0.25">
      <c r="A6190" s="7" t="s">
        <v>2755</v>
      </c>
      <c r="B6190" s="7">
        <v>1332</v>
      </c>
      <c r="C6190" s="250">
        <v>42249</v>
      </c>
      <c r="D6190" s="7" t="s">
        <v>54</v>
      </c>
      <c r="E6190" s="7" t="s">
        <v>14587</v>
      </c>
      <c r="F6190" s="7" t="s">
        <v>2855</v>
      </c>
      <c r="H6190" s="7" t="s">
        <v>372</v>
      </c>
      <c r="L6190" s="7" t="s">
        <v>14527</v>
      </c>
      <c r="N6190" s="7" t="s">
        <v>14588</v>
      </c>
    </row>
    <row r="6191" spans="1:14" x14ac:dyDescent="0.25">
      <c r="A6191" s="7" t="s">
        <v>2755</v>
      </c>
      <c r="B6191" s="7">
        <v>1333</v>
      </c>
      <c r="C6191" s="250">
        <v>42249</v>
      </c>
      <c r="D6191" s="7" t="s">
        <v>54</v>
      </c>
      <c r="E6191" s="7" t="s">
        <v>14589</v>
      </c>
      <c r="F6191" s="7" t="s">
        <v>2881</v>
      </c>
      <c r="H6191" s="7" t="s">
        <v>372</v>
      </c>
      <c r="L6191" s="7" t="s">
        <v>14527</v>
      </c>
      <c r="N6191" s="7" t="s">
        <v>14590</v>
      </c>
    </row>
    <row r="6192" spans="1:14" x14ac:dyDescent="0.25">
      <c r="A6192" s="7" t="s">
        <v>2755</v>
      </c>
      <c r="B6192" s="7">
        <v>1334</v>
      </c>
      <c r="C6192" s="250">
        <v>42249</v>
      </c>
      <c r="D6192" s="7" t="s">
        <v>54</v>
      </c>
      <c r="E6192" s="7" t="s">
        <v>14591</v>
      </c>
      <c r="F6192" s="7" t="s">
        <v>2881</v>
      </c>
      <c r="H6192" s="7" t="s">
        <v>372</v>
      </c>
      <c r="L6192" s="7" t="s">
        <v>14527</v>
      </c>
      <c r="N6192" s="7" t="s">
        <v>14592</v>
      </c>
    </row>
    <row r="6193" spans="1:14" x14ac:dyDescent="0.25">
      <c r="A6193" s="7" t="s">
        <v>2755</v>
      </c>
      <c r="B6193" s="7">
        <v>1335</v>
      </c>
      <c r="C6193" s="250">
        <v>42249</v>
      </c>
      <c r="D6193" s="7" t="s">
        <v>65</v>
      </c>
      <c r="E6193" s="7" t="s">
        <v>14593</v>
      </c>
      <c r="F6193" s="7" t="s">
        <v>2855</v>
      </c>
      <c r="H6193" s="7" t="s">
        <v>372</v>
      </c>
      <c r="L6193" s="7" t="s">
        <v>14527</v>
      </c>
      <c r="N6193" s="7" t="s">
        <v>14594</v>
      </c>
    </row>
    <row r="6194" spans="1:14" x14ac:dyDescent="0.25">
      <c r="A6194" s="7" t="s">
        <v>2755</v>
      </c>
      <c r="B6194" s="7">
        <v>1336</v>
      </c>
      <c r="C6194" s="250">
        <v>42249</v>
      </c>
      <c r="D6194" s="7" t="s">
        <v>68</v>
      </c>
      <c r="E6194" s="7" t="s">
        <v>14595</v>
      </c>
      <c r="F6194" s="7" t="s">
        <v>2881</v>
      </c>
      <c r="H6194" s="7" t="s">
        <v>372</v>
      </c>
      <c r="L6194" s="7" t="s">
        <v>14527</v>
      </c>
      <c r="N6194" s="7" t="s">
        <v>14596</v>
      </c>
    </row>
    <row r="6195" spans="1:14" x14ac:dyDescent="0.25">
      <c r="A6195" s="7" t="s">
        <v>2755</v>
      </c>
      <c r="B6195" s="7">
        <v>1337</v>
      </c>
      <c r="C6195" s="250">
        <v>42249</v>
      </c>
      <c r="D6195" s="7" t="s">
        <v>68</v>
      </c>
      <c r="E6195" s="7" t="s">
        <v>14597</v>
      </c>
      <c r="F6195" s="7" t="s">
        <v>2881</v>
      </c>
      <c r="H6195" s="7" t="s">
        <v>372</v>
      </c>
      <c r="L6195" s="7" t="s">
        <v>14527</v>
      </c>
      <c r="N6195" s="7" t="s">
        <v>14598</v>
      </c>
    </row>
    <row r="6196" spans="1:14" x14ac:dyDescent="0.25">
      <c r="A6196" s="7" t="s">
        <v>2755</v>
      </c>
      <c r="B6196" s="7">
        <v>1338</v>
      </c>
      <c r="C6196" s="250">
        <v>42249</v>
      </c>
      <c r="D6196" s="7" t="s">
        <v>68</v>
      </c>
      <c r="E6196" s="7" t="s">
        <v>14599</v>
      </c>
      <c r="F6196" s="7" t="s">
        <v>2855</v>
      </c>
      <c r="H6196" s="7" t="s">
        <v>372</v>
      </c>
      <c r="L6196" s="7" t="s">
        <v>14527</v>
      </c>
      <c r="N6196" s="7" t="s">
        <v>14600</v>
      </c>
    </row>
    <row r="6197" spans="1:14" x14ac:dyDescent="0.25">
      <c r="A6197" s="7" t="s">
        <v>2755</v>
      </c>
      <c r="B6197" s="7">
        <v>1339</v>
      </c>
      <c r="C6197" s="250">
        <v>42249</v>
      </c>
      <c r="D6197" s="7" t="s">
        <v>68</v>
      </c>
      <c r="E6197" s="7" t="s">
        <v>14601</v>
      </c>
      <c r="F6197" s="7" t="s">
        <v>2855</v>
      </c>
      <c r="H6197" s="7" t="s">
        <v>372</v>
      </c>
      <c r="L6197" s="7" t="s">
        <v>14527</v>
      </c>
      <c r="N6197" s="7" t="s">
        <v>14602</v>
      </c>
    </row>
    <row r="6198" spans="1:14" x14ac:dyDescent="0.25">
      <c r="A6198" s="7" t="s">
        <v>2755</v>
      </c>
      <c r="B6198" s="7">
        <v>1340</v>
      </c>
      <c r="C6198" s="250">
        <v>42249</v>
      </c>
      <c r="D6198" s="7" t="s">
        <v>68</v>
      </c>
      <c r="E6198" s="7" t="s">
        <v>14603</v>
      </c>
      <c r="F6198" s="7" t="s">
        <v>2855</v>
      </c>
      <c r="H6198" s="7" t="s">
        <v>372</v>
      </c>
      <c r="L6198" s="7" t="s">
        <v>14527</v>
      </c>
      <c r="N6198" s="7" t="s">
        <v>14604</v>
      </c>
    </row>
    <row r="6199" spans="1:14" x14ac:dyDescent="0.25">
      <c r="A6199" s="7" t="s">
        <v>2755</v>
      </c>
      <c r="B6199" s="7">
        <v>1341</v>
      </c>
      <c r="C6199" s="250">
        <v>42249</v>
      </c>
      <c r="D6199" s="7" t="s">
        <v>68</v>
      </c>
      <c r="E6199" s="7" t="s">
        <v>14605</v>
      </c>
      <c r="F6199" s="7" t="s">
        <v>2855</v>
      </c>
      <c r="H6199" s="7" t="s">
        <v>372</v>
      </c>
      <c r="L6199" s="7" t="s">
        <v>14527</v>
      </c>
      <c r="N6199" s="7" t="s">
        <v>14606</v>
      </c>
    </row>
    <row r="6200" spans="1:14" x14ac:dyDescent="0.25">
      <c r="A6200" s="7" t="s">
        <v>2755</v>
      </c>
      <c r="B6200" s="7">
        <v>1342</v>
      </c>
      <c r="C6200" s="250">
        <v>42249</v>
      </c>
      <c r="D6200" s="7" t="s">
        <v>68</v>
      </c>
      <c r="E6200" s="7" t="s">
        <v>14607</v>
      </c>
      <c r="F6200" s="7" t="s">
        <v>2855</v>
      </c>
      <c r="H6200" s="7" t="s">
        <v>372</v>
      </c>
      <c r="L6200" s="7" t="s">
        <v>14527</v>
      </c>
      <c r="N6200" s="7" t="s">
        <v>14608</v>
      </c>
    </row>
    <row r="6201" spans="1:14" x14ac:dyDescent="0.25">
      <c r="A6201" s="7" t="s">
        <v>2755</v>
      </c>
      <c r="B6201" s="7">
        <v>1343</v>
      </c>
      <c r="C6201" s="250">
        <v>42249</v>
      </c>
      <c r="D6201" s="7" t="s">
        <v>68</v>
      </c>
      <c r="E6201" s="7" t="s">
        <v>14609</v>
      </c>
      <c r="F6201" s="7" t="s">
        <v>2855</v>
      </c>
      <c r="H6201" s="7" t="s">
        <v>372</v>
      </c>
      <c r="L6201" s="7" t="s">
        <v>14527</v>
      </c>
      <c r="N6201" s="7" t="s">
        <v>14610</v>
      </c>
    </row>
    <row r="6202" spans="1:14" x14ac:dyDescent="0.25">
      <c r="A6202" s="7" t="s">
        <v>2755</v>
      </c>
      <c r="B6202" s="7">
        <v>1344</v>
      </c>
      <c r="C6202" s="250">
        <v>42249</v>
      </c>
      <c r="D6202" s="7" t="s">
        <v>68</v>
      </c>
      <c r="E6202" s="7" t="s">
        <v>14611</v>
      </c>
      <c r="F6202" s="7" t="s">
        <v>2855</v>
      </c>
      <c r="H6202" s="7" t="s">
        <v>372</v>
      </c>
      <c r="L6202" s="7" t="s">
        <v>14527</v>
      </c>
      <c r="N6202" s="7" t="s">
        <v>14612</v>
      </c>
    </row>
    <row r="6203" spans="1:14" x14ac:dyDescent="0.25">
      <c r="A6203" s="7" t="s">
        <v>2755</v>
      </c>
      <c r="B6203" s="7">
        <v>1345</v>
      </c>
      <c r="C6203" s="250">
        <v>42249</v>
      </c>
      <c r="D6203" s="7" t="s">
        <v>68</v>
      </c>
      <c r="E6203" s="7" t="s">
        <v>14613</v>
      </c>
      <c r="F6203" s="7" t="s">
        <v>2855</v>
      </c>
      <c r="H6203" s="7" t="s">
        <v>372</v>
      </c>
      <c r="L6203" s="7" t="s">
        <v>14527</v>
      </c>
      <c r="N6203" s="7" t="s">
        <v>14614</v>
      </c>
    </row>
    <row r="6204" spans="1:14" x14ac:dyDescent="0.25">
      <c r="A6204" s="7" t="s">
        <v>2755</v>
      </c>
      <c r="B6204" s="7">
        <v>1346</v>
      </c>
      <c r="C6204" s="250">
        <v>42249</v>
      </c>
      <c r="D6204" s="7" t="s">
        <v>68</v>
      </c>
      <c r="E6204" s="7" t="s">
        <v>14615</v>
      </c>
      <c r="F6204" s="7" t="s">
        <v>2881</v>
      </c>
      <c r="H6204" s="7" t="s">
        <v>372</v>
      </c>
      <c r="L6204" s="7" t="s">
        <v>14527</v>
      </c>
      <c r="N6204" s="7" t="s">
        <v>14616</v>
      </c>
    </row>
    <row r="6205" spans="1:14" x14ac:dyDescent="0.25">
      <c r="A6205" s="7" t="s">
        <v>2755</v>
      </c>
      <c r="B6205" s="7">
        <v>1347</v>
      </c>
      <c r="C6205" s="250">
        <v>42249</v>
      </c>
      <c r="D6205" s="7" t="s">
        <v>14012</v>
      </c>
      <c r="E6205" s="7" t="s">
        <v>14617</v>
      </c>
      <c r="F6205" s="7" t="s">
        <v>2912</v>
      </c>
      <c r="H6205" s="7" t="s">
        <v>372</v>
      </c>
      <c r="L6205" s="7" t="s">
        <v>14618</v>
      </c>
    </row>
    <row r="6206" spans="1:14" x14ac:dyDescent="0.25">
      <c r="A6206" s="7" t="s">
        <v>2755</v>
      </c>
      <c r="B6206" s="7">
        <v>1349</v>
      </c>
      <c r="C6206" s="250">
        <v>42249</v>
      </c>
      <c r="D6206" s="7" t="s">
        <v>49</v>
      </c>
      <c r="E6206" s="7" t="s">
        <v>14619</v>
      </c>
      <c r="F6206" s="7" t="s">
        <v>3280</v>
      </c>
      <c r="H6206" s="7" t="s">
        <v>372</v>
      </c>
      <c r="L6206" s="7" t="s">
        <v>14618</v>
      </c>
    </row>
    <row r="6207" spans="1:14" x14ac:dyDescent="0.25">
      <c r="A6207" s="7" t="s">
        <v>2755</v>
      </c>
      <c r="B6207" s="7">
        <v>1350</v>
      </c>
      <c r="C6207" s="250">
        <v>42249</v>
      </c>
      <c r="D6207" s="7" t="s">
        <v>49</v>
      </c>
      <c r="E6207" s="7" t="s">
        <v>14620</v>
      </c>
      <c r="F6207" s="7" t="s">
        <v>3280</v>
      </c>
      <c r="H6207" s="7" t="s">
        <v>372</v>
      </c>
      <c r="L6207" s="7" t="s">
        <v>14618</v>
      </c>
    </row>
    <row r="6208" spans="1:14" x14ac:dyDescent="0.25">
      <c r="A6208" s="7" t="s">
        <v>2755</v>
      </c>
      <c r="B6208" s="7">
        <v>1363</v>
      </c>
      <c r="C6208" s="250">
        <v>42255</v>
      </c>
      <c r="D6208" s="7" t="s">
        <v>28</v>
      </c>
      <c r="E6208" s="7" t="s">
        <v>14621</v>
      </c>
      <c r="F6208" s="7" t="s">
        <v>2808</v>
      </c>
      <c r="H6208" s="7" t="s">
        <v>355</v>
      </c>
      <c r="L6208" s="7" t="s">
        <v>14622</v>
      </c>
      <c r="N6208" s="7" t="s">
        <v>14623</v>
      </c>
    </row>
    <row r="6209" spans="1:12" x14ac:dyDescent="0.25">
      <c r="A6209" s="7" t="s">
        <v>2763</v>
      </c>
      <c r="B6209" s="7">
        <v>26</v>
      </c>
      <c r="C6209" s="250">
        <v>42255</v>
      </c>
      <c r="D6209" s="7" t="s">
        <v>28</v>
      </c>
      <c r="E6209" s="7" t="s">
        <v>14624</v>
      </c>
      <c r="F6209" s="7" t="s">
        <v>2765</v>
      </c>
      <c r="H6209" s="7" t="s">
        <v>372</v>
      </c>
      <c r="L6209" s="7" t="s">
        <v>14625</v>
      </c>
    </row>
    <row r="6210" spans="1:12" x14ac:dyDescent="0.25">
      <c r="A6210" s="7" t="s">
        <v>2750</v>
      </c>
      <c r="B6210" s="7">
        <v>31</v>
      </c>
      <c r="C6210" s="250">
        <v>42255</v>
      </c>
      <c r="D6210" s="7" t="s">
        <v>35</v>
      </c>
      <c r="E6210" s="7" t="s">
        <v>14626</v>
      </c>
      <c r="F6210" s="7" t="s">
        <v>2912</v>
      </c>
      <c r="H6210" s="7" t="s">
        <v>372</v>
      </c>
      <c r="L6210" s="7" t="s">
        <v>13819</v>
      </c>
    </row>
    <row r="6211" spans="1:12" x14ac:dyDescent="0.25">
      <c r="A6211" s="7" t="s">
        <v>2750</v>
      </c>
      <c r="B6211" s="7">
        <v>49</v>
      </c>
      <c r="C6211" s="250">
        <v>42255</v>
      </c>
      <c r="D6211" s="7" t="s">
        <v>108</v>
      </c>
      <c r="E6211" s="7" t="s">
        <v>14627</v>
      </c>
      <c r="F6211" s="7" t="s">
        <v>2757</v>
      </c>
      <c r="H6211" s="7" t="s">
        <v>372</v>
      </c>
      <c r="L6211" s="7" t="s">
        <v>14628</v>
      </c>
    </row>
    <row r="6212" spans="1:12" x14ac:dyDescent="0.25">
      <c r="A6212" s="7" t="s">
        <v>2755</v>
      </c>
      <c r="B6212" s="7">
        <v>1348</v>
      </c>
      <c r="C6212" s="250">
        <v>42255</v>
      </c>
      <c r="D6212" s="7" t="s">
        <v>101</v>
      </c>
      <c r="E6212" s="7" t="s">
        <v>14629</v>
      </c>
      <c r="F6212" s="7" t="s">
        <v>2753</v>
      </c>
      <c r="H6212" s="7" t="s">
        <v>372</v>
      </c>
      <c r="L6212" s="7" t="s">
        <v>14618</v>
      </c>
    </row>
    <row r="6213" spans="1:12" x14ac:dyDescent="0.25">
      <c r="A6213" s="7" t="s">
        <v>2755</v>
      </c>
      <c r="B6213" s="7">
        <v>1351</v>
      </c>
      <c r="C6213" s="250">
        <v>42255</v>
      </c>
      <c r="D6213" s="7" t="s">
        <v>39</v>
      </c>
      <c r="E6213" s="7" t="s">
        <v>14630</v>
      </c>
      <c r="F6213" s="7" t="s">
        <v>2782</v>
      </c>
      <c r="H6213" s="7" t="s">
        <v>372</v>
      </c>
      <c r="L6213" s="7" t="s">
        <v>14631</v>
      </c>
    </row>
    <row r="6214" spans="1:12" x14ac:dyDescent="0.25">
      <c r="A6214" s="7" t="s">
        <v>2755</v>
      </c>
      <c r="B6214" s="7">
        <v>1352</v>
      </c>
      <c r="C6214" s="250">
        <v>42255</v>
      </c>
      <c r="D6214" s="7" t="s">
        <v>38</v>
      </c>
      <c r="E6214" s="7" t="s">
        <v>14632</v>
      </c>
      <c r="F6214" s="7" t="s">
        <v>2753</v>
      </c>
      <c r="H6214" s="7" t="s">
        <v>372</v>
      </c>
      <c r="L6214" s="7" t="s">
        <v>14628</v>
      </c>
    </row>
    <row r="6215" spans="1:12" x14ac:dyDescent="0.25">
      <c r="A6215" s="7" t="s">
        <v>2755</v>
      </c>
      <c r="B6215" s="7">
        <v>1353</v>
      </c>
      <c r="C6215" s="250">
        <v>42255</v>
      </c>
      <c r="D6215" s="7" t="s">
        <v>49</v>
      </c>
      <c r="E6215" s="7" t="s">
        <v>14633</v>
      </c>
      <c r="F6215" s="7" t="s">
        <v>2782</v>
      </c>
      <c r="H6215" s="7" t="s">
        <v>372</v>
      </c>
      <c r="L6215" s="7" t="s">
        <v>14634</v>
      </c>
    </row>
    <row r="6216" spans="1:12" x14ac:dyDescent="0.25">
      <c r="A6216" s="7" t="s">
        <v>2755</v>
      </c>
      <c r="B6216" s="7">
        <v>1354</v>
      </c>
      <c r="C6216" s="250">
        <v>42255</v>
      </c>
      <c r="D6216" s="7" t="s">
        <v>47</v>
      </c>
      <c r="E6216" s="7" t="s">
        <v>14635</v>
      </c>
      <c r="F6216" s="7" t="s">
        <v>2782</v>
      </c>
      <c r="H6216" s="7" t="s">
        <v>372</v>
      </c>
      <c r="L6216" s="7" t="s">
        <v>14636</v>
      </c>
    </row>
    <row r="6217" spans="1:12" x14ac:dyDescent="0.25">
      <c r="A6217" s="7" t="s">
        <v>2755</v>
      </c>
      <c r="B6217" s="7">
        <v>1355</v>
      </c>
      <c r="C6217" s="250">
        <v>42255</v>
      </c>
      <c r="D6217" s="7" t="s">
        <v>41</v>
      </c>
      <c r="E6217" s="7" t="s">
        <v>14637</v>
      </c>
      <c r="F6217" s="7" t="s">
        <v>2900</v>
      </c>
      <c r="H6217" s="7" t="s">
        <v>372</v>
      </c>
      <c r="L6217" s="7" t="s">
        <v>14628</v>
      </c>
    </row>
    <row r="6218" spans="1:12" x14ac:dyDescent="0.25">
      <c r="A6218" s="7" t="s">
        <v>2755</v>
      </c>
      <c r="B6218" s="7">
        <v>1356</v>
      </c>
      <c r="C6218" s="250">
        <v>42255</v>
      </c>
      <c r="D6218" s="7" t="s">
        <v>63</v>
      </c>
      <c r="E6218" s="7" t="s">
        <v>14638</v>
      </c>
      <c r="F6218" s="7" t="s">
        <v>2912</v>
      </c>
      <c r="H6218" s="7" t="s">
        <v>372</v>
      </c>
      <c r="L6218" s="7" t="s">
        <v>14639</v>
      </c>
    </row>
    <row r="6219" spans="1:12" x14ac:dyDescent="0.25">
      <c r="A6219" s="7" t="s">
        <v>2755</v>
      </c>
      <c r="B6219" s="7">
        <v>1357</v>
      </c>
      <c r="C6219" s="250">
        <v>42255</v>
      </c>
      <c r="D6219" s="7" t="s">
        <v>62</v>
      </c>
      <c r="E6219" s="7" t="s">
        <v>14640</v>
      </c>
      <c r="F6219" s="7" t="s">
        <v>2782</v>
      </c>
      <c r="H6219" s="7" t="s">
        <v>372</v>
      </c>
      <c r="L6219" s="7" t="s">
        <v>14641</v>
      </c>
    </row>
    <row r="6220" spans="1:12" x14ac:dyDescent="0.25">
      <c r="A6220" s="7" t="s">
        <v>2755</v>
      </c>
      <c r="B6220" s="7">
        <v>1358</v>
      </c>
      <c r="C6220" s="250">
        <v>42255</v>
      </c>
      <c r="D6220" s="7" t="s">
        <v>62</v>
      </c>
      <c r="E6220" s="7" t="s">
        <v>14642</v>
      </c>
      <c r="F6220" s="7" t="s">
        <v>2782</v>
      </c>
      <c r="H6220" s="7" t="s">
        <v>372</v>
      </c>
      <c r="L6220" s="7" t="s">
        <v>14641</v>
      </c>
    </row>
    <row r="6221" spans="1:12" x14ac:dyDescent="0.25">
      <c r="A6221" s="7" t="s">
        <v>2755</v>
      </c>
      <c r="B6221" s="7">
        <v>1359</v>
      </c>
      <c r="C6221" s="250">
        <v>42255</v>
      </c>
      <c r="D6221" s="7" t="s">
        <v>62</v>
      </c>
      <c r="E6221" s="7" t="s">
        <v>14643</v>
      </c>
      <c r="F6221" s="7" t="s">
        <v>2782</v>
      </c>
      <c r="H6221" s="7" t="s">
        <v>372</v>
      </c>
      <c r="L6221" s="7" t="s">
        <v>14641</v>
      </c>
    </row>
    <row r="6222" spans="1:12" x14ac:dyDescent="0.25">
      <c r="A6222" s="7" t="s">
        <v>2755</v>
      </c>
      <c r="B6222" s="7">
        <v>1364</v>
      </c>
      <c r="C6222" s="250">
        <v>42255</v>
      </c>
      <c r="D6222" s="7" t="s">
        <v>35</v>
      </c>
      <c r="E6222" s="7" t="s">
        <v>14644</v>
      </c>
      <c r="F6222" s="7" t="s">
        <v>2912</v>
      </c>
      <c r="H6222" s="7" t="s">
        <v>372</v>
      </c>
      <c r="L6222" s="7" t="s">
        <v>14625</v>
      </c>
    </row>
    <row r="6223" spans="1:12" x14ac:dyDescent="0.25">
      <c r="A6223" s="7" t="s">
        <v>2755</v>
      </c>
      <c r="B6223" s="7">
        <v>1365</v>
      </c>
      <c r="C6223" s="250">
        <v>42255</v>
      </c>
      <c r="D6223" s="7" t="s">
        <v>61</v>
      </c>
      <c r="E6223" s="7" t="s">
        <v>14645</v>
      </c>
      <c r="F6223" s="7" t="s">
        <v>2782</v>
      </c>
      <c r="H6223" s="7" t="s">
        <v>372</v>
      </c>
      <c r="L6223" s="7" t="s">
        <v>14646</v>
      </c>
    </row>
    <row r="6224" spans="1:12" x14ac:dyDescent="0.25">
      <c r="A6224" s="7" t="s">
        <v>2755</v>
      </c>
      <c r="B6224" s="7">
        <v>1366</v>
      </c>
      <c r="C6224" s="250">
        <v>42255</v>
      </c>
      <c r="D6224" s="7" t="s">
        <v>50</v>
      </c>
      <c r="E6224" s="7" t="s">
        <v>14647</v>
      </c>
      <c r="F6224" s="7" t="s">
        <v>2753</v>
      </c>
      <c r="H6224" s="7" t="s">
        <v>372</v>
      </c>
      <c r="L6224" s="7" t="s">
        <v>14625</v>
      </c>
    </row>
    <row r="6225" spans="1:14" x14ac:dyDescent="0.25">
      <c r="A6225" s="7" t="s">
        <v>2755</v>
      </c>
      <c r="B6225" s="7">
        <v>1367</v>
      </c>
      <c r="C6225" s="250">
        <v>42255</v>
      </c>
      <c r="D6225" s="7" t="s">
        <v>2138</v>
      </c>
      <c r="E6225" s="7" t="s">
        <v>14648</v>
      </c>
      <c r="F6225" s="7" t="s">
        <v>2782</v>
      </c>
      <c r="H6225" s="7" t="s">
        <v>372</v>
      </c>
      <c r="L6225" s="7" t="s">
        <v>14649</v>
      </c>
    </row>
    <row r="6226" spans="1:14" x14ac:dyDescent="0.25">
      <c r="A6226" s="7" t="s">
        <v>2755</v>
      </c>
      <c r="B6226" s="7">
        <v>1368</v>
      </c>
      <c r="C6226" s="250">
        <v>42255</v>
      </c>
      <c r="D6226" s="7" t="s">
        <v>43</v>
      </c>
      <c r="E6226" s="7" t="s">
        <v>14650</v>
      </c>
      <c r="F6226" s="7" t="s">
        <v>2881</v>
      </c>
      <c r="H6226" s="7" t="s">
        <v>372</v>
      </c>
      <c r="L6226" s="7" t="s">
        <v>14622</v>
      </c>
      <c r="N6226" s="7" t="s">
        <v>14651</v>
      </c>
    </row>
    <row r="6227" spans="1:14" x14ac:dyDescent="0.25">
      <c r="A6227" s="7" t="s">
        <v>2755</v>
      </c>
      <c r="B6227" s="7">
        <v>1369</v>
      </c>
      <c r="C6227" s="250">
        <v>42255</v>
      </c>
      <c r="D6227" s="7" t="s">
        <v>43</v>
      </c>
      <c r="E6227" s="7" t="s">
        <v>14652</v>
      </c>
      <c r="F6227" s="7" t="s">
        <v>2855</v>
      </c>
      <c r="H6227" s="7" t="s">
        <v>372</v>
      </c>
      <c r="L6227" s="7" t="s">
        <v>14622</v>
      </c>
      <c r="N6227" s="7" t="s">
        <v>14653</v>
      </c>
    </row>
    <row r="6228" spans="1:14" x14ac:dyDescent="0.25">
      <c r="A6228" s="7" t="s">
        <v>2755</v>
      </c>
      <c r="B6228" s="7">
        <v>1370</v>
      </c>
      <c r="C6228" s="250">
        <v>42255</v>
      </c>
      <c r="D6228" s="7" t="s">
        <v>47</v>
      </c>
      <c r="E6228" s="7" t="s">
        <v>14654</v>
      </c>
      <c r="F6228" s="7" t="s">
        <v>2855</v>
      </c>
      <c r="H6228" s="7" t="s">
        <v>372</v>
      </c>
      <c r="L6228" s="7" t="s">
        <v>14622</v>
      </c>
      <c r="N6228" s="7" t="s">
        <v>14655</v>
      </c>
    </row>
    <row r="6229" spans="1:14" x14ac:dyDescent="0.25">
      <c r="A6229" s="7" t="s">
        <v>2755</v>
      </c>
      <c r="B6229" s="7">
        <v>1371</v>
      </c>
      <c r="C6229" s="250">
        <v>42255</v>
      </c>
      <c r="D6229" s="7" t="s">
        <v>63</v>
      </c>
      <c r="E6229" s="7" t="s">
        <v>14656</v>
      </c>
      <c r="F6229" s="7" t="s">
        <v>2855</v>
      </c>
      <c r="H6229" s="7" t="s">
        <v>372</v>
      </c>
      <c r="L6229" s="7" t="s">
        <v>14622</v>
      </c>
      <c r="N6229" s="7" t="s">
        <v>14657</v>
      </c>
    </row>
    <row r="6230" spans="1:14" x14ac:dyDescent="0.25">
      <c r="A6230" s="7" t="s">
        <v>2755</v>
      </c>
      <c r="B6230" s="7">
        <v>1372</v>
      </c>
      <c r="C6230" s="250">
        <v>42255</v>
      </c>
      <c r="D6230" s="7" t="s">
        <v>63</v>
      </c>
      <c r="E6230" s="7" t="s">
        <v>14658</v>
      </c>
      <c r="F6230" s="7" t="s">
        <v>2855</v>
      </c>
      <c r="H6230" s="7" t="s">
        <v>372</v>
      </c>
      <c r="L6230" s="7" t="s">
        <v>14622</v>
      </c>
      <c r="N6230" s="7" t="s">
        <v>14659</v>
      </c>
    </row>
    <row r="6231" spans="1:14" x14ac:dyDescent="0.25">
      <c r="A6231" s="7" t="s">
        <v>2755</v>
      </c>
      <c r="B6231" s="7">
        <v>1373</v>
      </c>
      <c r="C6231" s="250">
        <v>42255</v>
      </c>
      <c r="D6231" s="7" t="s">
        <v>68</v>
      </c>
      <c r="E6231" s="7" t="s">
        <v>14660</v>
      </c>
      <c r="F6231" s="7" t="s">
        <v>2855</v>
      </c>
      <c r="H6231" s="7" t="s">
        <v>372</v>
      </c>
      <c r="L6231" s="7" t="s">
        <v>14622</v>
      </c>
      <c r="N6231" s="7" t="s">
        <v>14661</v>
      </c>
    </row>
    <row r="6232" spans="1:14" x14ac:dyDescent="0.25">
      <c r="A6232" s="7" t="s">
        <v>2755</v>
      </c>
      <c r="B6232" s="7">
        <v>1374</v>
      </c>
      <c r="C6232" s="250">
        <v>42255</v>
      </c>
      <c r="D6232" s="7" t="s">
        <v>68</v>
      </c>
      <c r="E6232" s="7" t="s">
        <v>14662</v>
      </c>
      <c r="F6232" s="7" t="s">
        <v>2881</v>
      </c>
      <c r="H6232" s="7" t="s">
        <v>372</v>
      </c>
      <c r="L6232" s="7" t="s">
        <v>14622</v>
      </c>
      <c r="N6232" s="7" t="s">
        <v>14663</v>
      </c>
    </row>
    <row r="6233" spans="1:14" x14ac:dyDescent="0.25">
      <c r="A6233" s="7" t="s">
        <v>2755</v>
      </c>
      <c r="B6233" s="7">
        <v>1375</v>
      </c>
      <c r="C6233" s="250">
        <v>42255</v>
      </c>
      <c r="D6233" s="7" t="s">
        <v>13564</v>
      </c>
      <c r="E6233" s="7" t="s">
        <v>14664</v>
      </c>
      <c r="F6233" s="7" t="s">
        <v>2855</v>
      </c>
      <c r="H6233" s="7" t="s">
        <v>372</v>
      </c>
      <c r="L6233" s="7" t="s">
        <v>14622</v>
      </c>
      <c r="N6233" s="7" t="s">
        <v>14665</v>
      </c>
    </row>
    <row r="6234" spans="1:14" x14ac:dyDescent="0.25">
      <c r="A6234" s="7" t="s">
        <v>2755</v>
      </c>
      <c r="B6234" s="7">
        <v>1376</v>
      </c>
      <c r="C6234" s="250">
        <v>42255</v>
      </c>
      <c r="D6234" s="7" t="s">
        <v>13564</v>
      </c>
      <c r="E6234" s="7" t="s">
        <v>14666</v>
      </c>
      <c r="F6234" s="7" t="s">
        <v>2855</v>
      </c>
      <c r="H6234" s="7" t="s">
        <v>372</v>
      </c>
      <c r="L6234" s="7" t="s">
        <v>14622</v>
      </c>
      <c r="N6234" s="7" t="s">
        <v>14667</v>
      </c>
    </row>
    <row r="6235" spans="1:14" x14ac:dyDescent="0.25">
      <c r="A6235" s="7" t="s">
        <v>2755</v>
      </c>
      <c r="B6235" s="7">
        <v>1377</v>
      </c>
      <c r="C6235" s="250">
        <v>42255</v>
      </c>
      <c r="D6235" s="7" t="s">
        <v>54</v>
      </c>
      <c r="E6235" s="7" t="s">
        <v>14668</v>
      </c>
      <c r="F6235" s="7" t="s">
        <v>2855</v>
      </c>
      <c r="H6235" s="7" t="s">
        <v>372</v>
      </c>
      <c r="L6235" s="7" t="s">
        <v>14622</v>
      </c>
      <c r="N6235" s="7" t="s">
        <v>14669</v>
      </c>
    </row>
    <row r="6236" spans="1:14" x14ac:dyDescent="0.25">
      <c r="A6236" s="7" t="s">
        <v>2755</v>
      </c>
      <c r="B6236" s="7">
        <v>1378</v>
      </c>
      <c r="C6236" s="250">
        <v>42255</v>
      </c>
      <c r="D6236" s="7" t="s">
        <v>54</v>
      </c>
      <c r="E6236" s="7" t="s">
        <v>14670</v>
      </c>
      <c r="F6236" s="7" t="s">
        <v>2855</v>
      </c>
      <c r="H6236" s="7" t="s">
        <v>372</v>
      </c>
      <c r="L6236" s="7" t="s">
        <v>14622</v>
      </c>
      <c r="N6236" s="7" t="s">
        <v>14671</v>
      </c>
    </row>
    <row r="6237" spans="1:14" x14ac:dyDescent="0.25">
      <c r="A6237" s="7" t="s">
        <v>2755</v>
      </c>
      <c r="B6237" s="7">
        <v>1360</v>
      </c>
      <c r="C6237" s="250">
        <v>42255</v>
      </c>
      <c r="D6237" s="7" t="s">
        <v>65</v>
      </c>
      <c r="E6237" s="7" t="s">
        <v>14672</v>
      </c>
      <c r="F6237" s="7" t="s">
        <v>2808</v>
      </c>
      <c r="H6237" s="7" t="s">
        <v>355</v>
      </c>
      <c r="L6237" s="7" t="s">
        <v>14673</v>
      </c>
      <c r="N6237" s="7" t="s">
        <v>14674</v>
      </c>
    </row>
    <row r="6238" spans="1:14" x14ac:dyDescent="0.25">
      <c r="A6238" s="7" t="s">
        <v>2755</v>
      </c>
      <c r="B6238" s="7">
        <v>1361</v>
      </c>
      <c r="C6238" s="250">
        <v>42255</v>
      </c>
      <c r="D6238" s="7" t="s">
        <v>65</v>
      </c>
      <c r="E6238" s="7" t="s">
        <v>14675</v>
      </c>
      <c r="F6238" s="7" t="s">
        <v>2753</v>
      </c>
      <c r="H6238" s="7" t="s">
        <v>355</v>
      </c>
      <c r="L6238" s="7" t="s">
        <v>14673</v>
      </c>
      <c r="N6238" s="7" t="s">
        <v>14676</v>
      </c>
    </row>
    <row r="6239" spans="1:14" x14ac:dyDescent="0.25">
      <c r="A6239" s="7" t="s">
        <v>2755</v>
      </c>
      <c r="B6239" s="7">
        <v>1379</v>
      </c>
      <c r="C6239" s="250">
        <v>42256</v>
      </c>
      <c r="D6239" s="7" t="s">
        <v>54</v>
      </c>
      <c r="E6239" s="7" t="s">
        <v>14677</v>
      </c>
      <c r="F6239" s="7" t="s">
        <v>2808</v>
      </c>
      <c r="H6239" s="7" t="s">
        <v>355</v>
      </c>
      <c r="L6239" s="7" t="s">
        <v>14678</v>
      </c>
      <c r="N6239" s="7" t="s">
        <v>14679</v>
      </c>
    </row>
    <row r="6240" spans="1:14" x14ac:dyDescent="0.25">
      <c r="A6240" s="7" t="s">
        <v>2946</v>
      </c>
      <c r="B6240" s="7">
        <v>4</v>
      </c>
      <c r="C6240" s="250">
        <v>42256</v>
      </c>
      <c r="D6240" s="7" t="s">
        <v>14680</v>
      </c>
      <c r="E6240" s="7" t="s">
        <v>14681</v>
      </c>
      <c r="F6240" s="7" t="s">
        <v>2948</v>
      </c>
      <c r="H6240" s="7" t="s">
        <v>372</v>
      </c>
      <c r="L6240" s="7" t="s">
        <v>14682</v>
      </c>
    </row>
    <row r="6241" spans="1:15" x14ac:dyDescent="0.25">
      <c r="A6241" s="7" t="s">
        <v>2763</v>
      </c>
      <c r="B6241" s="7">
        <v>27</v>
      </c>
      <c r="C6241" s="250">
        <v>42256</v>
      </c>
      <c r="D6241" s="7" t="s">
        <v>14683</v>
      </c>
      <c r="E6241" s="7" t="s">
        <v>14684</v>
      </c>
      <c r="F6241" s="7" t="s">
        <v>2765</v>
      </c>
      <c r="H6241" s="7" t="s">
        <v>372</v>
      </c>
      <c r="L6241" s="7" t="s">
        <v>14685</v>
      </c>
    </row>
    <row r="6242" spans="1:15" x14ac:dyDescent="0.25">
      <c r="A6242" s="7" t="s">
        <v>2750</v>
      </c>
      <c r="B6242" s="7">
        <v>50</v>
      </c>
      <c r="C6242" s="250">
        <v>42256</v>
      </c>
      <c r="D6242" s="7" t="s">
        <v>33</v>
      </c>
      <c r="E6242" s="7" t="s">
        <v>14686</v>
      </c>
      <c r="F6242" s="7" t="s">
        <v>2912</v>
      </c>
      <c r="H6242" s="7" t="s">
        <v>372</v>
      </c>
      <c r="L6242" s="7" t="s">
        <v>14687</v>
      </c>
    </row>
    <row r="6243" spans="1:15" x14ac:dyDescent="0.25">
      <c r="A6243" s="7" t="s">
        <v>2755</v>
      </c>
      <c r="B6243" s="7">
        <v>1380</v>
      </c>
      <c r="C6243" s="250">
        <v>42256</v>
      </c>
      <c r="D6243" s="7" t="s">
        <v>55</v>
      </c>
      <c r="E6243" s="7" t="s">
        <v>14688</v>
      </c>
      <c r="F6243" s="7" t="s">
        <v>2782</v>
      </c>
      <c r="H6243" s="7" t="s">
        <v>372</v>
      </c>
      <c r="L6243" s="7" t="s">
        <v>14689</v>
      </c>
    </row>
    <row r="6244" spans="1:15" x14ac:dyDescent="0.25">
      <c r="A6244" s="7" t="s">
        <v>2755</v>
      </c>
      <c r="B6244" s="7">
        <v>1381</v>
      </c>
      <c r="C6244" s="250">
        <v>42256</v>
      </c>
      <c r="D6244" s="7" t="s">
        <v>52</v>
      </c>
      <c r="E6244" s="7" t="s">
        <v>14690</v>
      </c>
      <c r="F6244" s="7" t="s">
        <v>2757</v>
      </c>
      <c r="H6244" s="7" t="s">
        <v>372</v>
      </c>
      <c r="L6244" s="7" t="s">
        <v>14687</v>
      </c>
    </row>
    <row r="6245" spans="1:15" x14ac:dyDescent="0.25">
      <c r="A6245" s="7" t="s">
        <v>2755</v>
      </c>
      <c r="B6245" s="7">
        <v>1382</v>
      </c>
      <c r="C6245" s="250">
        <v>42256</v>
      </c>
      <c r="D6245" s="7" t="s">
        <v>63</v>
      </c>
      <c r="E6245" s="7" t="s">
        <v>14691</v>
      </c>
      <c r="F6245" s="7" t="s">
        <v>2757</v>
      </c>
      <c r="H6245" s="7" t="s">
        <v>372</v>
      </c>
      <c r="L6245" s="7" t="s">
        <v>14687</v>
      </c>
    </row>
    <row r="6246" spans="1:15" x14ac:dyDescent="0.25">
      <c r="A6246" s="7" t="s">
        <v>2763</v>
      </c>
      <c r="B6246" s="7">
        <v>28</v>
      </c>
      <c r="C6246" s="250">
        <v>42257</v>
      </c>
      <c r="D6246" s="7" t="s">
        <v>43</v>
      </c>
      <c r="E6246" s="7" t="s">
        <v>14692</v>
      </c>
      <c r="F6246" s="7" t="s">
        <v>3060</v>
      </c>
      <c r="H6246" s="7" t="s">
        <v>372</v>
      </c>
      <c r="L6246" s="7" t="s">
        <v>14693</v>
      </c>
      <c r="O6246" s="7" t="s">
        <v>13526</v>
      </c>
    </row>
    <row r="6247" spans="1:15" x14ac:dyDescent="0.25">
      <c r="A6247" s="7" t="s">
        <v>2755</v>
      </c>
      <c r="B6247" s="7">
        <v>1383</v>
      </c>
      <c r="C6247" s="250">
        <v>42257</v>
      </c>
      <c r="D6247" s="7" t="s">
        <v>13564</v>
      </c>
      <c r="E6247" s="7" t="s">
        <v>14694</v>
      </c>
      <c r="F6247" s="7" t="s">
        <v>2753</v>
      </c>
      <c r="H6247" s="7" t="s">
        <v>372</v>
      </c>
      <c r="L6247" s="7" t="s">
        <v>14687</v>
      </c>
    </row>
    <row r="6248" spans="1:15" x14ac:dyDescent="0.25">
      <c r="A6248" s="7" t="s">
        <v>2750</v>
      </c>
      <c r="B6248" s="7">
        <v>29</v>
      </c>
      <c r="C6248" s="250">
        <v>42258</v>
      </c>
      <c r="D6248" s="7" t="s">
        <v>68</v>
      </c>
      <c r="E6248" s="7" t="s">
        <v>14695</v>
      </c>
      <c r="F6248" s="7" t="s">
        <v>2912</v>
      </c>
      <c r="H6248" s="7" t="s">
        <v>372</v>
      </c>
      <c r="L6248" s="7" t="s">
        <v>14696</v>
      </c>
      <c r="M6248" s="7" t="s">
        <v>4109</v>
      </c>
    </row>
    <row r="6249" spans="1:15" x14ac:dyDescent="0.25">
      <c r="A6249" s="7" t="s">
        <v>2755</v>
      </c>
      <c r="B6249" s="7">
        <v>1392</v>
      </c>
      <c r="C6249" s="250">
        <v>42263</v>
      </c>
      <c r="D6249" s="7" t="s">
        <v>54</v>
      </c>
      <c r="E6249" s="7" t="s">
        <v>14697</v>
      </c>
      <c r="F6249" s="7" t="s">
        <v>2808</v>
      </c>
      <c r="H6249" s="7" t="s">
        <v>355</v>
      </c>
      <c r="L6249" s="7" t="s">
        <v>14698</v>
      </c>
      <c r="N6249" s="7" t="s">
        <v>14699</v>
      </c>
    </row>
    <row r="6250" spans="1:15" x14ac:dyDescent="0.25">
      <c r="A6250" s="7" t="s">
        <v>2750</v>
      </c>
      <c r="B6250" s="7">
        <v>51</v>
      </c>
      <c r="C6250" s="250">
        <v>42263</v>
      </c>
      <c r="D6250" s="7" t="s">
        <v>57</v>
      </c>
      <c r="E6250" s="7" t="s">
        <v>14700</v>
      </c>
      <c r="F6250" s="7" t="s">
        <v>2757</v>
      </c>
      <c r="H6250" s="7" t="s">
        <v>372</v>
      </c>
      <c r="L6250" s="7" t="s">
        <v>14701</v>
      </c>
    </row>
    <row r="6251" spans="1:15" x14ac:dyDescent="0.25">
      <c r="A6251" s="7" t="s">
        <v>2755</v>
      </c>
      <c r="B6251" s="7">
        <v>1384</v>
      </c>
      <c r="C6251" s="250">
        <v>42263</v>
      </c>
      <c r="D6251" s="7" t="s">
        <v>55</v>
      </c>
      <c r="E6251" s="7" t="s">
        <v>14702</v>
      </c>
      <c r="F6251" s="7" t="s">
        <v>2782</v>
      </c>
      <c r="H6251" s="7" t="s">
        <v>372</v>
      </c>
      <c r="L6251" s="7" t="s">
        <v>14703</v>
      </c>
    </row>
    <row r="6252" spans="1:15" x14ac:dyDescent="0.25">
      <c r="A6252" s="7" t="s">
        <v>2755</v>
      </c>
      <c r="B6252" s="7">
        <v>1385</v>
      </c>
      <c r="C6252" s="250">
        <v>42263</v>
      </c>
      <c r="D6252" s="7" t="s">
        <v>33</v>
      </c>
      <c r="E6252" s="7" t="s">
        <v>14704</v>
      </c>
      <c r="F6252" s="7" t="s">
        <v>2782</v>
      </c>
      <c r="H6252" s="7" t="s">
        <v>372</v>
      </c>
      <c r="L6252" s="7" t="s">
        <v>14703</v>
      </c>
    </row>
    <row r="6253" spans="1:15" x14ac:dyDescent="0.25">
      <c r="A6253" s="7" t="s">
        <v>2755</v>
      </c>
      <c r="B6253" s="7">
        <v>1386</v>
      </c>
      <c r="C6253" s="250">
        <v>42263</v>
      </c>
      <c r="D6253" s="7" t="s">
        <v>51</v>
      </c>
      <c r="E6253" s="7" t="s">
        <v>14705</v>
      </c>
      <c r="F6253" s="7" t="s">
        <v>2782</v>
      </c>
      <c r="H6253" s="7" t="s">
        <v>372</v>
      </c>
      <c r="L6253" s="7" t="s">
        <v>14706</v>
      </c>
    </row>
    <row r="6254" spans="1:15" x14ac:dyDescent="0.25">
      <c r="A6254" s="7" t="s">
        <v>2755</v>
      </c>
      <c r="B6254" s="7">
        <v>1387</v>
      </c>
      <c r="C6254" s="250">
        <v>42263</v>
      </c>
      <c r="D6254" s="7" t="s">
        <v>50</v>
      </c>
      <c r="E6254" s="7" t="s">
        <v>14707</v>
      </c>
      <c r="F6254" s="7" t="s">
        <v>2753</v>
      </c>
      <c r="H6254" s="7" t="s">
        <v>372</v>
      </c>
      <c r="L6254" s="7" t="s">
        <v>14708</v>
      </c>
    </row>
    <row r="6255" spans="1:15" x14ac:dyDescent="0.25">
      <c r="A6255" s="7" t="s">
        <v>2755</v>
      </c>
      <c r="B6255" s="7">
        <v>1388</v>
      </c>
      <c r="C6255" s="250">
        <v>42263</v>
      </c>
      <c r="D6255" s="7" t="s">
        <v>41</v>
      </c>
      <c r="E6255" s="7" t="s">
        <v>14709</v>
      </c>
      <c r="F6255" s="7" t="s">
        <v>2900</v>
      </c>
      <c r="H6255" s="7" t="s">
        <v>372</v>
      </c>
      <c r="L6255" s="7" t="s">
        <v>14696</v>
      </c>
    </row>
    <row r="6256" spans="1:15" x14ac:dyDescent="0.25">
      <c r="A6256" s="7" t="s">
        <v>2755</v>
      </c>
      <c r="B6256" s="7">
        <v>1389</v>
      </c>
      <c r="C6256" s="250">
        <v>42263</v>
      </c>
      <c r="D6256" s="7" t="s">
        <v>68</v>
      </c>
      <c r="E6256" s="7" t="s">
        <v>14710</v>
      </c>
      <c r="F6256" s="7" t="s">
        <v>2782</v>
      </c>
      <c r="H6256" s="7" t="s">
        <v>372</v>
      </c>
      <c r="L6256" s="7" t="s">
        <v>14711</v>
      </c>
    </row>
    <row r="6257" spans="1:14" x14ac:dyDescent="0.25">
      <c r="A6257" s="7" t="s">
        <v>2755</v>
      </c>
      <c r="B6257" s="7">
        <v>1390</v>
      </c>
      <c r="C6257" s="250">
        <v>42263</v>
      </c>
      <c r="D6257" s="7" t="s">
        <v>107</v>
      </c>
      <c r="E6257" s="7" t="s">
        <v>14712</v>
      </c>
      <c r="F6257" s="7" t="s">
        <v>2782</v>
      </c>
      <c r="H6257" s="7" t="s">
        <v>372</v>
      </c>
      <c r="L6257" s="7" t="s">
        <v>14713</v>
      </c>
    </row>
    <row r="6258" spans="1:14" x14ac:dyDescent="0.25">
      <c r="A6258" s="7" t="s">
        <v>2755</v>
      </c>
      <c r="B6258" s="7">
        <v>1391</v>
      </c>
      <c r="C6258" s="250">
        <v>42263</v>
      </c>
      <c r="D6258" s="7" t="s">
        <v>30</v>
      </c>
      <c r="E6258" s="7" t="s">
        <v>14714</v>
      </c>
      <c r="F6258" s="7" t="s">
        <v>2753</v>
      </c>
      <c r="H6258" s="7" t="s">
        <v>372</v>
      </c>
      <c r="L6258" s="7" t="s">
        <v>14701</v>
      </c>
    </row>
    <row r="6259" spans="1:14" x14ac:dyDescent="0.25">
      <c r="A6259" s="7" t="s">
        <v>2755</v>
      </c>
      <c r="B6259" s="7">
        <v>1393</v>
      </c>
      <c r="C6259" s="250">
        <v>42263</v>
      </c>
      <c r="D6259" s="7" t="s">
        <v>14012</v>
      </c>
      <c r="E6259" s="7" t="s">
        <v>14715</v>
      </c>
      <c r="F6259" s="7" t="s">
        <v>2782</v>
      </c>
      <c r="H6259" s="7" t="s">
        <v>372</v>
      </c>
      <c r="L6259" s="7" t="s">
        <v>14716</v>
      </c>
    </row>
    <row r="6260" spans="1:14" x14ac:dyDescent="0.25">
      <c r="A6260" s="7" t="s">
        <v>2755</v>
      </c>
      <c r="B6260" s="7">
        <v>1394</v>
      </c>
      <c r="C6260" s="250">
        <v>42263</v>
      </c>
      <c r="D6260" s="7" t="s">
        <v>38</v>
      </c>
      <c r="E6260" s="7" t="s">
        <v>14717</v>
      </c>
      <c r="F6260" s="7" t="s">
        <v>2782</v>
      </c>
      <c r="H6260" s="7" t="s">
        <v>372</v>
      </c>
      <c r="L6260" s="7" t="s">
        <v>14716</v>
      </c>
    </row>
    <row r="6261" spans="1:14" x14ac:dyDescent="0.25">
      <c r="A6261" s="7" t="s">
        <v>2755</v>
      </c>
      <c r="B6261" s="7">
        <v>1395</v>
      </c>
      <c r="C6261" s="250">
        <v>42263</v>
      </c>
      <c r="D6261" s="7" t="s">
        <v>38</v>
      </c>
      <c r="E6261" s="7" t="s">
        <v>14718</v>
      </c>
      <c r="F6261" s="7" t="s">
        <v>2753</v>
      </c>
      <c r="H6261" s="7" t="s">
        <v>372</v>
      </c>
      <c r="L6261" s="7" t="s">
        <v>14719</v>
      </c>
    </row>
    <row r="6262" spans="1:14" x14ac:dyDescent="0.25">
      <c r="A6262" s="7" t="s">
        <v>2755</v>
      </c>
      <c r="B6262" s="7">
        <v>1396</v>
      </c>
      <c r="C6262" s="250">
        <v>42263</v>
      </c>
      <c r="D6262" s="7" t="s">
        <v>38</v>
      </c>
      <c r="E6262" s="7" t="s">
        <v>14720</v>
      </c>
      <c r="F6262" s="7" t="s">
        <v>2753</v>
      </c>
      <c r="H6262" s="7" t="s">
        <v>372</v>
      </c>
      <c r="L6262" s="7" t="s">
        <v>14719</v>
      </c>
    </row>
    <row r="6263" spans="1:14" x14ac:dyDescent="0.25">
      <c r="A6263" s="7" t="s">
        <v>2755</v>
      </c>
      <c r="B6263" s="7">
        <v>1397</v>
      </c>
      <c r="C6263" s="250">
        <v>42263</v>
      </c>
      <c r="D6263" s="7" t="s">
        <v>107</v>
      </c>
      <c r="E6263" s="7" t="s">
        <v>14721</v>
      </c>
      <c r="F6263" s="7" t="s">
        <v>2753</v>
      </c>
      <c r="H6263" s="7" t="s">
        <v>372</v>
      </c>
      <c r="L6263" s="7" t="s">
        <v>14701</v>
      </c>
    </row>
    <row r="6264" spans="1:14" x14ac:dyDescent="0.25">
      <c r="A6264" s="7" t="s">
        <v>2755</v>
      </c>
      <c r="B6264" s="7">
        <v>1398</v>
      </c>
      <c r="C6264" s="250">
        <v>42263</v>
      </c>
      <c r="D6264" s="7" t="s">
        <v>2138</v>
      </c>
      <c r="E6264" s="7" t="s">
        <v>14722</v>
      </c>
      <c r="F6264" s="7" t="s">
        <v>2757</v>
      </c>
      <c r="H6264" s="7" t="s">
        <v>372</v>
      </c>
      <c r="L6264" s="7" t="s">
        <v>14701</v>
      </c>
    </row>
    <row r="6265" spans="1:14" x14ac:dyDescent="0.25">
      <c r="A6265" s="7" t="s">
        <v>2755</v>
      </c>
      <c r="B6265" s="7">
        <v>1399</v>
      </c>
      <c r="C6265" s="250">
        <v>42263</v>
      </c>
      <c r="D6265" s="7" t="s">
        <v>48</v>
      </c>
      <c r="E6265" s="7" t="s">
        <v>14723</v>
      </c>
      <c r="F6265" s="7" t="s">
        <v>2753</v>
      </c>
      <c r="H6265" s="7" t="s">
        <v>372</v>
      </c>
      <c r="L6265" s="7" t="s">
        <v>14701</v>
      </c>
    </row>
    <row r="6266" spans="1:14" x14ac:dyDescent="0.25">
      <c r="A6266" s="7" t="s">
        <v>2755</v>
      </c>
      <c r="B6266" s="7">
        <v>1400</v>
      </c>
      <c r="C6266" s="250">
        <v>42263</v>
      </c>
      <c r="D6266" s="7" t="s">
        <v>43</v>
      </c>
      <c r="E6266" s="7" t="s">
        <v>14724</v>
      </c>
      <c r="F6266" s="7" t="s">
        <v>2782</v>
      </c>
      <c r="H6266" s="7" t="s">
        <v>372</v>
      </c>
      <c r="L6266" s="7" t="s">
        <v>14725</v>
      </c>
    </row>
    <row r="6267" spans="1:14" x14ac:dyDescent="0.25">
      <c r="A6267" s="7" t="s">
        <v>2755</v>
      </c>
      <c r="B6267" s="7">
        <v>1402</v>
      </c>
      <c r="C6267" s="250">
        <v>42263</v>
      </c>
      <c r="D6267" s="7" t="s">
        <v>38</v>
      </c>
      <c r="E6267" s="7" t="s">
        <v>14726</v>
      </c>
      <c r="F6267" s="7" t="s">
        <v>2855</v>
      </c>
      <c r="H6267" s="7" t="s">
        <v>372</v>
      </c>
      <c r="L6267" s="7" t="s">
        <v>14727</v>
      </c>
      <c r="N6267" s="7" t="s">
        <v>14728</v>
      </c>
    </row>
    <row r="6268" spans="1:14" x14ac:dyDescent="0.25">
      <c r="A6268" s="7" t="s">
        <v>2755</v>
      </c>
      <c r="B6268" s="7">
        <v>1403</v>
      </c>
      <c r="C6268" s="250">
        <v>42263</v>
      </c>
      <c r="D6268" s="7" t="s">
        <v>38</v>
      </c>
      <c r="E6268" s="7" t="s">
        <v>14729</v>
      </c>
      <c r="F6268" s="7" t="s">
        <v>2855</v>
      </c>
      <c r="H6268" s="7" t="s">
        <v>372</v>
      </c>
      <c r="L6268" s="7" t="s">
        <v>14730</v>
      </c>
      <c r="N6268" s="7" t="s">
        <v>14731</v>
      </c>
    </row>
    <row r="6269" spans="1:14" x14ac:dyDescent="0.25">
      <c r="A6269" s="7" t="s">
        <v>2755</v>
      </c>
      <c r="B6269" s="7">
        <v>1404</v>
      </c>
      <c r="C6269" s="250">
        <v>42263</v>
      </c>
      <c r="D6269" s="7" t="s">
        <v>38</v>
      </c>
      <c r="E6269" s="7" t="s">
        <v>14732</v>
      </c>
      <c r="F6269" s="7" t="s">
        <v>2855</v>
      </c>
      <c r="H6269" s="7" t="s">
        <v>372</v>
      </c>
      <c r="L6269" s="7" t="s">
        <v>14733</v>
      </c>
      <c r="N6269" s="7" t="s">
        <v>14734</v>
      </c>
    </row>
    <row r="6270" spans="1:14" x14ac:dyDescent="0.25">
      <c r="A6270" s="7" t="s">
        <v>2755</v>
      </c>
      <c r="B6270" s="7">
        <v>1405</v>
      </c>
      <c r="C6270" s="250">
        <v>42263</v>
      </c>
      <c r="D6270" s="7" t="s">
        <v>38</v>
      </c>
      <c r="E6270" s="7" t="s">
        <v>14735</v>
      </c>
      <c r="F6270" s="7" t="s">
        <v>2855</v>
      </c>
      <c r="H6270" s="7" t="s">
        <v>372</v>
      </c>
      <c r="L6270" s="7" t="s">
        <v>14733</v>
      </c>
      <c r="N6270" s="7" t="s">
        <v>14736</v>
      </c>
    </row>
    <row r="6271" spans="1:14" x14ac:dyDescent="0.25">
      <c r="A6271" s="7" t="s">
        <v>2755</v>
      </c>
      <c r="B6271" s="7">
        <v>1406</v>
      </c>
      <c r="C6271" s="250">
        <v>42263</v>
      </c>
      <c r="D6271" s="7" t="s">
        <v>38</v>
      </c>
      <c r="E6271" s="7" t="s">
        <v>14737</v>
      </c>
      <c r="F6271" s="7" t="s">
        <v>2855</v>
      </c>
      <c r="H6271" s="7" t="s">
        <v>372</v>
      </c>
      <c r="L6271" s="7" t="s">
        <v>14733</v>
      </c>
      <c r="N6271" s="7" t="s">
        <v>14738</v>
      </c>
    </row>
    <row r="6272" spans="1:14" x14ac:dyDescent="0.25">
      <c r="A6272" s="7" t="s">
        <v>2755</v>
      </c>
      <c r="B6272" s="7">
        <v>1407</v>
      </c>
      <c r="C6272" s="250">
        <v>42263</v>
      </c>
      <c r="D6272" s="7" t="s">
        <v>38</v>
      </c>
      <c r="E6272" s="7" t="s">
        <v>14739</v>
      </c>
      <c r="F6272" s="7" t="s">
        <v>2855</v>
      </c>
      <c r="H6272" s="7" t="s">
        <v>372</v>
      </c>
      <c r="L6272" s="7" t="s">
        <v>14733</v>
      </c>
      <c r="N6272" s="7" t="s">
        <v>14740</v>
      </c>
    </row>
    <row r="6273" spans="1:14" x14ac:dyDescent="0.25">
      <c r="A6273" s="7" t="s">
        <v>2755</v>
      </c>
      <c r="B6273" s="7">
        <v>1408</v>
      </c>
      <c r="C6273" s="250">
        <v>42263</v>
      </c>
      <c r="D6273" s="7" t="s">
        <v>38</v>
      </c>
      <c r="E6273" s="7" t="s">
        <v>14741</v>
      </c>
      <c r="F6273" s="7" t="s">
        <v>2855</v>
      </c>
      <c r="H6273" s="7" t="s">
        <v>372</v>
      </c>
      <c r="L6273" s="7" t="s">
        <v>14733</v>
      </c>
      <c r="N6273" s="7" t="s">
        <v>14742</v>
      </c>
    </row>
    <row r="6274" spans="1:14" x14ac:dyDescent="0.25">
      <c r="A6274" s="7" t="s">
        <v>2755</v>
      </c>
      <c r="B6274" s="7">
        <v>1409</v>
      </c>
      <c r="C6274" s="250">
        <v>42263</v>
      </c>
      <c r="D6274" s="7" t="s">
        <v>38</v>
      </c>
      <c r="E6274" s="7" t="s">
        <v>14743</v>
      </c>
      <c r="F6274" s="7" t="s">
        <v>2855</v>
      </c>
      <c r="H6274" s="7" t="s">
        <v>372</v>
      </c>
      <c r="L6274" s="7" t="s">
        <v>14733</v>
      </c>
      <c r="N6274" s="7" t="s">
        <v>14744</v>
      </c>
    </row>
    <row r="6275" spans="1:14" x14ac:dyDescent="0.25">
      <c r="A6275" s="7" t="s">
        <v>2755</v>
      </c>
      <c r="B6275" s="7">
        <v>1410</v>
      </c>
      <c r="C6275" s="250">
        <v>42263</v>
      </c>
      <c r="D6275" s="7" t="s">
        <v>38</v>
      </c>
      <c r="E6275" s="7" t="s">
        <v>14745</v>
      </c>
      <c r="F6275" s="7" t="s">
        <v>2855</v>
      </c>
      <c r="H6275" s="7" t="s">
        <v>372</v>
      </c>
      <c r="L6275" s="7" t="s">
        <v>14733</v>
      </c>
      <c r="N6275" s="7" t="s">
        <v>14746</v>
      </c>
    </row>
    <row r="6276" spans="1:14" x14ac:dyDescent="0.25">
      <c r="A6276" s="7" t="s">
        <v>2755</v>
      </c>
      <c r="B6276" s="7">
        <v>1411</v>
      </c>
      <c r="C6276" s="250">
        <v>42263</v>
      </c>
      <c r="D6276" s="7" t="s">
        <v>38</v>
      </c>
      <c r="E6276" s="7" t="s">
        <v>14747</v>
      </c>
      <c r="F6276" s="7" t="s">
        <v>2855</v>
      </c>
      <c r="H6276" s="7" t="s">
        <v>372</v>
      </c>
      <c r="L6276" s="7" t="s">
        <v>14733</v>
      </c>
      <c r="N6276" s="7" t="s">
        <v>14748</v>
      </c>
    </row>
    <row r="6277" spans="1:14" x14ac:dyDescent="0.25">
      <c r="A6277" s="7" t="s">
        <v>2755</v>
      </c>
      <c r="B6277" s="7">
        <v>1412</v>
      </c>
      <c r="C6277" s="250">
        <v>42263</v>
      </c>
      <c r="D6277" s="7" t="s">
        <v>38</v>
      </c>
      <c r="E6277" s="7" t="s">
        <v>14749</v>
      </c>
      <c r="F6277" s="7" t="s">
        <v>2855</v>
      </c>
      <c r="H6277" s="7" t="s">
        <v>372</v>
      </c>
      <c r="L6277" s="7" t="s">
        <v>14733</v>
      </c>
      <c r="N6277" s="7" t="s">
        <v>14750</v>
      </c>
    </row>
    <row r="6278" spans="1:14" x14ac:dyDescent="0.25">
      <c r="A6278" s="7" t="s">
        <v>2755</v>
      </c>
      <c r="B6278" s="7">
        <v>1413</v>
      </c>
      <c r="C6278" s="250">
        <v>42263</v>
      </c>
      <c r="D6278" s="7" t="s">
        <v>38</v>
      </c>
      <c r="E6278" s="7" t="s">
        <v>14751</v>
      </c>
      <c r="F6278" s="7" t="s">
        <v>2855</v>
      </c>
      <c r="H6278" s="7" t="s">
        <v>372</v>
      </c>
      <c r="L6278" s="7" t="s">
        <v>14733</v>
      </c>
      <c r="N6278" s="7" t="s">
        <v>14752</v>
      </c>
    </row>
    <row r="6279" spans="1:14" x14ac:dyDescent="0.25">
      <c r="A6279" s="7" t="s">
        <v>2755</v>
      </c>
      <c r="B6279" s="7">
        <v>1414</v>
      </c>
      <c r="C6279" s="250">
        <v>42263</v>
      </c>
      <c r="D6279" s="7" t="s">
        <v>38</v>
      </c>
      <c r="E6279" s="7" t="s">
        <v>14753</v>
      </c>
      <c r="F6279" s="7" t="s">
        <v>2855</v>
      </c>
      <c r="H6279" s="7" t="s">
        <v>372</v>
      </c>
      <c r="L6279" s="7" t="s">
        <v>14733</v>
      </c>
      <c r="N6279" s="7" t="s">
        <v>14754</v>
      </c>
    </row>
    <row r="6280" spans="1:14" x14ac:dyDescent="0.25">
      <c r="A6280" s="7" t="s">
        <v>2755</v>
      </c>
      <c r="B6280" s="7">
        <v>1415</v>
      </c>
      <c r="C6280" s="250">
        <v>42263</v>
      </c>
      <c r="D6280" s="7" t="s">
        <v>38</v>
      </c>
      <c r="E6280" s="7" t="s">
        <v>14755</v>
      </c>
      <c r="F6280" s="7" t="s">
        <v>2855</v>
      </c>
      <c r="H6280" s="7" t="s">
        <v>372</v>
      </c>
      <c r="L6280" s="7" t="s">
        <v>14733</v>
      </c>
      <c r="N6280" s="7" t="s">
        <v>14756</v>
      </c>
    </row>
    <row r="6281" spans="1:14" x14ac:dyDescent="0.25">
      <c r="A6281" s="7" t="s">
        <v>2755</v>
      </c>
      <c r="B6281" s="7">
        <v>1416</v>
      </c>
      <c r="C6281" s="250">
        <v>42263</v>
      </c>
      <c r="D6281" s="7" t="s">
        <v>38</v>
      </c>
      <c r="E6281" s="7" t="s">
        <v>14757</v>
      </c>
      <c r="F6281" s="7" t="s">
        <v>2855</v>
      </c>
      <c r="H6281" s="7" t="s">
        <v>372</v>
      </c>
      <c r="L6281" s="7" t="s">
        <v>14733</v>
      </c>
      <c r="N6281" s="7" t="s">
        <v>14758</v>
      </c>
    </row>
    <row r="6282" spans="1:14" x14ac:dyDescent="0.25">
      <c r="A6282" s="7" t="s">
        <v>2755</v>
      </c>
      <c r="B6282" s="7">
        <v>1417</v>
      </c>
      <c r="C6282" s="250">
        <v>42263</v>
      </c>
      <c r="D6282" s="7" t="s">
        <v>38</v>
      </c>
      <c r="E6282" s="7" t="s">
        <v>14759</v>
      </c>
      <c r="F6282" s="7" t="s">
        <v>2855</v>
      </c>
      <c r="H6282" s="7" t="s">
        <v>372</v>
      </c>
      <c r="L6282" s="7" t="s">
        <v>14733</v>
      </c>
      <c r="N6282" s="7" t="s">
        <v>14760</v>
      </c>
    </row>
    <row r="6283" spans="1:14" x14ac:dyDescent="0.25">
      <c r="A6283" s="7" t="s">
        <v>2755</v>
      </c>
      <c r="B6283" s="7">
        <v>1418</v>
      </c>
      <c r="C6283" s="250">
        <v>42263</v>
      </c>
      <c r="D6283" s="7" t="s">
        <v>38</v>
      </c>
      <c r="E6283" s="7" t="s">
        <v>14761</v>
      </c>
      <c r="F6283" s="7" t="s">
        <v>2855</v>
      </c>
      <c r="H6283" s="7" t="s">
        <v>372</v>
      </c>
      <c r="L6283" s="7" t="s">
        <v>14733</v>
      </c>
      <c r="N6283" s="7" t="s">
        <v>14762</v>
      </c>
    </row>
    <row r="6284" spans="1:14" x14ac:dyDescent="0.25">
      <c r="A6284" s="7" t="s">
        <v>2755</v>
      </c>
      <c r="B6284" s="7">
        <v>1419</v>
      </c>
      <c r="C6284" s="250">
        <v>42263</v>
      </c>
      <c r="D6284" s="7" t="s">
        <v>38</v>
      </c>
      <c r="E6284" s="7" t="s">
        <v>14763</v>
      </c>
      <c r="F6284" s="7" t="s">
        <v>2855</v>
      </c>
      <c r="H6284" s="7" t="s">
        <v>372</v>
      </c>
      <c r="L6284" s="7" t="s">
        <v>14733</v>
      </c>
      <c r="N6284" s="7" t="s">
        <v>14764</v>
      </c>
    </row>
    <row r="6285" spans="1:14" x14ac:dyDescent="0.25">
      <c r="A6285" s="7" t="s">
        <v>2755</v>
      </c>
      <c r="B6285" s="7">
        <v>1420</v>
      </c>
      <c r="C6285" s="250">
        <v>42263</v>
      </c>
      <c r="D6285" s="7" t="s">
        <v>38</v>
      </c>
      <c r="E6285" s="7" t="s">
        <v>14765</v>
      </c>
      <c r="F6285" s="7" t="s">
        <v>2855</v>
      </c>
      <c r="H6285" s="7" t="s">
        <v>372</v>
      </c>
      <c r="L6285" s="7" t="s">
        <v>14733</v>
      </c>
      <c r="N6285" s="7" t="s">
        <v>14766</v>
      </c>
    </row>
    <row r="6286" spans="1:14" x14ac:dyDescent="0.25">
      <c r="A6286" s="7" t="s">
        <v>2755</v>
      </c>
      <c r="B6286" s="7">
        <v>1421</v>
      </c>
      <c r="C6286" s="250">
        <v>42263</v>
      </c>
      <c r="D6286" s="7" t="s">
        <v>38</v>
      </c>
      <c r="E6286" s="7" t="s">
        <v>14767</v>
      </c>
      <c r="F6286" s="7" t="s">
        <v>2855</v>
      </c>
      <c r="H6286" s="7" t="s">
        <v>372</v>
      </c>
      <c r="L6286" s="7" t="s">
        <v>14733</v>
      </c>
      <c r="N6286" s="7" t="s">
        <v>14768</v>
      </c>
    </row>
    <row r="6287" spans="1:14" x14ac:dyDescent="0.25">
      <c r="A6287" s="7" t="s">
        <v>2755</v>
      </c>
      <c r="B6287" s="7">
        <v>1422</v>
      </c>
      <c r="C6287" s="250">
        <v>42263</v>
      </c>
      <c r="D6287" s="7" t="s">
        <v>38</v>
      </c>
      <c r="E6287" s="7" t="s">
        <v>14769</v>
      </c>
      <c r="F6287" s="7" t="s">
        <v>2855</v>
      </c>
      <c r="H6287" s="7" t="s">
        <v>372</v>
      </c>
      <c r="L6287" s="7" t="s">
        <v>14733</v>
      </c>
      <c r="N6287" s="7" t="s">
        <v>14770</v>
      </c>
    </row>
    <row r="6288" spans="1:14" x14ac:dyDescent="0.25">
      <c r="A6288" s="7" t="s">
        <v>2755</v>
      </c>
      <c r="B6288" s="7">
        <v>1423</v>
      </c>
      <c r="C6288" s="250">
        <v>42263</v>
      </c>
      <c r="D6288" s="7" t="s">
        <v>38</v>
      </c>
      <c r="E6288" s="7" t="s">
        <v>14771</v>
      </c>
      <c r="F6288" s="7" t="s">
        <v>2855</v>
      </c>
      <c r="H6288" s="7" t="s">
        <v>372</v>
      </c>
      <c r="L6288" s="7" t="s">
        <v>14733</v>
      </c>
      <c r="N6288" s="7" t="s">
        <v>14772</v>
      </c>
    </row>
    <row r="6289" spans="1:14" x14ac:dyDescent="0.25">
      <c r="A6289" s="7" t="s">
        <v>2755</v>
      </c>
      <c r="B6289" s="7">
        <v>1424</v>
      </c>
      <c r="C6289" s="250">
        <v>42263</v>
      </c>
      <c r="D6289" s="7" t="s">
        <v>38</v>
      </c>
      <c r="E6289" s="7" t="s">
        <v>14773</v>
      </c>
      <c r="F6289" s="7" t="s">
        <v>2855</v>
      </c>
      <c r="H6289" s="7" t="s">
        <v>372</v>
      </c>
      <c r="L6289" s="7" t="s">
        <v>14733</v>
      </c>
      <c r="N6289" s="7" t="s">
        <v>14774</v>
      </c>
    </row>
    <row r="6290" spans="1:14" x14ac:dyDescent="0.25">
      <c r="A6290" s="7" t="s">
        <v>2755</v>
      </c>
      <c r="B6290" s="7">
        <v>1425</v>
      </c>
      <c r="C6290" s="250">
        <v>42263</v>
      </c>
      <c r="D6290" s="7" t="s">
        <v>38</v>
      </c>
      <c r="E6290" s="7" t="s">
        <v>14775</v>
      </c>
      <c r="F6290" s="7" t="s">
        <v>2855</v>
      </c>
      <c r="H6290" s="7" t="s">
        <v>372</v>
      </c>
      <c r="L6290" s="7" t="s">
        <v>14733</v>
      </c>
      <c r="N6290" s="7" t="s">
        <v>14776</v>
      </c>
    </row>
    <row r="6291" spans="1:14" x14ac:dyDescent="0.25">
      <c r="A6291" s="7" t="s">
        <v>2755</v>
      </c>
      <c r="B6291" s="7">
        <v>1426</v>
      </c>
      <c r="C6291" s="250">
        <v>42263</v>
      </c>
      <c r="D6291" s="7" t="s">
        <v>38</v>
      </c>
      <c r="E6291" s="7" t="s">
        <v>14777</v>
      </c>
      <c r="F6291" s="7" t="s">
        <v>2881</v>
      </c>
      <c r="H6291" s="7" t="s">
        <v>372</v>
      </c>
      <c r="L6291" s="7" t="s">
        <v>14733</v>
      </c>
      <c r="N6291" s="7" t="s">
        <v>14778</v>
      </c>
    </row>
    <row r="6292" spans="1:14" x14ac:dyDescent="0.25">
      <c r="A6292" s="7" t="s">
        <v>2755</v>
      </c>
      <c r="B6292" s="7">
        <v>1427</v>
      </c>
      <c r="C6292" s="250">
        <v>42263</v>
      </c>
      <c r="D6292" s="7" t="s">
        <v>38</v>
      </c>
      <c r="E6292" s="7" t="s">
        <v>14779</v>
      </c>
      <c r="F6292" s="7" t="s">
        <v>2855</v>
      </c>
      <c r="H6292" s="7" t="s">
        <v>372</v>
      </c>
      <c r="L6292" s="7" t="s">
        <v>14733</v>
      </c>
      <c r="N6292" s="7" t="s">
        <v>14780</v>
      </c>
    </row>
    <row r="6293" spans="1:14" x14ac:dyDescent="0.25">
      <c r="A6293" s="7" t="s">
        <v>2755</v>
      </c>
      <c r="B6293" s="7">
        <v>1428</v>
      </c>
      <c r="C6293" s="250">
        <v>42263</v>
      </c>
      <c r="D6293" s="7" t="s">
        <v>38</v>
      </c>
      <c r="E6293" s="7" t="s">
        <v>14781</v>
      </c>
      <c r="F6293" s="7" t="s">
        <v>2855</v>
      </c>
      <c r="H6293" s="7" t="s">
        <v>372</v>
      </c>
      <c r="L6293" s="7" t="s">
        <v>14733</v>
      </c>
      <c r="N6293" s="7" t="s">
        <v>14782</v>
      </c>
    </row>
    <row r="6294" spans="1:14" x14ac:dyDescent="0.25">
      <c r="A6294" s="7" t="s">
        <v>2755</v>
      </c>
      <c r="B6294" s="7">
        <v>1429</v>
      </c>
      <c r="C6294" s="250">
        <v>42263</v>
      </c>
      <c r="D6294" s="7" t="s">
        <v>38</v>
      </c>
      <c r="E6294" s="7" t="s">
        <v>14783</v>
      </c>
      <c r="F6294" s="7" t="s">
        <v>2855</v>
      </c>
      <c r="H6294" s="7" t="s">
        <v>372</v>
      </c>
      <c r="L6294" s="7" t="s">
        <v>14733</v>
      </c>
      <c r="N6294" s="7" t="s">
        <v>14784</v>
      </c>
    </row>
    <row r="6295" spans="1:14" x14ac:dyDescent="0.25">
      <c r="A6295" s="7" t="s">
        <v>2755</v>
      </c>
      <c r="B6295" s="7">
        <v>1430</v>
      </c>
      <c r="C6295" s="250">
        <v>42263</v>
      </c>
      <c r="D6295" s="7" t="s">
        <v>38</v>
      </c>
      <c r="E6295" s="7" t="s">
        <v>14785</v>
      </c>
      <c r="F6295" s="7" t="s">
        <v>2855</v>
      </c>
      <c r="H6295" s="7" t="s">
        <v>372</v>
      </c>
      <c r="L6295" s="7" t="s">
        <v>14733</v>
      </c>
      <c r="N6295" s="7" t="s">
        <v>14786</v>
      </c>
    </row>
    <row r="6296" spans="1:14" x14ac:dyDescent="0.25">
      <c r="A6296" s="7" t="s">
        <v>2755</v>
      </c>
      <c r="B6296" s="7">
        <v>1431</v>
      </c>
      <c r="C6296" s="250">
        <v>42263</v>
      </c>
      <c r="D6296" s="7" t="s">
        <v>38</v>
      </c>
      <c r="E6296" s="7" t="s">
        <v>14787</v>
      </c>
      <c r="F6296" s="7" t="s">
        <v>2855</v>
      </c>
      <c r="H6296" s="7" t="s">
        <v>372</v>
      </c>
      <c r="L6296" s="7" t="s">
        <v>14733</v>
      </c>
      <c r="N6296" s="7" t="s">
        <v>14788</v>
      </c>
    </row>
    <row r="6297" spans="1:14" x14ac:dyDescent="0.25">
      <c r="A6297" s="7" t="s">
        <v>2755</v>
      </c>
      <c r="B6297" s="7">
        <v>1432</v>
      </c>
      <c r="C6297" s="250">
        <v>42263</v>
      </c>
      <c r="D6297" s="7" t="s">
        <v>38</v>
      </c>
      <c r="E6297" s="7" t="s">
        <v>14789</v>
      </c>
      <c r="F6297" s="7" t="s">
        <v>2855</v>
      </c>
      <c r="H6297" s="7" t="s">
        <v>372</v>
      </c>
      <c r="L6297" s="7" t="s">
        <v>14733</v>
      </c>
      <c r="N6297" s="7" t="s">
        <v>14790</v>
      </c>
    </row>
    <row r="6298" spans="1:14" x14ac:dyDescent="0.25">
      <c r="A6298" s="7" t="s">
        <v>2755</v>
      </c>
      <c r="B6298" s="7">
        <v>1433</v>
      </c>
      <c r="C6298" s="250">
        <v>42263</v>
      </c>
      <c r="D6298" s="7" t="s">
        <v>38</v>
      </c>
      <c r="E6298" s="7" t="s">
        <v>14791</v>
      </c>
      <c r="F6298" s="7" t="s">
        <v>2855</v>
      </c>
      <c r="H6298" s="7" t="s">
        <v>372</v>
      </c>
      <c r="L6298" s="7" t="s">
        <v>14733</v>
      </c>
      <c r="N6298" s="7" t="s">
        <v>14792</v>
      </c>
    </row>
    <row r="6299" spans="1:14" x14ac:dyDescent="0.25">
      <c r="A6299" s="7" t="s">
        <v>2755</v>
      </c>
      <c r="B6299" s="7">
        <v>1434</v>
      </c>
      <c r="C6299" s="250">
        <v>42263</v>
      </c>
      <c r="D6299" s="7" t="s">
        <v>38</v>
      </c>
      <c r="E6299" s="7" t="s">
        <v>14793</v>
      </c>
      <c r="F6299" s="7" t="s">
        <v>2855</v>
      </c>
      <c r="H6299" s="7" t="s">
        <v>372</v>
      </c>
      <c r="L6299" s="7" t="s">
        <v>14733</v>
      </c>
      <c r="N6299" s="7" t="s">
        <v>14794</v>
      </c>
    </row>
    <row r="6300" spans="1:14" x14ac:dyDescent="0.25">
      <c r="A6300" s="7" t="s">
        <v>2755</v>
      </c>
      <c r="B6300" s="7">
        <v>1435</v>
      </c>
      <c r="C6300" s="250">
        <v>42263</v>
      </c>
      <c r="D6300" s="7" t="s">
        <v>38</v>
      </c>
      <c r="E6300" s="7" t="s">
        <v>14795</v>
      </c>
      <c r="F6300" s="7" t="s">
        <v>2855</v>
      </c>
      <c r="H6300" s="7" t="s">
        <v>372</v>
      </c>
      <c r="L6300" s="7" t="s">
        <v>14733</v>
      </c>
      <c r="N6300" s="7" t="s">
        <v>14796</v>
      </c>
    </row>
    <row r="6301" spans="1:14" x14ac:dyDescent="0.25">
      <c r="A6301" s="7" t="s">
        <v>2755</v>
      </c>
      <c r="B6301" s="7">
        <v>1436</v>
      </c>
      <c r="C6301" s="250">
        <v>42263</v>
      </c>
      <c r="D6301" s="7" t="s">
        <v>38</v>
      </c>
      <c r="E6301" s="7" t="s">
        <v>14797</v>
      </c>
      <c r="F6301" s="7" t="s">
        <v>2855</v>
      </c>
      <c r="H6301" s="7" t="s">
        <v>372</v>
      </c>
      <c r="L6301" s="7" t="s">
        <v>14733</v>
      </c>
      <c r="N6301" s="7" t="s">
        <v>14798</v>
      </c>
    </row>
    <row r="6302" spans="1:14" x14ac:dyDescent="0.25">
      <c r="A6302" s="7" t="s">
        <v>2755</v>
      </c>
      <c r="B6302" s="7">
        <v>1437</v>
      </c>
      <c r="C6302" s="250">
        <v>42263</v>
      </c>
      <c r="D6302" s="7" t="s">
        <v>38</v>
      </c>
      <c r="E6302" s="7" t="s">
        <v>14799</v>
      </c>
      <c r="F6302" s="7" t="s">
        <v>2855</v>
      </c>
      <c r="H6302" s="7" t="s">
        <v>372</v>
      </c>
      <c r="L6302" s="7" t="s">
        <v>14733</v>
      </c>
      <c r="N6302" s="7" t="s">
        <v>14800</v>
      </c>
    </row>
    <row r="6303" spans="1:14" x14ac:dyDescent="0.25">
      <c r="A6303" s="7" t="s">
        <v>2755</v>
      </c>
      <c r="B6303" s="7">
        <v>1438</v>
      </c>
      <c r="C6303" s="250">
        <v>42263</v>
      </c>
      <c r="D6303" s="7" t="s">
        <v>38</v>
      </c>
      <c r="E6303" s="7" t="s">
        <v>14801</v>
      </c>
      <c r="F6303" s="7" t="s">
        <v>2855</v>
      </c>
      <c r="H6303" s="7" t="s">
        <v>372</v>
      </c>
      <c r="L6303" s="7" t="s">
        <v>14733</v>
      </c>
      <c r="N6303" s="7" t="s">
        <v>14802</v>
      </c>
    </row>
    <row r="6304" spans="1:14" x14ac:dyDescent="0.25">
      <c r="A6304" s="7" t="s">
        <v>2755</v>
      </c>
      <c r="B6304" s="7">
        <v>1439</v>
      </c>
      <c r="C6304" s="250">
        <v>42263</v>
      </c>
      <c r="D6304" s="7" t="s">
        <v>38</v>
      </c>
      <c r="E6304" s="7" t="s">
        <v>14803</v>
      </c>
      <c r="F6304" s="7" t="s">
        <v>2855</v>
      </c>
      <c r="H6304" s="7" t="s">
        <v>372</v>
      </c>
      <c r="L6304" s="7" t="s">
        <v>14733</v>
      </c>
      <c r="N6304" s="7" t="s">
        <v>14804</v>
      </c>
    </row>
    <row r="6305" spans="1:14" x14ac:dyDescent="0.25">
      <c r="A6305" s="7" t="s">
        <v>2755</v>
      </c>
      <c r="B6305" s="7">
        <v>1440</v>
      </c>
      <c r="C6305" s="250">
        <v>42263</v>
      </c>
      <c r="D6305" s="7" t="s">
        <v>38</v>
      </c>
      <c r="E6305" s="7" t="s">
        <v>14805</v>
      </c>
      <c r="F6305" s="7" t="s">
        <v>2855</v>
      </c>
      <c r="H6305" s="7" t="s">
        <v>372</v>
      </c>
      <c r="L6305" s="7" t="s">
        <v>14733</v>
      </c>
      <c r="N6305" s="7" t="s">
        <v>14806</v>
      </c>
    </row>
    <row r="6306" spans="1:14" x14ac:dyDescent="0.25">
      <c r="A6306" s="7" t="s">
        <v>2755</v>
      </c>
      <c r="B6306" s="7">
        <v>1441</v>
      </c>
      <c r="C6306" s="250">
        <v>42263</v>
      </c>
      <c r="D6306" s="7" t="s">
        <v>38</v>
      </c>
      <c r="E6306" s="7" t="s">
        <v>14807</v>
      </c>
      <c r="F6306" s="7" t="s">
        <v>2855</v>
      </c>
      <c r="H6306" s="7" t="s">
        <v>372</v>
      </c>
      <c r="L6306" s="7" t="s">
        <v>14733</v>
      </c>
      <c r="N6306" s="7" t="s">
        <v>14808</v>
      </c>
    </row>
    <row r="6307" spans="1:14" x14ac:dyDescent="0.25">
      <c r="A6307" s="7" t="s">
        <v>2755</v>
      </c>
      <c r="B6307" s="7">
        <v>1442</v>
      </c>
      <c r="C6307" s="250">
        <v>42263</v>
      </c>
      <c r="D6307" s="7" t="s">
        <v>38</v>
      </c>
      <c r="E6307" s="7" t="s">
        <v>14809</v>
      </c>
      <c r="F6307" s="7" t="s">
        <v>2855</v>
      </c>
      <c r="H6307" s="7" t="s">
        <v>372</v>
      </c>
      <c r="L6307" s="7" t="s">
        <v>14733</v>
      </c>
      <c r="N6307" s="7" t="s">
        <v>14810</v>
      </c>
    </row>
    <row r="6308" spans="1:14" x14ac:dyDescent="0.25">
      <c r="A6308" s="7" t="s">
        <v>2755</v>
      </c>
      <c r="B6308" s="7">
        <v>1443</v>
      </c>
      <c r="C6308" s="250">
        <v>42263</v>
      </c>
      <c r="D6308" s="7" t="s">
        <v>38</v>
      </c>
      <c r="E6308" s="7" t="s">
        <v>14811</v>
      </c>
      <c r="F6308" s="7" t="s">
        <v>2855</v>
      </c>
      <c r="H6308" s="7" t="s">
        <v>372</v>
      </c>
      <c r="L6308" s="7" t="s">
        <v>14733</v>
      </c>
      <c r="N6308" s="7" t="s">
        <v>14812</v>
      </c>
    </row>
    <row r="6309" spans="1:14" x14ac:dyDescent="0.25">
      <c r="A6309" s="7" t="s">
        <v>2755</v>
      </c>
      <c r="B6309" s="7">
        <v>1444</v>
      </c>
      <c r="C6309" s="250">
        <v>42263</v>
      </c>
      <c r="D6309" s="7" t="s">
        <v>38</v>
      </c>
      <c r="E6309" s="7" t="s">
        <v>14813</v>
      </c>
      <c r="F6309" s="7" t="s">
        <v>2855</v>
      </c>
      <c r="H6309" s="7" t="s">
        <v>372</v>
      </c>
      <c r="L6309" s="7" t="s">
        <v>14733</v>
      </c>
      <c r="N6309" s="7" t="s">
        <v>14814</v>
      </c>
    </row>
    <row r="6310" spans="1:14" x14ac:dyDescent="0.25">
      <c r="A6310" s="7" t="s">
        <v>2755</v>
      </c>
      <c r="B6310" s="7">
        <v>1445</v>
      </c>
      <c r="C6310" s="250">
        <v>42263</v>
      </c>
      <c r="D6310" s="7" t="s">
        <v>38</v>
      </c>
      <c r="E6310" s="7" t="s">
        <v>14815</v>
      </c>
      <c r="F6310" s="7" t="s">
        <v>2855</v>
      </c>
      <c r="H6310" s="7" t="s">
        <v>372</v>
      </c>
      <c r="L6310" s="7" t="s">
        <v>14733</v>
      </c>
      <c r="N6310" s="7" t="s">
        <v>14816</v>
      </c>
    </row>
    <row r="6311" spans="1:14" x14ac:dyDescent="0.25">
      <c r="A6311" s="7" t="s">
        <v>2755</v>
      </c>
      <c r="B6311" s="7">
        <v>1446</v>
      </c>
      <c r="C6311" s="250">
        <v>42263</v>
      </c>
      <c r="D6311" s="7" t="s">
        <v>38</v>
      </c>
      <c r="E6311" s="7" t="s">
        <v>14817</v>
      </c>
      <c r="F6311" s="7" t="s">
        <v>2855</v>
      </c>
      <c r="H6311" s="7" t="s">
        <v>372</v>
      </c>
      <c r="L6311" s="7" t="s">
        <v>14733</v>
      </c>
      <c r="N6311" s="7" t="s">
        <v>14818</v>
      </c>
    </row>
    <row r="6312" spans="1:14" x14ac:dyDescent="0.25">
      <c r="A6312" s="7" t="s">
        <v>2755</v>
      </c>
      <c r="B6312" s="7">
        <v>1447</v>
      </c>
      <c r="C6312" s="250">
        <v>42263</v>
      </c>
      <c r="D6312" s="7" t="s">
        <v>38</v>
      </c>
      <c r="E6312" s="7" t="s">
        <v>14819</v>
      </c>
      <c r="F6312" s="7" t="s">
        <v>2855</v>
      </c>
      <c r="H6312" s="7" t="s">
        <v>372</v>
      </c>
      <c r="L6312" s="7" t="s">
        <v>14733</v>
      </c>
      <c r="N6312" s="7" t="s">
        <v>14820</v>
      </c>
    </row>
    <row r="6313" spans="1:14" x14ac:dyDescent="0.25">
      <c r="A6313" s="7" t="s">
        <v>2755</v>
      </c>
      <c r="B6313" s="7">
        <v>1448</v>
      </c>
      <c r="C6313" s="250">
        <v>42263</v>
      </c>
      <c r="D6313" s="7" t="s">
        <v>38</v>
      </c>
      <c r="E6313" s="7" t="s">
        <v>14821</v>
      </c>
      <c r="F6313" s="7" t="s">
        <v>2855</v>
      </c>
      <c r="H6313" s="7" t="s">
        <v>372</v>
      </c>
      <c r="L6313" s="7" t="s">
        <v>14733</v>
      </c>
      <c r="N6313" s="7" t="s">
        <v>14822</v>
      </c>
    </row>
    <row r="6314" spans="1:14" x14ac:dyDescent="0.25">
      <c r="A6314" s="7" t="s">
        <v>2755</v>
      </c>
      <c r="B6314" s="7">
        <v>1449</v>
      </c>
      <c r="C6314" s="250">
        <v>42263</v>
      </c>
      <c r="D6314" s="7" t="s">
        <v>38</v>
      </c>
      <c r="E6314" s="7" t="s">
        <v>14823</v>
      </c>
      <c r="F6314" s="7" t="s">
        <v>2855</v>
      </c>
      <c r="H6314" s="7" t="s">
        <v>372</v>
      </c>
      <c r="L6314" s="7" t="s">
        <v>14733</v>
      </c>
      <c r="N6314" s="7" t="s">
        <v>14824</v>
      </c>
    </row>
    <row r="6315" spans="1:14" x14ac:dyDescent="0.25">
      <c r="A6315" s="7" t="s">
        <v>2755</v>
      </c>
      <c r="B6315" s="7">
        <v>1450</v>
      </c>
      <c r="C6315" s="250">
        <v>42263</v>
      </c>
      <c r="D6315" s="7" t="s">
        <v>38</v>
      </c>
      <c r="E6315" s="7" t="s">
        <v>14825</v>
      </c>
      <c r="F6315" s="7" t="s">
        <v>2855</v>
      </c>
      <c r="H6315" s="7" t="s">
        <v>372</v>
      </c>
      <c r="L6315" s="7" t="s">
        <v>14733</v>
      </c>
      <c r="N6315" s="7" t="s">
        <v>14826</v>
      </c>
    </row>
    <row r="6316" spans="1:14" x14ac:dyDescent="0.25">
      <c r="A6316" s="7" t="s">
        <v>2755</v>
      </c>
      <c r="B6316" s="7">
        <v>1451</v>
      </c>
      <c r="C6316" s="250">
        <v>42263</v>
      </c>
      <c r="D6316" s="7" t="s">
        <v>38</v>
      </c>
      <c r="E6316" s="7" t="s">
        <v>14827</v>
      </c>
      <c r="F6316" s="7" t="s">
        <v>2855</v>
      </c>
      <c r="H6316" s="7" t="s">
        <v>372</v>
      </c>
      <c r="L6316" s="7" t="s">
        <v>14733</v>
      </c>
      <c r="N6316" s="7" t="s">
        <v>14828</v>
      </c>
    </row>
    <row r="6317" spans="1:14" x14ac:dyDescent="0.25">
      <c r="A6317" s="7" t="s">
        <v>2755</v>
      </c>
      <c r="B6317" s="7">
        <v>1452</v>
      </c>
      <c r="C6317" s="250">
        <v>42263</v>
      </c>
      <c r="D6317" s="7" t="s">
        <v>38</v>
      </c>
      <c r="E6317" s="7" t="s">
        <v>14829</v>
      </c>
      <c r="F6317" s="7" t="s">
        <v>2855</v>
      </c>
      <c r="H6317" s="7" t="s">
        <v>372</v>
      </c>
      <c r="L6317" s="7" t="s">
        <v>14733</v>
      </c>
      <c r="N6317" s="7" t="s">
        <v>14830</v>
      </c>
    </row>
    <row r="6318" spans="1:14" x14ac:dyDescent="0.25">
      <c r="A6318" s="7" t="s">
        <v>2755</v>
      </c>
      <c r="B6318" s="7">
        <v>1453</v>
      </c>
      <c r="C6318" s="250">
        <v>42263</v>
      </c>
      <c r="D6318" s="7" t="s">
        <v>38</v>
      </c>
      <c r="E6318" s="7" t="s">
        <v>14831</v>
      </c>
      <c r="F6318" s="7" t="s">
        <v>2855</v>
      </c>
      <c r="H6318" s="7" t="s">
        <v>372</v>
      </c>
      <c r="L6318" s="7" t="s">
        <v>14733</v>
      </c>
      <c r="N6318" s="7" t="s">
        <v>14832</v>
      </c>
    </row>
    <row r="6319" spans="1:14" x14ac:dyDescent="0.25">
      <c r="A6319" s="7" t="s">
        <v>2755</v>
      </c>
      <c r="B6319" s="7">
        <v>1454</v>
      </c>
      <c r="C6319" s="250">
        <v>42263</v>
      </c>
      <c r="D6319" s="7" t="s">
        <v>38</v>
      </c>
      <c r="E6319" s="7" t="s">
        <v>14833</v>
      </c>
      <c r="F6319" s="7" t="s">
        <v>2855</v>
      </c>
      <c r="H6319" s="7" t="s">
        <v>372</v>
      </c>
      <c r="L6319" s="7" t="s">
        <v>14733</v>
      </c>
      <c r="N6319" s="7" t="s">
        <v>14834</v>
      </c>
    </row>
    <row r="6320" spans="1:14" x14ac:dyDescent="0.25">
      <c r="A6320" s="7" t="s">
        <v>2755</v>
      </c>
      <c r="B6320" s="7">
        <v>1455</v>
      </c>
      <c r="C6320" s="250">
        <v>42263</v>
      </c>
      <c r="D6320" s="7" t="s">
        <v>38</v>
      </c>
      <c r="E6320" s="7" t="s">
        <v>14835</v>
      </c>
      <c r="F6320" s="7" t="s">
        <v>2855</v>
      </c>
      <c r="H6320" s="7" t="s">
        <v>372</v>
      </c>
      <c r="L6320" s="7" t="s">
        <v>14733</v>
      </c>
      <c r="N6320" s="7" t="s">
        <v>14836</v>
      </c>
    </row>
    <row r="6321" spans="1:14" x14ac:dyDescent="0.25">
      <c r="A6321" s="7" t="s">
        <v>2755</v>
      </c>
      <c r="B6321" s="7">
        <v>1456</v>
      </c>
      <c r="C6321" s="250">
        <v>42263</v>
      </c>
      <c r="D6321" s="7" t="s">
        <v>38</v>
      </c>
      <c r="E6321" s="7" t="s">
        <v>14837</v>
      </c>
      <c r="F6321" s="7" t="s">
        <v>2855</v>
      </c>
      <c r="H6321" s="7" t="s">
        <v>372</v>
      </c>
      <c r="L6321" s="7" t="s">
        <v>14733</v>
      </c>
      <c r="N6321" s="7" t="s">
        <v>14838</v>
      </c>
    </row>
    <row r="6322" spans="1:14" x14ac:dyDescent="0.25">
      <c r="A6322" s="7" t="s">
        <v>2755</v>
      </c>
      <c r="B6322" s="7">
        <v>1457</v>
      </c>
      <c r="C6322" s="250">
        <v>42263</v>
      </c>
      <c r="D6322" s="7" t="s">
        <v>38</v>
      </c>
      <c r="E6322" s="7" t="s">
        <v>14839</v>
      </c>
      <c r="F6322" s="7" t="s">
        <v>2855</v>
      </c>
      <c r="H6322" s="7" t="s">
        <v>372</v>
      </c>
      <c r="L6322" s="7" t="s">
        <v>14733</v>
      </c>
    </row>
    <row r="6323" spans="1:14" x14ac:dyDescent="0.25">
      <c r="A6323" s="7" t="s">
        <v>2755</v>
      </c>
      <c r="B6323" s="7">
        <v>1458</v>
      </c>
      <c r="C6323" s="250">
        <v>42263</v>
      </c>
      <c r="D6323" s="7" t="s">
        <v>38</v>
      </c>
      <c r="E6323" s="7" t="s">
        <v>14840</v>
      </c>
      <c r="F6323" s="7" t="s">
        <v>2855</v>
      </c>
      <c r="H6323" s="7" t="s">
        <v>372</v>
      </c>
      <c r="L6323" s="7" t="s">
        <v>14733</v>
      </c>
      <c r="N6323" s="7" t="s">
        <v>14841</v>
      </c>
    </row>
    <row r="6324" spans="1:14" x14ac:dyDescent="0.25">
      <c r="A6324" s="7" t="s">
        <v>2755</v>
      </c>
      <c r="B6324" s="7">
        <v>1459</v>
      </c>
      <c r="C6324" s="250">
        <v>42263</v>
      </c>
      <c r="D6324" s="7" t="s">
        <v>38</v>
      </c>
      <c r="E6324" s="7" t="s">
        <v>14842</v>
      </c>
      <c r="F6324" s="7" t="s">
        <v>2855</v>
      </c>
      <c r="H6324" s="7" t="s">
        <v>372</v>
      </c>
      <c r="L6324" s="7" t="s">
        <v>14733</v>
      </c>
      <c r="N6324" s="7" t="s">
        <v>14843</v>
      </c>
    </row>
    <row r="6325" spans="1:14" x14ac:dyDescent="0.25">
      <c r="A6325" s="7" t="s">
        <v>2755</v>
      </c>
      <c r="B6325" s="7">
        <v>1460</v>
      </c>
      <c r="C6325" s="250">
        <v>42263</v>
      </c>
      <c r="D6325" s="7" t="s">
        <v>38</v>
      </c>
      <c r="E6325" s="7" t="s">
        <v>14844</v>
      </c>
      <c r="F6325" s="7" t="s">
        <v>2855</v>
      </c>
      <c r="H6325" s="7" t="s">
        <v>372</v>
      </c>
      <c r="L6325" s="7" t="s">
        <v>14733</v>
      </c>
      <c r="N6325" s="7" t="s">
        <v>14845</v>
      </c>
    </row>
    <row r="6326" spans="1:14" x14ac:dyDescent="0.25">
      <c r="A6326" s="7" t="s">
        <v>2755</v>
      </c>
      <c r="B6326" s="7">
        <v>1461</v>
      </c>
      <c r="C6326" s="250">
        <v>42263</v>
      </c>
      <c r="D6326" s="7" t="s">
        <v>38</v>
      </c>
      <c r="E6326" s="7" t="s">
        <v>14846</v>
      </c>
      <c r="F6326" s="7" t="s">
        <v>2855</v>
      </c>
      <c r="H6326" s="7" t="s">
        <v>372</v>
      </c>
      <c r="L6326" s="7" t="s">
        <v>14733</v>
      </c>
      <c r="N6326" s="7" t="s">
        <v>14847</v>
      </c>
    </row>
    <row r="6327" spans="1:14" x14ac:dyDescent="0.25">
      <c r="A6327" s="7" t="s">
        <v>2755</v>
      </c>
      <c r="B6327" s="7">
        <v>1462</v>
      </c>
      <c r="C6327" s="250">
        <v>42263</v>
      </c>
      <c r="D6327" s="7" t="s">
        <v>38</v>
      </c>
      <c r="E6327" s="7" t="s">
        <v>14848</v>
      </c>
      <c r="F6327" s="7" t="s">
        <v>2855</v>
      </c>
      <c r="H6327" s="7" t="s">
        <v>372</v>
      </c>
      <c r="L6327" s="7" t="s">
        <v>14733</v>
      </c>
      <c r="N6327" s="7" t="s">
        <v>14849</v>
      </c>
    </row>
    <row r="6328" spans="1:14" x14ac:dyDescent="0.25">
      <c r="A6328" s="7" t="s">
        <v>2755</v>
      </c>
      <c r="B6328" s="7">
        <v>1463</v>
      </c>
      <c r="C6328" s="250">
        <v>42263</v>
      </c>
      <c r="D6328" s="7" t="s">
        <v>38</v>
      </c>
      <c r="E6328" s="7" t="s">
        <v>14850</v>
      </c>
      <c r="F6328" s="7" t="s">
        <v>2855</v>
      </c>
      <c r="H6328" s="7" t="s">
        <v>372</v>
      </c>
      <c r="L6328" s="7" t="s">
        <v>14733</v>
      </c>
      <c r="N6328" s="7" t="s">
        <v>14851</v>
      </c>
    </row>
    <row r="6329" spans="1:14" x14ac:dyDescent="0.25">
      <c r="A6329" s="7" t="s">
        <v>2755</v>
      </c>
      <c r="B6329" s="7">
        <v>1464</v>
      </c>
      <c r="C6329" s="250">
        <v>42263</v>
      </c>
      <c r="D6329" s="7" t="s">
        <v>38</v>
      </c>
      <c r="E6329" s="7" t="s">
        <v>14852</v>
      </c>
      <c r="F6329" s="7" t="s">
        <v>2855</v>
      </c>
      <c r="H6329" s="7" t="s">
        <v>372</v>
      </c>
      <c r="L6329" s="7" t="s">
        <v>14733</v>
      </c>
      <c r="N6329" s="7" t="s">
        <v>14853</v>
      </c>
    </row>
    <row r="6330" spans="1:14" x14ac:dyDescent="0.25">
      <c r="A6330" s="7" t="s">
        <v>2755</v>
      </c>
      <c r="B6330" s="7">
        <v>1465</v>
      </c>
      <c r="C6330" s="250">
        <v>42263</v>
      </c>
      <c r="D6330" s="7" t="s">
        <v>38</v>
      </c>
      <c r="E6330" s="7" t="s">
        <v>14854</v>
      </c>
      <c r="F6330" s="7" t="s">
        <v>2855</v>
      </c>
      <c r="H6330" s="7" t="s">
        <v>372</v>
      </c>
      <c r="L6330" s="7" t="s">
        <v>14733</v>
      </c>
      <c r="N6330" s="7" t="s">
        <v>14855</v>
      </c>
    </row>
    <row r="6331" spans="1:14" x14ac:dyDescent="0.25">
      <c r="A6331" s="7" t="s">
        <v>2755</v>
      </c>
      <c r="B6331" s="7">
        <v>1466</v>
      </c>
      <c r="C6331" s="250">
        <v>42263</v>
      </c>
      <c r="D6331" s="7" t="s">
        <v>38</v>
      </c>
      <c r="E6331" s="7" t="s">
        <v>14856</v>
      </c>
      <c r="F6331" s="7" t="s">
        <v>2855</v>
      </c>
      <c r="H6331" s="7" t="s">
        <v>372</v>
      </c>
      <c r="L6331" s="7" t="s">
        <v>14733</v>
      </c>
      <c r="N6331" s="7" t="s">
        <v>14857</v>
      </c>
    </row>
    <row r="6332" spans="1:14" x14ac:dyDescent="0.25">
      <c r="A6332" s="7" t="s">
        <v>2755</v>
      </c>
      <c r="B6332" s="7">
        <v>1467</v>
      </c>
      <c r="C6332" s="250">
        <v>42263</v>
      </c>
      <c r="D6332" s="7" t="s">
        <v>38</v>
      </c>
      <c r="E6332" s="7" t="s">
        <v>14858</v>
      </c>
      <c r="F6332" s="7" t="s">
        <v>2855</v>
      </c>
      <c r="H6332" s="7" t="s">
        <v>372</v>
      </c>
      <c r="L6332" s="7" t="s">
        <v>14733</v>
      </c>
      <c r="N6332" s="7" t="s">
        <v>14859</v>
      </c>
    </row>
    <row r="6333" spans="1:14" x14ac:dyDescent="0.25">
      <c r="A6333" s="7" t="s">
        <v>2755</v>
      </c>
      <c r="B6333" s="7">
        <v>1468</v>
      </c>
      <c r="C6333" s="250">
        <v>42263</v>
      </c>
      <c r="D6333" s="7" t="s">
        <v>38</v>
      </c>
      <c r="E6333" s="7" t="s">
        <v>14860</v>
      </c>
      <c r="F6333" s="7" t="s">
        <v>2855</v>
      </c>
      <c r="H6333" s="7" t="s">
        <v>372</v>
      </c>
      <c r="L6333" s="7" t="s">
        <v>14733</v>
      </c>
      <c r="N6333" s="7" t="s">
        <v>14861</v>
      </c>
    </row>
    <row r="6334" spans="1:14" x14ac:dyDescent="0.25">
      <c r="A6334" s="7" t="s">
        <v>2755</v>
      </c>
      <c r="B6334" s="7">
        <v>1469</v>
      </c>
      <c r="C6334" s="250">
        <v>42263</v>
      </c>
      <c r="D6334" s="7" t="s">
        <v>38</v>
      </c>
      <c r="E6334" s="7" t="s">
        <v>14862</v>
      </c>
      <c r="F6334" s="7" t="s">
        <v>2855</v>
      </c>
      <c r="H6334" s="7" t="s">
        <v>372</v>
      </c>
      <c r="L6334" s="7" t="s">
        <v>14733</v>
      </c>
      <c r="N6334" s="7" t="s">
        <v>14863</v>
      </c>
    </row>
    <row r="6335" spans="1:14" x14ac:dyDescent="0.25">
      <c r="A6335" s="7" t="s">
        <v>2755</v>
      </c>
      <c r="B6335" s="7">
        <v>1470</v>
      </c>
      <c r="C6335" s="250">
        <v>42263</v>
      </c>
      <c r="D6335" s="7" t="s">
        <v>38</v>
      </c>
      <c r="E6335" s="7" t="s">
        <v>14864</v>
      </c>
      <c r="F6335" s="7" t="s">
        <v>2855</v>
      </c>
      <c r="H6335" s="7" t="s">
        <v>372</v>
      </c>
      <c r="L6335" s="7" t="s">
        <v>14733</v>
      </c>
      <c r="N6335" s="7" t="s">
        <v>14865</v>
      </c>
    </row>
    <row r="6336" spans="1:14" x14ac:dyDescent="0.25">
      <c r="A6336" s="7" t="s">
        <v>2755</v>
      </c>
      <c r="B6336" s="7">
        <v>1471</v>
      </c>
      <c r="C6336" s="250">
        <v>42263</v>
      </c>
      <c r="D6336" s="7" t="s">
        <v>38</v>
      </c>
      <c r="E6336" s="7" t="s">
        <v>14866</v>
      </c>
      <c r="F6336" s="7" t="s">
        <v>2855</v>
      </c>
      <c r="H6336" s="7" t="s">
        <v>372</v>
      </c>
      <c r="L6336" s="7" t="s">
        <v>14733</v>
      </c>
      <c r="N6336" s="7" t="s">
        <v>14867</v>
      </c>
    </row>
    <row r="6337" spans="1:14" x14ac:dyDescent="0.25">
      <c r="A6337" s="7" t="s">
        <v>2755</v>
      </c>
      <c r="B6337" s="7">
        <v>1472</v>
      </c>
      <c r="C6337" s="250">
        <v>42263</v>
      </c>
      <c r="D6337" s="7" t="s">
        <v>38</v>
      </c>
      <c r="E6337" s="7" t="s">
        <v>14868</v>
      </c>
      <c r="F6337" s="7" t="s">
        <v>2855</v>
      </c>
      <c r="H6337" s="7" t="s">
        <v>372</v>
      </c>
      <c r="L6337" s="7" t="s">
        <v>14733</v>
      </c>
      <c r="N6337" s="7" t="s">
        <v>14869</v>
      </c>
    </row>
    <row r="6338" spans="1:14" x14ac:dyDescent="0.25">
      <c r="A6338" s="7" t="s">
        <v>2755</v>
      </c>
      <c r="B6338" s="7">
        <v>1473</v>
      </c>
      <c r="C6338" s="250">
        <v>42263</v>
      </c>
      <c r="D6338" s="7" t="s">
        <v>38</v>
      </c>
      <c r="E6338" s="7" t="s">
        <v>14870</v>
      </c>
      <c r="F6338" s="7" t="s">
        <v>2855</v>
      </c>
      <c r="H6338" s="7" t="s">
        <v>372</v>
      </c>
      <c r="L6338" s="7" t="s">
        <v>14733</v>
      </c>
      <c r="N6338" s="7" t="s">
        <v>14871</v>
      </c>
    </row>
    <row r="6339" spans="1:14" x14ac:dyDescent="0.25">
      <c r="A6339" s="7" t="s">
        <v>2755</v>
      </c>
      <c r="B6339" s="7">
        <v>1474</v>
      </c>
      <c r="C6339" s="250">
        <v>42263</v>
      </c>
      <c r="D6339" s="7" t="s">
        <v>38</v>
      </c>
      <c r="E6339" s="7" t="s">
        <v>14872</v>
      </c>
      <c r="F6339" s="7" t="s">
        <v>2855</v>
      </c>
      <c r="H6339" s="7" t="s">
        <v>372</v>
      </c>
      <c r="L6339" s="7" t="s">
        <v>14733</v>
      </c>
      <c r="N6339" s="7" t="s">
        <v>14873</v>
      </c>
    </row>
    <row r="6340" spans="1:14" x14ac:dyDescent="0.25">
      <c r="A6340" s="7" t="s">
        <v>2755</v>
      </c>
      <c r="B6340" s="7">
        <v>1475</v>
      </c>
      <c r="C6340" s="250">
        <v>42263</v>
      </c>
      <c r="D6340" s="7" t="s">
        <v>38</v>
      </c>
      <c r="E6340" s="7" t="s">
        <v>14874</v>
      </c>
      <c r="F6340" s="7" t="s">
        <v>2855</v>
      </c>
      <c r="H6340" s="7" t="s">
        <v>372</v>
      </c>
      <c r="L6340" s="7" t="s">
        <v>14733</v>
      </c>
      <c r="N6340" s="7" t="s">
        <v>14875</v>
      </c>
    </row>
    <row r="6341" spans="1:14" x14ac:dyDescent="0.25">
      <c r="A6341" s="7" t="s">
        <v>2755</v>
      </c>
      <c r="B6341" s="7">
        <v>1476</v>
      </c>
      <c r="C6341" s="250">
        <v>42263</v>
      </c>
      <c r="D6341" s="7" t="s">
        <v>38</v>
      </c>
      <c r="E6341" s="7" t="s">
        <v>14876</v>
      </c>
      <c r="F6341" s="7" t="s">
        <v>2855</v>
      </c>
      <c r="H6341" s="7" t="s">
        <v>372</v>
      </c>
      <c r="L6341" s="7" t="s">
        <v>14733</v>
      </c>
      <c r="N6341" s="7" t="s">
        <v>14877</v>
      </c>
    </row>
    <row r="6342" spans="1:14" x14ac:dyDescent="0.25">
      <c r="A6342" s="7" t="s">
        <v>2755</v>
      </c>
      <c r="B6342" s="7">
        <v>1477</v>
      </c>
      <c r="C6342" s="250">
        <v>42263</v>
      </c>
      <c r="D6342" s="7" t="s">
        <v>38</v>
      </c>
      <c r="E6342" s="7" t="s">
        <v>14878</v>
      </c>
      <c r="F6342" s="7" t="s">
        <v>2855</v>
      </c>
      <c r="H6342" s="7" t="s">
        <v>372</v>
      </c>
      <c r="L6342" s="7" t="s">
        <v>14733</v>
      </c>
      <c r="N6342" s="7" t="s">
        <v>14879</v>
      </c>
    </row>
    <row r="6343" spans="1:14" x14ac:dyDescent="0.25">
      <c r="A6343" s="7" t="s">
        <v>2755</v>
      </c>
      <c r="B6343" s="7">
        <v>1478</v>
      </c>
      <c r="C6343" s="250">
        <v>42263</v>
      </c>
      <c r="D6343" s="7" t="s">
        <v>38</v>
      </c>
      <c r="E6343" s="7" t="s">
        <v>14880</v>
      </c>
      <c r="F6343" s="7" t="s">
        <v>2855</v>
      </c>
      <c r="H6343" s="7" t="s">
        <v>372</v>
      </c>
      <c r="L6343" s="7" t="s">
        <v>14733</v>
      </c>
      <c r="N6343" s="7" t="s">
        <v>14881</v>
      </c>
    </row>
    <row r="6344" spans="1:14" x14ac:dyDescent="0.25">
      <c r="A6344" s="7" t="s">
        <v>2755</v>
      </c>
      <c r="B6344" s="7">
        <v>1479</v>
      </c>
      <c r="C6344" s="250">
        <v>42263</v>
      </c>
      <c r="D6344" s="7" t="s">
        <v>38</v>
      </c>
      <c r="E6344" s="7" t="s">
        <v>14882</v>
      </c>
      <c r="F6344" s="7" t="s">
        <v>2855</v>
      </c>
      <c r="H6344" s="7" t="s">
        <v>372</v>
      </c>
      <c r="L6344" s="7" t="s">
        <v>14733</v>
      </c>
      <c r="N6344" s="7" t="s">
        <v>14883</v>
      </c>
    </row>
    <row r="6345" spans="1:14" x14ac:dyDescent="0.25">
      <c r="A6345" s="7" t="s">
        <v>2755</v>
      </c>
      <c r="B6345" s="7">
        <v>1480</v>
      </c>
      <c r="C6345" s="250">
        <v>42263</v>
      </c>
      <c r="D6345" s="7" t="s">
        <v>38</v>
      </c>
      <c r="E6345" s="7" t="s">
        <v>14884</v>
      </c>
      <c r="F6345" s="7" t="s">
        <v>2855</v>
      </c>
      <c r="H6345" s="7" t="s">
        <v>372</v>
      </c>
      <c r="L6345" s="7" t="s">
        <v>14733</v>
      </c>
      <c r="N6345" s="7" t="s">
        <v>14885</v>
      </c>
    </row>
    <row r="6346" spans="1:14" x14ac:dyDescent="0.25">
      <c r="A6346" s="7" t="s">
        <v>2755</v>
      </c>
      <c r="B6346" s="7">
        <v>1481</v>
      </c>
      <c r="C6346" s="250">
        <v>42263</v>
      </c>
      <c r="D6346" s="7" t="s">
        <v>38</v>
      </c>
      <c r="E6346" s="7" t="s">
        <v>14886</v>
      </c>
      <c r="F6346" s="7" t="s">
        <v>2855</v>
      </c>
      <c r="H6346" s="7" t="s">
        <v>372</v>
      </c>
      <c r="L6346" s="7" t="s">
        <v>14733</v>
      </c>
      <c r="N6346" s="7" t="s">
        <v>14887</v>
      </c>
    </row>
    <row r="6347" spans="1:14" x14ac:dyDescent="0.25">
      <c r="A6347" s="7" t="s">
        <v>2755</v>
      </c>
      <c r="B6347" s="7">
        <v>1482</v>
      </c>
      <c r="C6347" s="250">
        <v>42263</v>
      </c>
      <c r="D6347" s="7" t="s">
        <v>38</v>
      </c>
      <c r="E6347" s="7" t="s">
        <v>14888</v>
      </c>
      <c r="F6347" s="7" t="s">
        <v>2855</v>
      </c>
      <c r="H6347" s="7" t="s">
        <v>372</v>
      </c>
      <c r="L6347" s="7" t="s">
        <v>14733</v>
      </c>
      <c r="N6347" s="7" t="s">
        <v>14889</v>
      </c>
    </row>
    <row r="6348" spans="1:14" x14ac:dyDescent="0.25">
      <c r="A6348" s="7" t="s">
        <v>2755</v>
      </c>
      <c r="B6348" s="7">
        <v>1483</v>
      </c>
      <c r="C6348" s="250">
        <v>42263</v>
      </c>
      <c r="D6348" s="7" t="s">
        <v>38</v>
      </c>
      <c r="E6348" s="7" t="s">
        <v>14890</v>
      </c>
      <c r="F6348" s="7" t="s">
        <v>2855</v>
      </c>
      <c r="H6348" s="7" t="s">
        <v>372</v>
      </c>
      <c r="L6348" s="7" t="s">
        <v>14733</v>
      </c>
      <c r="N6348" s="7" t="s">
        <v>14891</v>
      </c>
    </row>
    <row r="6349" spans="1:14" x14ac:dyDescent="0.25">
      <c r="A6349" s="7" t="s">
        <v>2755</v>
      </c>
      <c r="B6349" s="7">
        <v>1484</v>
      </c>
      <c r="C6349" s="250">
        <v>42263</v>
      </c>
      <c r="D6349" s="7" t="s">
        <v>38</v>
      </c>
      <c r="E6349" s="7" t="s">
        <v>14892</v>
      </c>
      <c r="F6349" s="7" t="s">
        <v>2855</v>
      </c>
      <c r="H6349" s="7" t="s">
        <v>372</v>
      </c>
      <c r="L6349" s="7" t="s">
        <v>14733</v>
      </c>
    </row>
    <row r="6350" spans="1:14" x14ac:dyDescent="0.25">
      <c r="A6350" s="7" t="s">
        <v>2755</v>
      </c>
      <c r="B6350" s="7">
        <v>1485</v>
      </c>
      <c r="C6350" s="250">
        <v>42263</v>
      </c>
      <c r="D6350" s="7" t="s">
        <v>28</v>
      </c>
      <c r="E6350" s="7" t="s">
        <v>14893</v>
      </c>
      <c r="F6350" s="7" t="s">
        <v>2855</v>
      </c>
      <c r="H6350" s="7" t="s">
        <v>372</v>
      </c>
      <c r="L6350" s="7" t="s">
        <v>14733</v>
      </c>
      <c r="N6350" s="7" t="s">
        <v>14894</v>
      </c>
    </row>
    <row r="6351" spans="1:14" x14ac:dyDescent="0.25">
      <c r="A6351" s="7" t="s">
        <v>2755</v>
      </c>
      <c r="B6351" s="7">
        <v>1486</v>
      </c>
      <c r="C6351" s="250">
        <v>42263</v>
      </c>
      <c r="D6351" s="7" t="s">
        <v>68</v>
      </c>
      <c r="E6351" s="7" t="s">
        <v>14895</v>
      </c>
      <c r="F6351" s="7" t="s">
        <v>2855</v>
      </c>
      <c r="H6351" s="7" t="s">
        <v>372</v>
      </c>
      <c r="L6351" s="7" t="s">
        <v>14733</v>
      </c>
      <c r="N6351" s="7" t="s">
        <v>14896</v>
      </c>
    </row>
    <row r="6352" spans="1:14" x14ac:dyDescent="0.25">
      <c r="A6352" s="7" t="s">
        <v>2755</v>
      </c>
      <c r="B6352" s="7">
        <v>1487</v>
      </c>
      <c r="C6352" s="250">
        <v>42263</v>
      </c>
      <c r="D6352" s="7" t="s">
        <v>68</v>
      </c>
      <c r="E6352" s="7" t="s">
        <v>14897</v>
      </c>
      <c r="F6352" s="7" t="s">
        <v>2855</v>
      </c>
      <c r="H6352" s="7" t="s">
        <v>372</v>
      </c>
      <c r="L6352" s="7" t="s">
        <v>14733</v>
      </c>
      <c r="N6352" s="7" t="s">
        <v>14898</v>
      </c>
    </row>
    <row r="6353" spans="1:14" x14ac:dyDescent="0.25">
      <c r="A6353" s="7" t="s">
        <v>2755</v>
      </c>
      <c r="B6353" s="7">
        <v>1488</v>
      </c>
      <c r="C6353" s="250">
        <v>42263</v>
      </c>
      <c r="D6353" s="7" t="s">
        <v>68</v>
      </c>
      <c r="E6353" s="7" t="s">
        <v>14899</v>
      </c>
      <c r="F6353" s="7" t="s">
        <v>2855</v>
      </c>
      <c r="H6353" s="7" t="s">
        <v>372</v>
      </c>
      <c r="L6353" s="7" t="s">
        <v>14733</v>
      </c>
      <c r="N6353" s="7" t="s">
        <v>14900</v>
      </c>
    </row>
    <row r="6354" spans="1:14" x14ac:dyDescent="0.25">
      <c r="A6354" s="7" t="s">
        <v>2755</v>
      </c>
      <c r="B6354" s="7">
        <v>1489</v>
      </c>
      <c r="C6354" s="250">
        <v>42263</v>
      </c>
      <c r="D6354" s="7" t="s">
        <v>68</v>
      </c>
      <c r="E6354" s="7" t="s">
        <v>14901</v>
      </c>
      <c r="F6354" s="7" t="s">
        <v>2855</v>
      </c>
      <c r="H6354" s="7" t="s">
        <v>372</v>
      </c>
      <c r="L6354" s="7" t="s">
        <v>14733</v>
      </c>
      <c r="N6354" s="7" t="s">
        <v>14902</v>
      </c>
    </row>
    <row r="6355" spans="1:14" x14ac:dyDescent="0.25">
      <c r="A6355" s="7" t="s">
        <v>2755</v>
      </c>
      <c r="B6355" s="7">
        <v>1490</v>
      </c>
      <c r="C6355" s="250">
        <v>42263</v>
      </c>
      <c r="D6355" s="7" t="s">
        <v>68</v>
      </c>
      <c r="E6355" s="7" t="s">
        <v>14903</v>
      </c>
      <c r="F6355" s="7" t="s">
        <v>2855</v>
      </c>
      <c r="H6355" s="7" t="s">
        <v>372</v>
      </c>
      <c r="L6355" s="7" t="s">
        <v>14733</v>
      </c>
      <c r="N6355" s="7" t="s">
        <v>14904</v>
      </c>
    </row>
    <row r="6356" spans="1:14" x14ac:dyDescent="0.25">
      <c r="A6356" s="7" t="s">
        <v>2755</v>
      </c>
      <c r="B6356" s="7">
        <v>1491</v>
      </c>
      <c r="C6356" s="250">
        <v>42263</v>
      </c>
      <c r="D6356" s="7" t="s">
        <v>68</v>
      </c>
      <c r="E6356" s="7" t="s">
        <v>14905</v>
      </c>
      <c r="F6356" s="7" t="s">
        <v>2881</v>
      </c>
      <c r="H6356" s="7" t="s">
        <v>372</v>
      </c>
      <c r="L6356" s="7" t="s">
        <v>14733</v>
      </c>
      <c r="N6356" s="7" t="s">
        <v>14906</v>
      </c>
    </row>
    <row r="6357" spans="1:14" x14ac:dyDescent="0.25">
      <c r="A6357" s="7" t="s">
        <v>2755</v>
      </c>
      <c r="B6357" s="7">
        <v>1492</v>
      </c>
      <c r="C6357" s="250">
        <v>42263</v>
      </c>
      <c r="D6357" s="7" t="s">
        <v>361</v>
      </c>
      <c r="E6357" s="7" t="s">
        <v>14907</v>
      </c>
      <c r="F6357" s="7" t="s">
        <v>2855</v>
      </c>
      <c r="H6357" s="7" t="s">
        <v>372</v>
      </c>
      <c r="L6357" s="7" t="s">
        <v>14733</v>
      </c>
      <c r="N6357" s="7" t="s">
        <v>14908</v>
      </c>
    </row>
    <row r="6358" spans="1:14" x14ac:dyDescent="0.25">
      <c r="A6358" s="7" t="s">
        <v>2755</v>
      </c>
      <c r="B6358" s="7">
        <v>1493</v>
      </c>
      <c r="C6358" s="250">
        <v>42263</v>
      </c>
      <c r="D6358" s="7" t="s">
        <v>361</v>
      </c>
      <c r="E6358" s="7" t="s">
        <v>14909</v>
      </c>
      <c r="F6358" s="7" t="s">
        <v>2855</v>
      </c>
      <c r="H6358" s="7" t="s">
        <v>372</v>
      </c>
      <c r="L6358" s="7" t="s">
        <v>14733</v>
      </c>
      <c r="N6358" s="7" t="s">
        <v>14910</v>
      </c>
    </row>
    <row r="6359" spans="1:14" x14ac:dyDescent="0.25">
      <c r="A6359" s="7" t="s">
        <v>2755</v>
      </c>
      <c r="B6359" s="7">
        <v>1494</v>
      </c>
      <c r="C6359" s="250">
        <v>42263</v>
      </c>
      <c r="D6359" s="7" t="s">
        <v>361</v>
      </c>
      <c r="E6359" s="7" t="s">
        <v>14911</v>
      </c>
      <c r="F6359" s="7" t="s">
        <v>2855</v>
      </c>
      <c r="H6359" s="7" t="s">
        <v>372</v>
      </c>
      <c r="L6359" s="7" t="s">
        <v>14733</v>
      </c>
      <c r="N6359" s="7" t="s">
        <v>14912</v>
      </c>
    </row>
    <row r="6360" spans="1:14" x14ac:dyDescent="0.25">
      <c r="A6360" s="7" t="s">
        <v>2755</v>
      </c>
      <c r="B6360" s="7">
        <v>1495</v>
      </c>
      <c r="C6360" s="250">
        <v>42263</v>
      </c>
      <c r="D6360" s="7" t="s">
        <v>361</v>
      </c>
      <c r="E6360" s="7" t="s">
        <v>14913</v>
      </c>
      <c r="F6360" s="7" t="s">
        <v>2855</v>
      </c>
      <c r="H6360" s="7" t="s">
        <v>372</v>
      </c>
      <c r="L6360" s="7" t="s">
        <v>14733</v>
      </c>
      <c r="N6360" s="7" t="s">
        <v>14914</v>
      </c>
    </row>
    <row r="6361" spans="1:14" x14ac:dyDescent="0.25">
      <c r="A6361" s="7" t="s">
        <v>2755</v>
      </c>
      <c r="B6361" s="7">
        <v>1496</v>
      </c>
      <c r="C6361" s="250">
        <v>42263</v>
      </c>
      <c r="D6361" s="7" t="s">
        <v>361</v>
      </c>
      <c r="E6361" s="7" t="s">
        <v>14915</v>
      </c>
      <c r="F6361" s="7" t="s">
        <v>2855</v>
      </c>
      <c r="H6361" s="7" t="s">
        <v>372</v>
      </c>
      <c r="L6361" s="7" t="s">
        <v>14733</v>
      </c>
      <c r="N6361" s="7" t="s">
        <v>14916</v>
      </c>
    </row>
    <row r="6362" spans="1:14" x14ac:dyDescent="0.25">
      <c r="A6362" s="7" t="s">
        <v>2755</v>
      </c>
      <c r="B6362" s="7">
        <v>1497</v>
      </c>
      <c r="C6362" s="250">
        <v>42263</v>
      </c>
      <c r="D6362" s="7" t="s">
        <v>361</v>
      </c>
      <c r="E6362" s="7" t="s">
        <v>14917</v>
      </c>
      <c r="F6362" s="7" t="s">
        <v>2855</v>
      </c>
      <c r="H6362" s="7" t="s">
        <v>372</v>
      </c>
      <c r="L6362" s="7" t="s">
        <v>14733</v>
      </c>
      <c r="N6362" s="7" t="s">
        <v>14918</v>
      </c>
    </row>
    <row r="6363" spans="1:14" x14ac:dyDescent="0.25">
      <c r="A6363" s="7" t="s">
        <v>2755</v>
      </c>
      <c r="B6363" s="7">
        <v>1498</v>
      </c>
      <c r="C6363" s="250">
        <v>42263</v>
      </c>
      <c r="D6363" s="7" t="s">
        <v>361</v>
      </c>
      <c r="E6363" s="7" t="s">
        <v>14919</v>
      </c>
      <c r="F6363" s="7" t="s">
        <v>2855</v>
      </c>
      <c r="H6363" s="7" t="s">
        <v>372</v>
      </c>
      <c r="L6363" s="7" t="s">
        <v>14733</v>
      </c>
      <c r="N6363" s="7" t="s">
        <v>14920</v>
      </c>
    </row>
    <row r="6364" spans="1:14" x14ac:dyDescent="0.25">
      <c r="A6364" s="7" t="s">
        <v>2755</v>
      </c>
      <c r="B6364" s="7">
        <v>1499</v>
      </c>
      <c r="C6364" s="250">
        <v>42263</v>
      </c>
      <c r="D6364" s="7" t="s">
        <v>361</v>
      </c>
      <c r="E6364" s="7" t="s">
        <v>14921</v>
      </c>
      <c r="F6364" s="7" t="s">
        <v>2855</v>
      </c>
      <c r="H6364" s="7" t="s">
        <v>372</v>
      </c>
      <c r="L6364" s="7" t="s">
        <v>14733</v>
      </c>
      <c r="N6364" s="7" t="s">
        <v>14922</v>
      </c>
    </row>
    <row r="6365" spans="1:14" x14ac:dyDescent="0.25">
      <c r="A6365" s="7" t="s">
        <v>2755</v>
      </c>
      <c r="B6365" s="7">
        <v>1500</v>
      </c>
      <c r="C6365" s="250">
        <v>42263</v>
      </c>
      <c r="D6365" s="7" t="s">
        <v>361</v>
      </c>
      <c r="E6365" s="7" t="s">
        <v>14923</v>
      </c>
      <c r="F6365" s="7" t="s">
        <v>2855</v>
      </c>
      <c r="H6365" s="7" t="s">
        <v>372</v>
      </c>
      <c r="L6365" s="7" t="s">
        <v>14924</v>
      </c>
      <c r="N6365" s="7" t="s">
        <v>14925</v>
      </c>
    </row>
    <row r="6366" spans="1:14" x14ac:dyDescent="0.25">
      <c r="A6366" s="7" t="s">
        <v>2755</v>
      </c>
      <c r="B6366" s="7">
        <v>1501</v>
      </c>
      <c r="C6366" s="250">
        <v>42263</v>
      </c>
      <c r="D6366" s="7" t="s">
        <v>361</v>
      </c>
      <c r="E6366" s="7" t="s">
        <v>14926</v>
      </c>
      <c r="F6366" s="7" t="s">
        <v>2855</v>
      </c>
      <c r="H6366" s="7" t="s">
        <v>372</v>
      </c>
      <c r="L6366" s="7" t="s">
        <v>14733</v>
      </c>
      <c r="N6366" s="7" t="s">
        <v>14927</v>
      </c>
    </row>
    <row r="6367" spans="1:14" x14ac:dyDescent="0.25">
      <c r="A6367" s="7" t="s">
        <v>2755</v>
      </c>
      <c r="B6367" s="7">
        <v>1401</v>
      </c>
      <c r="C6367" s="250">
        <v>42264</v>
      </c>
      <c r="D6367" s="7" t="s">
        <v>68</v>
      </c>
      <c r="E6367" s="7" t="s">
        <v>14928</v>
      </c>
      <c r="F6367" s="7" t="s">
        <v>2773</v>
      </c>
      <c r="H6367" s="7" t="s">
        <v>372</v>
      </c>
      <c r="L6367" s="7" t="s">
        <v>14701</v>
      </c>
    </row>
    <row r="6368" spans="1:14" x14ac:dyDescent="0.25">
      <c r="A6368" s="7" t="s">
        <v>2755</v>
      </c>
      <c r="B6368" s="7">
        <v>1502</v>
      </c>
      <c r="C6368" s="250">
        <v>42264</v>
      </c>
      <c r="D6368" s="7" t="s">
        <v>42</v>
      </c>
      <c r="E6368" s="7" t="s">
        <v>14929</v>
      </c>
      <c r="F6368" s="7" t="s">
        <v>2757</v>
      </c>
      <c r="H6368" s="7" t="s">
        <v>372</v>
      </c>
      <c r="L6368" s="7" t="s">
        <v>14930</v>
      </c>
    </row>
    <row r="6369" spans="1:14" x14ac:dyDescent="0.25">
      <c r="A6369" s="7" t="s">
        <v>2755</v>
      </c>
      <c r="B6369" s="7">
        <v>1503</v>
      </c>
      <c r="C6369" s="250">
        <v>42264</v>
      </c>
      <c r="D6369" s="7" t="s">
        <v>45</v>
      </c>
      <c r="E6369" s="7" t="s">
        <v>14931</v>
      </c>
      <c r="F6369" s="7" t="s">
        <v>2912</v>
      </c>
      <c r="H6369" s="7" t="s">
        <v>372</v>
      </c>
      <c r="L6369" s="7" t="s">
        <v>14701</v>
      </c>
    </row>
    <row r="6370" spans="1:14" x14ac:dyDescent="0.25">
      <c r="A6370" s="7" t="s">
        <v>2755</v>
      </c>
      <c r="B6370" s="7">
        <v>1504</v>
      </c>
      <c r="C6370" s="250">
        <v>42264</v>
      </c>
      <c r="D6370" s="7" t="s">
        <v>68</v>
      </c>
      <c r="E6370" s="7" t="s">
        <v>14932</v>
      </c>
      <c r="F6370" s="7" t="s">
        <v>2757</v>
      </c>
      <c r="H6370" s="7" t="s">
        <v>372</v>
      </c>
      <c r="L6370" s="7" t="s">
        <v>14930</v>
      </c>
    </row>
    <row r="6371" spans="1:14" x14ac:dyDescent="0.25">
      <c r="A6371" s="7" t="s">
        <v>2755</v>
      </c>
      <c r="B6371" s="7">
        <v>1505</v>
      </c>
      <c r="C6371" s="250">
        <v>42264</v>
      </c>
      <c r="D6371" s="7" t="s">
        <v>2501</v>
      </c>
      <c r="E6371" s="7" t="s">
        <v>14933</v>
      </c>
      <c r="F6371" s="7" t="s">
        <v>2900</v>
      </c>
      <c r="H6371" s="7" t="s">
        <v>372</v>
      </c>
      <c r="L6371" s="7" t="s">
        <v>14930</v>
      </c>
    </row>
    <row r="6372" spans="1:14" x14ac:dyDescent="0.25">
      <c r="A6372" s="7" t="s">
        <v>2755</v>
      </c>
      <c r="B6372" s="7">
        <v>1506</v>
      </c>
      <c r="C6372" s="250">
        <v>42264</v>
      </c>
      <c r="D6372" s="7" t="s">
        <v>28</v>
      </c>
      <c r="E6372" s="7" t="s">
        <v>14934</v>
      </c>
      <c r="F6372" s="7" t="s">
        <v>2855</v>
      </c>
      <c r="H6372" s="7" t="s">
        <v>372</v>
      </c>
      <c r="L6372" s="7" t="s">
        <v>14935</v>
      </c>
      <c r="N6372" s="7" t="s">
        <v>14936</v>
      </c>
    </row>
    <row r="6373" spans="1:14" x14ac:dyDescent="0.25">
      <c r="A6373" s="7" t="s">
        <v>2755</v>
      </c>
      <c r="B6373" s="7">
        <v>1507</v>
      </c>
      <c r="C6373" s="250">
        <v>42264</v>
      </c>
      <c r="D6373" s="7" t="s">
        <v>28</v>
      </c>
      <c r="E6373" s="7" t="s">
        <v>14937</v>
      </c>
      <c r="F6373" s="7" t="s">
        <v>2855</v>
      </c>
      <c r="H6373" s="7" t="s">
        <v>372</v>
      </c>
      <c r="L6373" s="7" t="s">
        <v>14935</v>
      </c>
      <c r="N6373" s="7" t="s">
        <v>14938</v>
      </c>
    </row>
    <row r="6374" spans="1:14" x14ac:dyDescent="0.25">
      <c r="A6374" s="7" t="s">
        <v>2755</v>
      </c>
      <c r="B6374" s="7">
        <v>1508</v>
      </c>
      <c r="C6374" s="250">
        <v>42264</v>
      </c>
      <c r="D6374" s="7" t="s">
        <v>28</v>
      </c>
      <c r="E6374" s="7" t="s">
        <v>14939</v>
      </c>
      <c r="F6374" s="7" t="s">
        <v>2855</v>
      </c>
      <c r="H6374" s="7" t="s">
        <v>372</v>
      </c>
      <c r="L6374" s="7" t="s">
        <v>14935</v>
      </c>
      <c r="N6374" s="7" t="s">
        <v>14940</v>
      </c>
    </row>
    <row r="6375" spans="1:14" x14ac:dyDescent="0.25">
      <c r="A6375" s="7" t="s">
        <v>2755</v>
      </c>
      <c r="B6375" s="7">
        <v>1509</v>
      </c>
      <c r="C6375" s="250">
        <v>42264</v>
      </c>
      <c r="D6375" s="7" t="s">
        <v>43</v>
      </c>
      <c r="E6375" s="7" t="s">
        <v>14941</v>
      </c>
      <c r="F6375" s="7" t="s">
        <v>2881</v>
      </c>
      <c r="H6375" s="7" t="s">
        <v>372</v>
      </c>
      <c r="L6375" s="7" t="s">
        <v>14935</v>
      </c>
      <c r="N6375" s="7" t="s">
        <v>14942</v>
      </c>
    </row>
    <row r="6376" spans="1:14" x14ac:dyDescent="0.25">
      <c r="A6376" s="7" t="s">
        <v>2755</v>
      </c>
      <c r="B6376" s="7">
        <v>1510</v>
      </c>
      <c r="C6376" s="250">
        <v>42264</v>
      </c>
      <c r="D6376" s="7" t="s">
        <v>43</v>
      </c>
      <c r="E6376" s="7" t="s">
        <v>14943</v>
      </c>
      <c r="F6376" s="7" t="s">
        <v>2881</v>
      </c>
      <c r="H6376" s="7" t="s">
        <v>372</v>
      </c>
      <c r="L6376" s="7" t="s">
        <v>14935</v>
      </c>
      <c r="N6376" s="7" t="s">
        <v>14944</v>
      </c>
    </row>
    <row r="6377" spans="1:14" x14ac:dyDescent="0.25">
      <c r="A6377" s="7" t="s">
        <v>2755</v>
      </c>
      <c r="B6377" s="7">
        <v>1511</v>
      </c>
      <c r="C6377" s="250">
        <v>42264</v>
      </c>
      <c r="D6377" s="7" t="s">
        <v>43</v>
      </c>
      <c r="E6377" s="7" t="s">
        <v>14945</v>
      </c>
      <c r="F6377" s="7" t="s">
        <v>2881</v>
      </c>
      <c r="H6377" s="7" t="s">
        <v>372</v>
      </c>
      <c r="L6377" s="7" t="s">
        <v>14935</v>
      </c>
      <c r="N6377" s="7" t="s">
        <v>14946</v>
      </c>
    </row>
    <row r="6378" spans="1:14" x14ac:dyDescent="0.25">
      <c r="A6378" s="7" t="s">
        <v>2755</v>
      </c>
      <c r="B6378" s="7">
        <v>1512</v>
      </c>
      <c r="C6378" s="250">
        <v>42264</v>
      </c>
      <c r="D6378" s="7" t="s">
        <v>43</v>
      </c>
      <c r="E6378" s="7" t="s">
        <v>14947</v>
      </c>
      <c r="F6378" s="7" t="s">
        <v>2855</v>
      </c>
      <c r="H6378" s="7" t="s">
        <v>372</v>
      </c>
      <c r="L6378" s="7" t="s">
        <v>14935</v>
      </c>
      <c r="N6378" s="7" t="s">
        <v>14948</v>
      </c>
    </row>
    <row r="6379" spans="1:14" x14ac:dyDescent="0.25">
      <c r="A6379" s="7" t="s">
        <v>2755</v>
      </c>
      <c r="B6379" s="7">
        <v>1513</v>
      </c>
      <c r="C6379" s="250">
        <v>42264</v>
      </c>
      <c r="D6379" s="7" t="s">
        <v>43</v>
      </c>
      <c r="E6379" s="7" t="s">
        <v>14949</v>
      </c>
      <c r="F6379" s="7" t="s">
        <v>2855</v>
      </c>
      <c r="H6379" s="7" t="s">
        <v>372</v>
      </c>
      <c r="L6379" s="7" t="s">
        <v>14935</v>
      </c>
      <c r="N6379" s="7" t="s">
        <v>14950</v>
      </c>
    </row>
    <row r="6380" spans="1:14" x14ac:dyDescent="0.25">
      <c r="A6380" s="7" t="s">
        <v>2755</v>
      </c>
      <c r="B6380" s="7">
        <v>1514</v>
      </c>
      <c r="C6380" s="250">
        <v>42264</v>
      </c>
      <c r="D6380" s="7" t="s">
        <v>43</v>
      </c>
      <c r="E6380" s="7" t="s">
        <v>14951</v>
      </c>
      <c r="F6380" s="7" t="s">
        <v>2855</v>
      </c>
      <c r="H6380" s="7" t="s">
        <v>372</v>
      </c>
      <c r="L6380" s="7" t="s">
        <v>14935</v>
      </c>
      <c r="N6380" s="7" t="s">
        <v>14952</v>
      </c>
    </row>
    <row r="6381" spans="1:14" x14ac:dyDescent="0.25">
      <c r="A6381" s="7" t="s">
        <v>2755</v>
      </c>
      <c r="B6381" s="7">
        <v>1517</v>
      </c>
      <c r="C6381" s="250">
        <v>42269</v>
      </c>
      <c r="D6381" s="7" t="s">
        <v>107</v>
      </c>
      <c r="E6381" s="7" t="s">
        <v>14953</v>
      </c>
      <c r="F6381" s="7" t="s">
        <v>2808</v>
      </c>
      <c r="H6381" s="7" t="s">
        <v>355</v>
      </c>
      <c r="L6381" s="7" t="s">
        <v>14954</v>
      </c>
      <c r="N6381" s="7" t="s">
        <v>14955</v>
      </c>
    </row>
    <row r="6382" spans="1:14" x14ac:dyDescent="0.25">
      <c r="A6382" s="7" t="s">
        <v>2755</v>
      </c>
      <c r="B6382" s="7">
        <v>1362</v>
      </c>
      <c r="C6382" s="250">
        <v>42269</v>
      </c>
      <c r="D6382" s="7" t="s">
        <v>65</v>
      </c>
      <c r="E6382" s="7" t="s">
        <v>14956</v>
      </c>
      <c r="F6382" s="7" t="s">
        <v>2855</v>
      </c>
      <c r="H6382" s="7" t="s">
        <v>372</v>
      </c>
      <c r="L6382" s="7" t="s">
        <v>14957</v>
      </c>
      <c r="N6382" s="7" t="s">
        <v>14958</v>
      </c>
    </row>
    <row r="6383" spans="1:14" x14ac:dyDescent="0.25">
      <c r="A6383" s="7" t="s">
        <v>2755</v>
      </c>
      <c r="B6383" s="7">
        <v>1515</v>
      </c>
      <c r="C6383" s="250">
        <v>42269</v>
      </c>
      <c r="D6383" s="7" t="s">
        <v>45</v>
      </c>
      <c r="E6383" s="7" t="s">
        <v>14959</v>
      </c>
      <c r="F6383" s="7" t="s">
        <v>2912</v>
      </c>
      <c r="H6383" s="7" t="s">
        <v>372</v>
      </c>
      <c r="L6383" s="7" t="s">
        <v>14960</v>
      </c>
    </row>
    <row r="6384" spans="1:14" x14ac:dyDescent="0.25">
      <c r="A6384" s="7" t="s">
        <v>2755</v>
      </c>
      <c r="B6384" s="7">
        <v>1518</v>
      </c>
      <c r="C6384" s="250">
        <v>42269</v>
      </c>
      <c r="D6384" s="7" t="s">
        <v>64</v>
      </c>
      <c r="E6384" s="7" t="s">
        <v>14961</v>
      </c>
      <c r="F6384" s="7" t="s">
        <v>2757</v>
      </c>
      <c r="H6384" s="7" t="s">
        <v>372</v>
      </c>
      <c r="L6384" s="7" t="s">
        <v>14962</v>
      </c>
    </row>
    <row r="6385" spans="1:14" x14ac:dyDescent="0.25">
      <c r="A6385" s="7" t="s">
        <v>2755</v>
      </c>
      <c r="B6385" s="7">
        <v>1519</v>
      </c>
      <c r="C6385" s="250">
        <v>42269</v>
      </c>
      <c r="D6385" s="7" t="s">
        <v>2548</v>
      </c>
      <c r="E6385" s="7" t="s">
        <v>14963</v>
      </c>
      <c r="F6385" s="7" t="s">
        <v>2912</v>
      </c>
      <c r="H6385" s="7" t="s">
        <v>372</v>
      </c>
      <c r="L6385" s="7" t="s">
        <v>14962</v>
      </c>
    </row>
    <row r="6386" spans="1:14" x14ac:dyDescent="0.25">
      <c r="A6386" s="7" t="s">
        <v>2755</v>
      </c>
      <c r="B6386" s="7">
        <v>1523</v>
      </c>
      <c r="C6386" s="250">
        <v>42269</v>
      </c>
      <c r="D6386" s="7" t="s">
        <v>28</v>
      </c>
      <c r="E6386" s="7" t="s">
        <v>14964</v>
      </c>
      <c r="F6386" s="7" t="s">
        <v>2881</v>
      </c>
      <c r="H6386" s="7" t="s">
        <v>372</v>
      </c>
      <c r="L6386" s="7" t="s">
        <v>14965</v>
      </c>
      <c r="N6386" s="7" t="s">
        <v>14966</v>
      </c>
    </row>
    <row r="6387" spans="1:14" x14ac:dyDescent="0.25">
      <c r="A6387" s="7" t="s">
        <v>2755</v>
      </c>
      <c r="B6387" s="7">
        <v>1524</v>
      </c>
      <c r="C6387" s="250">
        <v>42269</v>
      </c>
      <c r="D6387" s="7" t="s">
        <v>29</v>
      </c>
      <c r="E6387" s="7" t="s">
        <v>14967</v>
      </c>
      <c r="F6387" s="7" t="s">
        <v>2855</v>
      </c>
      <c r="H6387" s="7" t="s">
        <v>372</v>
      </c>
      <c r="L6387" s="7" t="s">
        <v>14965</v>
      </c>
      <c r="N6387" s="7" t="s">
        <v>14968</v>
      </c>
    </row>
    <row r="6388" spans="1:14" x14ac:dyDescent="0.25">
      <c r="A6388" s="7" t="s">
        <v>2755</v>
      </c>
      <c r="B6388" s="7">
        <v>1525</v>
      </c>
      <c r="C6388" s="250">
        <v>42269</v>
      </c>
      <c r="D6388" s="7" t="s">
        <v>29</v>
      </c>
      <c r="E6388" s="7" t="s">
        <v>14969</v>
      </c>
      <c r="F6388" s="7" t="s">
        <v>2855</v>
      </c>
      <c r="H6388" s="7" t="s">
        <v>372</v>
      </c>
      <c r="L6388" s="7" t="s">
        <v>14965</v>
      </c>
      <c r="N6388" s="7" t="s">
        <v>14970</v>
      </c>
    </row>
    <row r="6389" spans="1:14" x14ac:dyDescent="0.25">
      <c r="A6389" s="7" t="s">
        <v>2755</v>
      </c>
      <c r="B6389" s="7">
        <v>1526</v>
      </c>
      <c r="C6389" s="250">
        <v>42269</v>
      </c>
      <c r="D6389" s="7" t="s">
        <v>54</v>
      </c>
      <c r="E6389" s="7" t="s">
        <v>14971</v>
      </c>
      <c r="F6389" s="7" t="s">
        <v>2855</v>
      </c>
      <c r="H6389" s="7" t="s">
        <v>372</v>
      </c>
      <c r="L6389" s="7" t="s">
        <v>14965</v>
      </c>
      <c r="N6389" s="7" t="s">
        <v>14972</v>
      </c>
    </row>
    <row r="6390" spans="1:14" x14ac:dyDescent="0.25">
      <c r="A6390" s="7" t="s">
        <v>2755</v>
      </c>
      <c r="B6390" s="7">
        <v>1527</v>
      </c>
      <c r="C6390" s="250">
        <v>42269</v>
      </c>
      <c r="D6390" s="7" t="s">
        <v>54</v>
      </c>
      <c r="E6390" s="7" t="s">
        <v>14973</v>
      </c>
      <c r="F6390" s="7" t="s">
        <v>2881</v>
      </c>
      <c r="H6390" s="7" t="s">
        <v>372</v>
      </c>
      <c r="L6390" s="7" t="s">
        <v>14965</v>
      </c>
      <c r="N6390" s="7" t="s">
        <v>14974</v>
      </c>
    </row>
    <row r="6391" spans="1:14" x14ac:dyDescent="0.25">
      <c r="A6391" s="7" t="s">
        <v>2755</v>
      </c>
      <c r="B6391" s="7">
        <v>1528</v>
      </c>
      <c r="C6391" s="250">
        <v>42269</v>
      </c>
      <c r="D6391" s="7" t="s">
        <v>54</v>
      </c>
      <c r="E6391" s="7" t="s">
        <v>14975</v>
      </c>
      <c r="F6391" s="7" t="s">
        <v>2855</v>
      </c>
      <c r="H6391" s="7" t="s">
        <v>372</v>
      </c>
      <c r="L6391" s="7" t="s">
        <v>14954</v>
      </c>
      <c r="N6391" s="7" t="s">
        <v>14976</v>
      </c>
    </row>
    <row r="6392" spans="1:14" x14ac:dyDescent="0.25">
      <c r="A6392" s="7" t="s">
        <v>2755</v>
      </c>
      <c r="B6392" s="7">
        <v>1529</v>
      </c>
      <c r="C6392" s="250">
        <v>42269</v>
      </c>
      <c r="D6392" s="7" t="s">
        <v>55</v>
      </c>
      <c r="E6392" s="7" t="s">
        <v>14977</v>
      </c>
      <c r="F6392" s="7" t="s">
        <v>2881</v>
      </c>
      <c r="H6392" s="7" t="s">
        <v>372</v>
      </c>
      <c r="L6392" s="7" t="s">
        <v>14965</v>
      </c>
      <c r="N6392" s="7" t="s">
        <v>14978</v>
      </c>
    </row>
    <row r="6393" spans="1:14" x14ac:dyDescent="0.25">
      <c r="A6393" s="7" t="s">
        <v>2755</v>
      </c>
      <c r="B6393" s="7">
        <v>1530</v>
      </c>
      <c r="C6393" s="250">
        <v>42269</v>
      </c>
      <c r="D6393" s="7" t="s">
        <v>56</v>
      </c>
      <c r="E6393" s="7" t="s">
        <v>14979</v>
      </c>
      <c r="F6393" s="7" t="s">
        <v>2855</v>
      </c>
      <c r="H6393" s="7" t="s">
        <v>372</v>
      </c>
      <c r="L6393" s="7" t="s">
        <v>14965</v>
      </c>
      <c r="N6393" s="7" t="s">
        <v>14980</v>
      </c>
    </row>
    <row r="6394" spans="1:14" x14ac:dyDescent="0.25">
      <c r="A6394" s="7" t="s">
        <v>2755</v>
      </c>
      <c r="B6394" s="7">
        <v>1531</v>
      </c>
      <c r="C6394" s="250">
        <v>42269</v>
      </c>
      <c r="D6394" s="7" t="s">
        <v>56</v>
      </c>
      <c r="E6394" s="7" t="s">
        <v>14981</v>
      </c>
      <c r="F6394" s="7" t="s">
        <v>2881</v>
      </c>
      <c r="H6394" s="7" t="s">
        <v>372</v>
      </c>
      <c r="L6394" s="7" t="s">
        <v>14965</v>
      </c>
      <c r="N6394" s="7" t="s">
        <v>14982</v>
      </c>
    </row>
    <row r="6395" spans="1:14" x14ac:dyDescent="0.25">
      <c r="A6395" s="7" t="s">
        <v>2755</v>
      </c>
      <c r="B6395" s="7">
        <v>1532</v>
      </c>
      <c r="C6395" s="250">
        <v>42269</v>
      </c>
      <c r="D6395" s="7" t="s">
        <v>108</v>
      </c>
      <c r="E6395" s="7" t="s">
        <v>14981</v>
      </c>
      <c r="F6395" s="7" t="s">
        <v>2881</v>
      </c>
      <c r="H6395" s="7" t="s">
        <v>372</v>
      </c>
      <c r="L6395" s="7" t="s">
        <v>14965</v>
      </c>
      <c r="N6395" s="7" t="s">
        <v>14983</v>
      </c>
    </row>
    <row r="6396" spans="1:14" x14ac:dyDescent="0.25">
      <c r="A6396" s="7" t="s">
        <v>2755</v>
      </c>
      <c r="B6396" s="7">
        <v>1533</v>
      </c>
      <c r="C6396" s="250">
        <v>42269</v>
      </c>
      <c r="D6396" s="7" t="s">
        <v>108</v>
      </c>
      <c r="E6396" s="7" t="s">
        <v>14984</v>
      </c>
      <c r="F6396" s="7" t="s">
        <v>2855</v>
      </c>
      <c r="H6396" s="7" t="s">
        <v>372</v>
      </c>
      <c r="L6396" s="7" t="s">
        <v>14965</v>
      </c>
      <c r="N6396" s="7" t="s">
        <v>14985</v>
      </c>
    </row>
    <row r="6397" spans="1:14" x14ac:dyDescent="0.25">
      <c r="A6397" s="7" t="s">
        <v>2755</v>
      </c>
      <c r="B6397" s="7">
        <v>1534</v>
      </c>
      <c r="C6397" s="250">
        <v>42269</v>
      </c>
      <c r="D6397" s="7" t="s">
        <v>38</v>
      </c>
      <c r="E6397" s="7" t="s">
        <v>14986</v>
      </c>
      <c r="F6397" s="7" t="s">
        <v>2855</v>
      </c>
      <c r="H6397" s="7" t="s">
        <v>372</v>
      </c>
      <c r="L6397" s="7" t="s">
        <v>14965</v>
      </c>
      <c r="N6397" s="7" t="s">
        <v>14987</v>
      </c>
    </row>
    <row r="6398" spans="1:14" x14ac:dyDescent="0.25">
      <c r="A6398" s="7" t="s">
        <v>2755</v>
      </c>
      <c r="B6398" s="7">
        <v>1535</v>
      </c>
      <c r="C6398" s="250">
        <v>42269</v>
      </c>
      <c r="D6398" s="7" t="s">
        <v>38</v>
      </c>
      <c r="E6398" s="7" t="s">
        <v>14988</v>
      </c>
      <c r="F6398" s="7" t="s">
        <v>2855</v>
      </c>
      <c r="H6398" s="7" t="s">
        <v>372</v>
      </c>
      <c r="L6398" s="7" t="s">
        <v>14965</v>
      </c>
      <c r="N6398" s="7" t="s">
        <v>14989</v>
      </c>
    </row>
    <row r="6399" spans="1:14" x14ac:dyDescent="0.25">
      <c r="A6399" s="7" t="s">
        <v>2755</v>
      </c>
      <c r="B6399" s="7">
        <v>1536</v>
      </c>
      <c r="C6399" s="250">
        <v>42269</v>
      </c>
      <c r="D6399" s="7" t="s">
        <v>38</v>
      </c>
      <c r="E6399" s="7" t="s">
        <v>14990</v>
      </c>
      <c r="F6399" s="7" t="s">
        <v>2855</v>
      </c>
      <c r="H6399" s="7" t="s">
        <v>372</v>
      </c>
      <c r="L6399" s="7" t="s">
        <v>14965</v>
      </c>
      <c r="N6399" s="7" t="s">
        <v>14991</v>
      </c>
    </row>
    <row r="6400" spans="1:14" x14ac:dyDescent="0.25">
      <c r="A6400" s="7" t="s">
        <v>2755</v>
      </c>
      <c r="B6400" s="7">
        <v>1537</v>
      </c>
      <c r="C6400" s="250">
        <v>42269</v>
      </c>
      <c r="D6400" s="7" t="s">
        <v>38</v>
      </c>
      <c r="E6400" s="7" t="s">
        <v>14992</v>
      </c>
      <c r="F6400" s="7" t="s">
        <v>2855</v>
      </c>
      <c r="H6400" s="7" t="s">
        <v>372</v>
      </c>
      <c r="L6400" s="7" t="s">
        <v>14965</v>
      </c>
      <c r="N6400" s="7" t="s">
        <v>14993</v>
      </c>
    </row>
    <row r="6401" spans="1:14" x14ac:dyDescent="0.25">
      <c r="A6401" s="7" t="s">
        <v>2755</v>
      </c>
      <c r="B6401" s="7">
        <v>1538</v>
      </c>
      <c r="C6401" s="250">
        <v>42269</v>
      </c>
      <c r="D6401" s="7" t="s">
        <v>38</v>
      </c>
      <c r="E6401" s="7" t="s">
        <v>14994</v>
      </c>
      <c r="F6401" s="7" t="s">
        <v>2855</v>
      </c>
      <c r="H6401" s="7" t="s">
        <v>372</v>
      </c>
      <c r="L6401" s="7" t="s">
        <v>14965</v>
      </c>
      <c r="N6401" s="7" t="s">
        <v>14995</v>
      </c>
    </row>
    <row r="6402" spans="1:14" x14ac:dyDescent="0.25">
      <c r="A6402" s="7" t="s">
        <v>2755</v>
      </c>
      <c r="B6402" s="7">
        <v>1539</v>
      </c>
      <c r="C6402" s="250">
        <v>42269</v>
      </c>
      <c r="D6402" s="7" t="s">
        <v>38</v>
      </c>
      <c r="E6402" s="7" t="s">
        <v>14996</v>
      </c>
      <c r="F6402" s="7" t="s">
        <v>2855</v>
      </c>
      <c r="H6402" s="7" t="s">
        <v>372</v>
      </c>
      <c r="L6402" s="7" t="s">
        <v>14965</v>
      </c>
      <c r="N6402" s="7" t="s">
        <v>14997</v>
      </c>
    </row>
    <row r="6403" spans="1:14" x14ac:dyDescent="0.25">
      <c r="A6403" s="7" t="s">
        <v>2755</v>
      </c>
      <c r="B6403" s="7">
        <v>1540</v>
      </c>
      <c r="C6403" s="250">
        <v>42269</v>
      </c>
      <c r="D6403" s="7" t="s">
        <v>38</v>
      </c>
      <c r="E6403" s="7" t="s">
        <v>14998</v>
      </c>
      <c r="F6403" s="7" t="s">
        <v>2855</v>
      </c>
      <c r="H6403" s="7" t="s">
        <v>372</v>
      </c>
      <c r="L6403" s="7" t="s">
        <v>14965</v>
      </c>
      <c r="N6403" s="7" t="s">
        <v>14999</v>
      </c>
    </row>
    <row r="6404" spans="1:14" x14ac:dyDescent="0.25">
      <c r="A6404" s="7" t="s">
        <v>2755</v>
      </c>
      <c r="B6404" s="7">
        <v>1541</v>
      </c>
      <c r="C6404" s="250">
        <v>42269</v>
      </c>
      <c r="D6404" s="7" t="s">
        <v>38</v>
      </c>
      <c r="E6404" s="7" t="s">
        <v>15000</v>
      </c>
      <c r="F6404" s="7" t="s">
        <v>2855</v>
      </c>
      <c r="H6404" s="7" t="s">
        <v>372</v>
      </c>
      <c r="L6404" s="7" t="s">
        <v>14965</v>
      </c>
      <c r="N6404" s="7" t="s">
        <v>15001</v>
      </c>
    </row>
    <row r="6405" spans="1:14" x14ac:dyDescent="0.25">
      <c r="A6405" s="7" t="s">
        <v>2755</v>
      </c>
      <c r="B6405" s="7">
        <v>1542</v>
      </c>
      <c r="C6405" s="250">
        <v>42269</v>
      </c>
      <c r="D6405" s="7" t="s">
        <v>38</v>
      </c>
      <c r="E6405" s="7" t="s">
        <v>15002</v>
      </c>
      <c r="F6405" s="7" t="s">
        <v>2855</v>
      </c>
      <c r="H6405" s="7" t="s">
        <v>372</v>
      </c>
      <c r="L6405" s="7" t="s">
        <v>14965</v>
      </c>
      <c r="N6405" s="7" t="s">
        <v>15003</v>
      </c>
    </row>
    <row r="6406" spans="1:14" x14ac:dyDescent="0.25">
      <c r="A6406" s="7" t="s">
        <v>2755</v>
      </c>
      <c r="B6406" s="7">
        <v>1543</v>
      </c>
      <c r="C6406" s="250">
        <v>42269</v>
      </c>
      <c r="D6406" s="7" t="s">
        <v>38</v>
      </c>
      <c r="E6406" s="7" t="s">
        <v>15004</v>
      </c>
      <c r="F6406" s="7" t="s">
        <v>2855</v>
      </c>
      <c r="H6406" s="7" t="s">
        <v>372</v>
      </c>
      <c r="L6406" s="7" t="s">
        <v>14965</v>
      </c>
      <c r="N6406" s="7" t="s">
        <v>15005</v>
      </c>
    </row>
    <row r="6407" spans="1:14" x14ac:dyDescent="0.25">
      <c r="A6407" s="7" t="s">
        <v>2755</v>
      </c>
      <c r="B6407" s="7">
        <v>1544</v>
      </c>
      <c r="C6407" s="250">
        <v>42269</v>
      </c>
      <c r="D6407" s="7" t="s">
        <v>38</v>
      </c>
      <c r="E6407" s="7" t="s">
        <v>15006</v>
      </c>
      <c r="F6407" s="7" t="s">
        <v>2855</v>
      </c>
      <c r="H6407" s="7" t="s">
        <v>372</v>
      </c>
      <c r="L6407" s="7" t="s">
        <v>15007</v>
      </c>
    </row>
    <row r="6408" spans="1:14" x14ac:dyDescent="0.25">
      <c r="A6408" s="7" t="s">
        <v>2755</v>
      </c>
      <c r="B6408" s="7">
        <v>1545</v>
      </c>
      <c r="C6408" s="250">
        <v>42269</v>
      </c>
      <c r="D6408" s="7" t="s">
        <v>38</v>
      </c>
      <c r="E6408" s="7" t="s">
        <v>15008</v>
      </c>
      <c r="F6408" s="7" t="s">
        <v>2855</v>
      </c>
      <c r="H6408" s="7" t="s">
        <v>372</v>
      </c>
      <c r="L6408" s="7" t="s">
        <v>14965</v>
      </c>
      <c r="N6408" s="7" t="s">
        <v>15009</v>
      </c>
    </row>
    <row r="6409" spans="1:14" x14ac:dyDescent="0.25">
      <c r="A6409" s="7" t="s">
        <v>2755</v>
      </c>
      <c r="B6409" s="7">
        <v>1546</v>
      </c>
      <c r="C6409" s="250">
        <v>42269</v>
      </c>
      <c r="D6409" s="7" t="s">
        <v>38</v>
      </c>
      <c r="E6409" s="7" t="s">
        <v>15010</v>
      </c>
      <c r="F6409" s="7" t="s">
        <v>2855</v>
      </c>
      <c r="H6409" s="7" t="s">
        <v>372</v>
      </c>
      <c r="L6409" s="7" t="s">
        <v>14965</v>
      </c>
      <c r="N6409" s="7" t="s">
        <v>15011</v>
      </c>
    </row>
    <row r="6410" spans="1:14" x14ac:dyDescent="0.25">
      <c r="A6410" s="7" t="s">
        <v>2755</v>
      </c>
      <c r="B6410" s="7">
        <v>1547</v>
      </c>
      <c r="C6410" s="250">
        <v>42269</v>
      </c>
      <c r="D6410" s="7" t="s">
        <v>38</v>
      </c>
      <c r="E6410" s="7" t="s">
        <v>15012</v>
      </c>
      <c r="F6410" s="7" t="s">
        <v>2855</v>
      </c>
      <c r="H6410" s="7" t="s">
        <v>372</v>
      </c>
      <c r="L6410" s="7" t="s">
        <v>14965</v>
      </c>
      <c r="N6410" s="7" t="s">
        <v>15013</v>
      </c>
    </row>
    <row r="6411" spans="1:14" x14ac:dyDescent="0.25">
      <c r="A6411" s="7" t="s">
        <v>2755</v>
      </c>
      <c r="B6411" s="7">
        <v>1548</v>
      </c>
      <c r="C6411" s="250">
        <v>42269</v>
      </c>
      <c r="D6411" s="7" t="s">
        <v>38</v>
      </c>
      <c r="E6411" s="7" t="s">
        <v>15014</v>
      </c>
      <c r="F6411" s="7" t="s">
        <v>2855</v>
      </c>
      <c r="H6411" s="7" t="s">
        <v>372</v>
      </c>
      <c r="L6411" s="7" t="s">
        <v>14965</v>
      </c>
      <c r="N6411" s="7" t="s">
        <v>15015</v>
      </c>
    </row>
    <row r="6412" spans="1:14" x14ac:dyDescent="0.25">
      <c r="A6412" s="7" t="s">
        <v>2755</v>
      </c>
      <c r="B6412" s="7">
        <v>1549</v>
      </c>
      <c r="C6412" s="250">
        <v>42269</v>
      </c>
      <c r="D6412" s="7" t="s">
        <v>38</v>
      </c>
      <c r="E6412" s="7" t="s">
        <v>15016</v>
      </c>
      <c r="F6412" s="7" t="s">
        <v>2855</v>
      </c>
      <c r="H6412" s="7" t="s">
        <v>372</v>
      </c>
      <c r="L6412" s="7" t="s">
        <v>14965</v>
      </c>
      <c r="N6412" s="7" t="s">
        <v>15017</v>
      </c>
    </row>
    <row r="6413" spans="1:14" x14ac:dyDescent="0.25">
      <c r="A6413" s="7" t="s">
        <v>2755</v>
      </c>
      <c r="B6413" s="7">
        <v>1550</v>
      </c>
      <c r="C6413" s="250">
        <v>42269</v>
      </c>
      <c r="D6413" s="7" t="s">
        <v>38</v>
      </c>
      <c r="E6413" s="7" t="s">
        <v>15018</v>
      </c>
      <c r="F6413" s="7" t="s">
        <v>2855</v>
      </c>
      <c r="H6413" s="7" t="s">
        <v>372</v>
      </c>
      <c r="L6413" s="7" t="s">
        <v>14965</v>
      </c>
      <c r="N6413" s="7" t="s">
        <v>15019</v>
      </c>
    </row>
    <row r="6414" spans="1:14" x14ac:dyDescent="0.25">
      <c r="A6414" s="7" t="s">
        <v>2755</v>
      </c>
      <c r="B6414" s="7">
        <v>1551</v>
      </c>
      <c r="C6414" s="250">
        <v>42269</v>
      </c>
      <c r="D6414" s="7" t="s">
        <v>38</v>
      </c>
      <c r="E6414" s="7" t="s">
        <v>15020</v>
      </c>
      <c r="F6414" s="7" t="s">
        <v>2855</v>
      </c>
      <c r="H6414" s="7" t="s">
        <v>372</v>
      </c>
      <c r="L6414" s="7" t="s">
        <v>14965</v>
      </c>
      <c r="N6414" s="7" t="s">
        <v>15021</v>
      </c>
    </row>
    <row r="6415" spans="1:14" x14ac:dyDescent="0.25">
      <c r="A6415" s="7" t="s">
        <v>2755</v>
      </c>
      <c r="B6415" s="7">
        <v>1552</v>
      </c>
      <c r="C6415" s="250">
        <v>42269</v>
      </c>
      <c r="D6415" s="7" t="s">
        <v>38</v>
      </c>
      <c r="E6415" s="7" t="s">
        <v>15022</v>
      </c>
      <c r="F6415" s="7" t="s">
        <v>2855</v>
      </c>
      <c r="H6415" s="7" t="s">
        <v>372</v>
      </c>
      <c r="L6415" s="7" t="s">
        <v>14965</v>
      </c>
      <c r="N6415" s="7" t="s">
        <v>15023</v>
      </c>
    </row>
    <row r="6416" spans="1:14" x14ac:dyDescent="0.25">
      <c r="A6416" s="7" t="s">
        <v>2755</v>
      </c>
      <c r="B6416" s="7">
        <v>1553</v>
      </c>
      <c r="C6416" s="250">
        <v>42269</v>
      </c>
      <c r="D6416" s="7" t="s">
        <v>38</v>
      </c>
      <c r="E6416" s="7" t="s">
        <v>15024</v>
      </c>
      <c r="F6416" s="7" t="s">
        <v>2855</v>
      </c>
      <c r="H6416" s="7" t="s">
        <v>372</v>
      </c>
      <c r="L6416" s="7" t="s">
        <v>14965</v>
      </c>
      <c r="N6416" s="7" t="s">
        <v>15025</v>
      </c>
    </row>
    <row r="6417" spans="1:14" x14ac:dyDescent="0.25">
      <c r="A6417" s="7" t="s">
        <v>2755</v>
      </c>
      <c r="B6417" s="7">
        <v>1554</v>
      </c>
      <c r="C6417" s="250">
        <v>42269</v>
      </c>
      <c r="D6417" s="7" t="s">
        <v>38</v>
      </c>
      <c r="E6417" s="7" t="s">
        <v>15026</v>
      </c>
      <c r="F6417" s="7" t="s">
        <v>2855</v>
      </c>
      <c r="H6417" s="7" t="s">
        <v>372</v>
      </c>
      <c r="L6417" s="7" t="s">
        <v>15007</v>
      </c>
    </row>
    <row r="6418" spans="1:14" x14ac:dyDescent="0.25">
      <c r="A6418" s="7" t="s">
        <v>2755</v>
      </c>
      <c r="B6418" s="7">
        <v>1555</v>
      </c>
      <c r="C6418" s="250">
        <v>42269</v>
      </c>
      <c r="D6418" s="7" t="s">
        <v>38</v>
      </c>
      <c r="E6418" s="7" t="s">
        <v>15027</v>
      </c>
      <c r="F6418" s="7" t="s">
        <v>2855</v>
      </c>
      <c r="H6418" s="7" t="s">
        <v>372</v>
      </c>
      <c r="L6418" s="7" t="s">
        <v>14965</v>
      </c>
      <c r="N6418" s="7" t="s">
        <v>15028</v>
      </c>
    </row>
    <row r="6419" spans="1:14" x14ac:dyDescent="0.25">
      <c r="A6419" s="7" t="s">
        <v>2755</v>
      </c>
      <c r="B6419" s="7">
        <v>1556</v>
      </c>
      <c r="C6419" s="250">
        <v>42269</v>
      </c>
      <c r="D6419" s="7" t="s">
        <v>38</v>
      </c>
      <c r="E6419" s="7" t="s">
        <v>15029</v>
      </c>
      <c r="F6419" s="7" t="s">
        <v>2855</v>
      </c>
      <c r="H6419" s="7" t="s">
        <v>372</v>
      </c>
      <c r="L6419" s="7" t="s">
        <v>14965</v>
      </c>
      <c r="N6419" s="7" t="s">
        <v>15030</v>
      </c>
    </row>
    <row r="6420" spans="1:14" x14ac:dyDescent="0.25">
      <c r="A6420" s="7" t="s">
        <v>2755</v>
      </c>
      <c r="B6420" s="7">
        <v>1557</v>
      </c>
      <c r="C6420" s="250">
        <v>42269</v>
      </c>
      <c r="D6420" s="7" t="s">
        <v>38</v>
      </c>
      <c r="E6420" s="7" t="s">
        <v>15031</v>
      </c>
      <c r="F6420" s="7" t="s">
        <v>2855</v>
      </c>
      <c r="H6420" s="7" t="s">
        <v>372</v>
      </c>
      <c r="L6420" s="7" t="s">
        <v>14965</v>
      </c>
      <c r="N6420" s="7" t="s">
        <v>15032</v>
      </c>
    </row>
    <row r="6421" spans="1:14" x14ac:dyDescent="0.25">
      <c r="A6421" s="7" t="s">
        <v>2755</v>
      </c>
      <c r="B6421" s="7">
        <v>1558</v>
      </c>
      <c r="C6421" s="250">
        <v>42269</v>
      </c>
      <c r="D6421" s="7" t="s">
        <v>38</v>
      </c>
      <c r="E6421" s="7" t="s">
        <v>15033</v>
      </c>
      <c r="F6421" s="7" t="s">
        <v>2855</v>
      </c>
      <c r="H6421" s="7" t="s">
        <v>372</v>
      </c>
      <c r="L6421" s="7" t="s">
        <v>14965</v>
      </c>
      <c r="N6421" s="7" t="s">
        <v>15034</v>
      </c>
    </row>
    <row r="6422" spans="1:14" x14ac:dyDescent="0.25">
      <c r="A6422" s="7" t="s">
        <v>2755</v>
      </c>
      <c r="B6422" s="7">
        <v>1559</v>
      </c>
      <c r="C6422" s="250">
        <v>42269</v>
      </c>
      <c r="D6422" s="7" t="s">
        <v>38</v>
      </c>
      <c r="E6422" s="7" t="s">
        <v>15035</v>
      </c>
      <c r="F6422" s="7" t="s">
        <v>2855</v>
      </c>
      <c r="H6422" s="7" t="s">
        <v>372</v>
      </c>
      <c r="L6422" s="7" t="s">
        <v>14965</v>
      </c>
      <c r="N6422" s="7" t="s">
        <v>15036</v>
      </c>
    </row>
    <row r="6423" spans="1:14" x14ac:dyDescent="0.25">
      <c r="A6423" s="7" t="s">
        <v>2755</v>
      </c>
      <c r="B6423" s="7">
        <v>1560</v>
      </c>
      <c r="C6423" s="250">
        <v>42269</v>
      </c>
      <c r="D6423" s="7" t="s">
        <v>38</v>
      </c>
      <c r="E6423" s="7" t="s">
        <v>15037</v>
      </c>
      <c r="F6423" s="7" t="s">
        <v>2855</v>
      </c>
      <c r="H6423" s="7" t="s">
        <v>372</v>
      </c>
      <c r="L6423" s="7" t="s">
        <v>14965</v>
      </c>
      <c r="N6423" s="7" t="s">
        <v>15038</v>
      </c>
    </row>
    <row r="6424" spans="1:14" x14ac:dyDescent="0.25">
      <c r="A6424" s="7" t="s">
        <v>2755</v>
      </c>
      <c r="B6424" s="7">
        <v>1561</v>
      </c>
      <c r="C6424" s="250">
        <v>42269</v>
      </c>
      <c r="D6424" s="7" t="s">
        <v>38</v>
      </c>
      <c r="E6424" s="7" t="s">
        <v>15039</v>
      </c>
      <c r="F6424" s="7" t="s">
        <v>2855</v>
      </c>
      <c r="H6424" s="7" t="s">
        <v>372</v>
      </c>
      <c r="L6424" s="7" t="s">
        <v>14965</v>
      </c>
      <c r="N6424" s="7" t="s">
        <v>15040</v>
      </c>
    </row>
    <row r="6425" spans="1:14" x14ac:dyDescent="0.25">
      <c r="A6425" s="7" t="s">
        <v>2755</v>
      </c>
      <c r="B6425" s="7">
        <v>1562</v>
      </c>
      <c r="C6425" s="250">
        <v>42269</v>
      </c>
      <c r="D6425" s="7" t="s">
        <v>38</v>
      </c>
      <c r="E6425" s="7" t="s">
        <v>15041</v>
      </c>
      <c r="F6425" s="7" t="s">
        <v>2855</v>
      </c>
      <c r="H6425" s="7" t="s">
        <v>372</v>
      </c>
      <c r="L6425" s="7" t="s">
        <v>14965</v>
      </c>
      <c r="N6425" s="7" t="s">
        <v>15042</v>
      </c>
    </row>
    <row r="6426" spans="1:14" x14ac:dyDescent="0.25">
      <c r="A6426" s="7" t="s">
        <v>2755</v>
      </c>
      <c r="B6426" s="7">
        <v>1563</v>
      </c>
      <c r="C6426" s="250">
        <v>42269</v>
      </c>
      <c r="D6426" s="7" t="s">
        <v>38</v>
      </c>
      <c r="E6426" s="7" t="s">
        <v>15043</v>
      </c>
      <c r="F6426" s="7" t="s">
        <v>2855</v>
      </c>
      <c r="H6426" s="7" t="s">
        <v>372</v>
      </c>
      <c r="L6426" s="7" t="s">
        <v>14965</v>
      </c>
      <c r="N6426" s="7" t="s">
        <v>15044</v>
      </c>
    </row>
    <row r="6427" spans="1:14" x14ac:dyDescent="0.25">
      <c r="A6427" s="7" t="s">
        <v>2755</v>
      </c>
      <c r="B6427" s="7">
        <v>1564</v>
      </c>
      <c r="C6427" s="250">
        <v>42269</v>
      </c>
      <c r="D6427" s="7" t="s">
        <v>38</v>
      </c>
      <c r="E6427" s="7" t="s">
        <v>15045</v>
      </c>
      <c r="F6427" s="7" t="s">
        <v>2855</v>
      </c>
      <c r="H6427" s="7" t="s">
        <v>372</v>
      </c>
      <c r="L6427" s="7" t="s">
        <v>14965</v>
      </c>
      <c r="N6427" s="7" t="s">
        <v>15046</v>
      </c>
    </row>
    <row r="6428" spans="1:14" x14ac:dyDescent="0.25">
      <c r="A6428" s="7" t="s">
        <v>2755</v>
      </c>
      <c r="B6428" s="7">
        <v>1565</v>
      </c>
      <c r="C6428" s="250">
        <v>42269</v>
      </c>
      <c r="D6428" s="7" t="s">
        <v>68</v>
      </c>
      <c r="E6428" s="7" t="s">
        <v>15047</v>
      </c>
      <c r="F6428" s="7" t="s">
        <v>2855</v>
      </c>
      <c r="H6428" s="7" t="s">
        <v>372</v>
      </c>
      <c r="L6428" s="7" t="s">
        <v>14965</v>
      </c>
      <c r="N6428" s="7" t="s">
        <v>15048</v>
      </c>
    </row>
    <row r="6429" spans="1:14" x14ac:dyDescent="0.25">
      <c r="A6429" s="7" t="s">
        <v>2755</v>
      </c>
      <c r="B6429" s="7">
        <v>1566</v>
      </c>
      <c r="C6429" s="250">
        <v>42269</v>
      </c>
      <c r="D6429" s="7" t="s">
        <v>68</v>
      </c>
      <c r="E6429" s="7" t="s">
        <v>15049</v>
      </c>
      <c r="F6429" s="7" t="s">
        <v>2855</v>
      </c>
      <c r="H6429" s="7" t="s">
        <v>372</v>
      </c>
      <c r="L6429" s="7" t="s">
        <v>14965</v>
      </c>
      <c r="N6429" s="7" t="s">
        <v>15050</v>
      </c>
    </row>
    <row r="6430" spans="1:14" x14ac:dyDescent="0.25">
      <c r="A6430" s="7" t="s">
        <v>2755</v>
      </c>
      <c r="B6430" s="7">
        <v>1567</v>
      </c>
      <c r="C6430" s="250">
        <v>42269</v>
      </c>
      <c r="D6430" s="7" t="s">
        <v>68</v>
      </c>
      <c r="E6430" s="7" t="s">
        <v>15051</v>
      </c>
      <c r="F6430" s="7" t="s">
        <v>2855</v>
      </c>
      <c r="H6430" s="7" t="s">
        <v>372</v>
      </c>
      <c r="L6430" s="7" t="s">
        <v>14965</v>
      </c>
      <c r="N6430" s="7" t="s">
        <v>15052</v>
      </c>
    </row>
    <row r="6431" spans="1:14" x14ac:dyDescent="0.25">
      <c r="A6431" s="7" t="s">
        <v>2755</v>
      </c>
      <c r="B6431" s="7">
        <v>1568</v>
      </c>
      <c r="C6431" s="250">
        <v>42269</v>
      </c>
      <c r="D6431" s="7" t="s">
        <v>68</v>
      </c>
      <c r="E6431" s="7" t="s">
        <v>15053</v>
      </c>
      <c r="F6431" s="7" t="s">
        <v>2855</v>
      </c>
      <c r="H6431" s="7" t="s">
        <v>372</v>
      </c>
      <c r="L6431" s="7" t="s">
        <v>14965</v>
      </c>
      <c r="N6431" s="7" t="s">
        <v>15054</v>
      </c>
    </row>
    <row r="6432" spans="1:14" x14ac:dyDescent="0.25">
      <c r="A6432" s="7" t="s">
        <v>2755</v>
      </c>
      <c r="B6432" s="7">
        <v>1569</v>
      </c>
      <c r="C6432" s="250">
        <v>42269</v>
      </c>
      <c r="D6432" s="7" t="s">
        <v>68</v>
      </c>
      <c r="E6432" s="7" t="s">
        <v>15055</v>
      </c>
      <c r="F6432" s="7" t="s">
        <v>2855</v>
      </c>
      <c r="H6432" s="7" t="s">
        <v>372</v>
      </c>
      <c r="L6432" s="7" t="s">
        <v>14965</v>
      </c>
      <c r="N6432" s="7" t="s">
        <v>15056</v>
      </c>
    </row>
    <row r="6433" spans="1:14" x14ac:dyDescent="0.25">
      <c r="A6433" s="7" t="s">
        <v>2755</v>
      </c>
      <c r="B6433" s="7">
        <v>1570</v>
      </c>
      <c r="C6433" s="250">
        <v>42269</v>
      </c>
      <c r="D6433" s="7" t="s">
        <v>68</v>
      </c>
      <c r="E6433" s="7" t="s">
        <v>15057</v>
      </c>
      <c r="F6433" s="7" t="s">
        <v>2881</v>
      </c>
      <c r="H6433" s="7" t="s">
        <v>372</v>
      </c>
      <c r="L6433" s="7" t="s">
        <v>14965</v>
      </c>
      <c r="N6433" s="7" t="s">
        <v>15058</v>
      </c>
    </row>
    <row r="6434" spans="1:14" x14ac:dyDescent="0.25">
      <c r="A6434" s="7" t="s">
        <v>2755</v>
      </c>
      <c r="B6434" s="7">
        <v>1571</v>
      </c>
      <c r="C6434" s="250">
        <v>42269</v>
      </c>
      <c r="D6434" s="7" t="s">
        <v>68</v>
      </c>
      <c r="E6434" s="7" t="s">
        <v>15059</v>
      </c>
      <c r="F6434" s="7" t="s">
        <v>2855</v>
      </c>
      <c r="H6434" s="7" t="s">
        <v>372</v>
      </c>
      <c r="L6434" s="7" t="s">
        <v>14965</v>
      </c>
      <c r="N6434" s="7" t="s">
        <v>15060</v>
      </c>
    </row>
    <row r="6435" spans="1:14" x14ac:dyDescent="0.25">
      <c r="A6435" s="7" t="s">
        <v>2755</v>
      </c>
      <c r="B6435" s="7">
        <v>1516</v>
      </c>
      <c r="C6435" s="250">
        <v>42269</v>
      </c>
      <c r="D6435" s="7" t="s">
        <v>67</v>
      </c>
      <c r="E6435" s="7" t="s">
        <v>15061</v>
      </c>
      <c r="F6435" s="7" t="s">
        <v>2808</v>
      </c>
      <c r="H6435" s="7" t="s">
        <v>355</v>
      </c>
      <c r="L6435" s="7" t="s">
        <v>15062</v>
      </c>
      <c r="N6435" s="7" t="s">
        <v>15063</v>
      </c>
    </row>
    <row r="6436" spans="1:14" x14ac:dyDescent="0.25">
      <c r="A6436" s="7" t="s">
        <v>2750</v>
      </c>
      <c r="B6436" s="7">
        <v>52</v>
      </c>
      <c r="C6436" s="250">
        <v>42271</v>
      </c>
      <c r="D6436" s="7" t="s">
        <v>60</v>
      </c>
      <c r="E6436" s="7" t="s">
        <v>15064</v>
      </c>
      <c r="F6436" s="7" t="s">
        <v>2757</v>
      </c>
      <c r="H6436" s="7" t="s">
        <v>372</v>
      </c>
      <c r="L6436" s="7" t="s">
        <v>15065</v>
      </c>
    </row>
    <row r="6437" spans="1:14" x14ac:dyDescent="0.25">
      <c r="A6437" s="7" t="s">
        <v>2750</v>
      </c>
      <c r="B6437" s="7">
        <v>53</v>
      </c>
      <c r="C6437" s="250">
        <v>42271</v>
      </c>
      <c r="D6437" s="7" t="s">
        <v>64</v>
      </c>
      <c r="E6437" s="7" t="s">
        <v>15066</v>
      </c>
      <c r="F6437" s="7" t="s">
        <v>2757</v>
      </c>
      <c r="H6437" s="7" t="s">
        <v>372</v>
      </c>
      <c r="L6437" s="7" t="s">
        <v>15065</v>
      </c>
    </row>
    <row r="6438" spans="1:14" x14ac:dyDescent="0.25">
      <c r="A6438" s="7" t="s">
        <v>2755</v>
      </c>
      <c r="B6438" s="7">
        <v>1520</v>
      </c>
      <c r="C6438" s="250">
        <v>42271</v>
      </c>
      <c r="D6438" s="7" t="s">
        <v>30</v>
      </c>
      <c r="E6438" s="7" t="s">
        <v>15067</v>
      </c>
      <c r="F6438" s="7" t="s">
        <v>2753</v>
      </c>
      <c r="H6438" s="7" t="s">
        <v>372</v>
      </c>
      <c r="L6438" s="7" t="s">
        <v>14962</v>
      </c>
    </row>
    <row r="6439" spans="1:14" x14ac:dyDescent="0.25">
      <c r="A6439" s="7" t="s">
        <v>2755</v>
      </c>
      <c r="B6439" s="7">
        <v>1521</v>
      </c>
      <c r="C6439" s="250">
        <v>42271</v>
      </c>
      <c r="D6439" s="7" t="s">
        <v>107</v>
      </c>
      <c r="E6439" s="7" t="s">
        <v>15068</v>
      </c>
      <c r="F6439" s="7" t="s">
        <v>2782</v>
      </c>
      <c r="H6439" s="7" t="s">
        <v>372</v>
      </c>
      <c r="L6439" s="7" t="s">
        <v>15069</v>
      </c>
    </row>
    <row r="6440" spans="1:14" x14ac:dyDescent="0.25">
      <c r="A6440" s="7" t="s">
        <v>2755</v>
      </c>
      <c r="B6440" s="7">
        <v>1522</v>
      </c>
      <c r="C6440" s="250">
        <v>42271</v>
      </c>
      <c r="D6440" s="7" t="s">
        <v>12191</v>
      </c>
      <c r="E6440" s="7" t="s">
        <v>15070</v>
      </c>
      <c r="F6440" s="7" t="s">
        <v>2782</v>
      </c>
      <c r="H6440" s="7" t="s">
        <v>372</v>
      </c>
      <c r="L6440" s="7" t="s">
        <v>15069</v>
      </c>
    </row>
    <row r="6441" spans="1:14" x14ac:dyDescent="0.25">
      <c r="A6441" s="7" t="s">
        <v>2755</v>
      </c>
      <c r="B6441" s="7">
        <v>1572</v>
      </c>
      <c r="C6441" s="250">
        <v>42271</v>
      </c>
      <c r="D6441" s="7" t="s">
        <v>64</v>
      </c>
      <c r="E6441" s="7" t="s">
        <v>15071</v>
      </c>
      <c r="F6441" s="7" t="s">
        <v>2912</v>
      </c>
      <c r="H6441" s="7" t="s">
        <v>372</v>
      </c>
      <c r="L6441" s="7" t="s">
        <v>15072</v>
      </c>
    </row>
    <row r="6442" spans="1:14" x14ac:dyDescent="0.25">
      <c r="A6442" s="7" t="s">
        <v>2755</v>
      </c>
      <c r="B6442" s="7">
        <v>1573</v>
      </c>
      <c r="C6442" s="250">
        <v>42271</v>
      </c>
      <c r="D6442" s="7" t="s">
        <v>47</v>
      </c>
      <c r="E6442" s="7" t="s">
        <v>15073</v>
      </c>
      <c r="F6442" s="7" t="s">
        <v>2782</v>
      </c>
      <c r="H6442" s="7" t="s">
        <v>372</v>
      </c>
      <c r="L6442" s="7" t="s">
        <v>15074</v>
      </c>
    </row>
    <row r="6443" spans="1:14" x14ac:dyDescent="0.25">
      <c r="A6443" s="7" t="s">
        <v>2755</v>
      </c>
      <c r="B6443" s="7">
        <v>1575</v>
      </c>
      <c r="C6443" s="250">
        <v>42271</v>
      </c>
      <c r="D6443" s="7" t="s">
        <v>29</v>
      </c>
      <c r="E6443" s="7" t="s">
        <v>15075</v>
      </c>
      <c r="F6443" s="7" t="s">
        <v>2855</v>
      </c>
      <c r="H6443" s="7" t="s">
        <v>372</v>
      </c>
      <c r="L6443" s="7" t="s">
        <v>15076</v>
      </c>
      <c r="N6443" s="7" t="s">
        <v>15077</v>
      </c>
    </row>
    <row r="6444" spans="1:14" x14ac:dyDescent="0.25">
      <c r="A6444" s="7" t="s">
        <v>2755</v>
      </c>
      <c r="B6444" s="7">
        <v>1576</v>
      </c>
      <c r="C6444" s="250">
        <v>42271</v>
      </c>
      <c r="D6444" s="7" t="s">
        <v>107</v>
      </c>
      <c r="E6444" s="7" t="s">
        <v>15078</v>
      </c>
      <c r="F6444" s="7" t="s">
        <v>2881</v>
      </c>
      <c r="H6444" s="7" t="s">
        <v>372</v>
      </c>
      <c r="L6444" s="7" t="s">
        <v>15076</v>
      </c>
      <c r="N6444" s="7" t="s">
        <v>15079</v>
      </c>
    </row>
    <row r="6445" spans="1:14" x14ac:dyDescent="0.25">
      <c r="A6445" s="7" t="s">
        <v>2755</v>
      </c>
      <c r="B6445" s="7">
        <v>1577</v>
      </c>
      <c r="C6445" s="250">
        <v>42271</v>
      </c>
      <c r="D6445" s="7" t="s">
        <v>107</v>
      </c>
      <c r="E6445" s="7" t="s">
        <v>15080</v>
      </c>
      <c r="F6445" s="7" t="s">
        <v>2881</v>
      </c>
      <c r="H6445" s="7" t="s">
        <v>372</v>
      </c>
      <c r="L6445" s="7" t="s">
        <v>15076</v>
      </c>
      <c r="N6445" s="7" t="s">
        <v>15081</v>
      </c>
    </row>
    <row r="6446" spans="1:14" x14ac:dyDescent="0.25">
      <c r="A6446" s="7" t="s">
        <v>2755</v>
      </c>
      <c r="B6446" s="7">
        <v>1578</v>
      </c>
      <c r="C6446" s="250">
        <v>42271</v>
      </c>
      <c r="D6446" s="7" t="s">
        <v>107</v>
      </c>
      <c r="E6446" s="7" t="s">
        <v>15082</v>
      </c>
      <c r="F6446" s="7" t="s">
        <v>2855</v>
      </c>
      <c r="H6446" s="7" t="s">
        <v>372</v>
      </c>
      <c r="L6446" s="7" t="s">
        <v>15076</v>
      </c>
      <c r="N6446" s="7" t="s">
        <v>15083</v>
      </c>
    </row>
    <row r="6447" spans="1:14" x14ac:dyDescent="0.25">
      <c r="A6447" s="7" t="s">
        <v>2755</v>
      </c>
      <c r="B6447" s="7">
        <v>1579</v>
      </c>
      <c r="C6447" s="250">
        <v>42271</v>
      </c>
      <c r="D6447" s="7" t="s">
        <v>107</v>
      </c>
      <c r="E6447" s="7" t="s">
        <v>15084</v>
      </c>
      <c r="F6447" s="7" t="s">
        <v>2881</v>
      </c>
      <c r="H6447" s="7" t="s">
        <v>372</v>
      </c>
      <c r="L6447" s="7" t="s">
        <v>15076</v>
      </c>
      <c r="N6447" s="7" t="s">
        <v>15085</v>
      </c>
    </row>
    <row r="6448" spans="1:14" x14ac:dyDescent="0.25">
      <c r="A6448" s="7" t="s">
        <v>2755</v>
      </c>
      <c r="B6448" s="7">
        <v>1580</v>
      </c>
      <c r="C6448" s="250">
        <v>42271</v>
      </c>
      <c r="D6448" s="7" t="s">
        <v>107</v>
      </c>
      <c r="E6448" s="7" t="s">
        <v>15086</v>
      </c>
      <c r="F6448" s="7" t="s">
        <v>2855</v>
      </c>
      <c r="H6448" s="7" t="s">
        <v>372</v>
      </c>
      <c r="L6448" s="7" t="s">
        <v>15076</v>
      </c>
      <c r="N6448" s="7" t="s">
        <v>15087</v>
      </c>
    </row>
    <row r="6449" spans="1:14" x14ac:dyDescent="0.25">
      <c r="A6449" s="7" t="s">
        <v>2755</v>
      </c>
      <c r="B6449" s="7">
        <v>1581</v>
      </c>
      <c r="C6449" s="250">
        <v>42271</v>
      </c>
      <c r="D6449" s="7" t="s">
        <v>107</v>
      </c>
      <c r="E6449" s="7" t="s">
        <v>15088</v>
      </c>
      <c r="F6449" s="7" t="s">
        <v>2855</v>
      </c>
      <c r="H6449" s="7" t="s">
        <v>372</v>
      </c>
      <c r="L6449" s="7" t="s">
        <v>15076</v>
      </c>
      <c r="N6449" s="7" t="s">
        <v>15089</v>
      </c>
    </row>
    <row r="6450" spans="1:14" x14ac:dyDescent="0.25">
      <c r="A6450" s="7" t="s">
        <v>2755</v>
      </c>
      <c r="B6450" s="7">
        <v>1582</v>
      </c>
      <c r="C6450" s="250">
        <v>42271</v>
      </c>
      <c r="D6450" s="7" t="s">
        <v>45</v>
      </c>
      <c r="E6450" s="7" t="s">
        <v>15090</v>
      </c>
      <c r="F6450" s="7" t="s">
        <v>2855</v>
      </c>
      <c r="H6450" s="7" t="s">
        <v>372</v>
      </c>
      <c r="L6450" s="7" t="s">
        <v>15076</v>
      </c>
      <c r="N6450" s="7" t="s">
        <v>15091</v>
      </c>
    </row>
    <row r="6451" spans="1:14" x14ac:dyDescent="0.25">
      <c r="A6451" s="7" t="s">
        <v>2755</v>
      </c>
      <c r="B6451" s="7">
        <v>1583</v>
      </c>
      <c r="C6451" s="250">
        <v>42271</v>
      </c>
      <c r="D6451" s="7" t="s">
        <v>54</v>
      </c>
      <c r="E6451" s="7" t="s">
        <v>15092</v>
      </c>
      <c r="F6451" s="7" t="s">
        <v>2855</v>
      </c>
      <c r="H6451" s="7" t="s">
        <v>372</v>
      </c>
      <c r="L6451" s="7" t="s">
        <v>15076</v>
      </c>
      <c r="N6451" s="7" t="s">
        <v>15093</v>
      </c>
    </row>
    <row r="6452" spans="1:14" x14ac:dyDescent="0.25">
      <c r="A6452" s="7" t="s">
        <v>2755</v>
      </c>
      <c r="B6452" s="7">
        <v>1584</v>
      </c>
      <c r="C6452" s="250">
        <v>42271</v>
      </c>
      <c r="D6452" s="7" t="s">
        <v>54</v>
      </c>
      <c r="E6452" s="7" t="s">
        <v>15094</v>
      </c>
      <c r="F6452" s="7" t="s">
        <v>2855</v>
      </c>
      <c r="H6452" s="7" t="s">
        <v>372</v>
      </c>
      <c r="L6452" s="7" t="s">
        <v>15076</v>
      </c>
      <c r="N6452" s="7" t="s">
        <v>15095</v>
      </c>
    </row>
    <row r="6453" spans="1:14" x14ac:dyDescent="0.25">
      <c r="A6453" s="7" t="s">
        <v>2755</v>
      </c>
      <c r="B6453" s="7">
        <v>1585</v>
      </c>
      <c r="C6453" s="250">
        <v>42271</v>
      </c>
      <c r="D6453" s="7" t="s">
        <v>55</v>
      </c>
      <c r="E6453" s="7" t="s">
        <v>15096</v>
      </c>
      <c r="F6453" s="7" t="s">
        <v>2855</v>
      </c>
      <c r="H6453" s="7" t="s">
        <v>372</v>
      </c>
      <c r="L6453" s="7" t="s">
        <v>15076</v>
      </c>
      <c r="N6453" s="7" t="s">
        <v>15097</v>
      </c>
    </row>
    <row r="6454" spans="1:14" x14ac:dyDescent="0.25">
      <c r="A6454" s="7" t="s">
        <v>2755</v>
      </c>
      <c r="B6454" s="7">
        <v>1586</v>
      </c>
      <c r="C6454" s="250">
        <v>42271</v>
      </c>
      <c r="D6454" s="7" t="s">
        <v>108</v>
      </c>
      <c r="E6454" s="7" t="s">
        <v>15098</v>
      </c>
      <c r="F6454" s="7" t="s">
        <v>2855</v>
      </c>
      <c r="H6454" s="7" t="s">
        <v>372</v>
      </c>
      <c r="L6454" s="7" t="s">
        <v>15076</v>
      </c>
      <c r="N6454" s="7" t="s">
        <v>15099</v>
      </c>
    </row>
    <row r="6455" spans="1:14" x14ac:dyDescent="0.25">
      <c r="A6455" s="7" t="s">
        <v>2755</v>
      </c>
      <c r="B6455" s="7">
        <v>1587</v>
      </c>
      <c r="C6455" s="250">
        <v>42271</v>
      </c>
      <c r="D6455" s="7" t="s">
        <v>60</v>
      </c>
      <c r="E6455" s="7" t="s">
        <v>15100</v>
      </c>
      <c r="F6455" s="7" t="s">
        <v>2855</v>
      </c>
      <c r="H6455" s="7" t="s">
        <v>372</v>
      </c>
      <c r="L6455" s="7" t="s">
        <v>15076</v>
      </c>
      <c r="N6455" s="7" t="s">
        <v>15101</v>
      </c>
    </row>
    <row r="6456" spans="1:14" x14ac:dyDescent="0.25">
      <c r="A6456" s="7" t="s">
        <v>2755</v>
      </c>
      <c r="B6456" s="7">
        <v>1588</v>
      </c>
      <c r="C6456" s="250">
        <v>42271</v>
      </c>
      <c r="D6456" s="7" t="s">
        <v>38</v>
      </c>
      <c r="E6456" s="7" t="s">
        <v>15102</v>
      </c>
      <c r="F6456" s="7" t="s">
        <v>2855</v>
      </c>
      <c r="H6456" s="7" t="s">
        <v>372</v>
      </c>
      <c r="L6456" s="7" t="s">
        <v>15076</v>
      </c>
      <c r="N6456" s="7" t="s">
        <v>15103</v>
      </c>
    </row>
    <row r="6457" spans="1:14" x14ac:dyDescent="0.25">
      <c r="A6457" s="7" t="s">
        <v>2755</v>
      </c>
      <c r="B6457" s="7">
        <v>1589</v>
      </c>
      <c r="C6457" s="250">
        <v>42271</v>
      </c>
      <c r="D6457" s="7" t="s">
        <v>38</v>
      </c>
      <c r="E6457" s="7" t="s">
        <v>15104</v>
      </c>
      <c r="F6457" s="7" t="s">
        <v>2855</v>
      </c>
      <c r="H6457" s="7" t="s">
        <v>372</v>
      </c>
      <c r="L6457" s="7" t="s">
        <v>15076</v>
      </c>
      <c r="N6457" s="7" t="s">
        <v>15105</v>
      </c>
    </row>
    <row r="6458" spans="1:14" x14ac:dyDescent="0.25">
      <c r="A6458" s="7" t="s">
        <v>2755</v>
      </c>
      <c r="B6458" s="7">
        <v>1590</v>
      </c>
      <c r="C6458" s="250">
        <v>42271</v>
      </c>
      <c r="D6458" s="7" t="s">
        <v>38</v>
      </c>
      <c r="E6458" s="7" t="s">
        <v>15106</v>
      </c>
      <c r="F6458" s="7" t="s">
        <v>2855</v>
      </c>
      <c r="H6458" s="7" t="s">
        <v>372</v>
      </c>
      <c r="L6458" s="7" t="s">
        <v>15076</v>
      </c>
      <c r="N6458" s="7" t="s">
        <v>15107</v>
      </c>
    </row>
    <row r="6459" spans="1:14" x14ac:dyDescent="0.25">
      <c r="A6459" s="7" t="s">
        <v>2755</v>
      </c>
      <c r="B6459" s="7">
        <v>1591</v>
      </c>
      <c r="C6459" s="250">
        <v>42271</v>
      </c>
      <c r="D6459" s="7" t="s">
        <v>38</v>
      </c>
      <c r="E6459" s="7" t="s">
        <v>15108</v>
      </c>
      <c r="F6459" s="7" t="s">
        <v>2855</v>
      </c>
      <c r="H6459" s="7" t="s">
        <v>372</v>
      </c>
      <c r="L6459" s="7" t="s">
        <v>15076</v>
      </c>
      <c r="N6459" s="7" t="s">
        <v>15109</v>
      </c>
    </row>
    <row r="6460" spans="1:14" x14ac:dyDescent="0.25">
      <c r="A6460" s="7" t="s">
        <v>2755</v>
      </c>
      <c r="B6460" s="7">
        <v>1592</v>
      </c>
      <c r="C6460" s="250">
        <v>42271</v>
      </c>
      <c r="D6460" s="7" t="s">
        <v>38</v>
      </c>
      <c r="E6460" s="7" t="s">
        <v>15110</v>
      </c>
      <c r="F6460" s="7" t="s">
        <v>2855</v>
      </c>
      <c r="H6460" s="7" t="s">
        <v>372</v>
      </c>
      <c r="L6460" s="7" t="s">
        <v>15076</v>
      </c>
      <c r="N6460" s="7" t="s">
        <v>15111</v>
      </c>
    </row>
    <row r="6461" spans="1:14" x14ac:dyDescent="0.25">
      <c r="A6461" s="7" t="s">
        <v>2755</v>
      </c>
      <c r="B6461" s="7">
        <v>1593</v>
      </c>
      <c r="C6461" s="250">
        <v>42271</v>
      </c>
      <c r="D6461" s="7" t="s">
        <v>38</v>
      </c>
      <c r="E6461" s="7" t="s">
        <v>15112</v>
      </c>
      <c r="F6461" s="7" t="s">
        <v>2855</v>
      </c>
      <c r="H6461" s="7" t="s">
        <v>372</v>
      </c>
      <c r="L6461" s="7" t="s">
        <v>15076</v>
      </c>
      <c r="N6461" s="7" t="s">
        <v>15113</v>
      </c>
    </row>
    <row r="6462" spans="1:14" x14ac:dyDescent="0.25">
      <c r="A6462" s="7" t="s">
        <v>2755</v>
      </c>
      <c r="B6462" s="7">
        <v>1594</v>
      </c>
      <c r="C6462" s="250">
        <v>42271</v>
      </c>
      <c r="D6462" s="7" t="s">
        <v>38</v>
      </c>
      <c r="E6462" s="7" t="s">
        <v>15114</v>
      </c>
      <c r="F6462" s="7" t="s">
        <v>2855</v>
      </c>
      <c r="H6462" s="7" t="s">
        <v>372</v>
      </c>
      <c r="L6462" s="7" t="s">
        <v>15076</v>
      </c>
      <c r="N6462" s="7" t="s">
        <v>15115</v>
      </c>
    </row>
    <row r="6463" spans="1:14" x14ac:dyDescent="0.25">
      <c r="A6463" s="7" t="s">
        <v>2755</v>
      </c>
      <c r="B6463" s="7">
        <v>1595</v>
      </c>
      <c r="C6463" s="250">
        <v>42271</v>
      </c>
      <c r="D6463" s="7" t="s">
        <v>38</v>
      </c>
      <c r="E6463" s="7" t="s">
        <v>15116</v>
      </c>
      <c r="F6463" s="7" t="s">
        <v>2855</v>
      </c>
      <c r="H6463" s="7" t="s">
        <v>372</v>
      </c>
      <c r="L6463" s="7" t="s">
        <v>15076</v>
      </c>
      <c r="N6463" s="7" t="s">
        <v>15117</v>
      </c>
    </row>
    <row r="6464" spans="1:14" x14ac:dyDescent="0.25">
      <c r="A6464" s="7" t="s">
        <v>2755</v>
      </c>
      <c r="B6464" s="7">
        <v>1596</v>
      </c>
      <c r="C6464" s="250">
        <v>42271</v>
      </c>
      <c r="D6464" s="7" t="s">
        <v>38</v>
      </c>
      <c r="E6464" s="7" t="s">
        <v>15118</v>
      </c>
      <c r="F6464" s="7" t="s">
        <v>2855</v>
      </c>
      <c r="H6464" s="7" t="s">
        <v>372</v>
      </c>
      <c r="L6464" s="7" t="s">
        <v>15076</v>
      </c>
      <c r="N6464" s="7" t="s">
        <v>15119</v>
      </c>
    </row>
    <row r="6465" spans="1:14" x14ac:dyDescent="0.25">
      <c r="A6465" s="7" t="s">
        <v>2755</v>
      </c>
      <c r="B6465" s="7">
        <v>1597</v>
      </c>
      <c r="C6465" s="250">
        <v>42271</v>
      </c>
      <c r="D6465" s="7" t="s">
        <v>38</v>
      </c>
      <c r="E6465" s="7" t="s">
        <v>15120</v>
      </c>
      <c r="F6465" s="7" t="s">
        <v>2855</v>
      </c>
      <c r="H6465" s="7" t="s">
        <v>372</v>
      </c>
      <c r="L6465" s="7" t="s">
        <v>15076</v>
      </c>
      <c r="N6465" s="7" t="s">
        <v>15121</v>
      </c>
    </row>
    <row r="6466" spans="1:14" x14ac:dyDescent="0.25">
      <c r="A6466" s="7" t="s">
        <v>2755</v>
      </c>
      <c r="B6466" s="7">
        <v>1598</v>
      </c>
      <c r="C6466" s="250">
        <v>42271</v>
      </c>
      <c r="D6466" s="7" t="s">
        <v>38</v>
      </c>
      <c r="E6466" s="7" t="s">
        <v>15122</v>
      </c>
      <c r="F6466" s="7" t="s">
        <v>2855</v>
      </c>
      <c r="H6466" s="7" t="s">
        <v>372</v>
      </c>
      <c r="L6466" s="7" t="s">
        <v>15076</v>
      </c>
      <c r="N6466" s="7" t="s">
        <v>15123</v>
      </c>
    </row>
    <row r="6467" spans="1:14" x14ac:dyDescent="0.25">
      <c r="A6467" s="7" t="s">
        <v>2755</v>
      </c>
      <c r="B6467" s="7">
        <v>1599</v>
      </c>
      <c r="C6467" s="250">
        <v>42271</v>
      </c>
      <c r="D6467" s="7" t="s">
        <v>38</v>
      </c>
      <c r="E6467" s="7" t="s">
        <v>15124</v>
      </c>
      <c r="F6467" s="7" t="s">
        <v>2855</v>
      </c>
      <c r="H6467" s="7" t="s">
        <v>372</v>
      </c>
      <c r="L6467" s="7" t="s">
        <v>15076</v>
      </c>
      <c r="N6467" s="7" t="s">
        <v>15125</v>
      </c>
    </row>
    <row r="6468" spans="1:14" x14ac:dyDescent="0.25">
      <c r="A6468" s="7" t="s">
        <v>2755</v>
      </c>
      <c r="B6468" s="7">
        <v>1600</v>
      </c>
      <c r="C6468" s="250">
        <v>42271</v>
      </c>
      <c r="D6468" s="7" t="s">
        <v>38</v>
      </c>
      <c r="E6468" s="7" t="s">
        <v>15126</v>
      </c>
      <c r="F6468" s="7" t="s">
        <v>2855</v>
      </c>
      <c r="H6468" s="7" t="s">
        <v>372</v>
      </c>
      <c r="L6468" s="7" t="s">
        <v>15076</v>
      </c>
      <c r="N6468" s="7" t="s">
        <v>15127</v>
      </c>
    </row>
    <row r="6469" spans="1:14" x14ac:dyDescent="0.25">
      <c r="A6469" s="7" t="s">
        <v>2755</v>
      </c>
      <c r="B6469" s="7">
        <v>1601</v>
      </c>
      <c r="C6469" s="250">
        <v>42271</v>
      </c>
      <c r="D6469" s="7" t="s">
        <v>38</v>
      </c>
      <c r="E6469" s="7" t="s">
        <v>15128</v>
      </c>
      <c r="F6469" s="7" t="s">
        <v>2855</v>
      </c>
      <c r="H6469" s="7" t="s">
        <v>372</v>
      </c>
      <c r="L6469" s="7" t="s">
        <v>15076</v>
      </c>
      <c r="N6469" s="7" t="s">
        <v>15129</v>
      </c>
    </row>
    <row r="6470" spans="1:14" x14ac:dyDescent="0.25">
      <c r="A6470" s="7" t="s">
        <v>2755</v>
      </c>
      <c r="B6470" s="7">
        <v>1602</v>
      </c>
      <c r="C6470" s="250">
        <v>42271</v>
      </c>
      <c r="D6470" s="7" t="s">
        <v>38</v>
      </c>
      <c r="E6470" s="7" t="s">
        <v>15130</v>
      </c>
      <c r="F6470" s="7" t="s">
        <v>2855</v>
      </c>
      <c r="H6470" s="7" t="s">
        <v>372</v>
      </c>
      <c r="L6470" s="7" t="s">
        <v>15076</v>
      </c>
      <c r="N6470" s="7" t="s">
        <v>15131</v>
      </c>
    </row>
    <row r="6471" spans="1:14" x14ac:dyDescent="0.25">
      <c r="A6471" s="7" t="s">
        <v>2755</v>
      </c>
      <c r="B6471" s="7">
        <v>1603</v>
      </c>
      <c r="C6471" s="250">
        <v>42271</v>
      </c>
      <c r="D6471" s="7" t="s">
        <v>38</v>
      </c>
      <c r="E6471" s="7" t="s">
        <v>15132</v>
      </c>
      <c r="F6471" s="7" t="s">
        <v>2855</v>
      </c>
      <c r="H6471" s="7" t="s">
        <v>372</v>
      </c>
      <c r="L6471" s="7" t="s">
        <v>15076</v>
      </c>
      <c r="N6471" s="7" t="s">
        <v>15133</v>
      </c>
    </row>
    <row r="6472" spans="1:14" x14ac:dyDescent="0.25">
      <c r="A6472" s="7" t="s">
        <v>2755</v>
      </c>
      <c r="B6472" s="7">
        <v>1604</v>
      </c>
      <c r="C6472" s="250">
        <v>42271</v>
      </c>
      <c r="D6472" s="7" t="s">
        <v>38</v>
      </c>
      <c r="E6472" s="7" t="s">
        <v>15134</v>
      </c>
      <c r="F6472" s="7" t="s">
        <v>2855</v>
      </c>
      <c r="H6472" s="7" t="s">
        <v>372</v>
      </c>
      <c r="L6472" s="7" t="s">
        <v>15076</v>
      </c>
      <c r="N6472" s="7" t="s">
        <v>15135</v>
      </c>
    </row>
    <row r="6473" spans="1:14" x14ac:dyDescent="0.25">
      <c r="A6473" s="7" t="s">
        <v>2755</v>
      </c>
      <c r="B6473" s="7">
        <v>1605</v>
      </c>
      <c r="C6473" s="250">
        <v>42271</v>
      </c>
      <c r="D6473" s="7" t="s">
        <v>38</v>
      </c>
      <c r="E6473" s="7" t="s">
        <v>15136</v>
      </c>
      <c r="F6473" s="7" t="s">
        <v>2855</v>
      </c>
      <c r="H6473" s="7" t="s">
        <v>372</v>
      </c>
      <c r="L6473" s="7" t="s">
        <v>15076</v>
      </c>
      <c r="N6473" s="7" t="s">
        <v>15137</v>
      </c>
    </row>
    <row r="6474" spans="1:14" x14ac:dyDescent="0.25">
      <c r="A6474" s="7" t="s">
        <v>2755</v>
      </c>
      <c r="B6474" s="7">
        <v>1606</v>
      </c>
      <c r="C6474" s="250">
        <v>42271</v>
      </c>
      <c r="D6474" s="7" t="s">
        <v>68</v>
      </c>
      <c r="E6474" s="7" t="s">
        <v>15138</v>
      </c>
      <c r="F6474" s="7" t="s">
        <v>2881</v>
      </c>
      <c r="H6474" s="7" t="s">
        <v>372</v>
      </c>
      <c r="L6474" s="7" t="s">
        <v>15076</v>
      </c>
      <c r="N6474" s="7" t="s">
        <v>15139</v>
      </c>
    </row>
    <row r="6475" spans="1:14" x14ac:dyDescent="0.25">
      <c r="A6475" s="7" t="s">
        <v>2755</v>
      </c>
      <c r="B6475" s="7">
        <v>1607</v>
      </c>
      <c r="C6475" s="250">
        <v>42271</v>
      </c>
      <c r="D6475" s="7" t="s">
        <v>68</v>
      </c>
      <c r="E6475" s="7" t="s">
        <v>15140</v>
      </c>
      <c r="F6475" s="7" t="s">
        <v>2855</v>
      </c>
      <c r="H6475" s="7" t="s">
        <v>372</v>
      </c>
      <c r="L6475" s="7" t="s">
        <v>15076</v>
      </c>
      <c r="N6475" s="7" t="s">
        <v>15141</v>
      </c>
    </row>
    <row r="6476" spans="1:14" x14ac:dyDescent="0.25">
      <c r="A6476" s="7" t="s">
        <v>2755</v>
      </c>
      <c r="B6476" s="7">
        <v>1608</v>
      </c>
      <c r="C6476" s="250">
        <v>42271</v>
      </c>
      <c r="D6476" s="7" t="s">
        <v>68</v>
      </c>
      <c r="E6476" s="7" t="s">
        <v>15142</v>
      </c>
      <c r="F6476" s="7" t="s">
        <v>2855</v>
      </c>
      <c r="H6476" s="7" t="s">
        <v>372</v>
      </c>
      <c r="L6476" s="7" t="s">
        <v>15076</v>
      </c>
      <c r="N6476" s="7" t="s">
        <v>15143</v>
      </c>
    </row>
    <row r="6477" spans="1:14" x14ac:dyDescent="0.25">
      <c r="A6477" s="7" t="s">
        <v>2755</v>
      </c>
      <c r="B6477" s="7">
        <v>1609</v>
      </c>
      <c r="C6477" s="250">
        <v>42271</v>
      </c>
      <c r="D6477" s="7" t="s">
        <v>68</v>
      </c>
      <c r="E6477" s="7" t="s">
        <v>15144</v>
      </c>
      <c r="F6477" s="7" t="s">
        <v>2855</v>
      </c>
      <c r="H6477" s="7" t="s">
        <v>372</v>
      </c>
      <c r="L6477" s="7" t="s">
        <v>15076</v>
      </c>
      <c r="N6477" s="7" t="s">
        <v>15145</v>
      </c>
    </row>
    <row r="6478" spans="1:14" x14ac:dyDescent="0.25">
      <c r="A6478" s="7" t="s">
        <v>2755</v>
      </c>
      <c r="B6478" s="7">
        <v>1610</v>
      </c>
      <c r="C6478" s="250">
        <v>42271</v>
      </c>
      <c r="D6478" s="7" t="s">
        <v>13564</v>
      </c>
      <c r="E6478" s="7" t="s">
        <v>15146</v>
      </c>
      <c r="F6478" s="7" t="s">
        <v>2881</v>
      </c>
      <c r="H6478" s="7" t="s">
        <v>372</v>
      </c>
      <c r="L6478" s="7" t="s">
        <v>15076</v>
      </c>
      <c r="N6478" s="7" t="s">
        <v>15147</v>
      </c>
    </row>
    <row r="6479" spans="1:14" x14ac:dyDescent="0.25">
      <c r="A6479" s="7" t="s">
        <v>2755</v>
      </c>
      <c r="B6479" s="7">
        <v>1611</v>
      </c>
      <c r="C6479" s="250">
        <v>42271</v>
      </c>
      <c r="D6479" s="7" t="s">
        <v>361</v>
      </c>
      <c r="E6479" s="7" t="s">
        <v>15148</v>
      </c>
      <c r="F6479" s="7" t="s">
        <v>2855</v>
      </c>
      <c r="H6479" s="7" t="s">
        <v>372</v>
      </c>
      <c r="L6479" s="7" t="s">
        <v>15076</v>
      </c>
      <c r="N6479" s="7" t="s">
        <v>15149</v>
      </c>
    </row>
    <row r="6480" spans="1:14" x14ac:dyDescent="0.25">
      <c r="A6480" s="7" t="s">
        <v>2755</v>
      </c>
      <c r="B6480" s="7">
        <v>1612</v>
      </c>
      <c r="C6480" s="250">
        <v>42271</v>
      </c>
      <c r="D6480" s="7" t="s">
        <v>361</v>
      </c>
      <c r="E6480" s="7" t="s">
        <v>15150</v>
      </c>
      <c r="F6480" s="7" t="s">
        <v>2855</v>
      </c>
      <c r="H6480" s="7" t="s">
        <v>372</v>
      </c>
      <c r="L6480" s="7" t="s">
        <v>15076</v>
      </c>
      <c r="N6480" s="7" t="s">
        <v>15151</v>
      </c>
    </row>
    <row r="6481" spans="1:14" x14ac:dyDescent="0.25">
      <c r="A6481" s="7" t="s">
        <v>2755</v>
      </c>
      <c r="B6481" s="7">
        <v>1613</v>
      </c>
      <c r="C6481" s="250">
        <v>42271</v>
      </c>
      <c r="D6481" s="7" t="s">
        <v>361</v>
      </c>
      <c r="E6481" s="7" t="s">
        <v>15152</v>
      </c>
      <c r="F6481" s="7" t="s">
        <v>2855</v>
      </c>
      <c r="H6481" s="7" t="s">
        <v>372</v>
      </c>
      <c r="L6481" s="7" t="s">
        <v>15076</v>
      </c>
      <c r="N6481" s="7" t="s">
        <v>15153</v>
      </c>
    </row>
    <row r="6482" spans="1:14" x14ac:dyDescent="0.25">
      <c r="A6482" s="7" t="s">
        <v>2755</v>
      </c>
      <c r="B6482" s="7">
        <v>1614</v>
      </c>
      <c r="C6482" s="250">
        <v>42271</v>
      </c>
      <c r="D6482" s="7" t="s">
        <v>361</v>
      </c>
      <c r="E6482" s="7" t="s">
        <v>15154</v>
      </c>
      <c r="F6482" s="7" t="s">
        <v>2855</v>
      </c>
      <c r="H6482" s="7" t="s">
        <v>372</v>
      </c>
      <c r="L6482" s="7" t="s">
        <v>15076</v>
      </c>
      <c r="N6482" s="7" t="s">
        <v>15155</v>
      </c>
    </row>
    <row r="6483" spans="1:14" x14ac:dyDescent="0.25">
      <c r="A6483" s="7" t="s">
        <v>2755</v>
      </c>
      <c r="B6483" s="7">
        <v>1615</v>
      </c>
      <c r="C6483" s="250">
        <v>42271</v>
      </c>
      <c r="D6483" s="7" t="s">
        <v>361</v>
      </c>
      <c r="E6483" s="7" t="s">
        <v>15156</v>
      </c>
      <c r="F6483" s="7" t="s">
        <v>2855</v>
      </c>
      <c r="H6483" s="7" t="s">
        <v>372</v>
      </c>
      <c r="L6483" s="7" t="s">
        <v>15076</v>
      </c>
      <c r="N6483" s="7" t="s">
        <v>15157</v>
      </c>
    </row>
    <row r="6484" spans="1:14" x14ac:dyDescent="0.25">
      <c r="A6484" s="7" t="s">
        <v>2755</v>
      </c>
      <c r="B6484" s="7">
        <v>1616</v>
      </c>
      <c r="C6484" s="250">
        <v>42271</v>
      </c>
      <c r="D6484" s="7" t="s">
        <v>361</v>
      </c>
      <c r="E6484" s="7" t="s">
        <v>15158</v>
      </c>
      <c r="F6484" s="7" t="s">
        <v>2855</v>
      </c>
      <c r="H6484" s="7" t="s">
        <v>372</v>
      </c>
      <c r="L6484" s="7" t="s">
        <v>15076</v>
      </c>
      <c r="N6484" s="7" t="s">
        <v>15159</v>
      </c>
    </row>
    <row r="6485" spans="1:14" x14ac:dyDescent="0.25">
      <c r="A6485" s="7" t="s">
        <v>2755</v>
      </c>
      <c r="B6485" s="7">
        <v>1617</v>
      </c>
      <c r="C6485" s="250">
        <v>42271</v>
      </c>
      <c r="D6485" s="7" t="s">
        <v>361</v>
      </c>
      <c r="E6485" s="7" t="s">
        <v>15160</v>
      </c>
      <c r="F6485" s="7" t="s">
        <v>2855</v>
      </c>
      <c r="H6485" s="7" t="s">
        <v>372</v>
      </c>
      <c r="L6485" s="7" t="s">
        <v>15076</v>
      </c>
      <c r="N6485" s="7" t="s">
        <v>15161</v>
      </c>
    </row>
    <row r="6486" spans="1:14" x14ac:dyDescent="0.25">
      <c r="A6486" s="7" t="s">
        <v>2755</v>
      </c>
      <c r="B6486" s="7">
        <v>1622</v>
      </c>
      <c r="C6486" s="250">
        <v>42276</v>
      </c>
      <c r="D6486" s="7" t="s">
        <v>54</v>
      </c>
      <c r="E6486" s="7" t="s">
        <v>15162</v>
      </c>
      <c r="F6486" s="7" t="s">
        <v>2808</v>
      </c>
      <c r="H6486" s="7" t="s">
        <v>355</v>
      </c>
      <c r="L6486" s="7" t="s">
        <v>15163</v>
      </c>
      <c r="N6486" s="7" t="s">
        <v>15164</v>
      </c>
    </row>
    <row r="6487" spans="1:14" x14ac:dyDescent="0.25">
      <c r="A6487" s="7" t="s">
        <v>2755</v>
      </c>
      <c r="B6487" s="7">
        <v>1628</v>
      </c>
      <c r="C6487" s="250">
        <v>42276</v>
      </c>
      <c r="D6487" s="7" t="s">
        <v>54</v>
      </c>
      <c r="E6487" s="7" t="s">
        <v>15165</v>
      </c>
      <c r="F6487" s="7" t="s">
        <v>2808</v>
      </c>
      <c r="H6487" s="7" t="s">
        <v>355</v>
      </c>
      <c r="L6487" s="7" t="s">
        <v>15166</v>
      </c>
      <c r="N6487" s="7" t="s">
        <v>15167</v>
      </c>
    </row>
    <row r="6488" spans="1:14" x14ac:dyDescent="0.25">
      <c r="A6488" s="7" t="s">
        <v>2755</v>
      </c>
      <c r="B6488" s="7">
        <v>1574</v>
      </c>
      <c r="C6488" s="250">
        <v>42276</v>
      </c>
      <c r="D6488" s="7" t="s">
        <v>108</v>
      </c>
      <c r="E6488" s="7" t="s">
        <v>15168</v>
      </c>
      <c r="F6488" s="7" t="s">
        <v>2753</v>
      </c>
      <c r="H6488" s="7" t="s">
        <v>372</v>
      </c>
      <c r="L6488" s="7" t="s">
        <v>15169</v>
      </c>
    </row>
    <row r="6489" spans="1:14" x14ac:dyDescent="0.25">
      <c r="A6489" s="7" t="s">
        <v>2755</v>
      </c>
      <c r="B6489" s="7">
        <v>1618</v>
      </c>
      <c r="C6489" s="250">
        <v>42276</v>
      </c>
      <c r="D6489" s="7" t="s">
        <v>43</v>
      </c>
      <c r="E6489" s="7" t="s">
        <v>15170</v>
      </c>
      <c r="F6489" s="7" t="s">
        <v>2782</v>
      </c>
      <c r="H6489" s="7" t="s">
        <v>372</v>
      </c>
      <c r="L6489" s="7" t="s">
        <v>15171</v>
      </c>
    </row>
    <row r="6490" spans="1:14" x14ac:dyDescent="0.25">
      <c r="A6490" s="7" t="s">
        <v>2755</v>
      </c>
      <c r="B6490" s="7">
        <v>1619</v>
      </c>
      <c r="C6490" s="250">
        <v>42276</v>
      </c>
      <c r="D6490" s="7" t="s">
        <v>2354</v>
      </c>
      <c r="E6490" s="7" t="s">
        <v>15172</v>
      </c>
      <c r="F6490" s="7" t="s">
        <v>2753</v>
      </c>
      <c r="H6490" s="7" t="s">
        <v>372</v>
      </c>
      <c r="L6490" s="7" t="s">
        <v>15169</v>
      </c>
    </row>
    <row r="6491" spans="1:14" x14ac:dyDescent="0.25">
      <c r="A6491" s="7" t="s">
        <v>2755</v>
      </c>
      <c r="B6491" s="7">
        <v>1620</v>
      </c>
      <c r="C6491" s="250">
        <v>42276</v>
      </c>
      <c r="D6491" s="7" t="s">
        <v>30</v>
      </c>
      <c r="E6491" s="7" t="s">
        <v>15173</v>
      </c>
      <c r="F6491" s="7" t="s">
        <v>2782</v>
      </c>
      <c r="H6491" s="7" t="s">
        <v>372</v>
      </c>
      <c r="L6491" s="7" t="s">
        <v>15174</v>
      </c>
    </row>
    <row r="6492" spans="1:14" x14ac:dyDescent="0.25">
      <c r="A6492" s="7" t="s">
        <v>2755</v>
      </c>
      <c r="B6492" s="7">
        <v>1621</v>
      </c>
      <c r="C6492" s="250">
        <v>42276</v>
      </c>
      <c r="D6492" s="7" t="s">
        <v>2548</v>
      </c>
      <c r="E6492" s="7" t="s">
        <v>15175</v>
      </c>
      <c r="F6492" s="7" t="s">
        <v>2753</v>
      </c>
      <c r="H6492" s="7" t="s">
        <v>372</v>
      </c>
      <c r="L6492" s="7" t="s">
        <v>15169</v>
      </c>
    </row>
    <row r="6493" spans="1:14" x14ac:dyDescent="0.25">
      <c r="A6493" s="7" t="s">
        <v>2755</v>
      </c>
      <c r="B6493" s="7">
        <v>1623</v>
      </c>
      <c r="C6493" s="250">
        <v>42276</v>
      </c>
      <c r="D6493" s="7" t="s">
        <v>45</v>
      </c>
      <c r="E6493" s="7" t="s">
        <v>15176</v>
      </c>
      <c r="F6493" s="7" t="s">
        <v>2782</v>
      </c>
      <c r="H6493" s="7" t="s">
        <v>372</v>
      </c>
      <c r="L6493" s="7" t="s">
        <v>15177</v>
      </c>
    </row>
    <row r="6494" spans="1:14" x14ac:dyDescent="0.25">
      <c r="A6494" s="7" t="s">
        <v>2755</v>
      </c>
      <c r="B6494" s="7">
        <v>1624</v>
      </c>
      <c r="C6494" s="250">
        <v>42276</v>
      </c>
      <c r="D6494" s="7" t="s">
        <v>62</v>
      </c>
      <c r="E6494" s="7" t="s">
        <v>15178</v>
      </c>
      <c r="F6494" s="7" t="s">
        <v>2782</v>
      </c>
      <c r="H6494" s="7" t="s">
        <v>372</v>
      </c>
      <c r="L6494" s="7" t="s">
        <v>15174</v>
      </c>
    </row>
    <row r="6495" spans="1:14" x14ac:dyDescent="0.25">
      <c r="A6495" s="7" t="s">
        <v>2755</v>
      </c>
      <c r="B6495" s="7">
        <v>1625</v>
      </c>
      <c r="C6495" s="250">
        <v>42276</v>
      </c>
      <c r="D6495" s="7" t="s">
        <v>33</v>
      </c>
      <c r="E6495" s="7" t="s">
        <v>15179</v>
      </c>
      <c r="F6495" s="7" t="s">
        <v>2782</v>
      </c>
      <c r="H6495" s="7" t="s">
        <v>372</v>
      </c>
      <c r="L6495" s="7" t="s">
        <v>15174</v>
      </c>
    </row>
    <row r="6496" spans="1:14" x14ac:dyDescent="0.25">
      <c r="A6496" s="7" t="s">
        <v>2755</v>
      </c>
      <c r="B6496" s="7">
        <v>1627</v>
      </c>
      <c r="C6496" s="250">
        <v>42276</v>
      </c>
      <c r="D6496" s="7" t="s">
        <v>32</v>
      </c>
      <c r="E6496" s="7" t="s">
        <v>15180</v>
      </c>
      <c r="F6496" s="7" t="s">
        <v>2782</v>
      </c>
      <c r="H6496" s="7" t="s">
        <v>372</v>
      </c>
      <c r="L6496" s="7" t="s">
        <v>15181</v>
      </c>
    </row>
    <row r="6497" spans="1:15" x14ac:dyDescent="0.25">
      <c r="A6497" s="7" t="s">
        <v>2755</v>
      </c>
      <c r="B6497" s="7">
        <v>1629</v>
      </c>
      <c r="C6497" s="250">
        <v>42276</v>
      </c>
      <c r="D6497" s="7" t="s">
        <v>51</v>
      </c>
      <c r="E6497" s="7" t="s">
        <v>15182</v>
      </c>
      <c r="F6497" s="7" t="s">
        <v>2753</v>
      </c>
      <c r="H6497" s="7" t="s">
        <v>372</v>
      </c>
      <c r="L6497" s="7" t="s">
        <v>15169</v>
      </c>
    </row>
    <row r="6498" spans="1:15" x14ac:dyDescent="0.25">
      <c r="A6498" s="7" t="s">
        <v>2755</v>
      </c>
      <c r="B6498" s="7">
        <v>1633</v>
      </c>
      <c r="C6498" s="250">
        <v>42276</v>
      </c>
      <c r="D6498" s="7" t="s">
        <v>2138</v>
      </c>
      <c r="E6498" s="7" t="s">
        <v>15183</v>
      </c>
      <c r="F6498" s="7" t="s">
        <v>2753</v>
      </c>
      <c r="H6498" s="7" t="s">
        <v>372</v>
      </c>
      <c r="L6498" s="7" t="s">
        <v>15169</v>
      </c>
    </row>
    <row r="6499" spans="1:15" x14ac:dyDescent="0.25">
      <c r="A6499" s="7" t="s">
        <v>2763</v>
      </c>
      <c r="B6499" s="7">
        <v>29</v>
      </c>
      <c r="C6499" s="250">
        <v>42277</v>
      </c>
      <c r="D6499" s="7" t="s">
        <v>60</v>
      </c>
      <c r="E6499" s="7" t="s">
        <v>15184</v>
      </c>
      <c r="F6499" s="7" t="s">
        <v>3780</v>
      </c>
      <c r="H6499" s="7" t="s">
        <v>372</v>
      </c>
      <c r="L6499" s="7" t="s">
        <v>15185</v>
      </c>
      <c r="O6499" s="7" t="s">
        <v>13526</v>
      </c>
    </row>
    <row r="6500" spans="1:15" x14ac:dyDescent="0.25">
      <c r="A6500" s="7" t="s">
        <v>2763</v>
      </c>
      <c r="B6500" s="7">
        <v>30</v>
      </c>
      <c r="C6500" s="250">
        <v>42277</v>
      </c>
      <c r="D6500" s="7" t="s">
        <v>63</v>
      </c>
      <c r="E6500" s="7" t="s">
        <v>15186</v>
      </c>
      <c r="F6500" s="7" t="s">
        <v>3780</v>
      </c>
      <c r="H6500" s="7" t="s">
        <v>372</v>
      </c>
      <c r="L6500" s="7" t="s">
        <v>15185</v>
      </c>
      <c r="O6500" s="7" t="s">
        <v>13526</v>
      </c>
    </row>
    <row r="6501" spans="1:15" x14ac:dyDescent="0.25">
      <c r="A6501" s="7" t="s">
        <v>2755</v>
      </c>
      <c r="B6501" s="7">
        <v>1626</v>
      </c>
      <c r="C6501" s="250">
        <v>42277</v>
      </c>
      <c r="D6501" s="7" t="s">
        <v>42</v>
      </c>
      <c r="E6501" s="7" t="s">
        <v>15187</v>
      </c>
      <c r="F6501" s="7" t="s">
        <v>2757</v>
      </c>
      <c r="H6501" s="7" t="s">
        <v>372</v>
      </c>
      <c r="L6501" s="7" t="s">
        <v>15188</v>
      </c>
    </row>
    <row r="6502" spans="1:15" x14ac:dyDescent="0.25">
      <c r="A6502" s="7" t="s">
        <v>2755</v>
      </c>
      <c r="B6502" s="7">
        <v>1630</v>
      </c>
      <c r="C6502" s="250">
        <v>42277</v>
      </c>
      <c r="D6502" s="7" t="s">
        <v>41</v>
      </c>
      <c r="E6502" s="7" t="s">
        <v>15189</v>
      </c>
      <c r="F6502" s="7" t="s">
        <v>2900</v>
      </c>
      <c r="H6502" s="7" t="s">
        <v>372</v>
      </c>
      <c r="L6502" s="7" t="s">
        <v>15190</v>
      </c>
    </row>
    <row r="6503" spans="1:15" x14ac:dyDescent="0.25">
      <c r="A6503" s="7" t="s">
        <v>2755</v>
      </c>
      <c r="B6503" s="7">
        <v>1631</v>
      </c>
      <c r="C6503" s="250">
        <v>42277</v>
      </c>
      <c r="D6503" s="7" t="s">
        <v>38</v>
      </c>
      <c r="E6503" s="7" t="s">
        <v>15191</v>
      </c>
      <c r="F6503" s="7" t="s">
        <v>2912</v>
      </c>
      <c r="H6503" s="7" t="s">
        <v>372</v>
      </c>
      <c r="L6503" s="7" t="s">
        <v>15190</v>
      </c>
    </row>
    <row r="6504" spans="1:15" x14ac:dyDescent="0.25">
      <c r="A6504" s="7" t="s">
        <v>2755</v>
      </c>
      <c r="B6504" s="7">
        <v>1632</v>
      </c>
      <c r="C6504" s="250">
        <v>42277</v>
      </c>
      <c r="D6504" s="7" t="s">
        <v>38</v>
      </c>
      <c r="E6504" s="7" t="s">
        <v>15192</v>
      </c>
      <c r="F6504" s="7" t="s">
        <v>2753</v>
      </c>
      <c r="H6504" s="7" t="s">
        <v>372</v>
      </c>
      <c r="L6504" s="7" t="s">
        <v>15190</v>
      </c>
    </row>
    <row r="6505" spans="1:15" x14ac:dyDescent="0.25">
      <c r="A6505" s="7" t="s">
        <v>2755</v>
      </c>
      <c r="B6505" s="7">
        <v>1634</v>
      </c>
      <c r="C6505" s="250">
        <v>42277</v>
      </c>
      <c r="D6505" s="7" t="s">
        <v>2138</v>
      </c>
      <c r="E6505" s="7" t="s">
        <v>15193</v>
      </c>
      <c r="F6505" s="7" t="s">
        <v>2912</v>
      </c>
      <c r="H6505" s="7" t="s">
        <v>372</v>
      </c>
      <c r="L6505" s="7" t="s">
        <v>15190</v>
      </c>
    </row>
    <row r="6506" spans="1:15" x14ac:dyDescent="0.25">
      <c r="A6506" s="7" t="s">
        <v>2755</v>
      </c>
      <c r="B6506" s="7">
        <v>1635</v>
      </c>
      <c r="C6506" s="250">
        <v>42277</v>
      </c>
      <c r="D6506" s="7" t="s">
        <v>2138</v>
      </c>
      <c r="E6506" s="7" t="s">
        <v>15194</v>
      </c>
      <c r="F6506" s="7" t="s">
        <v>2912</v>
      </c>
      <c r="H6506" s="7" t="s">
        <v>372</v>
      </c>
      <c r="L6506" s="7" t="s">
        <v>15190</v>
      </c>
    </row>
    <row r="6507" spans="1:15" x14ac:dyDescent="0.25">
      <c r="A6507" s="7" t="s">
        <v>2755</v>
      </c>
      <c r="B6507" s="7">
        <v>1636</v>
      </c>
      <c r="C6507" s="250">
        <v>42277</v>
      </c>
      <c r="D6507" s="7" t="s">
        <v>38</v>
      </c>
      <c r="E6507" s="7" t="s">
        <v>15195</v>
      </c>
      <c r="F6507" s="7" t="s">
        <v>2782</v>
      </c>
      <c r="H6507" s="7" t="s">
        <v>372</v>
      </c>
      <c r="L6507" s="7" t="s">
        <v>15196</v>
      </c>
    </row>
    <row r="6508" spans="1:15" x14ac:dyDescent="0.25">
      <c r="A6508" s="7" t="s">
        <v>2755</v>
      </c>
      <c r="B6508" s="7">
        <v>1637</v>
      </c>
      <c r="C6508" s="250">
        <v>42277</v>
      </c>
      <c r="D6508" s="7" t="s">
        <v>45</v>
      </c>
      <c r="E6508" s="7" t="s">
        <v>15197</v>
      </c>
      <c r="F6508" s="7" t="s">
        <v>2782</v>
      </c>
      <c r="H6508" s="7" t="s">
        <v>372</v>
      </c>
      <c r="L6508" s="7" t="s">
        <v>15196</v>
      </c>
    </row>
    <row r="6509" spans="1:15" x14ac:dyDescent="0.25">
      <c r="A6509" s="7" t="s">
        <v>2755</v>
      </c>
      <c r="B6509" s="7">
        <v>1638</v>
      </c>
      <c r="C6509" s="250">
        <v>42277</v>
      </c>
      <c r="D6509" s="7" t="s">
        <v>35</v>
      </c>
      <c r="E6509" s="7" t="s">
        <v>15198</v>
      </c>
      <c r="F6509" s="7" t="s">
        <v>3846</v>
      </c>
      <c r="H6509" s="7" t="s">
        <v>372</v>
      </c>
      <c r="L6509" s="7" t="s">
        <v>15196</v>
      </c>
    </row>
    <row r="6510" spans="1:15" x14ac:dyDescent="0.25">
      <c r="A6510" s="7" t="s">
        <v>2755</v>
      </c>
      <c r="B6510" s="7">
        <v>1639</v>
      </c>
      <c r="C6510" s="250">
        <v>42277</v>
      </c>
      <c r="D6510" s="7" t="s">
        <v>32</v>
      </c>
      <c r="E6510" s="7" t="s">
        <v>15199</v>
      </c>
      <c r="F6510" s="7" t="s">
        <v>2782</v>
      </c>
      <c r="H6510" s="7" t="s">
        <v>372</v>
      </c>
      <c r="L6510" s="7" t="s">
        <v>15196</v>
      </c>
    </row>
    <row r="6511" spans="1:15" x14ac:dyDescent="0.25">
      <c r="A6511" s="7" t="s">
        <v>2755</v>
      </c>
      <c r="B6511" s="7">
        <v>1640</v>
      </c>
      <c r="C6511" s="250">
        <v>42277</v>
      </c>
      <c r="D6511" s="7" t="s">
        <v>2574</v>
      </c>
      <c r="E6511" s="7" t="s">
        <v>15200</v>
      </c>
      <c r="F6511" s="7" t="s">
        <v>2782</v>
      </c>
      <c r="H6511" s="7" t="s">
        <v>372</v>
      </c>
      <c r="L6511" s="7" t="s">
        <v>15201</v>
      </c>
    </row>
    <row r="6512" spans="1:15" x14ac:dyDescent="0.25">
      <c r="A6512" s="7" t="s">
        <v>2755</v>
      </c>
      <c r="B6512" s="7">
        <v>1641</v>
      </c>
      <c r="C6512" s="250">
        <v>42277</v>
      </c>
      <c r="D6512" s="7" t="s">
        <v>63</v>
      </c>
      <c r="E6512" s="7" t="s">
        <v>15202</v>
      </c>
      <c r="F6512" s="7" t="s">
        <v>2753</v>
      </c>
      <c r="H6512" s="7" t="s">
        <v>372</v>
      </c>
      <c r="L6512" s="7" t="s">
        <v>15190</v>
      </c>
    </row>
    <row r="6513" spans="1:14" x14ac:dyDescent="0.25">
      <c r="A6513" s="7" t="s">
        <v>2755</v>
      </c>
      <c r="B6513" s="7">
        <v>1642</v>
      </c>
      <c r="C6513" s="250">
        <v>42277</v>
      </c>
      <c r="D6513" s="7" t="s">
        <v>55</v>
      </c>
      <c r="E6513" s="7" t="s">
        <v>15203</v>
      </c>
      <c r="F6513" s="7" t="s">
        <v>2881</v>
      </c>
      <c r="H6513" s="7" t="s">
        <v>372</v>
      </c>
      <c r="L6513" s="7" t="s">
        <v>15204</v>
      </c>
      <c r="N6513" s="7" t="s">
        <v>15205</v>
      </c>
    </row>
    <row r="6514" spans="1:14" x14ac:dyDescent="0.25">
      <c r="A6514" s="7" t="s">
        <v>2755</v>
      </c>
      <c r="B6514" s="7">
        <v>1643</v>
      </c>
      <c r="C6514" s="250">
        <v>42277</v>
      </c>
      <c r="D6514" s="7" t="s">
        <v>29</v>
      </c>
      <c r="E6514" s="7" t="s">
        <v>15206</v>
      </c>
      <c r="F6514" s="7" t="s">
        <v>2855</v>
      </c>
      <c r="H6514" s="7" t="s">
        <v>372</v>
      </c>
      <c r="L6514" s="7" t="s">
        <v>15204</v>
      </c>
      <c r="N6514" s="7" t="s">
        <v>15207</v>
      </c>
    </row>
    <row r="6515" spans="1:14" x14ac:dyDescent="0.25">
      <c r="A6515" s="7" t="s">
        <v>2755</v>
      </c>
      <c r="B6515" s="7">
        <v>1644</v>
      </c>
      <c r="C6515" s="250">
        <v>42277</v>
      </c>
      <c r="D6515" s="7" t="s">
        <v>107</v>
      </c>
      <c r="E6515" s="7" t="s">
        <v>15208</v>
      </c>
      <c r="F6515" s="7" t="s">
        <v>2855</v>
      </c>
      <c r="H6515" s="7" t="s">
        <v>372</v>
      </c>
      <c r="L6515" s="7" t="s">
        <v>15204</v>
      </c>
      <c r="N6515" s="7" t="s">
        <v>15209</v>
      </c>
    </row>
    <row r="6516" spans="1:14" x14ac:dyDescent="0.25">
      <c r="A6516" s="7" t="s">
        <v>2755</v>
      </c>
      <c r="B6516" s="7">
        <v>1645</v>
      </c>
      <c r="C6516" s="250">
        <v>42277</v>
      </c>
      <c r="D6516" s="7" t="s">
        <v>107</v>
      </c>
      <c r="E6516" s="7" t="s">
        <v>15210</v>
      </c>
      <c r="F6516" s="7" t="s">
        <v>2881</v>
      </c>
      <c r="H6516" s="7" t="s">
        <v>372</v>
      </c>
      <c r="L6516" s="7" t="s">
        <v>15204</v>
      </c>
      <c r="N6516" s="7" t="s">
        <v>15211</v>
      </c>
    </row>
    <row r="6517" spans="1:14" x14ac:dyDescent="0.25">
      <c r="A6517" s="7" t="s">
        <v>2755</v>
      </c>
      <c r="B6517" s="7">
        <v>1646</v>
      </c>
      <c r="C6517" s="250">
        <v>42277</v>
      </c>
      <c r="D6517" s="7" t="s">
        <v>107</v>
      </c>
      <c r="E6517" s="7" t="s">
        <v>15212</v>
      </c>
      <c r="F6517" s="7" t="s">
        <v>2855</v>
      </c>
      <c r="H6517" s="7" t="s">
        <v>372</v>
      </c>
      <c r="L6517" s="7" t="s">
        <v>15204</v>
      </c>
      <c r="N6517" s="7" t="s">
        <v>15213</v>
      </c>
    </row>
    <row r="6518" spans="1:14" x14ac:dyDescent="0.25">
      <c r="A6518" s="7" t="s">
        <v>2755</v>
      </c>
      <c r="B6518" s="7">
        <v>1647</v>
      </c>
      <c r="C6518" s="250">
        <v>42277</v>
      </c>
      <c r="D6518" s="7" t="s">
        <v>107</v>
      </c>
      <c r="E6518" s="7" t="s">
        <v>15214</v>
      </c>
      <c r="F6518" s="7" t="s">
        <v>2881</v>
      </c>
      <c r="H6518" s="7" t="s">
        <v>372</v>
      </c>
      <c r="L6518" s="7" t="s">
        <v>15204</v>
      </c>
      <c r="N6518" s="7" t="s">
        <v>15215</v>
      </c>
    </row>
    <row r="6519" spans="1:14" x14ac:dyDescent="0.25">
      <c r="A6519" s="7" t="s">
        <v>2755</v>
      </c>
      <c r="B6519" s="7">
        <v>1648</v>
      </c>
      <c r="C6519" s="250">
        <v>42277</v>
      </c>
      <c r="D6519" s="7" t="s">
        <v>107</v>
      </c>
      <c r="E6519" s="7" t="s">
        <v>15216</v>
      </c>
      <c r="F6519" s="7" t="s">
        <v>2855</v>
      </c>
      <c r="H6519" s="7" t="s">
        <v>372</v>
      </c>
      <c r="L6519" s="7" t="s">
        <v>15204</v>
      </c>
      <c r="N6519" s="7" t="s">
        <v>15217</v>
      </c>
    </row>
    <row r="6520" spans="1:14" x14ac:dyDescent="0.25">
      <c r="A6520" s="7" t="s">
        <v>2755</v>
      </c>
      <c r="B6520" s="7">
        <v>1649</v>
      </c>
      <c r="C6520" s="250">
        <v>42277</v>
      </c>
      <c r="D6520" s="7" t="s">
        <v>107</v>
      </c>
      <c r="E6520" s="7" t="s">
        <v>15218</v>
      </c>
      <c r="F6520" s="7" t="s">
        <v>2881</v>
      </c>
      <c r="H6520" s="7" t="s">
        <v>372</v>
      </c>
      <c r="L6520" s="7" t="s">
        <v>15204</v>
      </c>
      <c r="N6520" s="7" t="s">
        <v>15219</v>
      </c>
    </row>
    <row r="6521" spans="1:14" x14ac:dyDescent="0.25">
      <c r="A6521" s="7" t="s">
        <v>2755</v>
      </c>
      <c r="B6521" s="7">
        <v>1650</v>
      </c>
      <c r="C6521" s="250">
        <v>42277</v>
      </c>
      <c r="D6521" s="7" t="s">
        <v>43</v>
      </c>
      <c r="E6521" s="7" t="s">
        <v>15220</v>
      </c>
      <c r="F6521" s="7" t="s">
        <v>2881</v>
      </c>
      <c r="H6521" s="7" t="s">
        <v>372</v>
      </c>
      <c r="L6521" s="7" t="s">
        <v>15204</v>
      </c>
      <c r="N6521" s="7" t="s">
        <v>15221</v>
      </c>
    </row>
    <row r="6522" spans="1:14" x14ac:dyDescent="0.25">
      <c r="A6522" s="7" t="s">
        <v>2755</v>
      </c>
      <c r="B6522" s="7">
        <v>1651</v>
      </c>
      <c r="C6522" s="250">
        <v>42277</v>
      </c>
      <c r="D6522" s="7" t="s">
        <v>43</v>
      </c>
      <c r="E6522" s="7" t="s">
        <v>15222</v>
      </c>
      <c r="F6522" s="7" t="s">
        <v>2881</v>
      </c>
      <c r="H6522" s="7" t="s">
        <v>372</v>
      </c>
      <c r="L6522" s="7" t="s">
        <v>15204</v>
      </c>
      <c r="N6522" s="7" t="s">
        <v>15223</v>
      </c>
    </row>
    <row r="6523" spans="1:14" x14ac:dyDescent="0.25">
      <c r="A6523" s="7" t="s">
        <v>2755</v>
      </c>
      <c r="B6523" s="7">
        <v>1652</v>
      </c>
      <c r="C6523" s="250">
        <v>42277</v>
      </c>
      <c r="D6523" s="7" t="s">
        <v>43</v>
      </c>
      <c r="E6523" s="7" t="s">
        <v>15224</v>
      </c>
      <c r="F6523" s="7" t="s">
        <v>2855</v>
      </c>
      <c r="H6523" s="7" t="s">
        <v>372</v>
      </c>
      <c r="L6523" s="7" t="s">
        <v>15204</v>
      </c>
      <c r="N6523" s="7" t="s">
        <v>15225</v>
      </c>
    </row>
    <row r="6524" spans="1:14" x14ac:dyDescent="0.25">
      <c r="A6524" s="7" t="s">
        <v>2755</v>
      </c>
      <c r="B6524" s="7">
        <v>1653</v>
      </c>
      <c r="C6524" s="250">
        <v>42277</v>
      </c>
      <c r="D6524" s="7" t="s">
        <v>43</v>
      </c>
      <c r="E6524" s="7" t="s">
        <v>15226</v>
      </c>
      <c r="F6524" s="7" t="s">
        <v>2855</v>
      </c>
      <c r="H6524" s="7" t="s">
        <v>372</v>
      </c>
      <c r="L6524" s="7" t="s">
        <v>15204</v>
      </c>
      <c r="N6524" s="7" t="s">
        <v>15227</v>
      </c>
    </row>
    <row r="6525" spans="1:14" x14ac:dyDescent="0.25">
      <c r="A6525" s="7" t="s">
        <v>2755</v>
      </c>
      <c r="B6525" s="7">
        <v>1654</v>
      </c>
      <c r="C6525" s="250">
        <v>42277</v>
      </c>
      <c r="D6525" s="7" t="s">
        <v>54</v>
      </c>
      <c r="E6525" s="7" t="s">
        <v>15228</v>
      </c>
      <c r="F6525" s="7" t="s">
        <v>2855</v>
      </c>
      <c r="H6525" s="7" t="s">
        <v>372</v>
      </c>
      <c r="L6525" s="7" t="s">
        <v>15229</v>
      </c>
      <c r="N6525" s="7" t="s">
        <v>15230</v>
      </c>
    </row>
    <row r="6526" spans="1:14" x14ac:dyDescent="0.25">
      <c r="A6526" s="7" t="s">
        <v>2755</v>
      </c>
      <c r="B6526" s="7">
        <v>1655</v>
      </c>
      <c r="C6526" s="250">
        <v>42277</v>
      </c>
      <c r="D6526" s="7" t="s">
        <v>54</v>
      </c>
      <c r="E6526" s="7" t="s">
        <v>15231</v>
      </c>
      <c r="F6526" s="7" t="s">
        <v>2855</v>
      </c>
      <c r="H6526" s="7" t="s">
        <v>372</v>
      </c>
      <c r="L6526" s="7" t="s">
        <v>15204</v>
      </c>
      <c r="N6526" s="7" t="s">
        <v>15232</v>
      </c>
    </row>
    <row r="6527" spans="1:14" x14ac:dyDescent="0.25">
      <c r="A6527" s="7" t="s">
        <v>2755</v>
      </c>
      <c r="B6527" s="7">
        <v>1656</v>
      </c>
      <c r="C6527" s="250">
        <v>42277</v>
      </c>
      <c r="D6527" s="7" t="s">
        <v>54</v>
      </c>
      <c r="E6527" s="7" t="s">
        <v>15233</v>
      </c>
      <c r="F6527" s="7" t="s">
        <v>2855</v>
      </c>
      <c r="H6527" s="7" t="s">
        <v>372</v>
      </c>
      <c r="L6527" s="7" t="s">
        <v>15204</v>
      </c>
      <c r="N6527" s="7" t="s">
        <v>15234</v>
      </c>
    </row>
    <row r="6528" spans="1:14" x14ac:dyDescent="0.25">
      <c r="A6528" s="7" t="s">
        <v>2755</v>
      </c>
      <c r="B6528" s="7">
        <v>1657</v>
      </c>
      <c r="C6528" s="250">
        <v>42277</v>
      </c>
      <c r="D6528" s="7" t="s">
        <v>54</v>
      </c>
      <c r="E6528" s="7" t="s">
        <v>15235</v>
      </c>
      <c r="F6528" s="7" t="s">
        <v>2855</v>
      </c>
      <c r="H6528" s="7" t="s">
        <v>372</v>
      </c>
      <c r="L6528" s="7" t="s">
        <v>15229</v>
      </c>
    </row>
    <row r="6529" spans="1:14" x14ac:dyDescent="0.25">
      <c r="A6529" s="7" t="s">
        <v>2755</v>
      </c>
      <c r="B6529" s="7">
        <v>1658</v>
      </c>
      <c r="C6529" s="250">
        <v>42277</v>
      </c>
      <c r="D6529" s="7" t="s">
        <v>47</v>
      </c>
      <c r="E6529" s="7" t="s">
        <v>15236</v>
      </c>
      <c r="F6529" s="7" t="s">
        <v>2855</v>
      </c>
      <c r="H6529" s="7" t="s">
        <v>372</v>
      </c>
      <c r="L6529" s="7" t="s">
        <v>15204</v>
      </c>
      <c r="N6529" s="7" t="s">
        <v>15237</v>
      </c>
    </row>
    <row r="6530" spans="1:14" x14ac:dyDescent="0.25">
      <c r="A6530" s="7" t="s">
        <v>2755</v>
      </c>
      <c r="B6530" s="7">
        <v>1659</v>
      </c>
      <c r="C6530" s="250">
        <v>42277</v>
      </c>
      <c r="D6530" s="7" t="s">
        <v>47</v>
      </c>
      <c r="E6530" s="7" t="s">
        <v>15238</v>
      </c>
      <c r="F6530" s="7" t="s">
        <v>2855</v>
      </c>
      <c r="H6530" s="7" t="s">
        <v>372</v>
      </c>
      <c r="L6530" s="7" t="s">
        <v>15204</v>
      </c>
      <c r="N6530" s="7" t="s">
        <v>15239</v>
      </c>
    </row>
    <row r="6531" spans="1:14" x14ac:dyDescent="0.25">
      <c r="A6531" s="7" t="s">
        <v>2755</v>
      </c>
      <c r="B6531" s="7">
        <v>1660</v>
      </c>
      <c r="C6531" s="250">
        <v>42277</v>
      </c>
      <c r="D6531" s="7" t="s">
        <v>48</v>
      </c>
      <c r="E6531" s="7" t="s">
        <v>15240</v>
      </c>
      <c r="F6531" s="7" t="s">
        <v>2881</v>
      </c>
      <c r="H6531" s="7" t="s">
        <v>372</v>
      </c>
      <c r="L6531" s="7" t="s">
        <v>15204</v>
      </c>
      <c r="N6531" s="7" t="s">
        <v>15241</v>
      </c>
    </row>
    <row r="6532" spans="1:14" x14ac:dyDescent="0.25">
      <c r="A6532" s="7" t="s">
        <v>2755</v>
      </c>
      <c r="B6532" s="7">
        <v>1661</v>
      </c>
      <c r="C6532" s="250">
        <v>42277</v>
      </c>
      <c r="D6532" s="7" t="s">
        <v>48</v>
      </c>
      <c r="E6532" s="7" t="s">
        <v>15242</v>
      </c>
      <c r="F6532" s="7" t="s">
        <v>2881</v>
      </c>
      <c r="H6532" s="7" t="s">
        <v>372</v>
      </c>
      <c r="L6532" s="7" t="s">
        <v>15204</v>
      </c>
      <c r="N6532" s="7" t="s">
        <v>15243</v>
      </c>
    </row>
    <row r="6533" spans="1:14" x14ac:dyDescent="0.25">
      <c r="A6533" s="7" t="s">
        <v>2755</v>
      </c>
      <c r="B6533" s="7">
        <v>1662</v>
      </c>
      <c r="C6533" s="250">
        <v>42277</v>
      </c>
      <c r="D6533" s="7" t="s">
        <v>48</v>
      </c>
      <c r="E6533" s="7" t="s">
        <v>15244</v>
      </c>
      <c r="F6533" s="7" t="s">
        <v>2881</v>
      </c>
      <c r="H6533" s="7" t="s">
        <v>372</v>
      </c>
      <c r="L6533" s="7" t="s">
        <v>15204</v>
      </c>
      <c r="N6533" s="7" t="s">
        <v>15245</v>
      </c>
    </row>
    <row r="6534" spans="1:14" x14ac:dyDescent="0.25">
      <c r="A6534" s="7" t="s">
        <v>2755</v>
      </c>
      <c r="B6534" s="7">
        <v>1663</v>
      </c>
      <c r="C6534" s="250">
        <v>42277</v>
      </c>
      <c r="D6534" s="7" t="s">
        <v>63</v>
      </c>
      <c r="E6534" s="7" t="s">
        <v>15246</v>
      </c>
      <c r="F6534" s="7" t="s">
        <v>2855</v>
      </c>
      <c r="H6534" s="7" t="s">
        <v>372</v>
      </c>
      <c r="L6534" s="7" t="s">
        <v>15204</v>
      </c>
      <c r="N6534" s="7" t="s">
        <v>15247</v>
      </c>
    </row>
    <row r="6535" spans="1:14" x14ac:dyDescent="0.25">
      <c r="A6535" s="7" t="s">
        <v>2755</v>
      </c>
      <c r="B6535" s="7">
        <v>1664</v>
      </c>
      <c r="C6535" s="250">
        <v>42277</v>
      </c>
      <c r="D6535" s="7" t="s">
        <v>68</v>
      </c>
      <c r="E6535" s="7" t="s">
        <v>15248</v>
      </c>
      <c r="F6535" s="7" t="s">
        <v>2881</v>
      </c>
      <c r="H6535" s="7" t="s">
        <v>372</v>
      </c>
      <c r="L6535" s="7" t="s">
        <v>15204</v>
      </c>
      <c r="N6535" s="7" t="s">
        <v>15249</v>
      </c>
    </row>
    <row r="6536" spans="1:14" x14ac:dyDescent="0.25">
      <c r="A6536" s="7" t="s">
        <v>2755</v>
      </c>
      <c r="B6536" s="7">
        <v>1665</v>
      </c>
      <c r="C6536" s="250">
        <v>42277</v>
      </c>
      <c r="D6536" s="7" t="s">
        <v>68</v>
      </c>
      <c r="E6536" s="7" t="s">
        <v>15250</v>
      </c>
      <c r="F6536" s="7" t="s">
        <v>2855</v>
      </c>
      <c r="H6536" s="7" t="s">
        <v>372</v>
      </c>
      <c r="L6536" s="7" t="s">
        <v>15204</v>
      </c>
      <c r="N6536" s="7" t="s">
        <v>15251</v>
      </c>
    </row>
    <row r="6537" spans="1:14" x14ac:dyDescent="0.25">
      <c r="A6537" s="7" t="s">
        <v>2755</v>
      </c>
      <c r="B6537" s="7">
        <v>1666</v>
      </c>
      <c r="C6537" s="250">
        <v>42277</v>
      </c>
      <c r="D6537" s="7" t="s">
        <v>68</v>
      </c>
      <c r="E6537" s="7" t="s">
        <v>15252</v>
      </c>
      <c r="F6537" s="7" t="s">
        <v>2855</v>
      </c>
      <c r="H6537" s="7" t="s">
        <v>372</v>
      </c>
      <c r="L6537" s="7" t="s">
        <v>15204</v>
      </c>
      <c r="N6537" s="7" t="s">
        <v>15253</v>
      </c>
    </row>
    <row r="6538" spans="1:14" x14ac:dyDescent="0.25">
      <c r="A6538" s="7" t="s">
        <v>2755</v>
      </c>
      <c r="B6538" s="7">
        <v>1667</v>
      </c>
      <c r="C6538" s="250">
        <v>42277</v>
      </c>
      <c r="D6538" s="7" t="s">
        <v>68</v>
      </c>
      <c r="E6538" s="7" t="s">
        <v>15254</v>
      </c>
      <c r="F6538" s="7" t="s">
        <v>2855</v>
      </c>
      <c r="H6538" s="7" t="s">
        <v>372</v>
      </c>
      <c r="L6538" s="7" t="s">
        <v>15204</v>
      </c>
      <c r="N6538" s="7" t="s">
        <v>15255</v>
      </c>
    </row>
    <row r="6539" spans="1:14" x14ac:dyDescent="0.25">
      <c r="A6539" s="7" t="s">
        <v>2755</v>
      </c>
      <c r="B6539" s="7">
        <v>1668</v>
      </c>
      <c r="C6539" s="250">
        <v>42277</v>
      </c>
      <c r="D6539" s="7" t="s">
        <v>68</v>
      </c>
      <c r="E6539" s="7" t="s">
        <v>15256</v>
      </c>
      <c r="F6539" s="7" t="s">
        <v>2855</v>
      </c>
      <c r="H6539" s="7" t="s">
        <v>372</v>
      </c>
      <c r="L6539" s="7" t="s">
        <v>15204</v>
      </c>
      <c r="N6539" s="7" t="s">
        <v>15257</v>
      </c>
    </row>
    <row r="6540" spans="1:14" x14ac:dyDescent="0.25">
      <c r="A6540" s="7" t="s">
        <v>2755</v>
      </c>
      <c r="B6540" s="7">
        <v>1669</v>
      </c>
      <c r="C6540" s="250">
        <v>42277</v>
      </c>
      <c r="D6540" s="7" t="s">
        <v>68</v>
      </c>
      <c r="E6540" s="7" t="s">
        <v>15258</v>
      </c>
      <c r="F6540" s="7" t="s">
        <v>2855</v>
      </c>
      <c r="H6540" s="7" t="s">
        <v>372</v>
      </c>
      <c r="L6540" s="7" t="s">
        <v>15204</v>
      </c>
      <c r="N6540" s="7" t="s">
        <v>15259</v>
      </c>
    </row>
    <row r="6541" spans="1:14" x14ac:dyDescent="0.25">
      <c r="A6541" s="7" t="s">
        <v>2755</v>
      </c>
      <c r="B6541" s="7">
        <v>1670</v>
      </c>
      <c r="C6541" s="250">
        <v>42277</v>
      </c>
      <c r="D6541" s="7" t="s">
        <v>68</v>
      </c>
      <c r="E6541" s="7" t="s">
        <v>15260</v>
      </c>
      <c r="F6541" s="7" t="s">
        <v>2855</v>
      </c>
      <c r="H6541" s="7" t="s">
        <v>372</v>
      </c>
      <c r="L6541" s="7" t="s">
        <v>15204</v>
      </c>
      <c r="N6541" s="7" t="s">
        <v>15261</v>
      </c>
    </row>
    <row r="6542" spans="1:14" x14ac:dyDescent="0.25">
      <c r="A6542" s="7" t="s">
        <v>2755</v>
      </c>
      <c r="B6542" s="7">
        <v>1671</v>
      </c>
      <c r="C6542" s="250">
        <v>42277</v>
      </c>
      <c r="D6542" s="7" t="s">
        <v>68</v>
      </c>
      <c r="E6542" s="7" t="s">
        <v>15262</v>
      </c>
      <c r="F6542" s="7" t="s">
        <v>2855</v>
      </c>
      <c r="H6542" s="7" t="s">
        <v>372</v>
      </c>
      <c r="L6542" s="7" t="s">
        <v>15204</v>
      </c>
      <c r="N6542" s="7" t="s">
        <v>15263</v>
      </c>
    </row>
    <row r="6543" spans="1:14" x14ac:dyDescent="0.25">
      <c r="A6543" s="7" t="s">
        <v>2755</v>
      </c>
      <c r="B6543" s="7">
        <v>1672</v>
      </c>
      <c r="C6543" s="250">
        <v>42278</v>
      </c>
      <c r="D6543" s="7" t="s">
        <v>42</v>
      </c>
      <c r="E6543" s="7" t="s">
        <v>15264</v>
      </c>
      <c r="F6543" s="7" t="s">
        <v>2757</v>
      </c>
      <c r="H6543" s="7" t="s">
        <v>372</v>
      </c>
      <c r="L6543" s="7" t="s">
        <v>15265</v>
      </c>
    </row>
    <row r="6544" spans="1:14" x14ac:dyDescent="0.25">
      <c r="A6544" s="7" t="s">
        <v>2755</v>
      </c>
      <c r="B6544" s="7">
        <v>16</v>
      </c>
      <c r="C6544" s="250">
        <v>42283</v>
      </c>
      <c r="D6544" s="7" t="s">
        <v>45</v>
      </c>
      <c r="E6544" s="7" t="s">
        <v>15266</v>
      </c>
      <c r="F6544" s="7" t="s">
        <v>2782</v>
      </c>
      <c r="H6544" s="7" t="s">
        <v>372</v>
      </c>
      <c r="L6544" s="7" t="s">
        <v>15267</v>
      </c>
    </row>
    <row r="6545" spans="1:14" x14ac:dyDescent="0.25">
      <c r="A6545" s="7" t="s">
        <v>2755</v>
      </c>
      <c r="B6545" s="7">
        <v>1673</v>
      </c>
      <c r="C6545" s="250">
        <v>42283</v>
      </c>
      <c r="D6545" s="7" t="s">
        <v>45</v>
      </c>
      <c r="E6545" s="7" t="s">
        <v>15266</v>
      </c>
      <c r="F6545" s="7" t="s">
        <v>2782</v>
      </c>
      <c r="H6545" s="7" t="s">
        <v>372</v>
      </c>
      <c r="L6545" s="7" t="s">
        <v>15268</v>
      </c>
    </row>
    <row r="6546" spans="1:14" x14ac:dyDescent="0.25">
      <c r="A6546" s="7" t="s">
        <v>2755</v>
      </c>
      <c r="B6546" s="7">
        <v>1674</v>
      </c>
      <c r="C6546" s="250">
        <v>42283</v>
      </c>
      <c r="D6546" s="7" t="s">
        <v>42</v>
      </c>
      <c r="E6546" s="7" t="s">
        <v>15269</v>
      </c>
      <c r="F6546" s="7" t="s">
        <v>2757</v>
      </c>
      <c r="H6546" s="7" t="s">
        <v>372</v>
      </c>
      <c r="L6546" s="7" t="s">
        <v>15270</v>
      </c>
    </row>
    <row r="6547" spans="1:14" x14ac:dyDescent="0.25">
      <c r="A6547" s="7" t="s">
        <v>2755</v>
      </c>
      <c r="B6547" s="7">
        <v>1675</v>
      </c>
      <c r="C6547" s="250">
        <v>42283</v>
      </c>
      <c r="D6547" s="7" t="s">
        <v>2354</v>
      </c>
      <c r="E6547" s="7" t="s">
        <v>15271</v>
      </c>
      <c r="F6547" s="7" t="s">
        <v>2900</v>
      </c>
      <c r="H6547" s="7" t="s">
        <v>372</v>
      </c>
      <c r="L6547" s="7" t="s">
        <v>15270</v>
      </c>
    </row>
    <row r="6548" spans="1:14" x14ac:dyDescent="0.25">
      <c r="A6548" s="7" t="s">
        <v>2755</v>
      </c>
      <c r="B6548" s="7">
        <v>1676</v>
      </c>
      <c r="C6548" s="250">
        <v>42283</v>
      </c>
      <c r="D6548" s="7" t="s">
        <v>2354</v>
      </c>
      <c r="E6548" s="7" t="s">
        <v>15272</v>
      </c>
      <c r="F6548" s="7" t="s">
        <v>2900</v>
      </c>
      <c r="H6548" s="7" t="s">
        <v>372</v>
      </c>
      <c r="L6548" s="7" t="s">
        <v>15270</v>
      </c>
    </row>
    <row r="6549" spans="1:14" x14ac:dyDescent="0.25">
      <c r="A6549" s="7" t="s">
        <v>2755</v>
      </c>
      <c r="B6549" s="7">
        <v>1677</v>
      </c>
      <c r="C6549" s="250">
        <v>42283</v>
      </c>
      <c r="D6549" s="7" t="s">
        <v>68</v>
      </c>
      <c r="E6549" s="7" t="s">
        <v>15271</v>
      </c>
      <c r="F6549" s="7" t="s">
        <v>2900</v>
      </c>
      <c r="H6549" s="7" t="s">
        <v>372</v>
      </c>
      <c r="L6549" s="7" t="s">
        <v>15270</v>
      </c>
    </row>
    <row r="6550" spans="1:14" x14ac:dyDescent="0.25">
      <c r="A6550" s="7" t="s">
        <v>2755</v>
      </c>
      <c r="B6550" s="7">
        <v>1682</v>
      </c>
      <c r="C6550" s="250">
        <v>42284</v>
      </c>
      <c r="D6550" s="7" t="s">
        <v>101</v>
      </c>
      <c r="E6550" s="7" t="s">
        <v>15273</v>
      </c>
      <c r="F6550" s="7" t="s">
        <v>2808</v>
      </c>
      <c r="H6550" s="7" t="s">
        <v>355</v>
      </c>
      <c r="L6550" s="7" t="s">
        <v>15274</v>
      </c>
      <c r="N6550" s="7" t="s">
        <v>15275</v>
      </c>
    </row>
    <row r="6551" spans="1:14" x14ac:dyDescent="0.25">
      <c r="A6551" s="7" t="s">
        <v>2755</v>
      </c>
      <c r="B6551" s="7">
        <v>1678</v>
      </c>
      <c r="C6551" s="250">
        <v>42284</v>
      </c>
      <c r="D6551" s="7" t="s">
        <v>61</v>
      </c>
      <c r="E6551" s="7" t="s">
        <v>15276</v>
      </c>
      <c r="F6551" s="7" t="s">
        <v>2912</v>
      </c>
      <c r="H6551" s="7" t="s">
        <v>372</v>
      </c>
      <c r="L6551" s="7" t="s">
        <v>15277</v>
      </c>
    </row>
    <row r="6552" spans="1:14" x14ac:dyDescent="0.25">
      <c r="A6552" s="7" t="s">
        <v>2755</v>
      </c>
      <c r="B6552" s="7">
        <v>1679</v>
      </c>
      <c r="C6552" s="250">
        <v>42284</v>
      </c>
      <c r="D6552" s="7" t="s">
        <v>2760</v>
      </c>
      <c r="E6552" s="7" t="s">
        <v>15278</v>
      </c>
      <c r="F6552" s="7" t="s">
        <v>2753</v>
      </c>
      <c r="H6552" s="7" t="s">
        <v>372</v>
      </c>
      <c r="L6552" s="7" t="s">
        <v>15277</v>
      </c>
    </row>
    <row r="6553" spans="1:14" x14ac:dyDescent="0.25">
      <c r="A6553" s="7" t="s">
        <v>2755</v>
      </c>
      <c r="B6553" s="7">
        <v>1680</v>
      </c>
      <c r="C6553" s="250">
        <v>42284</v>
      </c>
      <c r="D6553" s="7" t="s">
        <v>40</v>
      </c>
      <c r="E6553" s="7" t="s">
        <v>15279</v>
      </c>
      <c r="F6553" s="7" t="s">
        <v>2912</v>
      </c>
      <c r="H6553" s="7" t="s">
        <v>372</v>
      </c>
      <c r="L6553" s="7" t="s">
        <v>15277</v>
      </c>
    </row>
    <row r="6554" spans="1:14" x14ac:dyDescent="0.25">
      <c r="A6554" s="7" t="s">
        <v>2755</v>
      </c>
      <c r="B6554" s="7">
        <v>1683</v>
      </c>
      <c r="C6554" s="250">
        <v>42284</v>
      </c>
      <c r="D6554" s="7" t="s">
        <v>43</v>
      </c>
      <c r="E6554" s="7" t="s">
        <v>15280</v>
      </c>
      <c r="F6554" s="7" t="s">
        <v>2881</v>
      </c>
      <c r="H6554" s="7" t="s">
        <v>372</v>
      </c>
      <c r="L6554" s="7" t="s">
        <v>15274</v>
      </c>
      <c r="N6554" s="7" t="s">
        <v>15281</v>
      </c>
    </row>
    <row r="6555" spans="1:14" x14ac:dyDescent="0.25">
      <c r="A6555" s="7" t="s">
        <v>2755</v>
      </c>
      <c r="B6555" s="7">
        <v>1684</v>
      </c>
      <c r="C6555" s="250">
        <v>42284</v>
      </c>
      <c r="D6555" s="7" t="s">
        <v>54</v>
      </c>
      <c r="E6555" s="7" t="s">
        <v>15282</v>
      </c>
      <c r="F6555" s="7" t="s">
        <v>2855</v>
      </c>
      <c r="H6555" s="7" t="s">
        <v>372</v>
      </c>
      <c r="L6555" s="7" t="s">
        <v>15274</v>
      </c>
      <c r="N6555" s="7" t="s">
        <v>15283</v>
      </c>
    </row>
    <row r="6556" spans="1:14" x14ac:dyDescent="0.25">
      <c r="A6556" s="7" t="s">
        <v>2755</v>
      </c>
      <c r="B6556" s="7">
        <v>1685</v>
      </c>
      <c r="C6556" s="250">
        <v>42284</v>
      </c>
      <c r="D6556" s="7" t="s">
        <v>54</v>
      </c>
      <c r="E6556" s="7" t="s">
        <v>15284</v>
      </c>
      <c r="F6556" s="7" t="s">
        <v>2855</v>
      </c>
      <c r="H6556" s="7" t="s">
        <v>372</v>
      </c>
      <c r="L6556" s="7" t="s">
        <v>15274</v>
      </c>
      <c r="N6556" s="7" t="s">
        <v>15285</v>
      </c>
    </row>
    <row r="6557" spans="1:14" x14ac:dyDescent="0.25">
      <c r="A6557" s="7" t="s">
        <v>2755</v>
      </c>
      <c r="B6557" s="7">
        <v>1686</v>
      </c>
      <c r="C6557" s="250">
        <v>42284</v>
      </c>
      <c r="D6557" s="7" t="s">
        <v>55</v>
      </c>
      <c r="E6557" s="7" t="s">
        <v>15286</v>
      </c>
      <c r="F6557" s="7" t="s">
        <v>2855</v>
      </c>
      <c r="H6557" s="7" t="s">
        <v>372</v>
      </c>
      <c r="L6557" s="7" t="s">
        <v>15274</v>
      </c>
      <c r="N6557" s="7" t="s">
        <v>15287</v>
      </c>
    </row>
    <row r="6558" spans="1:14" x14ac:dyDescent="0.25">
      <c r="A6558" s="7" t="s">
        <v>2755</v>
      </c>
      <c r="B6558" s="7">
        <v>1687</v>
      </c>
      <c r="C6558" s="250">
        <v>42284</v>
      </c>
      <c r="D6558" s="7" t="s">
        <v>56</v>
      </c>
      <c r="E6558" s="7" t="s">
        <v>15288</v>
      </c>
      <c r="F6558" s="7" t="s">
        <v>2881</v>
      </c>
      <c r="H6558" s="7" t="s">
        <v>372</v>
      </c>
      <c r="L6558" s="7" t="s">
        <v>15274</v>
      </c>
      <c r="N6558" s="7" t="s">
        <v>15289</v>
      </c>
    </row>
    <row r="6559" spans="1:14" x14ac:dyDescent="0.25">
      <c r="A6559" s="7" t="s">
        <v>2755</v>
      </c>
      <c r="B6559" s="7">
        <v>1688</v>
      </c>
      <c r="C6559" s="250">
        <v>42284</v>
      </c>
      <c r="D6559" s="7" t="s">
        <v>68</v>
      </c>
      <c r="E6559" s="7" t="s">
        <v>15290</v>
      </c>
      <c r="F6559" s="7" t="s">
        <v>2855</v>
      </c>
      <c r="H6559" s="7" t="s">
        <v>372</v>
      </c>
      <c r="L6559" s="7" t="s">
        <v>15274</v>
      </c>
      <c r="N6559" s="7" t="s">
        <v>15291</v>
      </c>
    </row>
    <row r="6560" spans="1:14" x14ac:dyDescent="0.25">
      <c r="A6560" s="7" t="s">
        <v>2755</v>
      </c>
      <c r="B6560" s="7">
        <v>1689</v>
      </c>
      <c r="C6560" s="250">
        <v>42284</v>
      </c>
      <c r="D6560" s="7" t="s">
        <v>68</v>
      </c>
      <c r="E6560" s="7" t="s">
        <v>15292</v>
      </c>
      <c r="F6560" s="7" t="s">
        <v>2855</v>
      </c>
      <c r="H6560" s="7" t="s">
        <v>372</v>
      </c>
      <c r="L6560" s="7" t="s">
        <v>15274</v>
      </c>
      <c r="N6560" s="7" t="s">
        <v>15293</v>
      </c>
    </row>
    <row r="6561" spans="1:15" x14ac:dyDescent="0.25">
      <c r="A6561" s="7" t="s">
        <v>2755</v>
      </c>
      <c r="B6561" s="7">
        <v>1690</v>
      </c>
      <c r="C6561" s="250">
        <v>42284</v>
      </c>
      <c r="D6561" s="7" t="s">
        <v>68</v>
      </c>
      <c r="E6561" s="7" t="s">
        <v>15294</v>
      </c>
      <c r="F6561" s="7" t="s">
        <v>2855</v>
      </c>
      <c r="H6561" s="7" t="s">
        <v>372</v>
      </c>
      <c r="L6561" s="7" t="s">
        <v>15274</v>
      </c>
      <c r="N6561" s="7" t="s">
        <v>15295</v>
      </c>
    </row>
    <row r="6562" spans="1:15" x14ac:dyDescent="0.25">
      <c r="A6562" s="7" t="s">
        <v>2755</v>
      </c>
      <c r="B6562" s="7">
        <v>1698</v>
      </c>
      <c r="C6562" s="250">
        <v>42290</v>
      </c>
      <c r="D6562" s="7" t="s">
        <v>54</v>
      </c>
      <c r="E6562" s="7" t="s">
        <v>15296</v>
      </c>
      <c r="F6562" s="7" t="s">
        <v>2808</v>
      </c>
      <c r="H6562" s="7" t="s">
        <v>355</v>
      </c>
      <c r="L6562" s="7" t="s">
        <v>15297</v>
      </c>
      <c r="N6562" s="7" t="s">
        <v>15298</v>
      </c>
    </row>
    <row r="6563" spans="1:15" x14ac:dyDescent="0.25">
      <c r="A6563" s="7" t="s">
        <v>2755</v>
      </c>
      <c r="B6563" s="7">
        <v>1699</v>
      </c>
      <c r="C6563" s="250">
        <v>42290</v>
      </c>
      <c r="D6563" s="7" t="s">
        <v>54</v>
      </c>
      <c r="E6563" s="7" t="s">
        <v>15299</v>
      </c>
      <c r="F6563" s="7" t="s">
        <v>2808</v>
      </c>
      <c r="H6563" s="7" t="s">
        <v>355</v>
      </c>
      <c r="L6563" s="7" t="s">
        <v>15300</v>
      </c>
      <c r="N6563" s="7" t="s">
        <v>15301</v>
      </c>
    </row>
    <row r="6564" spans="1:15" x14ac:dyDescent="0.25">
      <c r="A6564" s="7" t="s">
        <v>2755</v>
      </c>
      <c r="B6564" s="7">
        <v>1691</v>
      </c>
      <c r="C6564" s="250">
        <v>42290</v>
      </c>
      <c r="D6564" s="7" t="s">
        <v>2354</v>
      </c>
      <c r="E6564" s="7" t="s">
        <v>15302</v>
      </c>
      <c r="F6564" s="7" t="s">
        <v>2900</v>
      </c>
      <c r="H6564" s="7" t="s">
        <v>372</v>
      </c>
      <c r="L6564" s="7" t="s">
        <v>15303</v>
      </c>
    </row>
    <row r="6565" spans="1:15" x14ac:dyDescent="0.25">
      <c r="A6565" s="7" t="s">
        <v>2755</v>
      </c>
      <c r="B6565" s="7">
        <v>1692</v>
      </c>
      <c r="C6565" s="250">
        <v>42290</v>
      </c>
      <c r="D6565" s="7" t="s">
        <v>15304</v>
      </c>
      <c r="E6565" s="7" t="s">
        <v>15305</v>
      </c>
      <c r="F6565" s="7" t="s">
        <v>2753</v>
      </c>
      <c r="H6565" s="7" t="s">
        <v>372</v>
      </c>
      <c r="L6565" s="7" t="s">
        <v>15306</v>
      </c>
    </row>
    <row r="6566" spans="1:15" x14ac:dyDescent="0.25">
      <c r="A6566" s="7" t="s">
        <v>2755</v>
      </c>
      <c r="B6566" s="7">
        <v>1695</v>
      </c>
      <c r="C6566" s="250">
        <v>42290</v>
      </c>
      <c r="D6566" s="7" t="s">
        <v>378</v>
      </c>
      <c r="E6566" s="7" t="s">
        <v>15307</v>
      </c>
      <c r="F6566" s="7" t="s">
        <v>2753</v>
      </c>
      <c r="H6566" s="7" t="s">
        <v>372</v>
      </c>
      <c r="L6566" s="7" t="s">
        <v>15306</v>
      </c>
    </row>
    <row r="6567" spans="1:15" x14ac:dyDescent="0.25">
      <c r="A6567" s="7" t="s">
        <v>2755</v>
      </c>
      <c r="B6567" s="7">
        <v>1696</v>
      </c>
      <c r="C6567" s="250">
        <v>42290</v>
      </c>
      <c r="D6567" s="7" t="s">
        <v>51</v>
      </c>
      <c r="E6567" s="7" t="s">
        <v>15308</v>
      </c>
      <c r="F6567" s="7" t="s">
        <v>2753</v>
      </c>
      <c r="H6567" s="7" t="s">
        <v>372</v>
      </c>
      <c r="L6567" s="7" t="s">
        <v>15309</v>
      </c>
    </row>
    <row r="6568" spans="1:15" x14ac:dyDescent="0.25">
      <c r="A6568" s="7" t="s">
        <v>2755</v>
      </c>
      <c r="B6568" s="7">
        <v>1697</v>
      </c>
      <c r="C6568" s="250">
        <v>42290</v>
      </c>
      <c r="D6568" s="7" t="s">
        <v>43</v>
      </c>
      <c r="E6568" s="7" t="s">
        <v>15310</v>
      </c>
      <c r="F6568" s="7" t="s">
        <v>2753</v>
      </c>
      <c r="H6568" s="7" t="s">
        <v>372</v>
      </c>
      <c r="L6568" s="7" t="s">
        <v>15311</v>
      </c>
    </row>
    <row r="6569" spans="1:15" x14ac:dyDescent="0.25">
      <c r="A6569" s="7" t="s">
        <v>2755</v>
      </c>
      <c r="B6569" s="7">
        <v>1693</v>
      </c>
      <c r="C6569" s="250">
        <v>42290</v>
      </c>
      <c r="D6569" s="7" t="s">
        <v>108</v>
      </c>
      <c r="E6569" s="7" t="s">
        <v>15312</v>
      </c>
      <c r="F6569" s="7" t="s">
        <v>2808</v>
      </c>
      <c r="H6569" s="7" t="s">
        <v>355</v>
      </c>
      <c r="L6569" s="7" t="s">
        <v>15313</v>
      </c>
      <c r="N6569" s="7" t="s">
        <v>15314</v>
      </c>
    </row>
    <row r="6570" spans="1:15" x14ac:dyDescent="0.25">
      <c r="A6570" s="7" t="s">
        <v>2755</v>
      </c>
      <c r="B6570" s="7">
        <v>1694</v>
      </c>
      <c r="C6570" s="250">
        <v>42290</v>
      </c>
      <c r="D6570" s="7" t="s">
        <v>108</v>
      </c>
      <c r="E6570" s="7" t="s">
        <v>15315</v>
      </c>
      <c r="F6570" s="7" t="s">
        <v>2808</v>
      </c>
      <c r="H6570" s="7" t="s">
        <v>355</v>
      </c>
      <c r="L6570" s="7" t="s">
        <v>15313</v>
      </c>
      <c r="N6570" s="7" t="s">
        <v>15316</v>
      </c>
    </row>
    <row r="6571" spans="1:15" x14ac:dyDescent="0.25">
      <c r="A6571" s="7" t="s">
        <v>2755</v>
      </c>
      <c r="B6571" s="7">
        <v>1700</v>
      </c>
      <c r="C6571" s="250">
        <v>42291</v>
      </c>
      <c r="D6571" s="7" t="s">
        <v>2501</v>
      </c>
      <c r="E6571" s="7" t="s">
        <v>15317</v>
      </c>
      <c r="F6571" s="7" t="s">
        <v>2900</v>
      </c>
      <c r="H6571" s="7" t="s">
        <v>372</v>
      </c>
      <c r="L6571" s="7" t="s">
        <v>15311</v>
      </c>
    </row>
    <row r="6572" spans="1:15" x14ac:dyDescent="0.25">
      <c r="A6572" s="7" t="s">
        <v>2755</v>
      </c>
      <c r="B6572" s="7">
        <v>1701</v>
      </c>
      <c r="C6572" s="250">
        <v>42291</v>
      </c>
      <c r="D6572" s="7" t="s">
        <v>32</v>
      </c>
      <c r="E6572" s="7" t="s">
        <v>15318</v>
      </c>
      <c r="F6572" s="7" t="s">
        <v>2753</v>
      </c>
      <c r="H6572" s="7" t="s">
        <v>372</v>
      </c>
      <c r="L6572" s="7" t="s">
        <v>15311</v>
      </c>
    </row>
    <row r="6573" spans="1:15" x14ac:dyDescent="0.25">
      <c r="A6573" s="7" t="s">
        <v>2763</v>
      </c>
      <c r="B6573" s="7">
        <v>32</v>
      </c>
      <c r="C6573" s="250">
        <v>42292</v>
      </c>
      <c r="D6573" s="7" t="s">
        <v>33</v>
      </c>
      <c r="E6573" s="7" t="s">
        <v>15319</v>
      </c>
      <c r="F6573" s="7" t="s">
        <v>3780</v>
      </c>
      <c r="H6573" s="7" t="s">
        <v>372</v>
      </c>
      <c r="L6573" s="7" t="s">
        <v>15320</v>
      </c>
      <c r="O6573" s="7" t="s">
        <v>13957</v>
      </c>
    </row>
    <row r="6574" spans="1:15" x14ac:dyDescent="0.25">
      <c r="A6574" s="7" t="s">
        <v>3124</v>
      </c>
      <c r="B6574" s="7">
        <v>4</v>
      </c>
      <c r="C6574" s="250">
        <v>42296</v>
      </c>
      <c r="D6574" s="7" t="s">
        <v>12191</v>
      </c>
      <c r="E6574" s="7" t="s">
        <v>15321</v>
      </c>
      <c r="H6574" s="7" t="s">
        <v>372</v>
      </c>
      <c r="L6574" s="7" t="s">
        <v>15322</v>
      </c>
    </row>
    <row r="6575" spans="1:15" x14ac:dyDescent="0.25">
      <c r="A6575" s="7" t="s">
        <v>2755</v>
      </c>
      <c r="B6575" s="7">
        <v>1708</v>
      </c>
      <c r="C6575" s="250">
        <v>42297</v>
      </c>
      <c r="D6575" s="7" t="s">
        <v>28</v>
      </c>
      <c r="E6575" s="7" t="s">
        <v>15323</v>
      </c>
      <c r="F6575" s="7" t="s">
        <v>2808</v>
      </c>
      <c r="H6575" s="7" t="s">
        <v>355</v>
      </c>
      <c r="L6575" s="7" t="s">
        <v>15324</v>
      </c>
      <c r="N6575" s="7" t="s">
        <v>15325</v>
      </c>
    </row>
    <row r="6576" spans="1:15" x14ac:dyDescent="0.25">
      <c r="A6576" s="7" t="s">
        <v>2755</v>
      </c>
      <c r="B6576" s="7">
        <v>1709</v>
      </c>
      <c r="C6576" s="250">
        <v>42297</v>
      </c>
      <c r="D6576" s="7" t="s">
        <v>107</v>
      </c>
      <c r="E6576" s="7" t="s">
        <v>15326</v>
      </c>
      <c r="F6576" s="7" t="s">
        <v>2808</v>
      </c>
      <c r="H6576" s="7" t="s">
        <v>355</v>
      </c>
      <c r="L6576" s="7" t="s">
        <v>15324</v>
      </c>
    </row>
    <row r="6577" spans="1:15" x14ac:dyDescent="0.25">
      <c r="A6577" s="7" t="s">
        <v>2755</v>
      </c>
      <c r="B6577" s="7">
        <v>1710</v>
      </c>
      <c r="C6577" s="250">
        <v>42297</v>
      </c>
      <c r="D6577" s="7" t="s">
        <v>107</v>
      </c>
      <c r="E6577" s="7" t="s">
        <v>15327</v>
      </c>
      <c r="F6577" s="7" t="s">
        <v>2808</v>
      </c>
      <c r="H6577" s="7" t="s">
        <v>355</v>
      </c>
      <c r="L6577" s="7" t="s">
        <v>15324</v>
      </c>
      <c r="N6577" s="7" t="s">
        <v>15328</v>
      </c>
    </row>
    <row r="6578" spans="1:15" x14ac:dyDescent="0.25">
      <c r="A6578" s="7" t="s">
        <v>2755</v>
      </c>
      <c r="B6578" s="7">
        <v>1711</v>
      </c>
      <c r="C6578" s="250">
        <v>42297</v>
      </c>
      <c r="D6578" s="7" t="s">
        <v>107</v>
      </c>
      <c r="E6578" s="7" t="s">
        <v>15329</v>
      </c>
      <c r="F6578" s="7" t="s">
        <v>2808</v>
      </c>
      <c r="H6578" s="7" t="s">
        <v>355</v>
      </c>
      <c r="L6578" s="7" t="s">
        <v>15324</v>
      </c>
      <c r="N6578" s="7" t="s">
        <v>15330</v>
      </c>
    </row>
    <row r="6579" spans="1:15" x14ac:dyDescent="0.25">
      <c r="A6579" s="7" t="s">
        <v>2763</v>
      </c>
      <c r="B6579" s="7">
        <v>31</v>
      </c>
      <c r="C6579" s="250">
        <v>42297</v>
      </c>
      <c r="D6579" s="7" t="s">
        <v>15331</v>
      </c>
      <c r="E6579" s="7" t="s">
        <v>15332</v>
      </c>
      <c r="F6579" s="7" t="s">
        <v>3780</v>
      </c>
      <c r="H6579" s="7" t="s">
        <v>372</v>
      </c>
      <c r="L6579" s="7" t="s">
        <v>15333</v>
      </c>
      <c r="O6579" s="7" t="s">
        <v>15334</v>
      </c>
    </row>
    <row r="6580" spans="1:15" x14ac:dyDescent="0.25">
      <c r="A6580" s="7" t="s">
        <v>2763</v>
      </c>
      <c r="B6580" s="7">
        <v>33</v>
      </c>
      <c r="C6580" s="250">
        <v>42297</v>
      </c>
      <c r="D6580" s="7" t="s">
        <v>32</v>
      </c>
      <c r="E6580" s="7" t="s">
        <v>15335</v>
      </c>
      <c r="F6580" s="7" t="s">
        <v>2757</v>
      </c>
      <c r="H6580" s="7" t="s">
        <v>372</v>
      </c>
      <c r="L6580" s="7" t="s">
        <v>15336</v>
      </c>
    </row>
    <row r="6581" spans="1:15" x14ac:dyDescent="0.25">
      <c r="A6581" s="7" t="s">
        <v>2750</v>
      </c>
      <c r="B6581" s="7">
        <v>54</v>
      </c>
      <c r="C6581" s="250">
        <v>42297</v>
      </c>
      <c r="D6581" s="7" t="s">
        <v>49</v>
      </c>
      <c r="E6581" s="7" t="s">
        <v>15337</v>
      </c>
      <c r="F6581" s="7" t="s">
        <v>2757</v>
      </c>
      <c r="H6581" s="7" t="s">
        <v>372</v>
      </c>
      <c r="L6581" s="7" t="s">
        <v>15338</v>
      </c>
    </row>
    <row r="6582" spans="1:15" x14ac:dyDescent="0.25">
      <c r="A6582" s="7" t="s">
        <v>2755</v>
      </c>
      <c r="B6582" s="7">
        <v>1702</v>
      </c>
      <c r="C6582" s="250">
        <v>42297</v>
      </c>
      <c r="D6582" s="7" t="s">
        <v>60</v>
      </c>
      <c r="E6582" s="7" t="s">
        <v>15339</v>
      </c>
      <c r="F6582" s="7" t="s">
        <v>2782</v>
      </c>
      <c r="H6582" s="7" t="s">
        <v>372</v>
      </c>
      <c r="L6582" s="7" t="s">
        <v>15340</v>
      </c>
    </row>
    <row r="6583" spans="1:15" x14ac:dyDescent="0.25">
      <c r="A6583" s="7" t="s">
        <v>2755</v>
      </c>
      <c r="B6583" s="7">
        <v>1703</v>
      </c>
      <c r="C6583" s="250">
        <v>42297</v>
      </c>
      <c r="D6583" s="7" t="s">
        <v>43</v>
      </c>
      <c r="E6583" s="7" t="s">
        <v>15341</v>
      </c>
      <c r="F6583" s="7" t="s">
        <v>2753</v>
      </c>
      <c r="H6583" s="7" t="s">
        <v>372</v>
      </c>
      <c r="L6583" s="7" t="s">
        <v>15342</v>
      </c>
    </row>
    <row r="6584" spans="1:15" x14ac:dyDescent="0.25">
      <c r="A6584" s="7" t="s">
        <v>2755</v>
      </c>
      <c r="B6584" s="7">
        <v>1704</v>
      </c>
      <c r="C6584" s="250">
        <v>42297</v>
      </c>
      <c r="D6584" s="7" t="s">
        <v>2354</v>
      </c>
      <c r="E6584" s="7" t="s">
        <v>15343</v>
      </c>
      <c r="F6584" s="7" t="s">
        <v>2912</v>
      </c>
      <c r="H6584" s="7" t="s">
        <v>372</v>
      </c>
      <c r="L6584" s="7" t="s">
        <v>15320</v>
      </c>
    </row>
    <row r="6585" spans="1:15" x14ac:dyDescent="0.25">
      <c r="A6585" s="7" t="s">
        <v>2755</v>
      </c>
      <c r="B6585" s="7">
        <v>1705</v>
      </c>
      <c r="C6585" s="250">
        <v>42297</v>
      </c>
      <c r="D6585" s="7" t="s">
        <v>45</v>
      </c>
      <c r="E6585" s="7" t="s">
        <v>15344</v>
      </c>
      <c r="F6585" s="7" t="s">
        <v>2782</v>
      </c>
      <c r="H6585" s="7" t="s">
        <v>372</v>
      </c>
      <c r="L6585" s="7" t="s">
        <v>15345</v>
      </c>
    </row>
    <row r="6586" spans="1:15" x14ac:dyDescent="0.25">
      <c r="A6586" s="7" t="s">
        <v>2755</v>
      </c>
      <c r="B6586" s="7">
        <v>1706</v>
      </c>
      <c r="C6586" s="250">
        <v>42297</v>
      </c>
      <c r="D6586" s="7" t="s">
        <v>35</v>
      </c>
      <c r="E6586" s="7" t="s">
        <v>15346</v>
      </c>
      <c r="F6586" s="7" t="s">
        <v>2757</v>
      </c>
      <c r="H6586" s="7" t="s">
        <v>372</v>
      </c>
      <c r="L6586" s="7" t="s">
        <v>15336</v>
      </c>
    </row>
    <row r="6587" spans="1:15" x14ac:dyDescent="0.25">
      <c r="A6587" s="7" t="s">
        <v>2755</v>
      </c>
      <c r="B6587" s="7">
        <v>1707</v>
      </c>
      <c r="C6587" s="250">
        <v>42297</v>
      </c>
      <c r="D6587" s="7" t="s">
        <v>68</v>
      </c>
      <c r="E6587" s="7" t="s">
        <v>15347</v>
      </c>
      <c r="F6587" s="7" t="s">
        <v>2782</v>
      </c>
      <c r="H6587" s="7" t="s">
        <v>372</v>
      </c>
      <c r="L6587" s="7" t="s">
        <v>15348</v>
      </c>
    </row>
    <row r="6588" spans="1:15" x14ac:dyDescent="0.25">
      <c r="A6588" s="7" t="s">
        <v>2755</v>
      </c>
      <c r="B6588" s="7">
        <v>1712</v>
      </c>
      <c r="C6588" s="250">
        <v>42297</v>
      </c>
      <c r="D6588" s="7" t="s">
        <v>33</v>
      </c>
      <c r="E6588" s="7" t="s">
        <v>15349</v>
      </c>
      <c r="F6588" s="7" t="s">
        <v>2912</v>
      </c>
      <c r="H6588" s="7" t="s">
        <v>372</v>
      </c>
      <c r="L6588" s="7" t="s">
        <v>15350</v>
      </c>
    </row>
    <row r="6589" spans="1:15" x14ac:dyDescent="0.25">
      <c r="A6589" s="7" t="s">
        <v>2755</v>
      </c>
      <c r="B6589" s="7">
        <v>1713</v>
      </c>
      <c r="C6589" s="250">
        <v>42297</v>
      </c>
      <c r="D6589" s="7" t="s">
        <v>36</v>
      </c>
      <c r="E6589" s="7" t="s">
        <v>15351</v>
      </c>
      <c r="F6589" s="7" t="s">
        <v>2855</v>
      </c>
      <c r="H6589" s="7" t="s">
        <v>372</v>
      </c>
      <c r="L6589" s="7" t="s">
        <v>15324</v>
      </c>
      <c r="N6589" s="7" t="s">
        <v>15352</v>
      </c>
    </row>
    <row r="6590" spans="1:15" x14ac:dyDescent="0.25">
      <c r="A6590" s="7" t="s">
        <v>2755</v>
      </c>
      <c r="B6590" s="7">
        <v>1714</v>
      </c>
      <c r="C6590" s="250">
        <v>42297</v>
      </c>
      <c r="D6590" s="7" t="s">
        <v>43</v>
      </c>
      <c r="E6590" s="7" t="s">
        <v>15353</v>
      </c>
      <c r="F6590" s="7" t="s">
        <v>2855</v>
      </c>
      <c r="H6590" s="7" t="s">
        <v>372</v>
      </c>
      <c r="L6590" s="7" t="s">
        <v>15324</v>
      </c>
      <c r="N6590" s="7" t="s">
        <v>15354</v>
      </c>
    </row>
    <row r="6591" spans="1:15" x14ac:dyDescent="0.25">
      <c r="A6591" s="7" t="s">
        <v>2755</v>
      </c>
      <c r="B6591" s="7">
        <v>1715</v>
      </c>
      <c r="C6591" s="250">
        <v>42297</v>
      </c>
      <c r="D6591" s="7" t="s">
        <v>43</v>
      </c>
      <c r="E6591" s="7" t="s">
        <v>15355</v>
      </c>
      <c r="F6591" s="7" t="s">
        <v>2855</v>
      </c>
      <c r="H6591" s="7" t="s">
        <v>372</v>
      </c>
      <c r="L6591" s="7" t="s">
        <v>15324</v>
      </c>
      <c r="N6591" s="7" t="s">
        <v>15356</v>
      </c>
    </row>
    <row r="6592" spans="1:15" x14ac:dyDescent="0.25">
      <c r="A6592" s="7" t="s">
        <v>2755</v>
      </c>
      <c r="B6592" s="7">
        <v>1716</v>
      </c>
      <c r="C6592" s="250">
        <v>42297</v>
      </c>
      <c r="D6592" s="7" t="s">
        <v>43</v>
      </c>
      <c r="E6592" s="7" t="s">
        <v>15357</v>
      </c>
      <c r="F6592" s="7" t="s">
        <v>2855</v>
      </c>
      <c r="H6592" s="7" t="s">
        <v>372</v>
      </c>
      <c r="L6592" s="7" t="s">
        <v>15324</v>
      </c>
      <c r="N6592" s="7" t="s">
        <v>15358</v>
      </c>
    </row>
    <row r="6593" spans="1:14" x14ac:dyDescent="0.25">
      <c r="A6593" s="7" t="s">
        <v>2755</v>
      </c>
      <c r="B6593" s="7">
        <v>1717</v>
      </c>
      <c r="C6593" s="250">
        <v>42297</v>
      </c>
      <c r="D6593" s="7" t="s">
        <v>43</v>
      </c>
      <c r="E6593" s="7" t="s">
        <v>15359</v>
      </c>
      <c r="F6593" s="7" t="s">
        <v>2855</v>
      </c>
      <c r="H6593" s="7" t="s">
        <v>372</v>
      </c>
      <c r="L6593" s="7" t="s">
        <v>15324</v>
      </c>
      <c r="N6593" s="7" t="s">
        <v>15360</v>
      </c>
    </row>
    <row r="6594" spans="1:14" x14ac:dyDescent="0.25">
      <c r="A6594" s="7" t="s">
        <v>2755</v>
      </c>
      <c r="B6594" s="7">
        <v>1718</v>
      </c>
      <c r="C6594" s="250">
        <v>42297</v>
      </c>
      <c r="D6594" s="7" t="s">
        <v>43</v>
      </c>
      <c r="E6594" s="7" t="s">
        <v>15361</v>
      </c>
      <c r="F6594" s="7" t="s">
        <v>2855</v>
      </c>
      <c r="H6594" s="7" t="s">
        <v>372</v>
      </c>
      <c r="L6594" s="7" t="s">
        <v>15324</v>
      </c>
      <c r="N6594" s="7" t="s">
        <v>15362</v>
      </c>
    </row>
    <row r="6595" spans="1:14" x14ac:dyDescent="0.25">
      <c r="A6595" s="7" t="s">
        <v>2755</v>
      </c>
      <c r="B6595" s="7">
        <v>1719</v>
      </c>
      <c r="C6595" s="250">
        <v>42297</v>
      </c>
      <c r="D6595" s="7" t="s">
        <v>43</v>
      </c>
      <c r="E6595" s="7" t="s">
        <v>15363</v>
      </c>
      <c r="F6595" s="7" t="s">
        <v>2855</v>
      </c>
      <c r="H6595" s="7" t="s">
        <v>372</v>
      </c>
      <c r="L6595" s="7" t="s">
        <v>15324</v>
      </c>
      <c r="N6595" s="7" t="s">
        <v>15364</v>
      </c>
    </row>
    <row r="6596" spans="1:14" x14ac:dyDescent="0.25">
      <c r="A6596" s="7" t="s">
        <v>2755</v>
      </c>
      <c r="B6596" s="7">
        <v>1720</v>
      </c>
      <c r="C6596" s="250">
        <v>42297</v>
      </c>
      <c r="D6596" s="7" t="s">
        <v>43</v>
      </c>
      <c r="E6596" s="7" t="s">
        <v>15365</v>
      </c>
      <c r="F6596" s="7" t="s">
        <v>2855</v>
      </c>
      <c r="H6596" s="7" t="s">
        <v>372</v>
      </c>
      <c r="L6596" s="7" t="s">
        <v>15324</v>
      </c>
      <c r="N6596" s="7" t="s">
        <v>15366</v>
      </c>
    </row>
    <row r="6597" spans="1:14" x14ac:dyDescent="0.25">
      <c r="A6597" s="7" t="s">
        <v>2755</v>
      </c>
      <c r="B6597" s="7">
        <v>1721</v>
      </c>
      <c r="C6597" s="250">
        <v>42297</v>
      </c>
      <c r="D6597" s="7" t="s">
        <v>43</v>
      </c>
      <c r="E6597" s="7" t="s">
        <v>15367</v>
      </c>
      <c r="F6597" s="7" t="s">
        <v>2855</v>
      </c>
      <c r="H6597" s="7" t="s">
        <v>372</v>
      </c>
      <c r="L6597" s="7" t="s">
        <v>15324</v>
      </c>
      <c r="N6597" s="7" t="s">
        <v>15368</v>
      </c>
    </row>
    <row r="6598" spans="1:14" x14ac:dyDescent="0.25">
      <c r="A6598" s="7" t="s">
        <v>2755</v>
      </c>
      <c r="B6598" s="7">
        <v>1722</v>
      </c>
      <c r="C6598" s="250">
        <v>42297</v>
      </c>
      <c r="D6598" s="7" t="s">
        <v>43</v>
      </c>
      <c r="E6598" s="7" t="s">
        <v>15369</v>
      </c>
      <c r="F6598" s="7" t="s">
        <v>2855</v>
      </c>
      <c r="H6598" s="7" t="s">
        <v>372</v>
      </c>
      <c r="L6598" s="7" t="s">
        <v>15324</v>
      </c>
      <c r="N6598" s="7" t="s">
        <v>15370</v>
      </c>
    </row>
    <row r="6599" spans="1:14" x14ac:dyDescent="0.25">
      <c r="A6599" s="7" t="s">
        <v>2755</v>
      </c>
      <c r="B6599" s="7">
        <v>1723</v>
      </c>
      <c r="C6599" s="250">
        <v>42297</v>
      </c>
      <c r="D6599" s="7" t="s">
        <v>43</v>
      </c>
      <c r="E6599" s="7" t="s">
        <v>15371</v>
      </c>
      <c r="F6599" s="7" t="s">
        <v>2855</v>
      </c>
      <c r="H6599" s="7" t="s">
        <v>372</v>
      </c>
      <c r="L6599" s="7" t="s">
        <v>15324</v>
      </c>
      <c r="N6599" s="7" t="s">
        <v>15372</v>
      </c>
    </row>
    <row r="6600" spans="1:14" x14ac:dyDescent="0.25">
      <c r="A6600" s="7" t="s">
        <v>2755</v>
      </c>
      <c r="B6600" s="7">
        <v>1724</v>
      </c>
      <c r="C6600" s="250">
        <v>42297</v>
      </c>
      <c r="D6600" s="7" t="s">
        <v>43</v>
      </c>
      <c r="E6600" s="7" t="s">
        <v>15373</v>
      </c>
      <c r="F6600" s="7" t="s">
        <v>2855</v>
      </c>
      <c r="H6600" s="7" t="s">
        <v>372</v>
      </c>
      <c r="L6600" s="7" t="s">
        <v>15324</v>
      </c>
      <c r="N6600" s="7" t="s">
        <v>15374</v>
      </c>
    </row>
    <row r="6601" spans="1:14" x14ac:dyDescent="0.25">
      <c r="A6601" s="7" t="s">
        <v>2755</v>
      </c>
      <c r="B6601" s="7">
        <v>1725</v>
      </c>
      <c r="C6601" s="250">
        <v>42297</v>
      </c>
      <c r="D6601" s="7" t="s">
        <v>54</v>
      </c>
      <c r="E6601" s="7" t="s">
        <v>15375</v>
      </c>
      <c r="F6601" s="7" t="s">
        <v>2855</v>
      </c>
      <c r="H6601" s="7" t="s">
        <v>372</v>
      </c>
      <c r="L6601" s="7" t="s">
        <v>15324</v>
      </c>
      <c r="N6601" s="7" t="s">
        <v>15376</v>
      </c>
    </row>
    <row r="6602" spans="1:14" x14ac:dyDescent="0.25">
      <c r="A6602" s="7" t="s">
        <v>2755</v>
      </c>
      <c r="B6602" s="7">
        <v>1726</v>
      </c>
      <c r="C6602" s="250">
        <v>42297</v>
      </c>
      <c r="D6602" s="7" t="s">
        <v>48</v>
      </c>
      <c r="E6602" s="7" t="s">
        <v>15377</v>
      </c>
      <c r="F6602" s="7" t="s">
        <v>2881</v>
      </c>
      <c r="H6602" s="7" t="s">
        <v>372</v>
      </c>
      <c r="L6602" s="7" t="s">
        <v>15324</v>
      </c>
      <c r="N6602" s="7" t="s">
        <v>15378</v>
      </c>
    </row>
    <row r="6603" spans="1:14" x14ac:dyDescent="0.25">
      <c r="A6603" s="7" t="s">
        <v>2755</v>
      </c>
      <c r="B6603" s="7">
        <v>1727</v>
      </c>
      <c r="C6603" s="250">
        <v>42297</v>
      </c>
      <c r="D6603" s="7" t="s">
        <v>891</v>
      </c>
      <c r="E6603" s="7" t="s">
        <v>15379</v>
      </c>
      <c r="F6603" s="7" t="s">
        <v>2855</v>
      </c>
      <c r="H6603" s="7" t="s">
        <v>372</v>
      </c>
      <c r="L6603" s="7" t="s">
        <v>15324</v>
      </c>
      <c r="N6603" s="7" t="s">
        <v>15380</v>
      </c>
    </row>
    <row r="6604" spans="1:14" x14ac:dyDescent="0.25">
      <c r="A6604" s="7" t="s">
        <v>2755</v>
      </c>
      <c r="B6604" s="7">
        <v>1728</v>
      </c>
      <c r="C6604" s="250">
        <v>42297</v>
      </c>
      <c r="D6604" s="7" t="s">
        <v>891</v>
      </c>
      <c r="E6604" s="7" t="s">
        <v>15381</v>
      </c>
      <c r="F6604" s="7" t="s">
        <v>2855</v>
      </c>
      <c r="H6604" s="7" t="s">
        <v>372</v>
      </c>
      <c r="L6604" s="7" t="s">
        <v>15324</v>
      </c>
      <c r="N6604" s="7" t="s">
        <v>15382</v>
      </c>
    </row>
    <row r="6605" spans="1:14" x14ac:dyDescent="0.25">
      <c r="A6605" s="7" t="s">
        <v>2755</v>
      </c>
      <c r="B6605" s="7">
        <v>1729</v>
      </c>
      <c r="C6605" s="250">
        <v>42297</v>
      </c>
      <c r="D6605" s="7" t="s">
        <v>891</v>
      </c>
      <c r="E6605" s="7" t="s">
        <v>15383</v>
      </c>
      <c r="F6605" s="7" t="s">
        <v>2855</v>
      </c>
      <c r="H6605" s="7" t="s">
        <v>372</v>
      </c>
      <c r="L6605" s="7" t="s">
        <v>15324</v>
      </c>
      <c r="N6605" s="7" t="s">
        <v>15384</v>
      </c>
    </row>
    <row r="6606" spans="1:14" x14ac:dyDescent="0.25">
      <c r="A6606" s="7" t="s">
        <v>2755</v>
      </c>
      <c r="B6606" s="7">
        <v>1730</v>
      </c>
      <c r="C6606" s="250">
        <v>42297</v>
      </c>
      <c r="D6606" s="7" t="s">
        <v>891</v>
      </c>
      <c r="E6606" s="7" t="s">
        <v>15385</v>
      </c>
      <c r="F6606" s="7" t="s">
        <v>2881</v>
      </c>
      <c r="H6606" s="7" t="s">
        <v>372</v>
      </c>
      <c r="L6606" s="7" t="s">
        <v>15324</v>
      </c>
      <c r="N6606" s="7" t="s">
        <v>15386</v>
      </c>
    </row>
    <row r="6607" spans="1:14" x14ac:dyDescent="0.25">
      <c r="A6607" s="7" t="s">
        <v>2755</v>
      </c>
      <c r="B6607" s="7">
        <v>1731</v>
      </c>
      <c r="C6607" s="250">
        <v>42297</v>
      </c>
      <c r="D6607" s="7" t="s">
        <v>68</v>
      </c>
      <c r="E6607" s="7" t="s">
        <v>15387</v>
      </c>
      <c r="F6607" s="7" t="s">
        <v>2855</v>
      </c>
      <c r="H6607" s="7" t="s">
        <v>372</v>
      </c>
      <c r="L6607" s="7" t="s">
        <v>15324</v>
      </c>
      <c r="N6607" s="7" t="s">
        <v>15388</v>
      </c>
    </row>
    <row r="6608" spans="1:14" x14ac:dyDescent="0.25">
      <c r="A6608" s="7" t="s">
        <v>2755</v>
      </c>
      <c r="B6608" s="7">
        <v>1732</v>
      </c>
      <c r="C6608" s="250">
        <v>42297</v>
      </c>
      <c r="D6608" s="7" t="s">
        <v>13564</v>
      </c>
      <c r="E6608" s="7" t="s">
        <v>15389</v>
      </c>
      <c r="F6608" s="7" t="s">
        <v>2855</v>
      </c>
      <c r="H6608" s="7" t="s">
        <v>372</v>
      </c>
      <c r="L6608" s="7" t="s">
        <v>15324</v>
      </c>
      <c r="N6608" s="7" t="s">
        <v>15390</v>
      </c>
    </row>
    <row r="6609" spans="1:14" x14ac:dyDescent="0.25">
      <c r="A6609" s="7" t="s">
        <v>2755</v>
      </c>
      <c r="B6609" s="7">
        <v>1733</v>
      </c>
      <c r="C6609" s="250">
        <v>42297</v>
      </c>
      <c r="D6609" s="7" t="s">
        <v>13564</v>
      </c>
      <c r="E6609" s="7" t="s">
        <v>15391</v>
      </c>
      <c r="F6609" s="7" t="s">
        <v>2855</v>
      </c>
      <c r="H6609" s="7" t="s">
        <v>372</v>
      </c>
      <c r="L6609" s="7" t="s">
        <v>15324</v>
      </c>
      <c r="N6609" s="7" t="s">
        <v>15392</v>
      </c>
    </row>
    <row r="6610" spans="1:14" x14ac:dyDescent="0.25">
      <c r="A6610" s="7" t="s">
        <v>2755</v>
      </c>
      <c r="B6610" s="7">
        <v>1734</v>
      </c>
      <c r="C6610" s="250">
        <v>42298</v>
      </c>
      <c r="D6610" s="7" t="s">
        <v>64</v>
      </c>
      <c r="E6610" s="7" t="s">
        <v>15393</v>
      </c>
      <c r="F6610" s="7" t="s">
        <v>2757</v>
      </c>
      <c r="H6610" s="7" t="s">
        <v>372</v>
      </c>
      <c r="L6610" s="7" t="s">
        <v>15394</v>
      </c>
    </row>
    <row r="6611" spans="1:14" x14ac:dyDescent="0.25">
      <c r="A6611" s="7" t="s">
        <v>2755</v>
      </c>
      <c r="B6611" s="7">
        <v>1735</v>
      </c>
      <c r="C6611" s="250">
        <v>42298</v>
      </c>
      <c r="D6611" s="7" t="s">
        <v>2574</v>
      </c>
      <c r="E6611" s="7" t="s">
        <v>15395</v>
      </c>
      <c r="F6611" s="7" t="s">
        <v>2782</v>
      </c>
      <c r="H6611" s="7" t="s">
        <v>372</v>
      </c>
      <c r="L6611" s="7" t="s">
        <v>15396</v>
      </c>
    </row>
    <row r="6612" spans="1:14" x14ac:dyDescent="0.25">
      <c r="A6612" s="7" t="s">
        <v>2755</v>
      </c>
      <c r="B6612" s="7">
        <v>1736</v>
      </c>
      <c r="C6612" s="250">
        <v>42298</v>
      </c>
      <c r="D6612" s="7" t="s">
        <v>63</v>
      </c>
      <c r="E6612" s="7" t="s">
        <v>15397</v>
      </c>
      <c r="F6612" s="7" t="s">
        <v>2782</v>
      </c>
      <c r="H6612" s="7" t="s">
        <v>372</v>
      </c>
      <c r="L6612" s="7" t="s">
        <v>15396</v>
      </c>
    </row>
    <row r="6613" spans="1:14" x14ac:dyDescent="0.25">
      <c r="A6613" s="7" t="s">
        <v>2755</v>
      </c>
      <c r="B6613" s="7">
        <v>1737</v>
      </c>
      <c r="C6613" s="250">
        <v>42298</v>
      </c>
      <c r="D6613" s="7" t="s">
        <v>15398</v>
      </c>
      <c r="E6613" s="7" t="s">
        <v>15399</v>
      </c>
      <c r="F6613" s="7" t="s">
        <v>5318</v>
      </c>
      <c r="H6613" s="7" t="s">
        <v>372</v>
      </c>
      <c r="L6613" s="7" t="s">
        <v>15400</v>
      </c>
    </row>
    <row r="6614" spans="1:14" x14ac:dyDescent="0.25">
      <c r="A6614" s="7" t="s">
        <v>2755</v>
      </c>
      <c r="B6614" s="7">
        <v>1738</v>
      </c>
      <c r="C6614" s="250">
        <v>42298</v>
      </c>
      <c r="D6614" s="7" t="s">
        <v>108</v>
      </c>
      <c r="E6614" s="7" t="s">
        <v>15401</v>
      </c>
      <c r="F6614" s="7" t="s">
        <v>2900</v>
      </c>
      <c r="H6614" s="7" t="s">
        <v>372</v>
      </c>
      <c r="L6614" s="7" t="s">
        <v>15400</v>
      </c>
    </row>
    <row r="6615" spans="1:14" x14ac:dyDescent="0.25">
      <c r="A6615" s="7" t="s">
        <v>2755</v>
      </c>
      <c r="B6615" s="7">
        <v>1740</v>
      </c>
      <c r="C6615" s="250">
        <v>42298</v>
      </c>
      <c r="D6615" s="7" t="s">
        <v>32</v>
      </c>
      <c r="E6615" s="7" t="s">
        <v>15402</v>
      </c>
      <c r="F6615" s="7" t="s">
        <v>2782</v>
      </c>
      <c r="H6615" s="7" t="s">
        <v>372</v>
      </c>
      <c r="L6615" s="7" t="s">
        <v>15400</v>
      </c>
    </row>
    <row r="6616" spans="1:14" x14ac:dyDescent="0.25">
      <c r="A6616" s="7" t="s">
        <v>2755</v>
      </c>
      <c r="B6616" s="7">
        <v>1747</v>
      </c>
      <c r="C6616" s="250">
        <v>42304</v>
      </c>
      <c r="D6616" s="7" t="s">
        <v>101</v>
      </c>
      <c r="E6616" s="7" t="s">
        <v>15403</v>
      </c>
      <c r="F6616" s="7" t="s">
        <v>2808</v>
      </c>
      <c r="H6616" s="7" t="s">
        <v>355</v>
      </c>
      <c r="L6616" s="7" t="s">
        <v>15404</v>
      </c>
      <c r="N6616" s="7" t="s">
        <v>15405</v>
      </c>
    </row>
    <row r="6617" spans="1:14" x14ac:dyDescent="0.25">
      <c r="A6617" s="7" t="s">
        <v>2755</v>
      </c>
      <c r="B6617" s="7">
        <v>1748</v>
      </c>
      <c r="C6617" s="250">
        <v>42304</v>
      </c>
      <c r="D6617" s="7" t="s">
        <v>54</v>
      </c>
      <c r="E6617" s="7" t="s">
        <v>15406</v>
      </c>
      <c r="F6617" s="7" t="s">
        <v>2808</v>
      </c>
      <c r="H6617" s="7" t="s">
        <v>355</v>
      </c>
      <c r="L6617" s="7" t="s">
        <v>15407</v>
      </c>
      <c r="N6617" s="7" t="s">
        <v>15408</v>
      </c>
    </row>
    <row r="6618" spans="1:14" x14ac:dyDescent="0.25">
      <c r="A6618" s="7" t="s">
        <v>2755</v>
      </c>
      <c r="B6618" s="7">
        <v>1749</v>
      </c>
      <c r="C6618" s="250">
        <v>42304</v>
      </c>
      <c r="D6618" s="7" t="s">
        <v>54</v>
      </c>
      <c r="E6618" s="7" t="s">
        <v>15409</v>
      </c>
      <c r="F6618" s="7" t="s">
        <v>2808</v>
      </c>
      <c r="H6618" s="7" t="s">
        <v>355</v>
      </c>
      <c r="L6618" s="7" t="s">
        <v>15407</v>
      </c>
      <c r="N6618" s="7" t="s">
        <v>15410</v>
      </c>
    </row>
    <row r="6619" spans="1:14" x14ac:dyDescent="0.25">
      <c r="A6619" s="7" t="s">
        <v>2763</v>
      </c>
      <c r="B6619" s="7">
        <v>34</v>
      </c>
      <c r="C6619" s="250">
        <v>42304</v>
      </c>
      <c r="D6619" s="7" t="s">
        <v>15411</v>
      </c>
      <c r="E6619" s="7" t="s">
        <v>15412</v>
      </c>
      <c r="F6619" s="7" t="s">
        <v>3780</v>
      </c>
      <c r="H6619" s="7" t="s">
        <v>372</v>
      </c>
      <c r="L6619" s="7" t="s">
        <v>15413</v>
      </c>
    </row>
    <row r="6620" spans="1:14" x14ac:dyDescent="0.25">
      <c r="A6620" s="7" t="s">
        <v>2750</v>
      </c>
      <c r="B6620" s="7">
        <v>55</v>
      </c>
      <c r="C6620" s="250">
        <v>42304</v>
      </c>
      <c r="D6620" s="7" t="s">
        <v>34</v>
      </c>
      <c r="E6620" s="7" t="s">
        <v>15414</v>
      </c>
      <c r="F6620" s="7" t="s">
        <v>2912</v>
      </c>
      <c r="H6620" s="7" t="s">
        <v>372</v>
      </c>
      <c r="L6620" s="7" t="s">
        <v>15400</v>
      </c>
    </row>
    <row r="6621" spans="1:14" x14ac:dyDescent="0.25">
      <c r="A6621" s="7" t="s">
        <v>2755</v>
      </c>
      <c r="B6621" s="7">
        <v>1739</v>
      </c>
      <c r="C6621" s="250">
        <v>42304</v>
      </c>
      <c r="D6621" s="7" t="s">
        <v>101</v>
      </c>
      <c r="E6621" s="7" t="s">
        <v>15415</v>
      </c>
      <c r="F6621" s="7" t="s">
        <v>2773</v>
      </c>
      <c r="H6621" s="7" t="s">
        <v>372</v>
      </c>
      <c r="L6621" s="7" t="s">
        <v>15416</v>
      </c>
    </row>
    <row r="6622" spans="1:14" x14ac:dyDescent="0.25">
      <c r="A6622" s="7" t="s">
        <v>2755</v>
      </c>
      <c r="B6622" s="7">
        <v>1741</v>
      </c>
      <c r="C6622" s="250">
        <v>42304</v>
      </c>
      <c r="D6622" s="7" t="s">
        <v>34</v>
      </c>
      <c r="E6622" s="7" t="s">
        <v>15417</v>
      </c>
      <c r="F6622" s="7" t="s">
        <v>2912</v>
      </c>
      <c r="H6622" s="7" t="s">
        <v>372</v>
      </c>
      <c r="L6622" s="7" t="s">
        <v>15400</v>
      </c>
    </row>
    <row r="6623" spans="1:14" x14ac:dyDescent="0.25">
      <c r="A6623" s="7" t="s">
        <v>2755</v>
      </c>
      <c r="B6623" s="7">
        <v>1742</v>
      </c>
      <c r="C6623" s="250">
        <v>42304</v>
      </c>
      <c r="D6623" s="7" t="s">
        <v>15418</v>
      </c>
      <c r="E6623" s="7" t="s">
        <v>15419</v>
      </c>
      <c r="F6623" s="7" t="s">
        <v>2753</v>
      </c>
      <c r="H6623" s="7" t="s">
        <v>372</v>
      </c>
      <c r="L6623" s="7" t="s">
        <v>15400</v>
      </c>
    </row>
    <row r="6624" spans="1:14" x14ac:dyDescent="0.25">
      <c r="A6624" s="7" t="s">
        <v>2755</v>
      </c>
      <c r="B6624" s="7">
        <v>1743</v>
      </c>
      <c r="C6624" s="250">
        <v>42304</v>
      </c>
      <c r="D6624" s="7" t="s">
        <v>15418</v>
      </c>
      <c r="E6624" s="7" t="s">
        <v>15420</v>
      </c>
      <c r="F6624" s="7" t="s">
        <v>2753</v>
      </c>
      <c r="H6624" s="7" t="s">
        <v>372</v>
      </c>
      <c r="L6624" s="7" t="s">
        <v>15400</v>
      </c>
    </row>
    <row r="6625" spans="1:14" x14ac:dyDescent="0.25">
      <c r="A6625" s="7" t="s">
        <v>2755</v>
      </c>
      <c r="B6625" s="7">
        <v>1744</v>
      </c>
      <c r="C6625" s="250">
        <v>42304</v>
      </c>
      <c r="D6625" s="7" t="s">
        <v>15421</v>
      </c>
      <c r="E6625" s="7" t="s">
        <v>15422</v>
      </c>
      <c r="F6625" s="7" t="s">
        <v>2753</v>
      </c>
      <c r="H6625" s="7" t="s">
        <v>372</v>
      </c>
      <c r="L6625" s="7" t="s">
        <v>15423</v>
      </c>
    </row>
    <row r="6626" spans="1:14" x14ac:dyDescent="0.25">
      <c r="A6626" s="7" t="s">
        <v>2755</v>
      </c>
      <c r="B6626" s="7">
        <v>1745</v>
      </c>
      <c r="C6626" s="250">
        <v>42304</v>
      </c>
      <c r="D6626" s="7" t="s">
        <v>32</v>
      </c>
      <c r="E6626" s="7" t="s">
        <v>15424</v>
      </c>
      <c r="F6626" s="7" t="s">
        <v>2753</v>
      </c>
      <c r="H6626" s="7" t="s">
        <v>372</v>
      </c>
      <c r="L6626" s="7" t="s">
        <v>15425</v>
      </c>
    </row>
    <row r="6627" spans="1:14" x14ac:dyDescent="0.25">
      <c r="A6627" s="7" t="s">
        <v>2755</v>
      </c>
      <c r="B6627" s="7">
        <v>1750</v>
      </c>
      <c r="C6627" s="250">
        <v>42304</v>
      </c>
      <c r="D6627" s="7" t="s">
        <v>107</v>
      </c>
      <c r="E6627" s="7" t="s">
        <v>15426</v>
      </c>
      <c r="F6627" s="7" t="s">
        <v>2757</v>
      </c>
      <c r="H6627" s="7" t="s">
        <v>372</v>
      </c>
      <c r="L6627" s="7" t="s">
        <v>15425</v>
      </c>
    </row>
    <row r="6628" spans="1:14" x14ac:dyDescent="0.25">
      <c r="A6628" s="7" t="s">
        <v>2755</v>
      </c>
      <c r="B6628" s="7">
        <v>1751</v>
      </c>
      <c r="C6628" s="250">
        <v>42304</v>
      </c>
      <c r="D6628" s="7" t="s">
        <v>45</v>
      </c>
      <c r="E6628" s="7" t="s">
        <v>15427</v>
      </c>
      <c r="F6628" s="7" t="s">
        <v>2782</v>
      </c>
      <c r="H6628" s="7" t="s">
        <v>372</v>
      </c>
      <c r="L6628" s="7" t="s">
        <v>15425</v>
      </c>
    </row>
    <row r="6629" spans="1:14" x14ac:dyDescent="0.25">
      <c r="A6629" s="7" t="s">
        <v>2755</v>
      </c>
      <c r="B6629" s="7">
        <v>1752</v>
      </c>
      <c r="C6629" s="250">
        <v>42304</v>
      </c>
      <c r="D6629" s="7" t="s">
        <v>57</v>
      </c>
      <c r="E6629" s="7" t="s">
        <v>15428</v>
      </c>
      <c r="F6629" s="7" t="s">
        <v>2757</v>
      </c>
      <c r="H6629" s="7" t="s">
        <v>372</v>
      </c>
      <c r="L6629" s="7" t="s">
        <v>15425</v>
      </c>
    </row>
    <row r="6630" spans="1:14" x14ac:dyDescent="0.25">
      <c r="A6630" s="7" t="s">
        <v>2755</v>
      </c>
      <c r="B6630" s="7">
        <v>1753</v>
      </c>
      <c r="C6630" s="250">
        <v>42304</v>
      </c>
      <c r="D6630" s="7" t="s">
        <v>107</v>
      </c>
      <c r="E6630" s="7" t="s">
        <v>15429</v>
      </c>
      <c r="F6630" s="7" t="s">
        <v>2881</v>
      </c>
      <c r="H6630" s="7" t="s">
        <v>372</v>
      </c>
      <c r="L6630" s="7" t="s">
        <v>15430</v>
      </c>
      <c r="N6630" s="7" t="s">
        <v>15431</v>
      </c>
    </row>
    <row r="6631" spans="1:14" x14ac:dyDescent="0.25">
      <c r="A6631" s="7" t="s">
        <v>2755</v>
      </c>
      <c r="B6631" s="7">
        <v>1754</v>
      </c>
      <c r="C6631" s="250">
        <v>42304</v>
      </c>
      <c r="D6631" s="7" t="s">
        <v>107</v>
      </c>
      <c r="E6631" s="7" t="s">
        <v>15432</v>
      </c>
      <c r="F6631" s="7" t="s">
        <v>2881</v>
      </c>
      <c r="H6631" s="7" t="s">
        <v>372</v>
      </c>
      <c r="L6631" s="7" t="s">
        <v>15430</v>
      </c>
      <c r="N6631" s="7" t="s">
        <v>15433</v>
      </c>
    </row>
    <row r="6632" spans="1:14" x14ac:dyDescent="0.25">
      <c r="A6632" s="7" t="s">
        <v>2755</v>
      </c>
      <c r="B6632" s="7">
        <v>1755</v>
      </c>
      <c r="C6632" s="250">
        <v>42304</v>
      </c>
      <c r="D6632" s="7" t="s">
        <v>107</v>
      </c>
      <c r="E6632" s="7" t="s">
        <v>15434</v>
      </c>
      <c r="F6632" s="7" t="s">
        <v>2881</v>
      </c>
      <c r="H6632" s="7" t="s">
        <v>372</v>
      </c>
      <c r="L6632" s="7" t="s">
        <v>15430</v>
      </c>
      <c r="N6632" s="7" t="s">
        <v>15435</v>
      </c>
    </row>
    <row r="6633" spans="1:14" x14ac:dyDescent="0.25">
      <c r="A6633" s="7" t="s">
        <v>2755</v>
      </c>
      <c r="B6633" s="7">
        <v>1756</v>
      </c>
      <c r="C6633" s="250">
        <v>42304</v>
      </c>
      <c r="D6633" s="7" t="s">
        <v>107</v>
      </c>
      <c r="E6633" s="7" t="s">
        <v>15436</v>
      </c>
      <c r="F6633" s="7" t="s">
        <v>2881</v>
      </c>
      <c r="H6633" s="7" t="s">
        <v>372</v>
      </c>
      <c r="L6633" s="7" t="s">
        <v>15430</v>
      </c>
      <c r="N6633" s="7" t="s">
        <v>15437</v>
      </c>
    </row>
    <row r="6634" spans="1:14" x14ac:dyDescent="0.25">
      <c r="A6634" s="7" t="s">
        <v>2755</v>
      </c>
      <c r="B6634" s="7">
        <v>1757</v>
      </c>
      <c r="C6634" s="250">
        <v>42304</v>
      </c>
      <c r="D6634" s="7" t="s">
        <v>107</v>
      </c>
      <c r="E6634" s="7" t="s">
        <v>15438</v>
      </c>
      <c r="F6634" s="7" t="s">
        <v>2881</v>
      </c>
      <c r="H6634" s="7" t="s">
        <v>372</v>
      </c>
      <c r="L6634" s="7" t="s">
        <v>15430</v>
      </c>
      <c r="N6634" s="7" t="s">
        <v>15439</v>
      </c>
    </row>
    <row r="6635" spans="1:14" x14ac:dyDescent="0.25">
      <c r="A6635" s="7" t="s">
        <v>2755</v>
      </c>
      <c r="B6635" s="7">
        <v>1758</v>
      </c>
      <c r="C6635" s="250">
        <v>42304</v>
      </c>
      <c r="D6635" s="7" t="s">
        <v>107</v>
      </c>
      <c r="E6635" s="7" t="s">
        <v>15440</v>
      </c>
      <c r="F6635" s="7" t="s">
        <v>2855</v>
      </c>
      <c r="H6635" s="7" t="s">
        <v>372</v>
      </c>
      <c r="L6635" s="7" t="s">
        <v>15430</v>
      </c>
    </row>
    <row r="6636" spans="1:14" x14ac:dyDescent="0.25">
      <c r="A6636" s="7" t="s">
        <v>2755</v>
      </c>
      <c r="B6636" s="7">
        <v>1759</v>
      </c>
      <c r="C6636" s="250">
        <v>42304</v>
      </c>
      <c r="D6636" s="7" t="s">
        <v>43</v>
      </c>
      <c r="E6636" s="7" t="s">
        <v>15441</v>
      </c>
      <c r="F6636" s="7" t="s">
        <v>2855</v>
      </c>
      <c r="H6636" s="7" t="s">
        <v>372</v>
      </c>
      <c r="L6636" s="7" t="s">
        <v>15430</v>
      </c>
      <c r="N6636" s="7" t="s">
        <v>15442</v>
      </c>
    </row>
    <row r="6637" spans="1:14" x14ac:dyDescent="0.25">
      <c r="A6637" s="7" t="s">
        <v>2755</v>
      </c>
      <c r="B6637" s="7">
        <v>1760</v>
      </c>
      <c r="C6637" s="250">
        <v>42304</v>
      </c>
      <c r="D6637" s="7" t="s">
        <v>43</v>
      </c>
      <c r="E6637" s="7" t="s">
        <v>15443</v>
      </c>
      <c r="F6637" s="7" t="s">
        <v>2855</v>
      </c>
      <c r="H6637" s="7" t="s">
        <v>372</v>
      </c>
      <c r="L6637" s="7" t="s">
        <v>15430</v>
      </c>
      <c r="N6637" s="7" t="s">
        <v>15444</v>
      </c>
    </row>
    <row r="6638" spans="1:14" x14ac:dyDescent="0.25">
      <c r="A6638" s="7" t="s">
        <v>2755</v>
      </c>
      <c r="B6638" s="7">
        <v>1761</v>
      </c>
      <c r="C6638" s="250">
        <v>42304</v>
      </c>
      <c r="D6638" s="7" t="s">
        <v>43</v>
      </c>
      <c r="E6638" s="7" t="s">
        <v>15445</v>
      </c>
      <c r="F6638" s="7" t="s">
        <v>2855</v>
      </c>
      <c r="H6638" s="7" t="s">
        <v>372</v>
      </c>
      <c r="L6638" s="7" t="s">
        <v>15430</v>
      </c>
      <c r="N6638" s="7" t="s">
        <v>15446</v>
      </c>
    </row>
    <row r="6639" spans="1:14" x14ac:dyDescent="0.25">
      <c r="A6639" s="7" t="s">
        <v>2755</v>
      </c>
      <c r="B6639" s="7">
        <v>1762</v>
      </c>
      <c r="C6639" s="250">
        <v>42304</v>
      </c>
      <c r="D6639" s="7" t="s">
        <v>43</v>
      </c>
      <c r="E6639" s="7" t="s">
        <v>15447</v>
      </c>
      <c r="F6639" s="7" t="s">
        <v>2855</v>
      </c>
      <c r="H6639" s="7" t="s">
        <v>372</v>
      </c>
      <c r="L6639" s="7" t="s">
        <v>15430</v>
      </c>
      <c r="N6639" s="7" t="s">
        <v>15448</v>
      </c>
    </row>
    <row r="6640" spans="1:14" x14ac:dyDescent="0.25">
      <c r="A6640" s="7" t="s">
        <v>2755</v>
      </c>
      <c r="B6640" s="7">
        <v>1763</v>
      </c>
      <c r="C6640" s="250">
        <v>42304</v>
      </c>
      <c r="D6640" s="7" t="s">
        <v>55</v>
      </c>
      <c r="E6640" s="7" t="s">
        <v>15449</v>
      </c>
      <c r="F6640" s="7" t="s">
        <v>2881</v>
      </c>
      <c r="H6640" s="7" t="s">
        <v>372</v>
      </c>
      <c r="L6640" s="7" t="s">
        <v>15430</v>
      </c>
      <c r="N6640" s="7" t="s">
        <v>15450</v>
      </c>
    </row>
    <row r="6641" spans="1:14" x14ac:dyDescent="0.25">
      <c r="A6641" s="7" t="s">
        <v>2755</v>
      </c>
      <c r="B6641" s="7">
        <v>1764</v>
      </c>
      <c r="C6641" s="250">
        <v>42304</v>
      </c>
      <c r="D6641" s="7" t="s">
        <v>56</v>
      </c>
      <c r="E6641" s="7" t="s">
        <v>15451</v>
      </c>
      <c r="F6641" s="7" t="s">
        <v>2881</v>
      </c>
      <c r="H6641" s="7" t="s">
        <v>372</v>
      </c>
      <c r="L6641" s="7" t="s">
        <v>15430</v>
      </c>
      <c r="N6641" s="7" t="s">
        <v>15452</v>
      </c>
    </row>
    <row r="6642" spans="1:14" x14ac:dyDescent="0.25">
      <c r="A6642" s="7" t="s">
        <v>2755</v>
      </c>
      <c r="B6642" s="7">
        <v>1765</v>
      </c>
      <c r="C6642" s="250">
        <v>42304</v>
      </c>
      <c r="D6642" s="7" t="s">
        <v>62</v>
      </c>
      <c r="E6642" s="7" t="s">
        <v>15453</v>
      </c>
      <c r="F6642" s="7" t="s">
        <v>2855</v>
      </c>
      <c r="H6642" s="7" t="s">
        <v>372</v>
      </c>
      <c r="L6642" s="7" t="s">
        <v>15430</v>
      </c>
      <c r="N6642" s="7" t="s">
        <v>15454</v>
      </c>
    </row>
    <row r="6643" spans="1:14" x14ac:dyDescent="0.25">
      <c r="A6643" s="7" t="s">
        <v>2755</v>
      </c>
      <c r="B6643" s="7">
        <v>1766</v>
      </c>
      <c r="C6643" s="250">
        <v>42304</v>
      </c>
      <c r="D6643" s="7" t="s">
        <v>68</v>
      </c>
      <c r="E6643" s="7" t="s">
        <v>15455</v>
      </c>
      <c r="F6643" s="7" t="s">
        <v>2855</v>
      </c>
      <c r="H6643" s="7" t="s">
        <v>372</v>
      </c>
      <c r="L6643" s="7" t="s">
        <v>15430</v>
      </c>
      <c r="N6643" s="7" t="s">
        <v>15456</v>
      </c>
    </row>
    <row r="6644" spans="1:14" x14ac:dyDescent="0.25">
      <c r="A6644" s="7" t="s">
        <v>2755</v>
      </c>
      <c r="B6644" s="7">
        <v>1767</v>
      </c>
      <c r="C6644" s="250">
        <v>42304</v>
      </c>
      <c r="D6644" s="7" t="s">
        <v>68</v>
      </c>
      <c r="E6644" s="7" t="s">
        <v>15457</v>
      </c>
      <c r="F6644" s="7" t="s">
        <v>2855</v>
      </c>
      <c r="H6644" s="7" t="s">
        <v>372</v>
      </c>
      <c r="L6644" s="7" t="s">
        <v>15430</v>
      </c>
      <c r="N6644" s="7" t="s">
        <v>15458</v>
      </c>
    </row>
    <row r="6645" spans="1:14" x14ac:dyDescent="0.25">
      <c r="A6645" s="7" t="s">
        <v>2755</v>
      </c>
      <c r="B6645" s="7">
        <v>1768</v>
      </c>
      <c r="C6645" s="250">
        <v>42304</v>
      </c>
      <c r="D6645" s="7" t="s">
        <v>68</v>
      </c>
      <c r="E6645" s="7" t="s">
        <v>15459</v>
      </c>
      <c r="F6645" s="7" t="s">
        <v>2855</v>
      </c>
      <c r="H6645" s="7" t="s">
        <v>372</v>
      </c>
      <c r="L6645" s="7" t="s">
        <v>15430</v>
      </c>
      <c r="N6645" s="7" t="s">
        <v>15460</v>
      </c>
    </row>
    <row r="6646" spans="1:14" x14ac:dyDescent="0.25">
      <c r="A6646" s="7" t="s">
        <v>2755</v>
      </c>
      <c r="B6646" s="7">
        <v>1769</v>
      </c>
      <c r="C6646" s="250">
        <v>42304</v>
      </c>
      <c r="D6646" s="7" t="s">
        <v>361</v>
      </c>
      <c r="E6646" s="7" t="s">
        <v>15461</v>
      </c>
      <c r="F6646" s="7" t="s">
        <v>2855</v>
      </c>
      <c r="H6646" s="7" t="s">
        <v>372</v>
      </c>
      <c r="L6646" s="7" t="s">
        <v>15430</v>
      </c>
      <c r="N6646" s="7" t="s">
        <v>15462</v>
      </c>
    </row>
    <row r="6647" spans="1:14" x14ac:dyDescent="0.25">
      <c r="A6647" s="7" t="s">
        <v>2755</v>
      </c>
      <c r="B6647" s="7">
        <v>1770</v>
      </c>
      <c r="C6647" s="250">
        <v>42304</v>
      </c>
      <c r="D6647" s="7" t="s">
        <v>361</v>
      </c>
      <c r="E6647" s="7" t="s">
        <v>15463</v>
      </c>
      <c r="F6647" s="7" t="s">
        <v>2855</v>
      </c>
      <c r="H6647" s="7" t="s">
        <v>372</v>
      </c>
      <c r="L6647" s="7" t="s">
        <v>15430</v>
      </c>
      <c r="N6647" s="7" t="s">
        <v>15464</v>
      </c>
    </row>
    <row r="6648" spans="1:14" x14ac:dyDescent="0.25">
      <c r="A6648" s="7" t="s">
        <v>2755</v>
      </c>
      <c r="B6648" s="7">
        <v>1771</v>
      </c>
      <c r="C6648" s="250">
        <v>42304</v>
      </c>
      <c r="D6648" s="7" t="s">
        <v>361</v>
      </c>
      <c r="E6648" s="7" t="s">
        <v>15465</v>
      </c>
      <c r="F6648" s="7" t="s">
        <v>2855</v>
      </c>
      <c r="H6648" s="7" t="s">
        <v>372</v>
      </c>
      <c r="L6648" s="7" t="s">
        <v>15430</v>
      </c>
      <c r="N6648" s="7" t="s">
        <v>15466</v>
      </c>
    </row>
    <row r="6649" spans="1:14" x14ac:dyDescent="0.25">
      <c r="A6649" s="7" t="s">
        <v>2755</v>
      </c>
      <c r="B6649" s="7">
        <v>1772</v>
      </c>
      <c r="C6649" s="250">
        <v>42304</v>
      </c>
      <c r="D6649" s="7" t="s">
        <v>361</v>
      </c>
      <c r="E6649" s="7" t="s">
        <v>15467</v>
      </c>
      <c r="F6649" s="7" t="s">
        <v>2855</v>
      </c>
      <c r="H6649" s="7" t="s">
        <v>372</v>
      </c>
      <c r="L6649" s="7" t="s">
        <v>15430</v>
      </c>
      <c r="N6649" s="7" t="s">
        <v>15468</v>
      </c>
    </row>
    <row r="6650" spans="1:14" x14ac:dyDescent="0.25">
      <c r="A6650" s="7" t="s">
        <v>2755</v>
      </c>
      <c r="B6650" s="7">
        <v>1773</v>
      </c>
      <c r="C6650" s="250">
        <v>42304</v>
      </c>
      <c r="D6650" s="7" t="s">
        <v>361</v>
      </c>
      <c r="E6650" s="7" t="s">
        <v>15469</v>
      </c>
      <c r="F6650" s="7" t="s">
        <v>2855</v>
      </c>
      <c r="H6650" s="7" t="s">
        <v>372</v>
      </c>
      <c r="L6650" s="7" t="s">
        <v>15430</v>
      </c>
      <c r="N6650" s="7" t="s">
        <v>15470</v>
      </c>
    </row>
    <row r="6651" spans="1:14" x14ac:dyDescent="0.25">
      <c r="A6651" s="7" t="s">
        <v>2750</v>
      </c>
      <c r="B6651" s="7">
        <v>56</v>
      </c>
      <c r="C6651" s="250">
        <v>42305</v>
      </c>
      <c r="D6651" s="7" t="s">
        <v>2138</v>
      </c>
      <c r="E6651" s="7" t="s">
        <v>15471</v>
      </c>
      <c r="F6651" s="7" t="s">
        <v>2757</v>
      </c>
      <c r="H6651" s="7" t="s">
        <v>372</v>
      </c>
      <c r="L6651" s="7" t="s">
        <v>15472</v>
      </c>
    </row>
    <row r="6652" spans="1:14" x14ac:dyDescent="0.25">
      <c r="A6652" s="7" t="s">
        <v>2750</v>
      </c>
      <c r="B6652" s="7">
        <v>57</v>
      </c>
      <c r="C6652" s="250">
        <v>42305</v>
      </c>
      <c r="D6652" s="7" t="s">
        <v>2760</v>
      </c>
      <c r="E6652" s="7" t="s">
        <v>15473</v>
      </c>
      <c r="F6652" s="7" t="s">
        <v>2912</v>
      </c>
      <c r="H6652" s="7" t="s">
        <v>372</v>
      </c>
      <c r="L6652" s="7" t="s">
        <v>15472</v>
      </c>
    </row>
    <row r="6653" spans="1:14" x14ac:dyDescent="0.25">
      <c r="A6653" s="7" t="s">
        <v>2755</v>
      </c>
      <c r="B6653" s="7">
        <v>1774</v>
      </c>
      <c r="C6653" s="250">
        <v>42305</v>
      </c>
      <c r="D6653" s="7" t="s">
        <v>38</v>
      </c>
      <c r="E6653" s="7" t="s">
        <v>15474</v>
      </c>
      <c r="F6653" s="7" t="s">
        <v>3280</v>
      </c>
      <c r="H6653" s="7" t="s">
        <v>372</v>
      </c>
      <c r="L6653" s="7" t="s">
        <v>15475</v>
      </c>
    </row>
    <row r="6654" spans="1:14" x14ac:dyDescent="0.25">
      <c r="A6654" s="7" t="s">
        <v>2755</v>
      </c>
      <c r="B6654" s="7">
        <v>1775</v>
      </c>
      <c r="C6654" s="250">
        <v>42305</v>
      </c>
      <c r="D6654" s="7" t="s">
        <v>107</v>
      </c>
      <c r="E6654" s="7" t="s">
        <v>15476</v>
      </c>
      <c r="F6654" s="7" t="s">
        <v>2855</v>
      </c>
      <c r="H6654" s="7" t="s">
        <v>372</v>
      </c>
      <c r="L6654" s="7" t="s">
        <v>15477</v>
      </c>
      <c r="N6654" s="7" t="s">
        <v>15478</v>
      </c>
    </row>
    <row r="6655" spans="1:14" x14ac:dyDescent="0.25">
      <c r="A6655" s="7" t="s">
        <v>2755</v>
      </c>
      <c r="B6655" s="7">
        <v>1776</v>
      </c>
      <c r="C6655" s="250">
        <v>42305</v>
      </c>
      <c r="D6655" s="7" t="s">
        <v>107</v>
      </c>
      <c r="E6655" s="7" t="s">
        <v>15479</v>
      </c>
      <c r="F6655" s="7" t="s">
        <v>2855</v>
      </c>
      <c r="H6655" s="7" t="s">
        <v>372</v>
      </c>
      <c r="L6655" s="7" t="s">
        <v>15477</v>
      </c>
      <c r="N6655" s="7" t="s">
        <v>15480</v>
      </c>
    </row>
    <row r="6656" spans="1:14" x14ac:dyDescent="0.25">
      <c r="A6656" s="7" t="s">
        <v>2755</v>
      </c>
      <c r="B6656" s="7">
        <v>1777</v>
      </c>
      <c r="C6656" s="250">
        <v>42305</v>
      </c>
      <c r="D6656" s="7" t="s">
        <v>107</v>
      </c>
      <c r="E6656" s="7" t="s">
        <v>15481</v>
      </c>
      <c r="F6656" s="7" t="s">
        <v>2855</v>
      </c>
      <c r="H6656" s="7" t="s">
        <v>372</v>
      </c>
      <c r="L6656" s="7" t="s">
        <v>15477</v>
      </c>
      <c r="N6656" s="7" t="s">
        <v>15482</v>
      </c>
    </row>
    <row r="6657" spans="1:14" x14ac:dyDescent="0.25">
      <c r="A6657" s="7" t="s">
        <v>2755</v>
      </c>
      <c r="B6657" s="7">
        <v>1778</v>
      </c>
      <c r="C6657" s="250">
        <v>42305</v>
      </c>
      <c r="D6657" s="7" t="s">
        <v>107</v>
      </c>
      <c r="E6657" s="7" t="s">
        <v>15483</v>
      </c>
      <c r="F6657" s="7" t="s">
        <v>2881</v>
      </c>
      <c r="H6657" s="7" t="s">
        <v>372</v>
      </c>
      <c r="L6657" s="7" t="s">
        <v>15477</v>
      </c>
      <c r="N6657" s="7" t="s">
        <v>15484</v>
      </c>
    </row>
    <row r="6658" spans="1:14" x14ac:dyDescent="0.25">
      <c r="A6658" s="7" t="s">
        <v>2755</v>
      </c>
      <c r="B6658" s="7">
        <v>1779</v>
      </c>
      <c r="C6658" s="250">
        <v>42305</v>
      </c>
      <c r="D6658" s="7" t="s">
        <v>107</v>
      </c>
      <c r="E6658" s="7" t="s">
        <v>15485</v>
      </c>
      <c r="F6658" s="7" t="s">
        <v>2855</v>
      </c>
      <c r="H6658" s="7" t="s">
        <v>372</v>
      </c>
      <c r="L6658" s="7" t="s">
        <v>15477</v>
      </c>
      <c r="N6658" s="7" t="s">
        <v>15486</v>
      </c>
    </row>
    <row r="6659" spans="1:14" x14ac:dyDescent="0.25">
      <c r="A6659" s="7" t="s">
        <v>2755</v>
      </c>
      <c r="B6659" s="7">
        <v>1780</v>
      </c>
      <c r="C6659" s="250">
        <v>42305</v>
      </c>
      <c r="D6659" s="7" t="s">
        <v>107</v>
      </c>
      <c r="E6659" s="7" t="s">
        <v>15487</v>
      </c>
      <c r="F6659" s="7" t="s">
        <v>2855</v>
      </c>
      <c r="H6659" s="7" t="s">
        <v>372</v>
      </c>
      <c r="L6659" s="7" t="s">
        <v>15477</v>
      </c>
      <c r="N6659" s="7" t="s">
        <v>15488</v>
      </c>
    </row>
    <row r="6660" spans="1:14" x14ac:dyDescent="0.25">
      <c r="A6660" s="7" t="s">
        <v>2755</v>
      </c>
      <c r="B6660" s="7">
        <v>1781</v>
      </c>
      <c r="C6660" s="250">
        <v>42305</v>
      </c>
      <c r="D6660" s="7" t="s">
        <v>43</v>
      </c>
      <c r="E6660" s="7" t="s">
        <v>15489</v>
      </c>
      <c r="F6660" s="7" t="s">
        <v>2855</v>
      </c>
      <c r="H6660" s="7" t="s">
        <v>372</v>
      </c>
      <c r="L6660" s="7" t="s">
        <v>15477</v>
      </c>
      <c r="N6660" s="7" t="s">
        <v>15490</v>
      </c>
    </row>
    <row r="6661" spans="1:14" x14ac:dyDescent="0.25">
      <c r="A6661" s="7" t="s">
        <v>2755</v>
      </c>
      <c r="B6661" s="7">
        <v>1782</v>
      </c>
      <c r="C6661" s="250">
        <v>42305</v>
      </c>
      <c r="D6661" s="7" t="s">
        <v>43</v>
      </c>
      <c r="E6661" s="7" t="s">
        <v>15491</v>
      </c>
      <c r="F6661" s="7" t="s">
        <v>2855</v>
      </c>
      <c r="H6661" s="7" t="s">
        <v>372</v>
      </c>
      <c r="L6661" s="7" t="s">
        <v>15477</v>
      </c>
      <c r="N6661" s="7" t="s">
        <v>15492</v>
      </c>
    </row>
    <row r="6662" spans="1:14" x14ac:dyDescent="0.25">
      <c r="A6662" s="7" t="s">
        <v>2755</v>
      </c>
      <c r="B6662" s="7">
        <v>1783</v>
      </c>
      <c r="C6662" s="250">
        <v>42305</v>
      </c>
      <c r="D6662" s="7" t="s">
        <v>54</v>
      </c>
      <c r="E6662" s="7" t="s">
        <v>15493</v>
      </c>
      <c r="F6662" s="7" t="s">
        <v>2881</v>
      </c>
      <c r="H6662" s="7" t="s">
        <v>372</v>
      </c>
      <c r="L6662" s="7" t="s">
        <v>15477</v>
      </c>
      <c r="N6662" s="7" t="s">
        <v>15494</v>
      </c>
    </row>
    <row r="6663" spans="1:14" x14ac:dyDescent="0.25">
      <c r="A6663" s="7" t="s">
        <v>2755</v>
      </c>
      <c r="B6663" s="7">
        <v>1784</v>
      </c>
      <c r="C6663" s="250">
        <v>42305</v>
      </c>
      <c r="D6663" s="7" t="s">
        <v>891</v>
      </c>
      <c r="E6663" s="7" t="s">
        <v>15495</v>
      </c>
      <c r="F6663" s="7" t="s">
        <v>2855</v>
      </c>
      <c r="H6663" s="7" t="s">
        <v>372</v>
      </c>
      <c r="L6663" s="7" t="s">
        <v>15477</v>
      </c>
      <c r="N6663" s="7" t="s">
        <v>15496</v>
      </c>
    </row>
    <row r="6664" spans="1:14" x14ac:dyDescent="0.25">
      <c r="A6664" s="7" t="s">
        <v>2755</v>
      </c>
      <c r="B6664" s="7">
        <v>1785</v>
      </c>
      <c r="C6664" s="250">
        <v>42305</v>
      </c>
      <c r="D6664" s="7" t="s">
        <v>56</v>
      </c>
      <c r="E6664" s="7" t="s">
        <v>15497</v>
      </c>
      <c r="F6664" s="7" t="s">
        <v>2881</v>
      </c>
      <c r="H6664" s="7" t="s">
        <v>372</v>
      </c>
      <c r="L6664" s="7" t="s">
        <v>15477</v>
      </c>
      <c r="N6664" s="7" t="s">
        <v>15498</v>
      </c>
    </row>
    <row r="6665" spans="1:14" x14ac:dyDescent="0.25">
      <c r="A6665" s="7" t="s">
        <v>2755</v>
      </c>
      <c r="B6665" s="7">
        <v>1786</v>
      </c>
      <c r="C6665" s="250">
        <v>42305</v>
      </c>
      <c r="D6665" s="7" t="s">
        <v>68</v>
      </c>
      <c r="E6665" s="7" t="s">
        <v>15499</v>
      </c>
      <c r="F6665" s="7" t="s">
        <v>2855</v>
      </c>
      <c r="H6665" s="7" t="s">
        <v>372</v>
      </c>
      <c r="L6665" s="7" t="s">
        <v>15477</v>
      </c>
      <c r="N6665" s="7" t="s">
        <v>15500</v>
      </c>
    </row>
    <row r="6666" spans="1:14" x14ac:dyDescent="0.25">
      <c r="A6666" s="7" t="s">
        <v>2755</v>
      </c>
      <c r="B6666" s="7">
        <v>1787</v>
      </c>
      <c r="C6666" s="250">
        <v>42305</v>
      </c>
      <c r="D6666" s="7" t="s">
        <v>361</v>
      </c>
      <c r="E6666" s="7" t="s">
        <v>15501</v>
      </c>
      <c r="F6666" s="7" t="s">
        <v>2881</v>
      </c>
      <c r="H6666" s="7" t="s">
        <v>372</v>
      </c>
      <c r="L6666" s="7" t="s">
        <v>15477</v>
      </c>
      <c r="N6666" s="7" t="s">
        <v>15502</v>
      </c>
    </row>
    <row r="6667" spans="1:14" x14ac:dyDescent="0.25">
      <c r="A6667" s="7" t="s">
        <v>2755</v>
      </c>
      <c r="B6667" s="7">
        <v>1788</v>
      </c>
      <c r="C6667" s="250">
        <v>42305</v>
      </c>
      <c r="D6667" s="7" t="s">
        <v>361</v>
      </c>
      <c r="E6667" s="7" t="s">
        <v>15503</v>
      </c>
      <c r="F6667" s="7" t="s">
        <v>2881</v>
      </c>
      <c r="H6667" s="7" t="s">
        <v>372</v>
      </c>
      <c r="L6667" s="7" t="s">
        <v>15477</v>
      </c>
      <c r="N6667" s="7" t="s">
        <v>15504</v>
      </c>
    </row>
    <row r="6668" spans="1:14" x14ac:dyDescent="0.25">
      <c r="A6668" s="7" t="s">
        <v>2755</v>
      </c>
      <c r="B6668" s="7">
        <v>1790</v>
      </c>
      <c r="C6668" s="250">
        <v>42312</v>
      </c>
      <c r="D6668" s="7" t="s">
        <v>101</v>
      </c>
      <c r="E6668" s="7" t="s">
        <v>15505</v>
      </c>
      <c r="F6668" s="7" t="s">
        <v>2808</v>
      </c>
      <c r="H6668" s="7" t="s">
        <v>355</v>
      </c>
      <c r="L6668" s="7" t="s">
        <v>15506</v>
      </c>
      <c r="N6668" s="7" t="s">
        <v>15507</v>
      </c>
    </row>
    <row r="6669" spans="1:14" x14ac:dyDescent="0.25">
      <c r="A6669" s="7" t="s">
        <v>2755</v>
      </c>
      <c r="B6669" s="7">
        <v>1789</v>
      </c>
      <c r="C6669" s="250">
        <v>42312</v>
      </c>
      <c r="D6669" s="7" t="s">
        <v>41</v>
      </c>
      <c r="E6669" s="7" t="s">
        <v>15508</v>
      </c>
      <c r="F6669" s="7" t="s">
        <v>3044</v>
      </c>
      <c r="H6669" s="7" t="s">
        <v>372</v>
      </c>
      <c r="L6669" s="7" t="s">
        <v>15509</v>
      </c>
    </row>
    <row r="6670" spans="1:14" x14ac:dyDescent="0.25">
      <c r="A6670" s="7" t="s">
        <v>2755</v>
      </c>
      <c r="B6670" s="7">
        <v>1791</v>
      </c>
      <c r="C6670" s="250">
        <v>42312</v>
      </c>
      <c r="D6670" s="7" t="s">
        <v>2501</v>
      </c>
      <c r="E6670" s="7" t="s">
        <v>15510</v>
      </c>
      <c r="F6670" s="7" t="s">
        <v>2900</v>
      </c>
      <c r="H6670" s="7" t="s">
        <v>372</v>
      </c>
      <c r="L6670" s="7" t="s">
        <v>15509</v>
      </c>
    </row>
    <row r="6671" spans="1:14" x14ac:dyDescent="0.25">
      <c r="A6671" s="7" t="s">
        <v>2755</v>
      </c>
      <c r="B6671" s="7">
        <v>1792</v>
      </c>
      <c r="C6671" s="250">
        <v>42312</v>
      </c>
      <c r="D6671" s="7" t="s">
        <v>2501</v>
      </c>
      <c r="E6671" s="7" t="s">
        <v>15511</v>
      </c>
      <c r="F6671" s="7" t="s">
        <v>2753</v>
      </c>
      <c r="H6671" s="7" t="s">
        <v>372</v>
      </c>
      <c r="L6671" s="7" t="s">
        <v>15509</v>
      </c>
    </row>
    <row r="6672" spans="1:14" x14ac:dyDescent="0.25">
      <c r="A6672" s="7" t="s">
        <v>2755</v>
      </c>
      <c r="B6672" s="7">
        <v>1793</v>
      </c>
      <c r="C6672" s="250">
        <v>42312</v>
      </c>
      <c r="D6672" s="7" t="s">
        <v>2574</v>
      </c>
      <c r="E6672" s="7" t="s">
        <v>15512</v>
      </c>
      <c r="F6672" s="7" t="s">
        <v>2782</v>
      </c>
      <c r="H6672" s="7" t="s">
        <v>372</v>
      </c>
      <c r="L6672" s="7" t="s">
        <v>15513</v>
      </c>
    </row>
    <row r="6673" spans="1:14" x14ac:dyDescent="0.25">
      <c r="A6673" s="7" t="s">
        <v>2755</v>
      </c>
      <c r="B6673" s="7">
        <v>1794</v>
      </c>
      <c r="C6673" s="250">
        <v>42312</v>
      </c>
      <c r="D6673" s="7" t="s">
        <v>2574</v>
      </c>
      <c r="E6673" s="7" t="s">
        <v>15514</v>
      </c>
      <c r="F6673" s="7" t="s">
        <v>2782</v>
      </c>
      <c r="H6673" s="7" t="s">
        <v>372</v>
      </c>
      <c r="L6673" s="7" t="s">
        <v>15515</v>
      </c>
    </row>
    <row r="6674" spans="1:14" x14ac:dyDescent="0.25">
      <c r="A6674" s="7" t="s">
        <v>2755</v>
      </c>
      <c r="B6674" s="7">
        <v>1795</v>
      </c>
      <c r="C6674" s="250">
        <v>42312</v>
      </c>
      <c r="D6674" s="7" t="s">
        <v>42</v>
      </c>
      <c r="E6674" s="7" t="s">
        <v>15516</v>
      </c>
      <c r="F6674" s="7" t="s">
        <v>2757</v>
      </c>
      <c r="H6674" s="7" t="s">
        <v>372</v>
      </c>
      <c r="L6674" s="7" t="s">
        <v>15517</v>
      </c>
    </row>
    <row r="6675" spans="1:14" x14ac:dyDescent="0.25">
      <c r="A6675" s="7" t="s">
        <v>2755</v>
      </c>
      <c r="B6675" s="7">
        <v>1796</v>
      </c>
      <c r="C6675" s="250">
        <v>42312</v>
      </c>
      <c r="D6675" s="7" t="s">
        <v>15518</v>
      </c>
      <c r="E6675" s="7" t="s">
        <v>15519</v>
      </c>
      <c r="F6675" s="7" t="s">
        <v>2753</v>
      </c>
      <c r="H6675" s="7" t="s">
        <v>372</v>
      </c>
      <c r="L6675" s="7" t="s">
        <v>15517</v>
      </c>
    </row>
    <row r="6676" spans="1:14" x14ac:dyDescent="0.25">
      <c r="A6676" s="7" t="s">
        <v>2755</v>
      </c>
      <c r="B6676" s="7">
        <v>1797</v>
      </c>
      <c r="C6676" s="250">
        <v>42312</v>
      </c>
      <c r="D6676" s="7" t="s">
        <v>2760</v>
      </c>
      <c r="E6676" s="7" t="s">
        <v>15520</v>
      </c>
      <c r="F6676" s="7" t="s">
        <v>2757</v>
      </c>
      <c r="H6676" s="7" t="s">
        <v>372</v>
      </c>
      <c r="L6676" s="7" t="s">
        <v>15521</v>
      </c>
    </row>
    <row r="6677" spans="1:14" x14ac:dyDescent="0.25">
      <c r="A6677" s="7" t="s">
        <v>2755</v>
      </c>
      <c r="B6677" s="7">
        <v>1798</v>
      </c>
      <c r="C6677" s="250">
        <v>42312</v>
      </c>
      <c r="D6677" s="7" t="s">
        <v>12408</v>
      </c>
      <c r="E6677" s="7" t="s">
        <v>15522</v>
      </c>
      <c r="F6677" s="7" t="s">
        <v>2900</v>
      </c>
      <c r="H6677" s="7" t="s">
        <v>372</v>
      </c>
      <c r="L6677" s="7" t="s">
        <v>15521</v>
      </c>
    </row>
    <row r="6678" spans="1:14" x14ac:dyDescent="0.25">
      <c r="A6678" s="7" t="s">
        <v>2755</v>
      </c>
      <c r="B6678" s="7">
        <v>1799</v>
      </c>
      <c r="C6678" s="250">
        <v>42312</v>
      </c>
      <c r="D6678" s="7" t="s">
        <v>47</v>
      </c>
      <c r="E6678" s="7" t="s">
        <v>15523</v>
      </c>
      <c r="F6678" s="7" t="s">
        <v>2782</v>
      </c>
      <c r="H6678" s="7" t="s">
        <v>372</v>
      </c>
      <c r="L6678" s="7" t="s">
        <v>15524</v>
      </c>
    </row>
    <row r="6679" spans="1:14" x14ac:dyDescent="0.25">
      <c r="A6679" s="7" t="s">
        <v>2755</v>
      </c>
      <c r="B6679" s="7">
        <v>1846</v>
      </c>
      <c r="C6679" s="250">
        <v>42318</v>
      </c>
      <c r="D6679" s="7" t="s">
        <v>107</v>
      </c>
      <c r="E6679" s="7" t="s">
        <v>15525</v>
      </c>
      <c r="F6679" s="7" t="s">
        <v>2808</v>
      </c>
      <c r="H6679" s="7" t="s">
        <v>355</v>
      </c>
      <c r="L6679" s="7" t="s">
        <v>15526</v>
      </c>
      <c r="N6679" s="7" t="s">
        <v>15527</v>
      </c>
    </row>
    <row r="6680" spans="1:14" x14ac:dyDescent="0.25">
      <c r="A6680" s="7" t="s">
        <v>2755</v>
      </c>
      <c r="B6680" s="7">
        <v>1844</v>
      </c>
      <c r="C6680" s="250">
        <v>42318</v>
      </c>
      <c r="D6680" s="7" t="s">
        <v>54</v>
      </c>
      <c r="E6680" s="7" t="s">
        <v>15528</v>
      </c>
      <c r="F6680" s="7" t="s">
        <v>2808</v>
      </c>
      <c r="H6680" s="7" t="s">
        <v>355</v>
      </c>
      <c r="L6680" s="7" t="s">
        <v>15529</v>
      </c>
      <c r="N6680" s="7" t="s">
        <v>15530</v>
      </c>
    </row>
    <row r="6681" spans="1:14" x14ac:dyDescent="0.25">
      <c r="A6681" s="7" t="s">
        <v>2755</v>
      </c>
      <c r="B6681" s="7">
        <v>1800</v>
      </c>
      <c r="C6681" s="250">
        <v>42318</v>
      </c>
      <c r="D6681" s="7" t="s">
        <v>55</v>
      </c>
      <c r="E6681" s="7" t="s">
        <v>15531</v>
      </c>
      <c r="F6681" s="7" t="s">
        <v>3280</v>
      </c>
      <c r="H6681" s="7" t="s">
        <v>372</v>
      </c>
      <c r="L6681" s="7" t="s">
        <v>15521</v>
      </c>
    </row>
    <row r="6682" spans="1:14" x14ac:dyDescent="0.25">
      <c r="A6682" s="7" t="s">
        <v>2755</v>
      </c>
      <c r="B6682" s="7">
        <v>1801</v>
      </c>
      <c r="C6682" s="250">
        <v>42318</v>
      </c>
      <c r="D6682" s="7" t="s">
        <v>2501</v>
      </c>
      <c r="E6682" s="7" t="s">
        <v>15532</v>
      </c>
      <c r="F6682" s="7" t="s">
        <v>2753</v>
      </c>
      <c r="H6682" s="7" t="s">
        <v>372</v>
      </c>
      <c r="L6682" s="7" t="s">
        <v>15521</v>
      </c>
    </row>
    <row r="6683" spans="1:14" x14ac:dyDescent="0.25">
      <c r="A6683" s="7" t="s">
        <v>2755</v>
      </c>
      <c r="B6683" s="7">
        <v>1802</v>
      </c>
      <c r="C6683" s="250">
        <v>42318</v>
      </c>
      <c r="D6683" s="7" t="s">
        <v>41</v>
      </c>
      <c r="E6683" s="7" t="s">
        <v>15533</v>
      </c>
      <c r="F6683" s="7" t="s">
        <v>2900</v>
      </c>
      <c r="H6683" s="7" t="s">
        <v>372</v>
      </c>
      <c r="L6683" s="7" t="s">
        <v>15534</v>
      </c>
    </row>
    <row r="6684" spans="1:14" x14ac:dyDescent="0.25">
      <c r="A6684" s="7" t="s">
        <v>2755</v>
      </c>
      <c r="B6684" s="7">
        <v>1843</v>
      </c>
      <c r="C6684" s="250">
        <v>42318</v>
      </c>
      <c r="D6684" s="7" t="s">
        <v>2501</v>
      </c>
      <c r="E6684" s="7" t="s">
        <v>15535</v>
      </c>
      <c r="F6684" s="7" t="s">
        <v>2912</v>
      </c>
      <c r="H6684" s="7" t="s">
        <v>372</v>
      </c>
      <c r="L6684" s="7" t="s">
        <v>15534</v>
      </c>
    </row>
    <row r="6685" spans="1:14" x14ac:dyDescent="0.25">
      <c r="A6685" s="7" t="s">
        <v>2755</v>
      </c>
      <c r="B6685" s="7">
        <v>1845</v>
      </c>
      <c r="C6685" s="250">
        <v>42318</v>
      </c>
      <c r="D6685" s="7" t="s">
        <v>62</v>
      </c>
      <c r="E6685" s="7" t="s">
        <v>15536</v>
      </c>
      <c r="F6685" s="7" t="s">
        <v>2912</v>
      </c>
      <c r="H6685" s="7" t="s">
        <v>372</v>
      </c>
      <c r="L6685" s="7" t="s">
        <v>15537</v>
      </c>
    </row>
    <row r="6686" spans="1:14" x14ac:dyDescent="0.25">
      <c r="A6686" s="7" t="s">
        <v>2755</v>
      </c>
      <c r="B6686" s="7">
        <v>1847</v>
      </c>
      <c r="C6686" s="250">
        <v>42318</v>
      </c>
      <c r="D6686" s="7" t="s">
        <v>2574</v>
      </c>
      <c r="E6686" s="7" t="s">
        <v>15538</v>
      </c>
      <c r="F6686" s="7" t="s">
        <v>2753</v>
      </c>
      <c r="H6686" s="7" t="s">
        <v>372</v>
      </c>
      <c r="L6686" s="7" t="s">
        <v>15539</v>
      </c>
    </row>
    <row r="6687" spans="1:14" x14ac:dyDescent="0.25">
      <c r="A6687" s="7" t="s">
        <v>2755</v>
      </c>
      <c r="B6687" s="7">
        <v>1848</v>
      </c>
      <c r="C6687" s="250">
        <v>42318</v>
      </c>
      <c r="D6687" s="7" t="s">
        <v>361</v>
      </c>
      <c r="E6687" s="7" t="s">
        <v>15540</v>
      </c>
      <c r="F6687" s="7" t="s">
        <v>2753</v>
      </c>
      <c r="H6687" s="7" t="s">
        <v>372</v>
      </c>
      <c r="L6687" s="7" t="s">
        <v>15539</v>
      </c>
    </row>
    <row r="6688" spans="1:14" x14ac:dyDescent="0.25">
      <c r="A6688" s="7" t="s">
        <v>2750</v>
      </c>
      <c r="B6688" s="7">
        <v>58</v>
      </c>
      <c r="C6688" s="250">
        <v>42319</v>
      </c>
      <c r="D6688" s="7" t="s">
        <v>49</v>
      </c>
      <c r="E6688" s="7" t="s">
        <v>15541</v>
      </c>
      <c r="F6688" s="7" t="s">
        <v>2757</v>
      </c>
      <c r="H6688" s="7" t="s">
        <v>372</v>
      </c>
      <c r="L6688" s="7" t="s">
        <v>15517</v>
      </c>
    </row>
    <row r="6689" spans="1:14" x14ac:dyDescent="0.25">
      <c r="A6689" s="7" t="s">
        <v>2755</v>
      </c>
      <c r="B6689" s="7">
        <v>1849</v>
      </c>
      <c r="C6689" s="250">
        <v>42319</v>
      </c>
      <c r="D6689" s="7" t="s">
        <v>15542</v>
      </c>
      <c r="E6689" s="7" t="s">
        <v>15543</v>
      </c>
      <c r="F6689" s="7" t="s">
        <v>2782</v>
      </c>
      <c r="H6689" s="7" t="s">
        <v>372</v>
      </c>
      <c r="L6689" s="7" t="s">
        <v>15544</v>
      </c>
    </row>
    <row r="6690" spans="1:14" x14ac:dyDescent="0.25">
      <c r="A6690" s="7" t="s">
        <v>2755</v>
      </c>
      <c r="B6690" s="7">
        <v>1855</v>
      </c>
      <c r="C6690" s="250">
        <v>42325</v>
      </c>
      <c r="D6690" s="7" t="s">
        <v>101</v>
      </c>
      <c r="E6690" s="7" t="s">
        <v>15545</v>
      </c>
      <c r="F6690" s="7" t="s">
        <v>2808</v>
      </c>
      <c r="H6690" s="7" t="s">
        <v>355</v>
      </c>
      <c r="L6690" s="7" t="s">
        <v>15546</v>
      </c>
      <c r="N6690" s="7" t="s">
        <v>15547</v>
      </c>
    </row>
    <row r="6691" spans="1:14" x14ac:dyDescent="0.25">
      <c r="A6691" s="7" t="s">
        <v>2755</v>
      </c>
      <c r="B6691" s="7">
        <v>1856</v>
      </c>
      <c r="C6691" s="250">
        <v>42325</v>
      </c>
      <c r="D6691" s="7" t="s">
        <v>101</v>
      </c>
      <c r="E6691" s="7" t="s">
        <v>15548</v>
      </c>
      <c r="F6691" s="7" t="s">
        <v>2808</v>
      </c>
      <c r="H6691" s="7" t="s">
        <v>355</v>
      </c>
      <c r="L6691" s="7" t="s">
        <v>15549</v>
      </c>
      <c r="N6691" s="7" t="s">
        <v>15550</v>
      </c>
    </row>
    <row r="6692" spans="1:14" x14ac:dyDescent="0.25">
      <c r="A6692" s="7" t="s">
        <v>2755</v>
      </c>
      <c r="B6692" s="7">
        <v>1857</v>
      </c>
      <c r="C6692" s="250">
        <v>42325</v>
      </c>
      <c r="D6692" s="7" t="s">
        <v>101</v>
      </c>
      <c r="E6692" s="7" t="s">
        <v>15551</v>
      </c>
      <c r="F6692" s="7" t="s">
        <v>2808</v>
      </c>
      <c r="H6692" s="7" t="s">
        <v>355</v>
      </c>
      <c r="L6692" s="7" t="s">
        <v>15546</v>
      </c>
      <c r="N6692" s="7" t="s">
        <v>15552</v>
      </c>
    </row>
    <row r="6693" spans="1:14" x14ac:dyDescent="0.25">
      <c r="A6693" s="7" t="s">
        <v>2755</v>
      </c>
      <c r="B6693" s="7">
        <v>1858</v>
      </c>
      <c r="C6693" s="250">
        <v>42325</v>
      </c>
      <c r="D6693" s="7" t="s">
        <v>107</v>
      </c>
      <c r="E6693" s="7" t="s">
        <v>15553</v>
      </c>
      <c r="F6693" s="7" t="s">
        <v>2808</v>
      </c>
      <c r="H6693" s="7" t="s">
        <v>355</v>
      </c>
      <c r="L6693" s="7" t="s">
        <v>15546</v>
      </c>
      <c r="N6693" s="7" t="s">
        <v>15554</v>
      </c>
    </row>
    <row r="6694" spans="1:14" x14ac:dyDescent="0.25">
      <c r="A6694" s="7" t="s">
        <v>2755</v>
      </c>
      <c r="B6694" s="7">
        <v>1859</v>
      </c>
      <c r="C6694" s="250">
        <v>42325</v>
      </c>
      <c r="D6694" s="7" t="s">
        <v>107</v>
      </c>
      <c r="E6694" s="7" t="s">
        <v>15555</v>
      </c>
      <c r="F6694" s="7" t="s">
        <v>2808</v>
      </c>
      <c r="H6694" s="7" t="s">
        <v>355</v>
      </c>
      <c r="L6694" s="7" t="s">
        <v>15546</v>
      </c>
      <c r="N6694" s="7" t="s">
        <v>15556</v>
      </c>
    </row>
    <row r="6695" spans="1:14" x14ac:dyDescent="0.25">
      <c r="A6695" s="7" t="s">
        <v>2755</v>
      </c>
      <c r="B6695" s="7">
        <v>1850</v>
      </c>
      <c r="C6695" s="250">
        <v>42325</v>
      </c>
      <c r="D6695" s="7" t="s">
        <v>70</v>
      </c>
      <c r="E6695" s="7" t="s">
        <v>15557</v>
      </c>
      <c r="F6695" s="7" t="s">
        <v>2757</v>
      </c>
      <c r="H6695" s="7" t="s">
        <v>372</v>
      </c>
      <c r="L6695" s="7" t="s">
        <v>15558</v>
      </c>
    </row>
    <row r="6696" spans="1:14" x14ac:dyDescent="0.25">
      <c r="A6696" s="7" t="s">
        <v>2755</v>
      </c>
      <c r="B6696" s="7">
        <v>1851</v>
      </c>
      <c r="C6696" s="250">
        <v>42325</v>
      </c>
      <c r="D6696" s="7" t="s">
        <v>15559</v>
      </c>
      <c r="E6696" s="7" t="s">
        <v>15560</v>
      </c>
      <c r="F6696" s="7" t="s">
        <v>2753</v>
      </c>
      <c r="H6696" s="7" t="s">
        <v>372</v>
      </c>
      <c r="L6696" s="7" t="s">
        <v>15561</v>
      </c>
    </row>
    <row r="6697" spans="1:14" x14ac:dyDescent="0.25">
      <c r="A6697" s="7" t="s">
        <v>2755</v>
      </c>
      <c r="B6697" s="7">
        <v>1852</v>
      </c>
      <c r="C6697" s="250">
        <v>42325</v>
      </c>
      <c r="D6697" s="7" t="s">
        <v>15562</v>
      </c>
      <c r="E6697" s="7" t="s">
        <v>15563</v>
      </c>
      <c r="F6697" s="7" t="s">
        <v>3280</v>
      </c>
      <c r="H6697" s="7" t="s">
        <v>372</v>
      </c>
      <c r="L6697" s="7" t="s">
        <v>15561</v>
      </c>
    </row>
    <row r="6698" spans="1:14" x14ac:dyDescent="0.25">
      <c r="A6698" s="7" t="s">
        <v>2755</v>
      </c>
      <c r="B6698" s="7">
        <v>1853</v>
      </c>
      <c r="C6698" s="250">
        <v>42325</v>
      </c>
      <c r="D6698" s="7" t="s">
        <v>60</v>
      </c>
      <c r="E6698" s="7" t="s">
        <v>15564</v>
      </c>
      <c r="F6698" s="7" t="s">
        <v>2782</v>
      </c>
      <c r="H6698" s="7" t="s">
        <v>372</v>
      </c>
      <c r="L6698" s="7" t="s">
        <v>15565</v>
      </c>
    </row>
    <row r="6699" spans="1:14" x14ac:dyDescent="0.25">
      <c r="A6699" s="7" t="s">
        <v>2755</v>
      </c>
      <c r="B6699" s="7">
        <v>1854</v>
      </c>
      <c r="C6699" s="250">
        <v>42325</v>
      </c>
      <c r="D6699" s="7" t="s">
        <v>2548</v>
      </c>
      <c r="E6699" s="7" t="s">
        <v>15566</v>
      </c>
      <c r="F6699" s="7" t="s">
        <v>2753</v>
      </c>
      <c r="H6699" s="7" t="s">
        <v>372</v>
      </c>
      <c r="L6699" s="7" t="s">
        <v>15567</v>
      </c>
    </row>
    <row r="6700" spans="1:14" x14ac:dyDescent="0.25">
      <c r="A6700" s="7" t="s">
        <v>2755</v>
      </c>
      <c r="B6700" s="7">
        <v>1860</v>
      </c>
      <c r="C6700" s="250">
        <v>42326</v>
      </c>
      <c r="D6700" s="7" t="s">
        <v>51</v>
      </c>
      <c r="E6700" s="7" t="s">
        <v>15568</v>
      </c>
      <c r="F6700" s="7" t="s">
        <v>3280</v>
      </c>
      <c r="H6700" s="7" t="s">
        <v>372</v>
      </c>
      <c r="L6700" s="7" t="s">
        <v>15569</v>
      </c>
    </row>
    <row r="6701" spans="1:14" x14ac:dyDescent="0.25">
      <c r="A6701" s="7" t="s">
        <v>2755</v>
      </c>
      <c r="B6701" s="7">
        <v>1861</v>
      </c>
      <c r="C6701" s="250">
        <v>42326</v>
      </c>
      <c r="D6701" s="7" t="s">
        <v>59</v>
      </c>
      <c r="E6701" s="7" t="s">
        <v>15570</v>
      </c>
      <c r="F6701" s="7" t="s">
        <v>2782</v>
      </c>
      <c r="H6701" s="7" t="s">
        <v>372</v>
      </c>
      <c r="L6701" s="7" t="s">
        <v>15571</v>
      </c>
    </row>
    <row r="6702" spans="1:14" x14ac:dyDescent="0.25">
      <c r="A6702" s="7" t="s">
        <v>2755</v>
      </c>
      <c r="B6702" s="7">
        <v>1862</v>
      </c>
      <c r="C6702" s="250">
        <v>42326</v>
      </c>
      <c r="D6702" s="7" t="s">
        <v>44</v>
      </c>
      <c r="E6702" s="7" t="s">
        <v>15572</v>
      </c>
      <c r="F6702" s="7" t="s">
        <v>2757</v>
      </c>
      <c r="H6702" s="7" t="s">
        <v>372</v>
      </c>
      <c r="L6702" s="7" t="s">
        <v>15573</v>
      </c>
    </row>
    <row r="6703" spans="1:14" x14ac:dyDescent="0.25">
      <c r="A6703" s="7" t="s">
        <v>2755</v>
      </c>
      <c r="B6703" s="7">
        <v>1863</v>
      </c>
      <c r="C6703" s="250">
        <v>42326</v>
      </c>
      <c r="D6703" s="7" t="s">
        <v>66</v>
      </c>
      <c r="E6703" s="7" t="s">
        <v>15574</v>
      </c>
      <c r="F6703" s="7" t="s">
        <v>2782</v>
      </c>
      <c r="H6703" s="7" t="s">
        <v>372</v>
      </c>
      <c r="L6703" s="7" t="s">
        <v>15575</v>
      </c>
    </row>
    <row r="6704" spans="1:14" x14ac:dyDescent="0.25">
      <c r="A6704" s="7" t="s">
        <v>2755</v>
      </c>
      <c r="B6704" s="7">
        <v>1864</v>
      </c>
      <c r="C6704" s="250">
        <v>42326</v>
      </c>
      <c r="D6704" s="7" t="s">
        <v>29</v>
      </c>
      <c r="E6704" s="7" t="s">
        <v>15576</v>
      </c>
      <c r="F6704" s="7" t="s">
        <v>2855</v>
      </c>
      <c r="H6704" s="7" t="s">
        <v>372</v>
      </c>
      <c r="L6704" s="7" t="s">
        <v>15577</v>
      </c>
      <c r="N6704" s="7" t="s">
        <v>15578</v>
      </c>
    </row>
    <row r="6705" spans="1:14" x14ac:dyDescent="0.25">
      <c r="A6705" s="7" t="s">
        <v>2755</v>
      </c>
      <c r="B6705" s="7">
        <v>1865</v>
      </c>
      <c r="C6705" s="250">
        <v>42326</v>
      </c>
      <c r="D6705" s="7" t="s">
        <v>29</v>
      </c>
      <c r="E6705" s="7" t="s">
        <v>15579</v>
      </c>
      <c r="F6705" s="7" t="s">
        <v>2855</v>
      </c>
      <c r="H6705" s="7" t="s">
        <v>372</v>
      </c>
      <c r="L6705" s="7" t="s">
        <v>15577</v>
      </c>
      <c r="N6705" s="7" t="s">
        <v>15580</v>
      </c>
    </row>
    <row r="6706" spans="1:14" x14ac:dyDescent="0.25">
      <c r="A6706" s="7" t="s">
        <v>2755</v>
      </c>
      <c r="B6706" s="7">
        <v>1866</v>
      </c>
      <c r="C6706" s="250">
        <v>42326</v>
      </c>
      <c r="D6706" s="7" t="s">
        <v>29</v>
      </c>
      <c r="E6706" s="7" t="s">
        <v>15581</v>
      </c>
      <c r="F6706" s="7" t="s">
        <v>2855</v>
      </c>
      <c r="H6706" s="7" t="s">
        <v>372</v>
      </c>
      <c r="L6706" s="7" t="s">
        <v>15582</v>
      </c>
      <c r="N6706" s="7" t="s">
        <v>15583</v>
      </c>
    </row>
    <row r="6707" spans="1:14" x14ac:dyDescent="0.25">
      <c r="A6707" s="7" t="s">
        <v>2755</v>
      </c>
      <c r="B6707" s="7">
        <v>1867</v>
      </c>
      <c r="C6707" s="250">
        <v>42326</v>
      </c>
      <c r="D6707" s="7" t="s">
        <v>29</v>
      </c>
      <c r="E6707" s="7" t="s">
        <v>15584</v>
      </c>
      <c r="F6707" s="7" t="s">
        <v>2855</v>
      </c>
      <c r="H6707" s="7" t="s">
        <v>372</v>
      </c>
      <c r="L6707" s="7" t="s">
        <v>15577</v>
      </c>
      <c r="N6707" s="7" t="s">
        <v>15585</v>
      </c>
    </row>
    <row r="6708" spans="1:14" x14ac:dyDescent="0.25">
      <c r="A6708" s="7" t="s">
        <v>2755</v>
      </c>
      <c r="B6708" s="7">
        <v>1868</v>
      </c>
      <c r="C6708" s="250">
        <v>42326</v>
      </c>
      <c r="D6708" s="7" t="s">
        <v>29</v>
      </c>
      <c r="E6708" s="7" t="s">
        <v>15586</v>
      </c>
      <c r="F6708" s="7" t="s">
        <v>2855</v>
      </c>
      <c r="H6708" s="7" t="s">
        <v>372</v>
      </c>
      <c r="L6708" s="7" t="s">
        <v>15577</v>
      </c>
      <c r="N6708" s="7" t="s">
        <v>15587</v>
      </c>
    </row>
    <row r="6709" spans="1:14" x14ac:dyDescent="0.25">
      <c r="A6709" s="7" t="s">
        <v>2755</v>
      </c>
      <c r="B6709" s="7">
        <v>1869</v>
      </c>
      <c r="C6709" s="250">
        <v>42326</v>
      </c>
      <c r="D6709" s="7" t="s">
        <v>29</v>
      </c>
      <c r="E6709" s="7" t="s">
        <v>15588</v>
      </c>
      <c r="F6709" s="7" t="s">
        <v>2855</v>
      </c>
      <c r="H6709" s="7" t="s">
        <v>372</v>
      </c>
      <c r="L6709" s="7" t="s">
        <v>15577</v>
      </c>
      <c r="N6709" s="7" t="s">
        <v>15589</v>
      </c>
    </row>
    <row r="6710" spans="1:14" x14ac:dyDescent="0.25">
      <c r="A6710" s="7" t="s">
        <v>2755</v>
      </c>
      <c r="B6710" s="7">
        <v>1870</v>
      </c>
      <c r="C6710" s="250">
        <v>42326</v>
      </c>
      <c r="D6710" s="7" t="s">
        <v>29</v>
      </c>
      <c r="E6710" s="7" t="s">
        <v>15590</v>
      </c>
      <c r="F6710" s="7" t="s">
        <v>2855</v>
      </c>
      <c r="H6710" s="7" t="s">
        <v>372</v>
      </c>
      <c r="L6710" s="7" t="s">
        <v>15577</v>
      </c>
      <c r="N6710" s="7" t="s">
        <v>15591</v>
      </c>
    </row>
    <row r="6711" spans="1:14" x14ac:dyDescent="0.25">
      <c r="A6711" s="7" t="s">
        <v>2755</v>
      </c>
      <c r="B6711" s="7">
        <v>1871</v>
      </c>
      <c r="C6711" s="250">
        <v>42326</v>
      </c>
      <c r="D6711" s="7" t="s">
        <v>29</v>
      </c>
      <c r="E6711" s="7" t="s">
        <v>15592</v>
      </c>
      <c r="F6711" s="7" t="s">
        <v>2855</v>
      </c>
      <c r="H6711" s="7" t="s">
        <v>372</v>
      </c>
      <c r="L6711" s="7" t="s">
        <v>15577</v>
      </c>
      <c r="N6711" s="7" t="s">
        <v>15593</v>
      </c>
    </row>
    <row r="6712" spans="1:14" x14ac:dyDescent="0.25">
      <c r="A6712" s="7" t="s">
        <v>2755</v>
      </c>
      <c r="B6712" s="7">
        <v>1872</v>
      </c>
      <c r="C6712" s="250">
        <v>42326</v>
      </c>
      <c r="D6712" s="7" t="s">
        <v>29</v>
      </c>
      <c r="E6712" s="7" t="s">
        <v>15594</v>
      </c>
      <c r="F6712" s="7" t="s">
        <v>2855</v>
      </c>
      <c r="H6712" s="7" t="s">
        <v>372</v>
      </c>
      <c r="L6712" s="7" t="s">
        <v>15577</v>
      </c>
      <c r="N6712" s="7" t="s">
        <v>15595</v>
      </c>
    </row>
    <row r="6713" spans="1:14" x14ac:dyDescent="0.25">
      <c r="A6713" s="7" t="s">
        <v>2755</v>
      </c>
      <c r="B6713" s="7">
        <v>1873</v>
      </c>
      <c r="C6713" s="250">
        <v>42326</v>
      </c>
      <c r="D6713" s="7" t="s">
        <v>29</v>
      </c>
      <c r="E6713" s="7" t="s">
        <v>15596</v>
      </c>
      <c r="F6713" s="7" t="s">
        <v>2855</v>
      </c>
      <c r="H6713" s="7" t="s">
        <v>372</v>
      </c>
      <c r="L6713" s="7" t="s">
        <v>15577</v>
      </c>
      <c r="N6713" s="7" t="s">
        <v>15597</v>
      </c>
    </row>
    <row r="6714" spans="1:14" x14ac:dyDescent="0.25">
      <c r="A6714" s="7" t="s">
        <v>2755</v>
      </c>
      <c r="B6714" s="7">
        <v>1874</v>
      </c>
      <c r="C6714" s="250">
        <v>42326</v>
      </c>
      <c r="D6714" s="7" t="s">
        <v>29</v>
      </c>
      <c r="E6714" s="7" t="s">
        <v>15598</v>
      </c>
      <c r="F6714" s="7" t="s">
        <v>2855</v>
      </c>
      <c r="H6714" s="7" t="s">
        <v>372</v>
      </c>
      <c r="L6714" s="7" t="s">
        <v>15577</v>
      </c>
      <c r="N6714" s="7" t="s">
        <v>15599</v>
      </c>
    </row>
    <row r="6715" spans="1:14" x14ac:dyDescent="0.25">
      <c r="A6715" s="7" t="s">
        <v>2755</v>
      </c>
      <c r="B6715" s="7">
        <v>1875</v>
      </c>
      <c r="C6715" s="250">
        <v>42326</v>
      </c>
      <c r="D6715" s="7" t="s">
        <v>39</v>
      </c>
      <c r="E6715" s="7" t="s">
        <v>15600</v>
      </c>
      <c r="F6715" s="7" t="s">
        <v>2855</v>
      </c>
      <c r="H6715" s="7" t="s">
        <v>372</v>
      </c>
      <c r="L6715" s="7" t="s">
        <v>15601</v>
      </c>
      <c r="N6715" s="7" t="s">
        <v>15602</v>
      </c>
    </row>
    <row r="6716" spans="1:14" x14ac:dyDescent="0.25">
      <c r="A6716" s="7" t="s">
        <v>2755</v>
      </c>
      <c r="B6716" s="7">
        <v>1876</v>
      </c>
      <c r="C6716" s="250">
        <v>42326</v>
      </c>
      <c r="D6716" s="7" t="s">
        <v>39</v>
      </c>
      <c r="E6716" s="7" t="s">
        <v>15603</v>
      </c>
      <c r="F6716" s="7" t="s">
        <v>2855</v>
      </c>
      <c r="H6716" s="7" t="s">
        <v>372</v>
      </c>
      <c r="L6716" s="7" t="s">
        <v>15601</v>
      </c>
      <c r="N6716" s="7" t="s">
        <v>15604</v>
      </c>
    </row>
    <row r="6717" spans="1:14" x14ac:dyDescent="0.25">
      <c r="A6717" s="7" t="s">
        <v>2755</v>
      </c>
      <c r="B6717" s="7">
        <v>1877</v>
      </c>
      <c r="C6717" s="250">
        <v>42326</v>
      </c>
      <c r="D6717" s="7" t="s">
        <v>39</v>
      </c>
      <c r="E6717" s="7" t="s">
        <v>15605</v>
      </c>
      <c r="F6717" s="7" t="s">
        <v>2855</v>
      </c>
      <c r="H6717" s="7" t="s">
        <v>372</v>
      </c>
      <c r="L6717" s="7" t="s">
        <v>15601</v>
      </c>
      <c r="N6717" s="7" t="s">
        <v>15606</v>
      </c>
    </row>
    <row r="6718" spans="1:14" x14ac:dyDescent="0.25">
      <c r="A6718" s="7" t="s">
        <v>2755</v>
      </c>
      <c r="B6718" s="7">
        <v>1878</v>
      </c>
      <c r="C6718" s="250">
        <v>42326</v>
      </c>
      <c r="D6718" s="7" t="s">
        <v>39</v>
      </c>
      <c r="E6718" s="7" t="s">
        <v>15607</v>
      </c>
      <c r="F6718" s="7" t="s">
        <v>2855</v>
      </c>
      <c r="H6718" s="7" t="s">
        <v>372</v>
      </c>
      <c r="L6718" s="7" t="s">
        <v>15601</v>
      </c>
      <c r="N6718" s="7" t="s">
        <v>15608</v>
      </c>
    </row>
    <row r="6719" spans="1:14" x14ac:dyDescent="0.25">
      <c r="A6719" s="7" t="s">
        <v>2755</v>
      </c>
      <c r="B6719" s="7">
        <v>1879</v>
      </c>
      <c r="C6719" s="250">
        <v>42326</v>
      </c>
      <c r="D6719" s="7" t="s">
        <v>39</v>
      </c>
      <c r="E6719" s="7" t="s">
        <v>15609</v>
      </c>
      <c r="F6719" s="7" t="s">
        <v>2855</v>
      </c>
      <c r="H6719" s="7" t="s">
        <v>372</v>
      </c>
      <c r="L6719" s="7" t="s">
        <v>15601</v>
      </c>
      <c r="N6719" s="7" t="s">
        <v>15610</v>
      </c>
    </row>
    <row r="6720" spans="1:14" x14ac:dyDescent="0.25">
      <c r="A6720" s="7" t="s">
        <v>2755</v>
      </c>
      <c r="B6720" s="7">
        <v>1880</v>
      </c>
      <c r="C6720" s="250">
        <v>42326</v>
      </c>
      <c r="D6720" s="7" t="s">
        <v>39</v>
      </c>
      <c r="E6720" s="7" t="s">
        <v>15611</v>
      </c>
      <c r="F6720" s="7" t="s">
        <v>2855</v>
      </c>
      <c r="H6720" s="7" t="s">
        <v>372</v>
      </c>
      <c r="L6720" s="7" t="s">
        <v>15601</v>
      </c>
      <c r="N6720" s="7" t="s">
        <v>15612</v>
      </c>
    </row>
    <row r="6721" spans="1:14" x14ac:dyDescent="0.25">
      <c r="A6721" s="7" t="s">
        <v>2755</v>
      </c>
      <c r="B6721" s="7">
        <v>1881</v>
      </c>
      <c r="C6721" s="250">
        <v>42326</v>
      </c>
      <c r="D6721" s="7" t="s">
        <v>39</v>
      </c>
      <c r="E6721" s="7" t="s">
        <v>15613</v>
      </c>
      <c r="F6721" s="7" t="s">
        <v>2855</v>
      </c>
      <c r="H6721" s="7" t="s">
        <v>372</v>
      </c>
      <c r="L6721" s="7" t="s">
        <v>15601</v>
      </c>
      <c r="N6721" s="7" t="s">
        <v>15614</v>
      </c>
    </row>
    <row r="6722" spans="1:14" x14ac:dyDescent="0.25">
      <c r="A6722" s="7" t="s">
        <v>2755</v>
      </c>
      <c r="B6722" s="7">
        <v>1882</v>
      </c>
      <c r="C6722" s="250">
        <v>42326</v>
      </c>
      <c r="D6722" s="7" t="s">
        <v>39</v>
      </c>
      <c r="E6722" s="7" t="s">
        <v>15615</v>
      </c>
      <c r="F6722" s="7" t="s">
        <v>2855</v>
      </c>
      <c r="H6722" s="7" t="s">
        <v>372</v>
      </c>
      <c r="L6722" s="7" t="s">
        <v>15601</v>
      </c>
      <c r="N6722" s="7" t="s">
        <v>15616</v>
      </c>
    </row>
    <row r="6723" spans="1:14" x14ac:dyDescent="0.25">
      <c r="A6723" s="7" t="s">
        <v>2755</v>
      </c>
      <c r="B6723" s="7">
        <v>1883</v>
      </c>
      <c r="C6723" s="250">
        <v>42326</v>
      </c>
      <c r="D6723" s="7" t="s">
        <v>39</v>
      </c>
      <c r="E6723" s="7" t="s">
        <v>15617</v>
      </c>
      <c r="F6723" s="7" t="s">
        <v>2855</v>
      </c>
      <c r="H6723" s="7" t="s">
        <v>372</v>
      </c>
      <c r="L6723" s="7" t="s">
        <v>15601</v>
      </c>
      <c r="N6723" s="7" t="s">
        <v>15618</v>
      </c>
    </row>
    <row r="6724" spans="1:14" x14ac:dyDescent="0.25">
      <c r="A6724" s="7" t="s">
        <v>2755</v>
      </c>
      <c r="B6724" s="7">
        <v>1884</v>
      </c>
      <c r="C6724" s="250">
        <v>42326</v>
      </c>
      <c r="D6724" s="7" t="s">
        <v>39</v>
      </c>
      <c r="E6724" s="7" t="s">
        <v>15619</v>
      </c>
      <c r="F6724" s="7" t="s">
        <v>2855</v>
      </c>
      <c r="H6724" s="7" t="s">
        <v>372</v>
      </c>
      <c r="L6724" s="7" t="s">
        <v>15601</v>
      </c>
      <c r="N6724" s="7" t="s">
        <v>15620</v>
      </c>
    </row>
    <row r="6725" spans="1:14" x14ac:dyDescent="0.25">
      <c r="A6725" s="7" t="s">
        <v>2755</v>
      </c>
      <c r="B6725" s="7">
        <v>1885</v>
      </c>
      <c r="C6725" s="250">
        <v>42326</v>
      </c>
      <c r="D6725" s="7" t="s">
        <v>39</v>
      </c>
      <c r="E6725" s="7" t="s">
        <v>15621</v>
      </c>
      <c r="F6725" s="7" t="s">
        <v>2855</v>
      </c>
      <c r="H6725" s="7" t="s">
        <v>372</v>
      </c>
      <c r="L6725" s="7" t="s">
        <v>15601</v>
      </c>
      <c r="N6725" s="7" t="s">
        <v>15622</v>
      </c>
    </row>
    <row r="6726" spans="1:14" x14ac:dyDescent="0.25">
      <c r="A6726" s="7" t="s">
        <v>2755</v>
      </c>
      <c r="B6726" s="7">
        <v>1886</v>
      </c>
      <c r="C6726" s="250">
        <v>42326</v>
      </c>
      <c r="D6726" s="7" t="s">
        <v>39</v>
      </c>
      <c r="E6726" s="7" t="s">
        <v>15623</v>
      </c>
      <c r="F6726" s="7" t="s">
        <v>2855</v>
      </c>
      <c r="H6726" s="7" t="s">
        <v>372</v>
      </c>
      <c r="L6726" s="7" t="s">
        <v>15601</v>
      </c>
      <c r="N6726" s="7" t="s">
        <v>15624</v>
      </c>
    </row>
    <row r="6727" spans="1:14" x14ac:dyDescent="0.25">
      <c r="A6727" s="7" t="s">
        <v>2755</v>
      </c>
      <c r="B6727" s="7">
        <v>1887</v>
      </c>
      <c r="C6727" s="250">
        <v>42326</v>
      </c>
      <c r="D6727" s="7" t="s">
        <v>39</v>
      </c>
      <c r="E6727" s="7" t="s">
        <v>15625</v>
      </c>
      <c r="F6727" s="7" t="s">
        <v>2855</v>
      </c>
      <c r="H6727" s="7" t="s">
        <v>372</v>
      </c>
      <c r="L6727" s="7" t="s">
        <v>15601</v>
      </c>
      <c r="N6727" s="7" t="s">
        <v>15626</v>
      </c>
    </row>
    <row r="6728" spans="1:14" x14ac:dyDescent="0.25">
      <c r="A6728" s="7" t="s">
        <v>2755</v>
      </c>
      <c r="B6728" s="7">
        <v>1888</v>
      </c>
      <c r="C6728" s="250">
        <v>42326</v>
      </c>
      <c r="D6728" s="7" t="s">
        <v>28</v>
      </c>
      <c r="E6728" s="7" t="s">
        <v>15627</v>
      </c>
      <c r="F6728" s="7" t="s">
        <v>2855</v>
      </c>
      <c r="H6728" s="7" t="s">
        <v>372</v>
      </c>
      <c r="L6728" s="7" t="s">
        <v>15601</v>
      </c>
      <c r="N6728" s="7" t="s">
        <v>15628</v>
      </c>
    </row>
    <row r="6729" spans="1:14" x14ac:dyDescent="0.25">
      <c r="A6729" s="7" t="s">
        <v>2755</v>
      </c>
      <c r="B6729" s="7">
        <v>1889</v>
      </c>
      <c r="C6729" s="250">
        <v>42326</v>
      </c>
      <c r="D6729" s="7" t="s">
        <v>39</v>
      </c>
      <c r="E6729" s="7" t="s">
        <v>15629</v>
      </c>
      <c r="F6729" s="7" t="s">
        <v>2855</v>
      </c>
      <c r="H6729" s="7" t="s">
        <v>372</v>
      </c>
      <c r="L6729" s="7" t="s">
        <v>15601</v>
      </c>
      <c r="N6729" s="7" t="s">
        <v>15630</v>
      </c>
    </row>
    <row r="6730" spans="1:14" x14ac:dyDescent="0.25">
      <c r="A6730" s="7" t="s">
        <v>2755</v>
      </c>
      <c r="B6730" s="7">
        <v>1890</v>
      </c>
      <c r="C6730" s="250">
        <v>42326</v>
      </c>
      <c r="D6730" s="7" t="s">
        <v>39</v>
      </c>
      <c r="E6730" s="7" t="s">
        <v>15631</v>
      </c>
      <c r="F6730" s="7" t="s">
        <v>2855</v>
      </c>
      <c r="H6730" s="7" t="s">
        <v>372</v>
      </c>
      <c r="L6730" s="7" t="s">
        <v>15601</v>
      </c>
      <c r="N6730" s="7" t="s">
        <v>15632</v>
      </c>
    </row>
    <row r="6731" spans="1:14" x14ac:dyDescent="0.25">
      <c r="A6731" s="7" t="s">
        <v>2755</v>
      </c>
      <c r="B6731" s="7">
        <v>1891</v>
      </c>
      <c r="C6731" s="250">
        <v>42326</v>
      </c>
      <c r="D6731" s="7" t="s">
        <v>39</v>
      </c>
      <c r="E6731" s="7" t="s">
        <v>15633</v>
      </c>
      <c r="F6731" s="7" t="s">
        <v>2855</v>
      </c>
      <c r="H6731" s="7" t="s">
        <v>372</v>
      </c>
      <c r="L6731" s="7" t="s">
        <v>15601</v>
      </c>
      <c r="N6731" s="7" t="s">
        <v>15634</v>
      </c>
    </row>
    <row r="6732" spans="1:14" x14ac:dyDescent="0.25">
      <c r="A6732" s="7" t="s">
        <v>2755</v>
      </c>
      <c r="B6732" s="7">
        <v>1892</v>
      </c>
      <c r="C6732" s="250">
        <v>42326</v>
      </c>
      <c r="D6732" s="7" t="s">
        <v>39</v>
      </c>
      <c r="E6732" s="7" t="s">
        <v>15635</v>
      </c>
      <c r="F6732" s="7" t="s">
        <v>2855</v>
      </c>
      <c r="H6732" s="7" t="s">
        <v>372</v>
      </c>
      <c r="L6732" s="7" t="s">
        <v>15601</v>
      </c>
      <c r="N6732" s="7" t="s">
        <v>15636</v>
      </c>
    </row>
    <row r="6733" spans="1:14" x14ac:dyDescent="0.25">
      <c r="A6733" s="7" t="s">
        <v>2755</v>
      </c>
      <c r="B6733" s="7">
        <v>1893</v>
      </c>
      <c r="C6733" s="250">
        <v>42326</v>
      </c>
      <c r="D6733" s="7" t="s">
        <v>39</v>
      </c>
      <c r="E6733" s="7" t="s">
        <v>15637</v>
      </c>
      <c r="F6733" s="7" t="s">
        <v>2855</v>
      </c>
      <c r="H6733" s="7" t="s">
        <v>372</v>
      </c>
      <c r="L6733" s="7" t="s">
        <v>15601</v>
      </c>
      <c r="N6733" s="7" t="s">
        <v>15638</v>
      </c>
    </row>
    <row r="6734" spans="1:14" x14ac:dyDescent="0.25">
      <c r="A6734" s="7" t="s">
        <v>2755</v>
      </c>
      <c r="B6734" s="7">
        <v>1894</v>
      </c>
      <c r="C6734" s="250">
        <v>42326</v>
      </c>
      <c r="D6734" s="7" t="s">
        <v>39</v>
      </c>
      <c r="E6734" s="7" t="s">
        <v>15639</v>
      </c>
      <c r="F6734" s="7" t="s">
        <v>2855</v>
      </c>
      <c r="H6734" s="7" t="s">
        <v>372</v>
      </c>
      <c r="L6734" s="7" t="s">
        <v>15601</v>
      </c>
      <c r="N6734" s="7" t="s">
        <v>15640</v>
      </c>
    </row>
    <row r="6735" spans="1:14" x14ac:dyDescent="0.25">
      <c r="A6735" s="7" t="s">
        <v>2755</v>
      </c>
      <c r="B6735" s="7">
        <v>1895</v>
      </c>
      <c r="C6735" s="250">
        <v>42326</v>
      </c>
      <c r="D6735" s="7" t="s">
        <v>39</v>
      </c>
      <c r="E6735" s="7" t="s">
        <v>15641</v>
      </c>
      <c r="F6735" s="7" t="s">
        <v>2855</v>
      </c>
      <c r="H6735" s="7" t="s">
        <v>372</v>
      </c>
      <c r="L6735" s="7" t="s">
        <v>15601</v>
      </c>
      <c r="N6735" s="7" t="s">
        <v>15642</v>
      </c>
    </row>
    <row r="6736" spans="1:14" x14ac:dyDescent="0.25">
      <c r="A6736" s="7" t="s">
        <v>2755</v>
      </c>
      <c r="B6736" s="7">
        <v>1896</v>
      </c>
      <c r="C6736" s="250">
        <v>42326</v>
      </c>
      <c r="D6736" s="7" t="s">
        <v>39</v>
      </c>
      <c r="E6736" s="7" t="s">
        <v>15643</v>
      </c>
      <c r="F6736" s="7" t="s">
        <v>2855</v>
      </c>
      <c r="H6736" s="7" t="s">
        <v>372</v>
      </c>
      <c r="L6736" s="7" t="s">
        <v>15601</v>
      </c>
      <c r="N6736" s="7" t="s">
        <v>15644</v>
      </c>
    </row>
    <row r="6737" spans="1:14" x14ac:dyDescent="0.25">
      <c r="A6737" s="7" t="s">
        <v>2755</v>
      </c>
      <c r="B6737" s="7">
        <v>1897</v>
      </c>
      <c r="C6737" s="250">
        <v>42326</v>
      </c>
      <c r="D6737" s="7" t="s">
        <v>39</v>
      </c>
      <c r="E6737" s="7" t="s">
        <v>15645</v>
      </c>
      <c r="F6737" s="7" t="s">
        <v>2855</v>
      </c>
      <c r="H6737" s="7" t="s">
        <v>372</v>
      </c>
      <c r="L6737" s="7" t="s">
        <v>15601</v>
      </c>
      <c r="N6737" s="7" t="s">
        <v>15646</v>
      </c>
    </row>
    <row r="6738" spans="1:14" x14ac:dyDescent="0.25">
      <c r="A6738" s="7" t="s">
        <v>2755</v>
      </c>
      <c r="B6738" s="7">
        <v>1898</v>
      </c>
      <c r="C6738" s="250">
        <v>42326</v>
      </c>
      <c r="D6738" s="7" t="s">
        <v>39</v>
      </c>
      <c r="E6738" s="7" t="s">
        <v>15647</v>
      </c>
      <c r="F6738" s="7" t="s">
        <v>2855</v>
      </c>
      <c r="H6738" s="7" t="s">
        <v>372</v>
      </c>
      <c r="L6738" s="7" t="s">
        <v>15601</v>
      </c>
      <c r="N6738" s="7" t="s">
        <v>15648</v>
      </c>
    </row>
    <row r="6739" spans="1:14" x14ac:dyDescent="0.25">
      <c r="A6739" s="7" t="s">
        <v>2755</v>
      </c>
      <c r="B6739" s="7">
        <v>1899</v>
      </c>
      <c r="C6739" s="250">
        <v>42326</v>
      </c>
      <c r="D6739" s="7" t="s">
        <v>39</v>
      </c>
      <c r="E6739" s="7" t="s">
        <v>15649</v>
      </c>
      <c r="F6739" s="7" t="s">
        <v>2855</v>
      </c>
      <c r="H6739" s="7" t="s">
        <v>372</v>
      </c>
      <c r="L6739" s="7" t="s">
        <v>15601</v>
      </c>
      <c r="N6739" s="7" t="s">
        <v>15650</v>
      </c>
    </row>
    <row r="6740" spans="1:14" x14ac:dyDescent="0.25">
      <c r="A6740" s="7" t="s">
        <v>2755</v>
      </c>
      <c r="B6740" s="7">
        <v>1900</v>
      </c>
      <c r="C6740" s="250">
        <v>42326</v>
      </c>
      <c r="D6740" s="7" t="s">
        <v>39</v>
      </c>
      <c r="E6740" s="7" t="s">
        <v>15651</v>
      </c>
      <c r="F6740" s="7" t="s">
        <v>2855</v>
      </c>
      <c r="H6740" s="7" t="s">
        <v>372</v>
      </c>
      <c r="L6740" s="7" t="s">
        <v>15601</v>
      </c>
      <c r="N6740" s="7" t="s">
        <v>15652</v>
      </c>
    </row>
    <row r="6741" spans="1:14" x14ac:dyDescent="0.25">
      <c r="A6741" s="7" t="s">
        <v>2755</v>
      </c>
      <c r="B6741" s="7">
        <v>1901</v>
      </c>
      <c r="C6741" s="250">
        <v>42326</v>
      </c>
      <c r="D6741" s="7" t="s">
        <v>39</v>
      </c>
      <c r="E6741" s="7" t="s">
        <v>15653</v>
      </c>
      <c r="F6741" s="7" t="s">
        <v>2855</v>
      </c>
      <c r="H6741" s="7" t="s">
        <v>372</v>
      </c>
      <c r="L6741" s="7" t="s">
        <v>15601</v>
      </c>
      <c r="N6741" s="7" t="s">
        <v>15654</v>
      </c>
    </row>
    <row r="6742" spans="1:14" x14ac:dyDescent="0.25">
      <c r="A6742" s="7" t="s">
        <v>2755</v>
      </c>
      <c r="B6742" s="7">
        <v>1902</v>
      </c>
      <c r="C6742" s="250">
        <v>42326</v>
      </c>
      <c r="D6742" s="7" t="s">
        <v>39</v>
      </c>
      <c r="E6742" s="7" t="s">
        <v>15655</v>
      </c>
      <c r="F6742" s="7" t="s">
        <v>2855</v>
      </c>
      <c r="H6742" s="7" t="s">
        <v>372</v>
      </c>
      <c r="L6742" s="7" t="s">
        <v>15601</v>
      </c>
      <c r="N6742" s="7" t="s">
        <v>15656</v>
      </c>
    </row>
    <row r="6743" spans="1:14" x14ac:dyDescent="0.25">
      <c r="A6743" s="7" t="s">
        <v>2755</v>
      </c>
      <c r="B6743" s="7">
        <v>1903</v>
      </c>
      <c r="C6743" s="250">
        <v>42326</v>
      </c>
      <c r="D6743" s="7" t="s">
        <v>39</v>
      </c>
      <c r="E6743" s="7" t="s">
        <v>15657</v>
      </c>
      <c r="F6743" s="7" t="s">
        <v>2855</v>
      </c>
      <c r="H6743" s="7" t="s">
        <v>372</v>
      </c>
      <c r="L6743" s="7" t="s">
        <v>15601</v>
      </c>
      <c r="N6743" s="7" t="s">
        <v>15658</v>
      </c>
    </row>
    <row r="6744" spans="1:14" x14ac:dyDescent="0.25">
      <c r="A6744" s="7" t="s">
        <v>2755</v>
      </c>
      <c r="B6744" s="7">
        <v>1904</v>
      </c>
      <c r="C6744" s="250">
        <v>42326</v>
      </c>
      <c r="D6744" s="7" t="s">
        <v>39</v>
      </c>
      <c r="E6744" s="7" t="s">
        <v>15659</v>
      </c>
      <c r="F6744" s="7" t="s">
        <v>2855</v>
      </c>
      <c r="H6744" s="7" t="s">
        <v>372</v>
      </c>
      <c r="L6744" s="7" t="s">
        <v>15601</v>
      </c>
      <c r="N6744" s="7" t="s">
        <v>15660</v>
      </c>
    </row>
    <row r="6745" spans="1:14" x14ac:dyDescent="0.25">
      <c r="A6745" s="7" t="s">
        <v>2755</v>
      </c>
      <c r="B6745" s="7">
        <v>1905</v>
      </c>
      <c r="C6745" s="250">
        <v>42326</v>
      </c>
      <c r="D6745" s="7" t="s">
        <v>39</v>
      </c>
      <c r="E6745" s="7" t="s">
        <v>15661</v>
      </c>
      <c r="F6745" s="7" t="s">
        <v>2855</v>
      </c>
      <c r="H6745" s="7" t="s">
        <v>372</v>
      </c>
      <c r="L6745" s="7" t="s">
        <v>15601</v>
      </c>
      <c r="N6745" s="7" t="s">
        <v>15662</v>
      </c>
    </row>
    <row r="6746" spans="1:14" x14ac:dyDescent="0.25">
      <c r="A6746" s="7" t="s">
        <v>2755</v>
      </c>
      <c r="B6746" s="7">
        <v>1906</v>
      </c>
      <c r="C6746" s="250">
        <v>42326</v>
      </c>
      <c r="D6746" s="7" t="s">
        <v>39</v>
      </c>
      <c r="E6746" s="7" t="s">
        <v>15663</v>
      </c>
      <c r="F6746" s="7" t="s">
        <v>2855</v>
      </c>
      <c r="H6746" s="7" t="s">
        <v>372</v>
      </c>
      <c r="L6746" s="7" t="s">
        <v>15601</v>
      </c>
      <c r="N6746" s="7" t="s">
        <v>15664</v>
      </c>
    </row>
    <row r="6747" spans="1:14" x14ac:dyDescent="0.25">
      <c r="A6747" s="7" t="s">
        <v>2755</v>
      </c>
      <c r="B6747" s="7">
        <v>1907</v>
      </c>
      <c r="C6747" s="250">
        <v>42326</v>
      </c>
      <c r="D6747" s="7" t="s">
        <v>39</v>
      </c>
      <c r="E6747" s="7" t="s">
        <v>15665</v>
      </c>
      <c r="F6747" s="7" t="s">
        <v>2855</v>
      </c>
      <c r="H6747" s="7" t="s">
        <v>372</v>
      </c>
      <c r="L6747" s="7" t="s">
        <v>15601</v>
      </c>
      <c r="N6747" s="7" t="s">
        <v>15666</v>
      </c>
    </row>
    <row r="6748" spans="1:14" x14ac:dyDescent="0.25">
      <c r="A6748" s="7" t="s">
        <v>2755</v>
      </c>
      <c r="B6748" s="7">
        <v>1908</v>
      </c>
      <c r="C6748" s="250">
        <v>42326</v>
      </c>
      <c r="D6748" s="7" t="s">
        <v>39</v>
      </c>
      <c r="E6748" s="7" t="s">
        <v>15667</v>
      </c>
      <c r="F6748" s="7" t="s">
        <v>2855</v>
      </c>
      <c r="H6748" s="7" t="s">
        <v>372</v>
      </c>
      <c r="L6748" s="7" t="s">
        <v>15601</v>
      </c>
    </row>
    <row r="6749" spans="1:14" x14ac:dyDescent="0.25">
      <c r="A6749" s="7" t="s">
        <v>2755</v>
      </c>
      <c r="B6749" s="7">
        <v>1909</v>
      </c>
      <c r="C6749" s="250">
        <v>42326</v>
      </c>
      <c r="D6749" s="7" t="s">
        <v>39</v>
      </c>
      <c r="E6749" s="7" t="s">
        <v>15668</v>
      </c>
      <c r="F6749" s="7" t="s">
        <v>2855</v>
      </c>
      <c r="H6749" s="7" t="s">
        <v>372</v>
      </c>
      <c r="L6749" s="7" t="s">
        <v>15601</v>
      </c>
      <c r="N6749" s="7" t="s">
        <v>15669</v>
      </c>
    </row>
    <row r="6750" spans="1:14" x14ac:dyDescent="0.25">
      <c r="A6750" s="7" t="s">
        <v>2755</v>
      </c>
      <c r="B6750" s="7">
        <v>1910</v>
      </c>
      <c r="C6750" s="250">
        <v>42326</v>
      </c>
      <c r="D6750" s="7" t="s">
        <v>39</v>
      </c>
      <c r="E6750" s="7" t="s">
        <v>15670</v>
      </c>
      <c r="F6750" s="7" t="s">
        <v>2855</v>
      </c>
      <c r="H6750" s="7" t="s">
        <v>372</v>
      </c>
      <c r="L6750" s="7" t="s">
        <v>15601</v>
      </c>
      <c r="N6750" s="7" t="s">
        <v>15671</v>
      </c>
    </row>
    <row r="6751" spans="1:14" x14ac:dyDescent="0.25">
      <c r="A6751" s="7" t="s">
        <v>2755</v>
      </c>
      <c r="B6751" s="7">
        <v>1911</v>
      </c>
      <c r="C6751" s="250">
        <v>42326</v>
      </c>
      <c r="D6751" s="7" t="s">
        <v>39</v>
      </c>
      <c r="E6751" s="7" t="s">
        <v>15672</v>
      </c>
      <c r="F6751" s="7" t="s">
        <v>2855</v>
      </c>
      <c r="H6751" s="7" t="s">
        <v>372</v>
      </c>
      <c r="L6751" s="7" t="s">
        <v>15601</v>
      </c>
      <c r="N6751" s="7" t="s">
        <v>15673</v>
      </c>
    </row>
    <row r="6752" spans="1:14" x14ac:dyDescent="0.25">
      <c r="A6752" s="7" t="s">
        <v>2755</v>
      </c>
      <c r="B6752" s="7">
        <v>1912</v>
      </c>
      <c r="C6752" s="250">
        <v>42326</v>
      </c>
      <c r="D6752" s="7" t="s">
        <v>39</v>
      </c>
      <c r="E6752" s="7" t="s">
        <v>15674</v>
      </c>
      <c r="F6752" s="7" t="s">
        <v>2855</v>
      </c>
      <c r="H6752" s="7" t="s">
        <v>372</v>
      </c>
      <c r="L6752" s="7" t="s">
        <v>15601</v>
      </c>
      <c r="N6752" s="7" t="s">
        <v>15675</v>
      </c>
    </row>
    <row r="6753" spans="1:14" x14ac:dyDescent="0.25">
      <c r="A6753" s="7" t="s">
        <v>2755</v>
      </c>
      <c r="B6753" s="7">
        <v>1913</v>
      </c>
      <c r="C6753" s="250">
        <v>42326</v>
      </c>
      <c r="D6753" s="7" t="s">
        <v>39</v>
      </c>
      <c r="E6753" s="7" t="s">
        <v>15676</v>
      </c>
      <c r="F6753" s="7" t="s">
        <v>2855</v>
      </c>
      <c r="H6753" s="7" t="s">
        <v>372</v>
      </c>
      <c r="L6753" s="7" t="s">
        <v>15601</v>
      </c>
    </row>
    <row r="6754" spans="1:14" x14ac:dyDescent="0.25">
      <c r="A6754" s="7" t="s">
        <v>2755</v>
      </c>
      <c r="B6754" s="7">
        <v>1914</v>
      </c>
      <c r="C6754" s="250">
        <v>42326</v>
      </c>
      <c r="D6754" s="7" t="s">
        <v>39</v>
      </c>
      <c r="E6754" s="7" t="s">
        <v>15677</v>
      </c>
      <c r="F6754" s="7" t="s">
        <v>2855</v>
      </c>
      <c r="H6754" s="7" t="s">
        <v>372</v>
      </c>
      <c r="L6754" s="7" t="s">
        <v>15601</v>
      </c>
      <c r="N6754" s="7" t="s">
        <v>15678</v>
      </c>
    </row>
    <row r="6755" spans="1:14" x14ac:dyDescent="0.25">
      <c r="A6755" s="7" t="s">
        <v>2755</v>
      </c>
      <c r="B6755" s="7">
        <v>1915</v>
      </c>
      <c r="C6755" s="250">
        <v>42326</v>
      </c>
      <c r="D6755" s="7" t="s">
        <v>39</v>
      </c>
      <c r="E6755" s="7" t="s">
        <v>15679</v>
      </c>
      <c r="F6755" s="7" t="s">
        <v>2855</v>
      </c>
      <c r="H6755" s="7" t="s">
        <v>372</v>
      </c>
      <c r="L6755" s="7" t="s">
        <v>15601</v>
      </c>
      <c r="N6755" s="7" t="s">
        <v>15680</v>
      </c>
    </row>
    <row r="6756" spans="1:14" x14ac:dyDescent="0.25">
      <c r="A6756" s="7" t="s">
        <v>2755</v>
      </c>
      <c r="B6756" s="7">
        <v>1916</v>
      </c>
      <c r="C6756" s="250">
        <v>42326</v>
      </c>
      <c r="D6756" s="7" t="s">
        <v>39</v>
      </c>
      <c r="E6756" s="7" t="s">
        <v>15681</v>
      </c>
      <c r="F6756" s="7" t="s">
        <v>2855</v>
      </c>
      <c r="H6756" s="7" t="s">
        <v>372</v>
      </c>
      <c r="L6756" s="7" t="s">
        <v>15601</v>
      </c>
      <c r="N6756" s="7" t="s">
        <v>15682</v>
      </c>
    </row>
    <row r="6757" spans="1:14" x14ac:dyDescent="0.25">
      <c r="A6757" s="7" t="s">
        <v>2755</v>
      </c>
      <c r="B6757" s="7">
        <v>1917</v>
      </c>
      <c r="C6757" s="250">
        <v>42326</v>
      </c>
      <c r="D6757" s="7" t="s">
        <v>39</v>
      </c>
      <c r="E6757" s="7" t="s">
        <v>15683</v>
      </c>
      <c r="F6757" s="7" t="s">
        <v>2855</v>
      </c>
      <c r="H6757" s="7" t="s">
        <v>372</v>
      </c>
      <c r="L6757" s="7" t="s">
        <v>15601</v>
      </c>
      <c r="N6757" s="7" t="s">
        <v>15684</v>
      </c>
    </row>
    <row r="6758" spans="1:14" x14ac:dyDescent="0.25">
      <c r="A6758" s="7" t="s">
        <v>2755</v>
      </c>
      <c r="B6758" s="7">
        <v>1918</v>
      </c>
      <c r="C6758" s="250">
        <v>42326</v>
      </c>
      <c r="D6758" s="7" t="s">
        <v>39</v>
      </c>
      <c r="E6758" s="7" t="s">
        <v>15685</v>
      </c>
      <c r="F6758" s="7" t="s">
        <v>2855</v>
      </c>
      <c r="H6758" s="7" t="s">
        <v>372</v>
      </c>
      <c r="L6758" s="7" t="s">
        <v>15601</v>
      </c>
      <c r="N6758" s="7" t="s">
        <v>15686</v>
      </c>
    </row>
    <row r="6759" spans="1:14" x14ac:dyDescent="0.25">
      <c r="A6759" s="7" t="s">
        <v>2755</v>
      </c>
      <c r="B6759" s="7">
        <v>1919</v>
      </c>
      <c r="C6759" s="250">
        <v>42326</v>
      </c>
      <c r="D6759" s="7" t="s">
        <v>39</v>
      </c>
      <c r="E6759" s="7" t="s">
        <v>15687</v>
      </c>
      <c r="F6759" s="7" t="s">
        <v>2855</v>
      </c>
      <c r="H6759" s="7" t="s">
        <v>372</v>
      </c>
      <c r="L6759" s="7" t="s">
        <v>15601</v>
      </c>
      <c r="N6759" s="7" t="s">
        <v>15688</v>
      </c>
    </row>
    <row r="6760" spans="1:14" x14ac:dyDescent="0.25">
      <c r="A6760" s="7" t="s">
        <v>2755</v>
      </c>
      <c r="B6760" s="7">
        <v>1920</v>
      </c>
      <c r="C6760" s="250">
        <v>42326</v>
      </c>
      <c r="D6760" s="7" t="s">
        <v>39</v>
      </c>
      <c r="E6760" s="7" t="s">
        <v>15689</v>
      </c>
      <c r="F6760" s="7" t="s">
        <v>2855</v>
      </c>
      <c r="H6760" s="7" t="s">
        <v>372</v>
      </c>
      <c r="L6760" s="7" t="s">
        <v>15601</v>
      </c>
      <c r="N6760" s="7" t="s">
        <v>15690</v>
      </c>
    </row>
    <row r="6761" spans="1:14" x14ac:dyDescent="0.25">
      <c r="A6761" s="7" t="s">
        <v>2755</v>
      </c>
      <c r="B6761" s="7">
        <v>1921</v>
      </c>
      <c r="C6761" s="250">
        <v>42326</v>
      </c>
      <c r="D6761" s="7" t="s">
        <v>39</v>
      </c>
      <c r="E6761" s="7" t="s">
        <v>15691</v>
      </c>
      <c r="F6761" s="7" t="s">
        <v>2855</v>
      </c>
      <c r="H6761" s="7" t="s">
        <v>372</v>
      </c>
      <c r="L6761" s="7" t="s">
        <v>15601</v>
      </c>
      <c r="N6761" s="7" t="s">
        <v>15692</v>
      </c>
    </row>
    <row r="6762" spans="1:14" x14ac:dyDescent="0.25">
      <c r="A6762" s="7" t="s">
        <v>2755</v>
      </c>
      <c r="B6762" s="7">
        <v>1922</v>
      </c>
      <c r="C6762" s="250">
        <v>42326</v>
      </c>
      <c r="D6762" s="7" t="s">
        <v>39</v>
      </c>
      <c r="E6762" s="7" t="s">
        <v>15693</v>
      </c>
      <c r="F6762" s="7" t="s">
        <v>2855</v>
      </c>
      <c r="H6762" s="7" t="s">
        <v>372</v>
      </c>
      <c r="L6762" s="7" t="s">
        <v>15601</v>
      </c>
      <c r="N6762" s="7" t="s">
        <v>15694</v>
      </c>
    </row>
    <row r="6763" spans="1:14" x14ac:dyDescent="0.25">
      <c r="A6763" s="7" t="s">
        <v>2755</v>
      </c>
      <c r="B6763" s="7">
        <v>1923</v>
      </c>
      <c r="C6763" s="250">
        <v>42326</v>
      </c>
      <c r="D6763" s="7" t="s">
        <v>39</v>
      </c>
      <c r="E6763" s="7" t="s">
        <v>15695</v>
      </c>
      <c r="F6763" s="7" t="s">
        <v>2855</v>
      </c>
      <c r="H6763" s="7" t="s">
        <v>372</v>
      </c>
      <c r="L6763" s="7" t="s">
        <v>15601</v>
      </c>
      <c r="N6763" s="7" t="s">
        <v>15696</v>
      </c>
    </row>
    <row r="6764" spans="1:14" x14ac:dyDescent="0.25">
      <c r="A6764" s="7" t="s">
        <v>2755</v>
      </c>
      <c r="B6764" s="7">
        <v>1924</v>
      </c>
      <c r="C6764" s="250">
        <v>42326</v>
      </c>
      <c r="D6764" s="7" t="s">
        <v>39</v>
      </c>
      <c r="E6764" s="7" t="s">
        <v>15697</v>
      </c>
      <c r="F6764" s="7" t="s">
        <v>2855</v>
      </c>
      <c r="H6764" s="7" t="s">
        <v>372</v>
      </c>
      <c r="L6764" s="7" t="s">
        <v>15601</v>
      </c>
      <c r="N6764" s="7" t="s">
        <v>15698</v>
      </c>
    </row>
    <row r="6765" spans="1:14" x14ac:dyDescent="0.25">
      <c r="A6765" s="7" t="s">
        <v>2755</v>
      </c>
      <c r="B6765" s="7">
        <v>1925</v>
      </c>
      <c r="C6765" s="250">
        <v>42326</v>
      </c>
      <c r="D6765" s="7" t="s">
        <v>39</v>
      </c>
      <c r="E6765" s="7" t="s">
        <v>15693</v>
      </c>
      <c r="F6765" s="7" t="s">
        <v>2855</v>
      </c>
      <c r="H6765" s="7" t="s">
        <v>372</v>
      </c>
      <c r="L6765" s="7" t="s">
        <v>15601</v>
      </c>
      <c r="N6765" s="7" t="s">
        <v>15699</v>
      </c>
    </row>
    <row r="6766" spans="1:14" x14ac:dyDescent="0.25">
      <c r="A6766" s="7" t="s">
        <v>2755</v>
      </c>
      <c r="B6766" s="7">
        <v>1926</v>
      </c>
      <c r="C6766" s="250">
        <v>42326</v>
      </c>
      <c r="D6766" s="7" t="s">
        <v>43</v>
      </c>
      <c r="E6766" s="7" t="s">
        <v>15700</v>
      </c>
      <c r="F6766" s="7" t="s">
        <v>2855</v>
      </c>
      <c r="H6766" s="7" t="s">
        <v>372</v>
      </c>
      <c r="L6766" s="7" t="s">
        <v>15701</v>
      </c>
      <c r="N6766" s="7" t="s">
        <v>15702</v>
      </c>
    </row>
    <row r="6767" spans="1:14" x14ac:dyDescent="0.25">
      <c r="A6767" s="7" t="s">
        <v>2755</v>
      </c>
      <c r="B6767" s="7">
        <v>1927</v>
      </c>
      <c r="C6767" s="250">
        <v>42326</v>
      </c>
      <c r="D6767" s="7" t="s">
        <v>43</v>
      </c>
      <c r="E6767" s="7" t="s">
        <v>15703</v>
      </c>
      <c r="F6767" s="7" t="s">
        <v>2855</v>
      </c>
      <c r="H6767" s="7" t="s">
        <v>372</v>
      </c>
      <c r="L6767" s="7" t="s">
        <v>15701</v>
      </c>
      <c r="N6767" s="7" t="s">
        <v>15704</v>
      </c>
    </row>
    <row r="6768" spans="1:14" x14ac:dyDescent="0.25">
      <c r="A6768" s="7" t="s">
        <v>2755</v>
      </c>
      <c r="B6768" s="7">
        <v>1928</v>
      </c>
      <c r="C6768" s="250">
        <v>42326</v>
      </c>
      <c r="D6768" s="7" t="s">
        <v>43</v>
      </c>
      <c r="E6768" s="7" t="s">
        <v>15705</v>
      </c>
      <c r="F6768" s="7" t="s">
        <v>2855</v>
      </c>
      <c r="H6768" s="7" t="s">
        <v>372</v>
      </c>
      <c r="L6768" s="7" t="s">
        <v>15701</v>
      </c>
      <c r="N6768" s="7" t="s">
        <v>15706</v>
      </c>
    </row>
    <row r="6769" spans="1:14" x14ac:dyDescent="0.25">
      <c r="A6769" s="7" t="s">
        <v>2755</v>
      </c>
      <c r="B6769" s="7">
        <v>1929</v>
      </c>
      <c r="C6769" s="250">
        <v>42326</v>
      </c>
      <c r="D6769" s="7" t="s">
        <v>43</v>
      </c>
      <c r="E6769" s="7" t="s">
        <v>15707</v>
      </c>
      <c r="F6769" s="7" t="s">
        <v>2855</v>
      </c>
      <c r="H6769" s="7" t="s">
        <v>372</v>
      </c>
      <c r="L6769" s="7" t="s">
        <v>15601</v>
      </c>
      <c r="N6769" s="7" t="s">
        <v>15708</v>
      </c>
    </row>
    <row r="6770" spans="1:14" x14ac:dyDescent="0.25">
      <c r="A6770" s="7" t="s">
        <v>2755</v>
      </c>
      <c r="B6770" s="7">
        <v>1930</v>
      </c>
      <c r="C6770" s="250">
        <v>42326</v>
      </c>
      <c r="D6770" s="7" t="s">
        <v>43</v>
      </c>
      <c r="E6770" s="7" t="s">
        <v>15709</v>
      </c>
      <c r="F6770" s="7" t="s">
        <v>2855</v>
      </c>
      <c r="H6770" s="7" t="s">
        <v>372</v>
      </c>
      <c r="L6770" s="7" t="s">
        <v>15601</v>
      </c>
      <c r="N6770" s="7" t="s">
        <v>15710</v>
      </c>
    </row>
    <row r="6771" spans="1:14" x14ac:dyDescent="0.25">
      <c r="A6771" s="7" t="s">
        <v>2755</v>
      </c>
      <c r="B6771" s="7">
        <v>1931</v>
      </c>
      <c r="C6771" s="250">
        <v>42326</v>
      </c>
      <c r="D6771" s="7" t="s">
        <v>43</v>
      </c>
      <c r="E6771" s="7" t="s">
        <v>15711</v>
      </c>
      <c r="F6771" s="7" t="s">
        <v>2855</v>
      </c>
      <c r="H6771" s="7" t="s">
        <v>372</v>
      </c>
      <c r="L6771" s="7" t="s">
        <v>15601</v>
      </c>
      <c r="N6771" s="7" t="s">
        <v>15712</v>
      </c>
    </row>
    <row r="6772" spans="1:14" x14ac:dyDescent="0.25">
      <c r="A6772" s="7" t="s">
        <v>2755</v>
      </c>
      <c r="B6772" s="7">
        <v>1932</v>
      </c>
      <c r="C6772" s="250">
        <v>42326</v>
      </c>
      <c r="D6772" s="7" t="s">
        <v>43</v>
      </c>
      <c r="E6772" s="7" t="s">
        <v>15713</v>
      </c>
      <c r="F6772" s="7" t="s">
        <v>2855</v>
      </c>
      <c r="H6772" s="7" t="s">
        <v>372</v>
      </c>
      <c r="L6772" s="7" t="s">
        <v>15601</v>
      </c>
      <c r="N6772" s="7" t="s">
        <v>15714</v>
      </c>
    </row>
    <row r="6773" spans="1:14" x14ac:dyDescent="0.25">
      <c r="A6773" s="7" t="s">
        <v>2755</v>
      </c>
      <c r="B6773" s="7">
        <v>1933</v>
      </c>
      <c r="C6773" s="250">
        <v>42326</v>
      </c>
      <c r="D6773" s="7" t="s">
        <v>43</v>
      </c>
      <c r="E6773" s="7" t="s">
        <v>15715</v>
      </c>
      <c r="F6773" s="7" t="s">
        <v>2855</v>
      </c>
      <c r="H6773" s="7" t="s">
        <v>372</v>
      </c>
      <c r="L6773" s="7" t="s">
        <v>15601</v>
      </c>
      <c r="N6773" s="7" t="s">
        <v>15716</v>
      </c>
    </row>
    <row r="6774" spans="1:14" x14ac:dyDescent="0.25">
      <c r="A6774" s="7" t="s">
        <v>2755</v>
      </c>
      <c r="B6774" s="7">
        <v>1934</v>
      </c>
      <c r="C6774" s="250">
        <v>42326</v>
      </c>
      <c r="D6774" s="7" t="s">
        <v>43</v>
      </c>
      <c r="E6774" s="7" t="s">
        <v>15717</v>
      </c>
      <c r="F6774" s="7" t="s">
        <v>2855</v>
      </c>
      <c r="H6774" s="7" t="s">
        <v>372</v>
      </c>
      <c r="L6774" s="7" t="s">
        <v>15601</v>
      </c>
      <c r="N6774" s="7" t="s">
        <v>15718</v>
      </c>
    </row>
    <row r="6775" spans="1:14" x14ac:dyDescent="0.25">
      <c r="A6775" s="7" t="s">
        <v>2755</v>
      </c>
      <c r="B6775" s="7">
        <v>1935</v>
      </c>
      <c r="C6775" s="250">
        <v>42326</v>
      </c>
      <c r="D6775" s="7" t="s">
        <v>43</v>
      </c>
      <c r="E6775" s="7" t="s">
        <v>15719</v>
      </c>
      <c r="F6775" s="7" t="s">
        <v>2855</v>
      </c>
      <c r="H6775" s="7" t="s">
        <v>372</v>
      </c>
      <c r="L6775" s="7" t="s">
        <v>15601</v>
      </c>
      <c r="N6775" s="7" t="s">
        <v>15720</v>
      </c>
    </row>
    <row r="6776" spans="1:14" x14ac:dyDescent="0.25">
      <c r="A6776" s="7" t="s">
        <v>2755</v>
      </c>
      <c r="B6776" s="7">
        <v>1936</v>
      </c>
      <c r="C6776" s="250">
        <v>42326</v>
      </c>
      <c r="D6776" s="7" t="s">
        <v>43</v>
      </c>
      <c r="E6776" s="7" t="s">
        <v>15721</v>
      </c>
      <c r="F6776" s="7" t="s">
        <v>2855</v>
      </c>
      <c r="H6776" s="7" t="s">
        <v>372</v>
      </c>
      <c r="L6776" s="7" t="s">
        <v>15601</v>
      </c>
      <c r="N6776" s="7" t="s">
        <v>15722</v>
      </c>
    </row>
    <row r="6777" spans="1:14" x14ac:dyDescent="0.25">
      <c r="A6777" s="7" t="s">
        <v>2755</v>
      </c>
      <c r="B6777" s="7">
        <v>1937</v>
      </c>
      <c r="C6777" s="250">
        <v>42326</v>
      </c>
      <c r="D6777" s="7" t="s">
        <v>43</v>
      </c>
      <c r="E6777" s="7" t="s">
        <v>15723</v>
      </c>
      <c r="F6777" s="7" t="s">
        <v>2855</v>
      </c>
      <c r="H6777" s="7" t="s">
        <v>372</v>
      </c>
      <c r="L6777" s="7" t="s">
        <v>15601</v>
      </c>
      <c r="N6777" s="7" t="s">
        <v>15724</v>
      </c>
    </row>
    <row r="6778" spans="1:14" x14ac:dyDescent="0.25">
      <c r="A6778" s="7" t="s">
        <v>2755</v>
      </c>
      <c r="B6778" s="7">
        <v>1938</v>
      </c>
      <c r="C6778" s="250">
        <v>42326</v>
      </c>
      <c r="D6778" s="7" t="s">
        <v>43</v>
      </c>
      <c r="E6778" s="7" t="s">
        <v>15725</v>
      </c>
      <c r="F6778" s="7" t="s">
        <v>2855</v>
      </c>
      <c r="H6778" s="7" t="s">
        <v>372</v>
      </c>
      <c r="L6778" s="7" t="s">
        <v>15601</v>
      </c>
      <c r="N6778" s="7" t="s">
        <v>15726</v>
      </c>
    </row>
    <row r="6779" spans="1:14" x14ac:dyDescent="0.25">
      <c r="A6779" s="7" t="s">
        <v>2755</v>
      </c>
      <c r="B6779" s="7">
        <v>1939</v>
      </c>
      <c r="C6779" s="250">
        <v>42326</v>
      </c>
      <c r="D6779" s="7" t="s">
        <v>43</v>
      </c>
      <c r="E6779" s="7" t="s">
        <v>15727</v>
      </c>
      <c r="F6779" s="7" t="s">
        <v>2855</v>
      </c>
      <c r="H6779" s="7" t="s">
        <v>372</v>
      </c>
      <c r="L6779" s="7" t="s">
        <v>15601</v>
      </c>
      <c r="N6779" s="7" t="s">
        <v>15728</v>
      </c>
    </row>
    <row r="6780" spans="1:14" x14ac:dyDescent="0.25">
      <c r="A6780" s="7" t="s">
        <v>2755</v>
      </c>
      <c r="B6780" s="7">
        <v>1940</v>
      </c>
      <c r="C6780" s="250">
        <v>42326</v>
      </c>
      <c r="D6780" s="7" t="s">
        <v>43</v>
      </c>
      <c r="E6780" s="7" t="s">
        <v>15729</v>
      </c>
      <c r="F6780" s="7" t="s">
        <v>2881</v>
      </c>
      <c r="H6780" s="7" t="s">
        <v>372</v>
      </c>
      <c r="L6780" s="7" t="s">
        <v>15601</v>
      </c>
      <c r="N6780" s="7" t="s">
        <v>15730</v>
      </c>
    </row>
    <row r="6781" spans="1:14" x14ac:dyDescent="0.25">
      <c r="A6781" s="7" t="s">
        <v>2755</v>
      </c>
      <c r="B6781" s="7">
        <v>1941</v>
      </c>
      <c r="C6781" s="250">
        <v>42326</v>
      </c>
      <c r="D6781" s="7" t="s">
        <v>43</v>
      </c>
      <c r="E6781" s="7" t="s">
        <v>15731</v>
      </c>
      <c r="F6781" s="7" t="s">
        <v>2855</v>
      </c>
      <c r="H6781" s="7" t="s">
        <v>372</v>
      </c>
      <c r="L6781" s="7" t="s">
        <v>15601</v>
      </c>
      <c r="N6781" s="7" t="s">
        <v>15732</v>
      </c>
    </row>
    <row r="6782" spans="1:14" x14ac:dyDescent="0.25">
      <c r="A6782" s="7" t="s">
        <v>2755</v>
      </c>
      <c r="B6782" s="7">
        <v>1942</v>
      </c>
      <c r="C6782" s="250">
        <v>42326</v>
      </c>
      <c r="D6782" s="7" t="s">
        <v>43</v>
      </c>
      <c r="E6782" s="7" t="s">
        <v>15733</v>
      </c>
      <c r="F6782" s="7" t="s">
        <v>2855</v>
      </c>
      <c r="H6782" s="7" t="s">
        <v>372</v>
      </c>
      <c r="L6782" s="7" t="s">
        <v>15601</v>
      </c>
      <c r="N6782" s="7" t="s">
        <v>15734</v>
      </c>
    </row>
    <row r="6783" spans="1:14" x14ac:dyDescent="0.25">
      <c r="A6783" s="7" t="s">
        <v>2755</v>
      </c>
      <c r="B6783" s="7">
        <v>1943</v>
      </c>
      <c r="C6783" s="250">
        <v>42326</v>
      </c>
      <c r="D6783" s="7" t="s">
        <v>43</v>
      </c>
      <c r="E6783" s="7" t="s">
        <v>15735</v>
      </c>
      <c r="F6783" s="7" t="s">
        <v>2855</v>
      </c>
      <c r="H6783" s="7" t="s">
        <v>372</v>
      </c>
      <c r="L6783" s="7" t="s">
        <v>15601</v>
      </c>
      <c r="N6783" s="7" t="s">
        <v>15736</v>
      </c>
    </row>
    <row r="6784" spans="1:14" x14ac:dyDescent="0.25">
      <c r="A6784" s="7" t="s">
        <v>2755</v>
      </c>
      <c r="B6784" s="7">
        <v>1944</v>
      </c>
      <c r="C6784" s="250">
        <v>42326</v>
      </c>
      <c r="D6784" s="7" t="s">
        <v>43</v>
      </c>
      <c r="E6784" s="7" t="s">
        <v>15737</v>
      </c>
      <c r="F6784" s="7" t="s">
        <v>2855</v>
      </c>
      <c r="H6784" s="7" t="s">
        <v>372</v>
      </c>
      <c r="L6784" s="7" t="s">
        <v>15601</v>
      </c>
      <c r="N6784" s="7" t="s">
        <v>15738</v>
      </c>
    </row>
    <row r="6785" spans="1:14" x14ac:dyDescent="0.25">
      <c r="A6785" s="7" t="s">
        <v>2755</v>
      </c>
      <c r="B6785" s="7">
        <v>1945</v>
      </c>
      <c r="C6785" s="250">
        <v>42326</v>
      </c>
      <c r="D6785" s="7" t="s">
        <v>43</v>
      </c>
      <c r="E6785" s="7" t="s">
        <v>15739</v>
      </c>
      <c r="F6785" s="7" t="s">
        <v>2855</v>
      </c>
      <c r="H6785" s="7" t="s">
        <v>372</v>
      </c>
      <c r="L6785" s="7" t="s">
        <v>15601</v>
      </c>
      <c r="N6785" s="7" t="s">
        <v>15740</v>
      </c>
    </row>
    <row r="6786" spans="1:14" x14ac:dyDescent="0.25">
      <c r="A6786" s="7" t="s">
        <v>2755</v>
      </c>
      <c r="B6786" s="7">
        <v>1946</v>
      </c>
      <c r="C6786" s="250">
        <v>42326</v>
      </c>
      <c r="D6786" s="7" t="s">
        <v>43</v>
      </c>
      <c r="E6786" s="7" t="s">
        <v>15741</v>
      </c>
      <c r="F6786" s="7" t="s">
        <v>2855</v>
      </c>
      <c r="H6786" s="7" t="s">
        <v>372</v>
      </c>
      <c r="L6786" s="7" t="s">
        <v>15601</v>
      </c>
      <c r="N6786" s="7" t="s">
        <v>15742</v>
      </c>
    </row>
    <row r="6787" spans="1:14" x14ac:dyDescent="0.25">
      <c r="A6787" s="7" t="s">
        <v>2755</v>
      </c>
      <c r="B6787" s="7">
        <v>1947</v>
      </c>
      <c r="C6787" s="250">
        <v>42326</v>
      </c>
      <c r="D6787" s="7" t="s">
        <v>43</v>
      </c>
      <c r="E6787" s="7" t="s">
        <v>15743</v>
      </c>
      <c r="F6787" s="7" t="s">
        <v>2855</v>
      </c>
      <c r="H6787" s="7" t="s">
        <v>372</v>
      </c>
      <c r="L6787" s="7" t="s">
        <v>15601</v>
      </c>
      <c r="N6787" s="7" t="s">
        <v>15744</v>
      </c>
    </row>
    <row r="6788" spans="1:14" x14ac:dyDescent="0.25">
      <c r="A6788" s="7" t="s">
        <v>2755</v>
      </c>
      <c r="B6788" s="7">
        <v>1948</v>
      </c>
      <c r="C6788" s="250">
        <v>42326</v>
      </c>
      <c r="D6788" s="7" t="s">
        <v>43</v>
      </c>
      <c r="E6788" s="7" t="s">
        <v>15745</v>
      </c>
      <c r="F6788" s="7" t="s">
        <v>2855</v>
      </c>
      <c r="H6788" s="7" t="s">
        <v>372</v>
      </c>
      <c r="L6788" s="7" t="s">
        <v>15601</v>
      </c>
      <c r="N6788" s="7" t="s">
        <v>15746</v>
      </c>
    </row>
    <row r="6789" spans="1:14" x14ac:dyDescent="0.25">
      <c r="A6789" s="7" t="s">
        <v>2755</v>
      </c>
      <c r="B6789" s="7">
        <v>1949</v>
      </c>
      <c r="C6789" s="250">
        <v>42326</v>
      </c>
      <c r="D6789" s="7" t="s">
        <v>43</v>
      </c>
      <c r="E6789" s="7" t="s">
        <v>15747</v>
      </c>
      <c r="F6789" s="7" t="s">
        <v>2855</v>
      </c>
      <c r="H6789" s="7" t="s">
        <v>372</v>
      </c>
      <c r="L6789" s="7" t="s">
        <v>15601</v>
      </c>
      <c r="N6789" s="7" t="s">
        <v>15748</v>
      </c>
    </row>
    <row r="6790" spans="1:14" x14ac:dyDescent="0.25">
      <c r="A6790" s="7" t="s">
        <v>2755</v>
      </c>
      <c r="B6790" s="7">
        <v>1950</v>
      </c>
      <c r="C6790" s="250">
        <v>42326</v>
      </c>
      <c r="D6790" s="7" t="s">
        <v>43</v>
      </c>
      <c r="E6790" s="7" t="s">
        <v>15749</v>
      </c>
      <c r="F6790" s="7" t="s">
        <v>2855</v>
      </c>
      <c r="H6790" s="7" t="s">
        <v>372</v>
      </c>
      <c r="L6790" s="7" t="s">
        <v>15601</v>
      </c>
      <c r="N6790" s="7" t="s">
        <v>15750</v>
      </c>
    </row>
    <row r="6791" spans="1:14" x14ac:dyDescent="0.25">
      <c r="A6791" s="7" t="s">
        <v>2755</v>
      </c>
      <c r="B6791" s="7">
        <v>1951</v>
      </c>
      <c r="C6791" s="250">
        <v>42326</v>
      </c>
      <c r="D6791" s="7" t="s">
        <v>43</v>
      </c>
      <c r="E6791" s="7" t="s">
        <v>15751</v>
      </c>
      <c r="F6791" s="7" t="s">
        <v>2855</v>
      </c>
      <c r="H6791" s="7" t="s">
        <v>372</v>
      </c>
      <c r="L6791" s="7" t="s">
        <v>15601</v>
      </c>
      <c r="N6791" s="7" t="s">
        <v>15752</v>
      </c>
    </row>
    <row r="6792" spans="1:14" x14ac:dyDescent="0.25">
      <c r="A6792" s="7" t="s">
        <v>2755</v>
      </c>
      <c r="B6792" s="7">
        <v>1952</v>
      </c>
      <c r="C6792" s="250">
        <v>42326</v>
      </c>
      <c r="D6792" s="7" t="s">
        <v>43</v>
      </c>
      <c r="E6792" s="7" t="s">
        <v>15753</v>
      </c>
      <c r="F6792" s="7" t="s">
        <v>2855</v>
      </c>
      <c r="H6792" s="7" t="s">
        <v>372</v>
      </c>
      <c r="L6792" s="7" t="s">
        <v>15601</v>
      </c>
      <c r="N6792" s="7" t="s">
        <v>15754</v>
      </c>
    </row>
    <row r="6793" spans="1:14" x14ac:dyDescent="0.25">
      <c r="A6793" s="7" t="s">
        <v>2755</v>
      </c>
      <c r="B6793" s="7">
        <v>1953</v>
      </c>
      <c r="C6793" s="250">
        <v>42326</v>
      </c>
      <c r="D6793" s="7" t="s">
        <v>43</v>
      </c>
      <c r="E6793" s="7" t="s">
        <v>15755</v>
      </c>
      <c r="F6793" s="7" t="s">
        <v>2855</v>
      </c>
      <c r="H6793" s="7" t="s">
        <v>372</v>
      </c>
      <c r="L6793" s="7" t="s">
        <v>15601</v>
      </c>
      <c r="N6793" s="7" t="s">
        <v>15756</v>
      </c>
    </row>
    <row r="6794" spans="1:14" x14ac:dyDescent="0.25">
      <c r="A6794" s="7" t="s">
        <v>2755</v>
      </c>
      <c r="B6794" s="7">
        <v>1954</v>
      </c>
      <c r="C6794" s="250">
        <v>42326</v>
      </c>
      <c r="D6794" s="7" t="s">
        <v>43</v>
      </c>
      <c r="E6794" s="7" t="s">
        <v>15757</v>
      </c>
      <c r="F6794" s="7" t="s">
        <v>2855</v>
      </c>
      <c r="H6794" s="7" t="s">
        <v>372</v>
      </c>
      <c r="L6794" s="7" t="s">
        <v>15601</v>
      </c>
      <c r="N6794" s="7" t="s">
        <v>15758</v>
      </c>
    </row>
    <row r="6795" spans="1:14" x14ac:dyDescent="0.25">
      <c r="A6795" s="7" t="s">
        <v>2755</v>
      </c>
      <c r="B6795" s="7">
        <v>1955</v>
      </c>
      <c r="C6795" s="250">
        <v>42326</v>
      </c>
      <c r="D6795" s="7" t="s">
        <v>43</v>
      </c>
      <c r="E6795" s="7" t="s">
        <v>15759</v>
      </c>
      <c r="F6795" s="7" t="s">
        <v>2855</v>
      </c>
      <c r="H6795" s="7" t="s">
        <v>372</v>
      </c>
      <c r="L6795" s="7" t="s">
        <v>15601</v>
      </c>
      <c r="N6795" s="7" t="s">
        <v>15760</v>
      </c>
    </row>
    <row r="6796" spans="1:14" x14ac:dyDescent="0.25">
      <c r="A6796" s="7" t="s">
        <v>2755</v>
      </c>
      <c r="B6796" s="7">
        <v>1956</v>
      </c>
      <c r="C6796" s="250">
        <v>42326</v>
      </c>
      <c r="D6796" s="7" t="s">
        <v>43</v>
      </c>
      <c r="E6796" s="7" t="s">
        <v>15761</v>
      </c>
      <c r="F6796" s="7" t="s">
        <v>2855</v>
      </c>
      <c r="H6796" s="7" t="s">
        <v>372</v>
      </c>
      <c r="L6796" s="7" t="s">
        <v>15601</v>
      </c>
      <c r="N6796" s="7" t="s">
        <v>15762</v>
      </c>
    </row>
    <row r="6797" spans="1:14" x14ac:dyDescent="0.25">
      <c r="A6797" s="7" t="s">
        <v>2755</v>
      </c>
      <c r="B6797" s="7">
        <v>1957</v>
      </c>
      <c r="C6797" s="250">
        <v>42326</v>
      </c>
      <c r="D6797" s="7" t="s">
        <v>43</v>
      </c>
      <c r="E6797" s="7" t="s">
        <v>15763</v>
      </c>
      <c r="F6797" s="7" t="s">
        <v>2855</v>
      </c>
      <c r="H6797" s="7" t="s">
        <v>372</v>
      </c>
      <c r="L6797" s="7" t="s">
        <v>15601</v>
      </c>
      <c r="N6797" s="7" t="s">
        <v>15764</v>
      </c>
    </row>
    <row r="6798" spans="1:14" x14ac:dyDescent="0.25">
      <c r="A6798" s="7" t="s">
        <v>2755</v>
      </c>
      <c r="B6798" s="7">
        <v>1958</v>
      </c>
      <c r="C6798" s="250">
        <v>42326</v>
      </c>
      <c r="D6798" s="7" t="s">
        <v>43</v>
      </c>
      <c r="E6798" s="7" t="s">
        <v>15765</v>
      </c>
      <c r="F6798" s="7" t="s">
        <v>2855</v>
      </c>
      <c r="H6798" s="7" t="s">
        <v>372</v>
      </c>
      <c r="L6798" s="7" t="s">
        <v>15601</v>
      </c>
      <c r="N6798" s="7" t="s">
        <v>15766</v>
      </c>
    </row>
    <row r="6799" spans="1:14" x14ac:dyDescent="0.25">
      <c r="A6799" s="7" t="s">
        <v>2755</v>
      </c>
      <c r="B6799" s="7">
        <v>1959</v>
      </c>
      <c r="C6799" s="250">
        <v>42326</v>
      </c>
      <c r="D6799" s="7" t="s">
        <v>48</v>
      </c>
      <c r="E6799" s="7" t="s">
        <v>15767</v>
      </c>
      <c r="F6799" s="7" t="s">
        <v>2855</v>
      </c>
      <c r="H6799" s="7" t="s">
        <v>372</v>
      </c>
      <c r="L6799" s="7" t="s">
        <v>15577</v>
      </c>
      <c r="N6799" s="7" t="s">
        <v>15768</v>
      </c>
    </row>
    <row r="6800" spans="1:14" x14ac:dyDescent="0.25">
      <c r="A6800" s="7" t="s">
        <v>2755</v>
      </c>
      <c r="B6800" s="7">
        <v>1960</v>
      </c>
      <c r="C6800" s="250">
        <v>42326</v>
      </c>
      <c r="D6800" s="7" t="s">
        <v>48</v>
      </c>
      <c r="E6800" s="7" t="s">
        <v>15769</v>
      </c>
      <c r="F6800" s="7" t="s">
        <v>2855</v>
      </c>
      <c r="H6800" s="7" t="s">
        <v>372</v>
      </c>
      <c r="L6800" s="7" t="s">
        <v>15601</v>
      </c>
      <c r="N6800" s="7" t="s">
        <v>15770</v>
      </c>
    </row>
    <row r="6801" spans="1:15" x14ac:dyDescent="0.25">
      <c r="A6801" s="7" t="s">
        <v>2755</v>
      </c>
      <c r="B6801" s="7">
        <v>1961</v>
      </c>
      <c r="C6801" s="250">
        <v>42326</v>
      </c>
      <c r="D6801" s="7" t="s">
        <v>891</v>
      </c>
      <c r="E6801" s="7" t="s">
        <v>15771</v>
      </c>
      <c r="F6801" s="7" t="s">
        <v>2855</v>
      </c>
      <c r="H6801" s="7" t="s">
        <v>372</v>
      </c>
      <c r="L6801" s="7" t="s">
        <v>15601</v>
      </c>
      <c r="N6801" s="7" t="s">
        <v>15772</v>
      </c>
    </row>
    <row r="6802" spans="1:15" x14ac:dyDescent="0.25">
      <c r="A6802" s="7" t="s">
        <v>2763</v>
      </c>
      <c r="B6802" s="7">
        <v>35</v>
      </c>
      <c r="C6802" s="250">
        <v>42332</v>
      </c>
      <c r="D6802" s="7" t="s">
        <v>15773</v>
      </c>
      <c r="E6802" s="7" t="s">
        <v>15774</v>
      </c>
      <c r="F6802" s="7" t="s">
        <v>3780</v>
      </c>
      <c r="H6802" s="7" t="s">
        <v>372</v>
      </c>
      <c r="L6802" s="7" t="s">
        <v>15775</v>
      </c>
      <c r="O6802" s="7" t="s">
        <v>15776</v>
      </c>
    </row>
    <row r="6803" spans="1:15" x14ac:dyDescent="0.25">
      <c r="A6803" s="7" t="s">
        <v>2755</v>
      </c>
      <c r="B6803" s="7">
        <v>1962</v>
      </c>
      <c r="C6803" s="250">
        <v>42332</v>
      </c>
      <c r="D6803" s="7" t="s">
        <v>48</v>
      </c>
      <c r="E6803" s="7" t="s">
        <v>15777</v>
      </c>
      <c r="F6803" s="7" t="s">
        <v>2753</v>
      </c>
      <c r="H6803" s="7" t="s">
        <v>372</v>
      </c>
      <c r="L6803" s="7" t="s">
        <v>15778</v>
      </c>
    </row>
    <row r="6804" spans="1:15" x14ac:dyDescent="0.25">
      <c r="A6804" s="7" t="s">
        <v>2755</v>
      </c>
      <c r="B6804" s="7">
        <v>1963</v>
      </c>
      <c r="C6804" s="250">
        <v>42332</v>
      </c>
      <c r="D6804" s="7" t="s">
        <v>15779</v>
      </c>
      <c r="E6804" s="7" t="s">
        <v>15780</v>
      </c>
      <c r="F6804" s="7" t="s">
        <v>2753</v>
      </c>
      <c r="H6804" s="7" t="s">
        <v>372</v>
      </c>
      <c r="L6804" s="7" t="s">
        <v>15781</v>
      </c>
    </row>
    <row r="6805" spans="1:15" x14ac:dyDescent="0.25">
      <c r="A6805" s="7" t="s">
        <v>2755</v>
      </c>
      <c r="B6805" s="7">
        <v>1964</v>
      </c>
      <c r="C6805" s="250">
        <v>42332</v>
      </c>
      <c r="D6805" s="7" t="s">
        <v>768</v>
      </c>
      <c r="E6805" s="7" t="s">
        <v>15782</v>
      </c>
      <c r="F6805" s="7" t="s">
        <v>2753</v>
      </c>
      <c r="H6805" s="7" t="s">
        <v>372</v>
      </c>
      <c r="L6805" s="7" t="s">
        <v>15781</v>
      </c>
    </row>
    <row r="6806" spans="1:15" x14ac:dyDescent="0.25">
      <c r="A6806" s="7" t="s">
        <v>2755</v>
      </c>
      <c r="B6806" s="7">
        <v>1965</v>
      </c>
      <c r="C6806" s="250">
        <v>42332</v>
      </c>
      <c r="D6806" s="7" t="s">
        <v>15783</v>
      </c>
      <c r="E6806" s="7" t="s">
        <v>15784</v>
      </c>
      <c r="F6806" s="7" t="s">
        <v>2753</v>
      </c>
      <c r="H6806" s="7" t="s">
        <v>372</v>
      </c>
      <c r="L6806" s="7" t="s">
        <v>15781</v>
      </c>
    </row>
    <row r="6807" spans="1:15" x14ac:dyDescent="0.25">
      <c r="A6807" s="7" t="s">
        <v>2755</v>
      </c>
      <c r="B6807" s="7">
        <v>1966</v>
      </c>
      <c r="C6807" s="250">
        <v>42332</v>
      </c>
      <c r="D6807" s="7" t="s">
        <v>15785</v>
      </c>
      <c r="E6807" s="7" t="s">
        <v>15786</v>
      </c>
      <c r="F6807" s="7" t="s">
        <v>2753</v>
      </c>
      <c r="H6807" s="7" t="s">
        <v>372</v>
      </c>
      <c r="L6807" s="7" t="s">
        <v>15781</v>
      </c>
    </row>
    <row r="6808" spans="1:15" x14ac:dyDescent="0.25">
      <c r="A6808" s="7" t="s">
        <v>2755</v>
      </c>
      <c r="B6808" s="7">
        <v>1967</v>
      </c>
      <c r="C6808" s="250">
        <v>42332</v>
      </c>
      <c r="D6808" s="7" t="s">
        <v>15787</v>
      </c>
      <c r="E6808" s="7" t="s">
        <v>15782</v>
      </c>
      <c r="F6808" s="7" t="s">
        <v>2753</v>
      </c>
      <c r="H6808" s="7" t="s">
        <v>372</v>
      </c>
      <c r="L6808" s="7" t="s">
        <v>15781</v>
      </c>
    </row>
    <row r="6809" spans="1:15" x14ac:dyDescent="0.25">
      <c r="A6809" s="7" t="s">
        <v>2755</v>
      </c>
      <c r="B6809" s="7">
        <v>1968</v>
      </c>
      <c r="C6809" s="250">
        <v>42332</v>
      </c>
      <c r="D6809" s="7" t="s">
        <v>15788</v>
      </c>
      <c r="E6809" s="7" t="s">
        <v>15789</v>
      </c>
      <c r="F6809" s="7" t="s">
        <v>2753</v>
      </c>
      <c r="H6809" s="7" t="s">
        <v>372</v>
      </c>
      <c r="L6809" s="7" t="s">
        <v>15781</v>
      </c>
    </row>
    <row r="6810" spans="1:15" x14ac:dyDescent="0.25">
      <c r="A6810" s="7" t="s">
        <v>2755</v>
      </c>
      <c r="B6810" s="7">
        <v>1969</v>
      </c>
      <c r="C6810" s="250">
        <v>42332</v>
      </c>
      <c r="D6810" s="7" t="s">
        <v>62</v>
      </c>
      <c r="E6810" s="7" t="s">
        <v>15790</v>
      </c>
      <c r="F6810" s="7" t="s">
        <v>2753</v>
      </c>
      <c r="H6810" s="7" t="s">
        <v>372</v>
      </c>
      <c r="L6810" s="7" t="s">
        <v>15781</v>
      </c>
    </row>
    <row r="6811" spans="1:15" x14ac:dyDescent="0.25">
      <c r="A6811" s="7" t="s">
        <v>2755</v>
      </c>
      <c r="B6811" s="7">
        <v>1970</v>
      </c>
      <c r="C6811" s="250">
        <v>42332</v>
      </c>
      <c r="D6811" s="7" t="s">
        <v>15791</v>
      </c>
      <c r="E6811" s="7" t="s">
        <v>15792</v>
      </c>
      <c r="F6811" s="7" t="s">
        <v>2753</v>
      </c>
      <c r="H6811" s="7" t="s">
        <v>372</v>
      </c>
      <c r="L6811" s="7" t="s">
        <v>15781</v>
      </c>
    </row>
    <row r="6812" spans="1:15" x14ac:dyDescent="0.25">
      <c r="A6812" s="7" t="s">
        <v>2755</v>
      </c>
      <c r="B6812" s="7">
        <v>1971</v>
      </c>
      <c r="C6812" s="250">
        <v>42332</v>
      </c>
      <c r="D6812" s="7" t="s">
        <v>15793</v>
      </c>
      <c r="E6812" s="7" t="s">
        <v>15782</v>
      </c>
      <c r="F6812" s="7" t="s">
        <v>2753</v>
      </c>
      <c r="H6812" s="7" t="s">
        <v>372</v>
      </c>
      <c r="L6812" s="7" t="s">
        <v>15781</v>
      </c>
    </row>
    <row r="6813" spans="1:15" x14ac:dyDescent="0.25">
      <c r="A6813" s="7" t="s">
        <v>2755</v>
      </c>
      <c r="B6813" s="7">
        <v>1972</v>
      </c>
      <c r="C6813" s="250">
        <v>42332</v>
      </c>
      <c r="D6813" s="7" t="s">
        <v>15794</v>
      </c>
      <c r="E6813" s="7" t="s">
        <v>15795</v>
      </c>
      <c r="F6813" s="7" t="s">
        <v>2753</v>
      </c>
      <c r="H6813" s="7" t="s">
        <v>372</v>
      </c>
      <c r="L6813" s="7" t="s">
        <v>15781</v>
      </c>
    </row>
    <row r="6814" spans="1:15" x14ac:dyDescent="0.25">
      <c r="A6814" s="7" t="s">
        <v>2755</v>
      </c>
      <c r="B6814" s="7">
        <v>1973</v>
      </c>
      <c r="C6814" s="250">
        <v>42332</v>
      </c>
      <c r="D6814" s="7" t="s">
        <v>15796</v>
      </c>
      <c r="E6814" s="7" t="s">
        <v>15782</v>
      </c>
      <c r="F6814" s="7" t="s">
        <v>2753</v>
      </c>
      <c r="H6814" s="7" t="s">
        <v>372</v>
      </c>
      <c r="L6814" s="7" t="s">
        <v>15781</v>
      </c>
    </row>
    <row r="6815" spans="1:15" x14ac:dyDescent="0.25">
      <c r="A6815" s="7" t="s">
        <v>2755</v>
      </c>
      <c r="B6815" s="7">
        <v>1974</v>
      </c>
      <c r="C6815" s="250">
        <v>42332</v>
      </c>
      <c r="D6815" s="7" t="s">
        <v>15797</v>
      </c>
      <c r="E6815" s="7" t="s">
        <v>15782</v>
      </c>
      <c r="F6815" s="7" t="s">
        <v>2753</v>
      </c>
      <c r="H6815" s="7" t="s">
        <v>372</v>
      </c>
      <c r="L6815" s="7" t="s">
        <v>15781</v>
      </c>
    </row>
    <row r="6816" spans="1:15" x14ac:dyDescent="0.25">
      <c r="A6816" s="7" t="s">
        <v>2755</v>
      </c>
      <c r="B6816" s="7">
        <v>1975</v>
      </c>
      <c r="C6816" s="250">
        <v>42332</v>
      </c>
      <c r="D6816" s="7" t="s">
        <v>15798</v>
      </c>
      <c r="E6816" s="7" t="s">
        <v>15799</v>
      </c>
      <c r="F6816" s="7" t="s">
        <v>2753</v>
      </c>
      <c r="H6816" s="7" t="s">
        <v>372</v>
      </c>
      <c r="L6816" s="7" t="s">
        <v>15781</v>
      </c>
    </row>
    <row r="6817" spans="1:14" x14ac:dyDescent="0.25">
      <c r="A6817" s="7" t="s">
        <v>2755</v>
      </c>
      <c r="B6817" s="7">
        <v>1976</v>
      </c>
      <c r="C6817" s="250">
        <v>42332</v>
      </c>
      <c r="D6817" s="7" t="s">
        <v>38</v>
      </c>
      <c r="E6817" s="7" t="s">
        <v>15800</v>
      </c>
      <c r="F6817" s="7" t="s">
        <v>2900</v>
      </c>
      <c r="H6817" s="7" t="s">
        <v>372</v>
      </c>
      <c r="L6817" s="7" t="s">
        <v>15781</v>
      </c>
    </row>
    <row r="6818" spans="1:14" x14ac:dyDescent="0.25">
      <c r="A6818" s="7" t="s">
        <v>2755</v>
      </c>
      <c r="B6818" s="7">
        <v>1978</v>
      </c>
      <c r="C6818" s="250">
        <v>42332</v>
      </c>
      <c r="D6818" s="7" t="s">
        <v>69</v>
      </c>
      <c r="E6818" s="7" t="s">
        <v>15801</v>
      </c>
      <c r="F6818" s="7" t="s">
        <v>2753</v>
      </c>
      <c r="H6818" s="7" t="s">
        <v>372</v>
      </c>
      <c r="L6818" s="7" t="s">
        <v>15802</v>
      </c>
    </row>
    <row r="6819" spans="1:14" x14ac:dyDescent="0.25">
      <c r="A6819" s="7" t="s">
        <v>2755</v>
      </c>
      <c r="B6819" s="7">
        <v>1979</v>
      </c>
      <c r="C6819" s="250">
        <v>42332</v>
      </c>
      <c r="D6819" s="7" t="s">
        <v>44</v>
      </c>
      <c r="E6819" s="7" t="s">
        <v>15803</v>
      </c>
      <c r="F6819" s="7" t="s">
        <v>2753</v>
      </c>
      <c r="H6819" s="7" t="s">
        <v>372</v>
      </c>
      <c r="L6819" s="7" t="s">
        <v>15804</v>
      </c>
    </row>
    <row r="6820" spans="1:14" x14ac:dyDescent="0.25">
      <c r="A6820" s="7" t="s">
        <v>2755</v>
      </c>
      <c r="B6820" s="7">
        <v>1980</v>
      </c>
      <c r="C6820" s="250">
        <v>42332</v>
      </c>
      <c r="D6820" s="7" t="s">
        <v>64</v>
      </c>
      <c r="E6820" s="7" t="s">
        <v>15805</v>
      </c>
      <c r="F6820" s="7" t="s">
        <v>2757</v>
      </c>
      <c r="H6820" s="7" t="s">
        <v>372</v>
      </c>
      <c r="L6820" s="7" t="s">
        <v>15804</v>
      </c>
    </row>
    <row r="6821" spans="1:14" x14ac:dyDescent="0.25">
      <c r="A6821" s="7" t="s">
        <v>2755</v>
      </c>
      <c r="B6821" s="7">
        <v>2073</v>
      </c>
      <c r="C6821" s="250">
        <v>42332</v>
      </c>
      <c r="D6821" s="7" t="s">
        <v>38</v>
      </c>
      <c r="E6821" s="7" t="s">
        <v>15806</v>
      </c>
      <c r="F6821" s="7" t="s">
        <v>2753</v>
      </c>
      <c r="H6821" s="7" t="s">
        <v>372</v>
      </c>
      <c r="L6821" s="7" t="s">
        <v>15804</v>
      </c>
    </row>
    <row r="6822" spans="1:14" x14ac:dyDescent="0.25">
      <c r="A6822" s="7" t="s">
        <v>2755</v>
      </c>
      <c r="B6822" s="7">
        <v>1977</v>
      </c>
      <c r="C6822" s="250">
        <v>42339</v>
      </c>
      <c r="D6822" s="7" t="s">
        <v>56</v>
      </c>
      <c r="E6822" s="7" t="s">
        <v>15807</v>
      </c>
      <c r="F6822" s="7" t="s">
        <v>2900</v>
      </c>
      <c r="H6822" s="7" t="s">
        <v>372</v>
      </c>
      <c r="L6822" s="7" t="s">
        <v>15781</v>
      </c>
    </row>
    <row r="6823" spans="1:14" x14ac:dyDescent="0.25">
      <c r="A6823" s="7" t="s">
        <v>2755</v>
      </c>
      <c r="B6823" s="7">
        <v>1981</v>
      </c>
      <c r="C6823" s="250">
        <v>42339</v>
      </c>
      <c r="D6823" s="7" t="s">
        <v>68</v>
      </c>
      <c r="E6823" s="7" t="s">
        <v>15808</v>
      </c>
      <c r="F6823" s="7" t="s">
        <v>2912</v>
      </c>
      <c r="H6823" s="7" t="s">
        <v>372</v>
      </c>
      <c r="L6823" s="7" t="s">
        <v>15804</v>
      </c>
    </row>
    <row r="6824" spans="1:14" x14ac:dyDescent="0.25">
      <c r="A6824" s="7" t="s">
        <v>2755</v>
      </c>
      <c r="B6824" s="7">
        <v>1982</v>
      </c>
      <c r="C6824" s="250">
        <v>42339</v>
      </c>
      <c r="D6824" s="7" t="s">
        <v>15809</v>
      </c>
      <c r="E6824" s="7" t="s">
        <v>15810</v>
      </c>
      <c r="F6824" s="7" t="s">
        <v>2753</v>
      </c>
      <c r="H6824" s="7" t="s">
        <v>372</v>
      </c>
      <c r="L6824" s="7" t="s">
        <v>15811</v>
      </c>
    </row>
    <row r="6825" spans="1:14" x14ac:dyDescent="0.25">
      <c r="A6825" s="7" t="s">
        <v>2755</v>
      </c>
      <c r="B6825" s="7">
        <v>1983</v>
      </c>
      <c r="C6825" s="250">
        <v>42339</v>
      </c>
      <c r="D6825" s="7" t="s">
        <v>15812</v>
      </c>
      <c r="E6825" s="7" t="s">
        <v>15813</v>
      </c>
      <c r="F6825" s="7" t="s">
        <v>2753</v>
      </c>
      <c r="H6825" s="7" t="s">
        <v>372</v>
      </c>
      <c r="L6825" s="7" t="s">
        <v>15811</v>
      </c>
    </row>
    <row r="6826" spans="1:14" x14ac:dyDescent="0.25">
      <c r="A6826" s="7" t="s">
        <v>2755</v>
      </c>
      <c r="B6826" s="7">
        <v>1984</v>
      </c>
      <c r="C6826" s="250">
        <v>42339</v>
      </c>
      <c r="D6826" s="7" t="s">
        <v>101</v>
      </c>
      <c r="E6826" s="7" t="s">
        <v>15814</v>
      </c>
      <c r="F6826" s="7" t="s">
        <v>2782</v>
      </c>
      <c r="H6826" s="7" t="s">
        <v>372</v>
      </c>
      <c r="L6826" s="7" t="s">
        <v>15815</v>
      </c>
    </row>
    <row r="6827" spans="1:14" x14ac:dyDescent="0.25">
      <c r="A6827" s="7" t="s">
        <v>2755</v>
      </c>
      <c r="B6827" s="7">
        <v>1985</v>
      </c>
      <c r="C6827" s="250">
        <v>42339</v>
      </c>
      <c r="D6827" s="7" t="s">
        <v>29</v>
      </c>
      <c r="E6827" s="7" t="s">
        <v>15816</v>
      </c>
      <c r="F6827" s="7" t="s">
        <v>2881</v>
      </c>
      <c r="H6827" s="7" t="s">
        <v>372</v>
      </c>
      <c r="L6827" s="7" t="s">
        <v>15817</v>
      </c>
      <c r="N6827" s="7" t="s">
        <v>15818</v>
      </c>
    </row>
    <row r="6828" spans="1:14" x14ac:dyDescent="0.25">
      <c r="A6828" s="7" t="s">
        <v>2755</v>
      </c>
      <c r="B6828" s="7">
        <v>1986</v>
      </c>
      <c r="C6828" s="250">
        <v>42339</v>
      </c>
      <c r="D6828" s="7" t="s">
        <v>107</v>
      </c>
      <c r="E6828" s="7" t="s">
        <v>15819</v>
      </c>
      <c r="F6828" s="7" t="s">
        <v>2881</v>
      </c>
      <c r="H6828" s="7" t="s">
        <v>372</v>
      </c>
      <c r="L6828" s="7" t="s">
        <v>15817</v>
      </c>
      <c r="N6828" s="7" t="s">
        <v>15820</v>
      </c>
    </row>
    <row r="6829" spans="1:14" x14ac:dyDescent="0.25">
      <c r="A6829" s="7" t="s">
        <v>2755</v>
      </c>
      <c r="B6829" s="7">
        <v>1987</v>
      </c>
      <c r="C6829" s="250">
        <v>42339</v>
      </c>
      <c r="D6829" s="7" t="s">
        <v>107</v>
      </c>
      <c r="E6829" s="7" t="s">
        <v>15821</v>
      </c>
      <c r="F6829" s="7" t="s">
        <v>2881</v>
      </c>
      <c r="H6829" s="7" t="s">
        <v>372</v>
      </c>
      <c r="L6829" s="7" t="s">
        <v>15817</v>
      </c>
      <c r="N6829" s="7" t="s">
        <v>15822</v>
      </c>
    </row>
    <row r="6830" spans="1:14" x14ac:dyDescent="0.25">
      <c r="A6830" s="7" t="s">
        <v>2755</v>
      </c>
      <c r="B6830" s="7">
        <v>1988</v>
      </c>
      <c r="C6830" s="250">
        <v>42339</v>
      </c>
      <c r="D6830" s="7" t="s">
        <v>107</v>
      </c>
      <c r="E6830" s="7" t="s">
        <v>15823</v>
      </c>
      <c r="F6830" s="7" t="s">
        <v>2881</v>
      </c>
      <c r="H6830" s="7" t="s">
        <v>372</v>
      </c>
      <c r="L6830" s="7" t="s">
        <v>15817</v>
      </c>
      <c r="N6830" s="7" t="s">
        <v>15824</v>
      </c>
    </row>
    <row r="6831" spans="1:14" x14ac:dyDescent="0.25">
      <c r="A6831" s="7" t="s">
        <v>2755</v>
      </c>
      <c r="B6831" s="7">
        <v>1989</v>
      </c>
      <c r="C6831" s="250">
        <v>42339</v>
      </c>
      <c r="D6831" s="7" t="s">
        <v>107</v>
      </c>
      <c r="E6831" s="7" t="s">
        <v>15825</v>
      </c>
      <c r="F6831" s="7" t="s">
        <v>2881</v>
      </c>
      <c r="H6831" s="7" t="s">
        <v>372</v>
      </c>
      <c r="L6831" s="7" t="s">
        <v>15826</v>
      </c>
      <c r="N6831" s="7" t="s">
        <v>15827</v>
      </c>
    </row>
    <row r="6832" spans="1:14" x14ac:dyDescent="0.25">
      <c r="A6832" s="7" t="s">
        <v>2755</v>
      </c>
      <c r="B6832" s="7">
        <v>1990</v>
      </c>
      <c r="C6832" s="250">
        <v>42339</v>
      </c>
      <c r="D6832" s="7" t="s">
        <v>107</v>
      </c>
      <c r="E6832" s="7" t="s">
        <v>15828</v>
      </c>
      <c r="F6832" s="7" t="s">
        <v>2855</v>
      </c>
      <c r="H6832" s="7" t="s">
        <v>372</v>
      </c>
      <c r="L6832" s="7" t="s">
        <v>15817</v>
      </c>
      <c r="N6832" s="7" t="s">
        <v>15829</v>
      </c>
    </row>
    <row r="6833" spans="1:14" x14ac:dyDescent="0.25">
      <c r="A6833" s="7" t="s">
        <v>2755</v>
      </c>
      <c r="B6833" s="7">
        <v>1991</v>
      </c>
      <c r="C6833" s="250">
        <v>42339</v>
      </c>
      <c r="D6833" s="7" t="s">
        <v>107</v>
      </c>
      <c r="E6833" s="7" t="s">
        <v>15830</v>
      </c>
      <c r="F6833" s="7" t="s">
        <v>2855</v>
      </c>
      <c r="H6833" s="7" t="s">
        <v>372</v>
      </c>
      <c r="L6833" s="7" t="s">
        <v>15817</v>
      </c>
      <c r="N6833" s="7" t="s">
        <v>15831</v>
      </c>
    </row>
    <row r="6834" spans="1:14" x14ac:dyDescent="0.25">
      <c r="A6834" s="7" t="s">
        <v>2755</v>
      </c>
      <c r="B6834" s="7">
        <v>1992</v>
      </c>
      <c r="C6834" s="250">
        <v>42339</v>
      </c>
      <c r="D6834" s="7" t="s">
        <v>107</v>
      </c>
      <c r="E6834" s="7" t="s">
        <v>15832</v>
      </c>
      <c r="F6834" s="7" t="s">
        <v>2855</v>
      </c>
      <c r="H6834" s="7" t="s">
        <v>372</v>
      </c>
      <c r="L6834" s="7" t="s">
        <v>15817</v>
      </c>
      <c r="N6834" s="7" t="s">
        <v>15833</v>
      </c>
    </row>
    <row r="6835" spans="1:14" x14ac:dyDescent="0.25">
      <c r="A6835" s="7" t="s">
        <v>2755</v>
      </c>
      <c r="B6835" s="7">
        <v>1993</v>
      </c>
      <c r="C6835" s="250">
        <v>42339</v>
      </c>
      <c r="D6835" s="7" t="s">
        <v>107</v>
      </c>
      <c r="E6835" s="7" t="s">
        <v>15834</v>
      </c>
      <c r="F6835" s="7" t="s">
        <v>2881</v>
      </c>
      <c r="H6835" s="7" t="s">
        <v>372</v>
      </c>
      <c r="L6835" s="7" t="s">
        <v>15817</v>
      </c>
      <c r="N6835" s="7" t="s">
        <v>15835</v>
      </c>
    </row>
    <row r="6836" spans="1:14" x14ac:dyDescent="0.25">
      <c r="A6836" s="7" t="s">
        <v>2755</v>
      </c>
      <c r="B6836" s="7">
        <v>1994</v>
      </c>
      <c r="C6836" s="250">
        <v>42339</v>
      </c>
      <c r="D6836" s="7" t="s">
        <v>107</v>
      </c>
      <c r="E6836" s="7" t="s">
        <v>15836</v>
      </c>
      <c r="F6836" s="7" t="s">
        <v>2881</v>
      </c>
      <c r="H6836" s="7" t="s">
        <v>372</v>
      </c>
      <c r="L6836" s="7" t="s">
        <v>15817</v>
      </c>
      <c r="N6836" s="7" t="s">
        <v>15837</v>
      </c>
    </row>
    <row r="6837" spans="1:14" x14ac:dyDescent="0.25">
      <c r="A6837" s="7" t="s">
        <v>2755</v>
      </c>
      <c r="B6837" s="7">
        <v>1995</v>
      </c>
      <c r="C6837" s="250">
        <v>42339</v>
      </c>
      <c r="D6837" s="7" t="s">
        <v>107</v>
      </c>
      <c r="E6837" s="7" t="s">
        <v>15838</v>
      </c>
      <c r="F6837" s="7" t="s">
        <v>2881</v>
      </c>
      <c r="H6837" s="7" t="s">
        <v>372</v>
      </c>
      <c r="L6837" s="7" t="s">
        <v>15817</v>
      </c>
      <c r="N6837" s="7" t="s">
        <v>15839</v>
      </c>
    </row>
    <row r="6838" spans="1:14" x14ac:dyDescent="0.25">
      <c r="A6838" s="7" t="s">
        <v>2755</v>
      </c>
      <c r="B6838" s="7">
        <v>1996</v>
      </c>
      <c r="C6838" s="250">
        <v>42339</v>
      </c>
      <c r="D6838" s="7" t="s">
        <v>107</v>
      </c>
      <c r="E6838" s="7" t="s">
        <v>15840</v>
      </c>
      <c r="F6838" s="7" t="s">
        <v>2855</v>
      </c>
      <c r="H6838" s="7" t="s">
        <v>372</v>
      </c>
      <c r="L6838" s="7" t="s">
        <v>15817</v>
      </c>
      <c r="N6838" s="7" t="s">
        <v>15841</v>
      </c>
    </row>
    <row r="6839" spans="1:14" x14ac:dyDescent="0.25">
      <c r="A6839" s="7" t="s">
        <v>2755</v>
      </c>
      <c r="B6839" s="7">
        <v>1997</v>
      </c>
      <c r="C6839" s="250">
        <v>42339</v>
      </c>
      <c r="D6839" s="7" t="s">
        <v>107</v>
      </c>
      <c r="E6839" s="7" t="s">
        <v>15842</v>
      </c>
      <c r="F6839" s="7" t="s">
        <v>2855</v>
      </c>
      <c r="H6839" s="7" t="s">
        <v>372</v>
      </c>
      <c r="L6839" s="7" t="s">
        <v>15817</v>
      </c>
      <c r="N6839" s="7" t="s">
        <v>15843</v>
      </c>
    </row>
    <row r="6840" spans="1:14" x14ac:dyDescent="0.25">
      <c r="A6840" s="7" t="s">
        <v>2755</v>
      </c>
      <c r="B6840" s="7">
        <v>1998</v>
      </c>
      <c r="C6840" s="250">
        <v>42339</v>
      </c>
      <c r="D6840" s="7" t="s">
        <v>107</v>
      </c>
      <c r="E6840" s="7" t="s">
        <v>15844</v>
      </c>
      <c r="F6840" s="7" t="s">
        <v>2855</v>
      </c>
      <c r="H6840" s="7" t="s">
        <v>372</v>
      </c>
      <c r="L6840" s="7" t="s">
        <v>15817</v>
      </c>
      <c r="N6840" s="7" t="s">
        <v>15845</v>
      </c>
    </row>
    <row r="6841" spans="1:14" x14ac:dyDescent="0.25">
      <c r="A6841" s="7" t="s">
        <v>2755</v>
      </c>
      <c r="B6841" s="7">
        <v>1999</v>
      </c>
      <c r="C6841" s="250">
        <v>42339</v>
      </c>
      <c r="D6841" s="7" t="s">
        <v>43</v>
      </c>
      <c r="E6841" s="7" t="s">
        <v>15846</v>
      </c>
      <c r="F6841" s="7" t="s">
        <v>2855</v>
      </c>
      <c r="H6841" s="7" t="s">
        <v>372</v>
      </c>
      <c r="L6841" s="7" t="s">
        <v>15817</v>
      </c>
      <c r="N6841" s="7" t="s">
        <v>15847</v>
      </c>
    </row>
    <row r="6842" spans="1:14" x14ac:dyDescent="0.25">
      <c r="A6842" s="7" t="s">
        <v>2755</v>
      </c>
      <c r="B6842" s="7">
        <v>2000</v>
      </c>
      <c r="C6842" s="250">
        <v>42339</v>
      </c>
      <c r="D6842" s="7" t="s">
        <v>43</v>
      </c>
      <c r="E6842" s="7" t="s">
        <v>15848</v>
      </c>
      <c r="F6842" s="7" t="s">
        <v>2855</v>
      </c>
      <c r="H6842" s="7" t="s">
        <v>372</v>
      </c>
      <c r="L6842" s="7" t="s">
        <v>15817</v>
      </c>
      <c r="N6842" s="7" t="s">
        <v>15849</v>
      </c>
    </row>
    <row r="6843" spans="1:14" x14ac:dyDescent="0.25">
      <c r="A6843" s="7" t="s">
        <v>2755</v>
      </c>
      <c r="B6843" s="7">
        <v>2001</v>
      </c>
      <c r="C6843" s="250">
        <v>42339</v>
      </c>
      <c r="D6843" s="7" t="s">
        <v>43</v>
      </c>
      <c r="E6843" s="7" t="s">
        <v>15850</v>
      </c>
      <c r="F6843" s="7" t="s">
        <v>2855</v>
      </c>
      <c r="H6843" s="7" t="s">
        <v>372</v>
      </c>
      <c r="L6843" s="7" t="s">
        <v>15817</v>
      </c>
      <c r="N6843" s="7" t="s">
        <v>15851</v>
      </c>
    </row>
    <row r="6844" spans="1:14" x14ac:dyDescent="0.25">
      <c r="A6844" s="7" t="s">
        <v>2755</v>
      </c>
      <c r="B6844" s="7">
        <v>2002</v>
      </c>
      <c r="C6844" s="250">
        <v>42339</v>
      </c>
      <c r="D6844" s="7" t="s">
        <v>43</v>
      </c>
      <c r="E6844" s="7" t="s">
        <v>15852</v>
      </c>
      <c r="F6844" s="7" t="s">
        <v>2855</v>
      </c>
      <c r="H6844" s="7" t="s">
        <v>372</v>
      </c>
      <c r="L6844" s="7" t="s">
        <v>15817</v>
      </c>
      <c r="N6844" s="7" t="s">
        <v>15853</v>
      </c>
    </row>
    <row r="6845" spans="1:14" x14ac:dyDescent="0.25">
      <c r="A6845" s="7" t="s">
        <v>2755</v>
      </c>
      <c r="B6845" s="7">
        <v>2003</v>
      </c>
      <c r="C6845" s="250">
        <v>42339</v>
      </c>
      <c r="D6845" s="7" t="s">
        <v>43</v>
      </c>
      <c r="E6845" s="7" t="s">
        <v>15854</v>
      </c>
      <c r="F6845" s="7" t="s">
        <v>2881</v>
      </c>
      <c r="H6845" s="7" t="s">
        <v>372</v>
      </c>
      <c r="L6845" s="7" t="s">
        <v>15817</v>
      </c>
      <c r="N6845" s="7" t="s">
        <v>15855</v>
      </c>
    </row>
    <row r="6846" spans="1:14" x14ac:dyDescent="0.25">
      <c r="A6846" s="7" t="s">
        <v>2755</v>
      </c>
      <c r="B6846" s="7">
        <v>2004</v>
      </c>
      <c r="C6846" s="250">
        <v>42339</v>
      </c>
      <c r="D6846" s="7" t="s">
        <v>43</v>
      </c>
      <c r="E6846" s="7" t="s">
        <v>15856</v>
      </c>
      <c r="F6846" s="7" t="s">
        <v>2855</v>
      </c>
      <c r="H6846" s="7" t="s">
        <v>372</v>
      </c>
      <c r="L6846" s="7" t="s">
        <v>15817</v>
      </c>
      <c r="N6846" s="7" t="s">
        <v>15857</v>
      </c>
    </row>
    <row r="6847" spans="1:14" x14ac:dyDescent="0.25">
      <c r="A6847" s="7" t="s">
        <v>2755</v>
      </c>
      <c r="B6847" s="7">
        <v>2005</v>
      </c>
      <c r="C6847" s="250">
        <v>42339</v>
      </c>
      <c r="D6847" s="7" t="s">
        <v>43</v>
      </c>
      <c r="E6847" s="7" t="s">
        <v>15858</v>
      </c>
      <c r="F6847" s="7" t="s">
        <v>2855</v>
      </c>
      <c r="H6847" s="7" t="s">
        <v>372</v>
      </c>
      <c r="L6847" s="7" t="s">
        <v>15817</v>
      </c>
      <c r="N6847" s="7" t="s">
        <v>15859</v>
      </c>
    </row>
    <row r="6848" spans="1:14" x14ac:dyDescent="0.25">
      <c r="A6848" s="7" t="s">
        <v>2755</v>
      </c>
      <c r="B6848" s="7">
        <v>2006</v>
      </c>
      <c r="C6848" s="250">
        <v>42339</v>
      </c>
      <c r="D6848" s="7" t="s">
        <v>43</v>
      </c>
      <c r="E6848" s="7" t="s">
        <v>15860</v>
      </c>
      <c r="F6848" s="7" t="s">
        <v>2881</v>
      </c>
      <c r="H6848" s="7" t="s">
        <v>372</v>
      </c>
      <c r="L6848" s="7" t="s">
        <v>15817</v>
      </c>
      <c r="N6848" s="7" t="s">
        <v>15861</v>
      </c>
    </row>
    <row r="6849" spans="1:14" x14ac:dyDescent="0.25">
      <c r="A6849" s="7" t="s">
        <v>2755</v>
      </c>
      <c r="B6849" s="7">
        <v>2007</v>
      </c>
      <c r="C6849" s="250">
        <v>42339</v>
      </c>
      <c r="D6849" s="7" t="s">
        <v>43</v>
      </c>
      <c r="E6849" s="7" t="s">
        <v>15862</v>
      </c>
      <c r="F6849" s="7" t="s">
        <v>2855</v>
      </c>
      <c r="H6849" s="7" t="s">
        <v>372</v>
      </c>
      <c r="L6849" s="7" t="s">
        <v>15817</v>
      </c>
      <c r="N6849" s="7" t="s">
        <v>15863</v>
      </c>
    </row>
    <row r="6850" spans="1:14" x14ac:dyDescent="0.25">
      <c r="A6850" s="7" t="s">
        <v>2755</v>
      </c>
      <c r="B6850" s="7">
        <v>2008</v>
      </c>
      <c r="C6850" s="250">
        <v>42339</v>
      </c>
      <c r="D6850" s="7" t="s">
        <v>43</v>
      </c>
      <c r="E6850" s="7" t="s">
        <v>15864</v>
      </c>
      <c r="F6850" s="7" t="s">
        <v>2881</v>
      </c>
      <c r="H6850" s="7" t="s">
        <v>372</v>
      </c>
      <c r="L6850" s="7" t="s">
        <v>15817</v>
      </c>
      <c r="N6850" s="7" t="s">
        <v>15865</v>
      </c>
    </row>
    <row r="6851" spans="1:14" x14ac:dyDescent="0.25">
      <c r="A6851" s="7" t="s">
        <v>2755</v>
      </c>
      <c r="B6851" s="7">
        <v>2009</v>
      </c>
      <c r="C6851" s="250">
        <v>42339</v>
      </c>
      <c r="D6851" s="7" t="s">
        <v>54</v>
      </c>
      <c r="E6851" s="7" t="s">
        <v>15866</v>
      </c>
      <c r="F6851" s="7" t="s">
        <v>2855</v>
      </c>
      <c r="H6851" s="7" t="s">
        <v>372</v>
      </c>
      <c r="L6851" s="7" t="s">
        <v>15817</v>
      </c>
      <c r="N6851" s="7" t="s">
        <v>15867</v>
      </c>
    </row>
    <row r="6852" spans="1:14" x14ac:dyDescent="0.25">
      <c r="A6852" s="7" t="s">
        <v>2755</v>
      </c>
      <c r="B6852" s="7">
        <v>2010</v>
      </c>
      <c r="C6852" s="250">
        <v>42339</v>
      </c>
      <c r="D6852" s="7" t="s">
        <v>54</v>
      </c>
      <c r="E6852" s="7" t="s">
        <v>15868</v>
      </c>
      <c r="F6852" s="7" t="s">
        <v>2855</v>
      </c>
      <c r="H6852" s="7" t="s">
        <v>372</v>
      </c>
      <c r="L6852" s="7" t="s">
        <v>15817</v>
      </c>
      <c r="N6852" s="7" t="s">
        <v>15869</v>
      </c>
    </row>
    <row r="6853" spans="1:14" x14ac:dyDescent="0.25">
      <c r="A6853" s="7" t="s">
        <v>2755</v>
      </c>
      <c r="B6853" s="7">
        <v>2011</v>
      </c>
      <c r="C6853" s="250">
        <v>42339</v>
      </c>
      <c r="D6853" s="7" t="s">
        <v>54</v>
      </c>
      <c r="E6853" s="7" t="s">
        <v>15870</v>
      </c>
      <c r="F6853" s="7" t="s">
        <v>2855</v>
      </c>
      <c r="H6853" s="7" t="s">
        <v>372</v>
      </c>
      <c r="L6853" s="7" t="s">
        <v>15817</v>
      </c>
    </row>
    <row r="6854" spans="1:14" x14ac:dyDescent="0.25">
      <c r="A6854" s="7" t="s">
        <v>2755</v>
      </c>
      <c r="B6854" s="7">
        <v>2012</v>
      </c>
      <c r="C6854" s="250">
        <v>42339</v>
      </c>
      <c r="D6854" s="7" t="s">
        <v>54</v>
      </c>
      <c r="E6854" s="7" t="s">
        <v>15871</v>
      </c>
      <c r="F6854" s="7" t="s">
        <v>2881</v>
      </c>
      <c r="H6854" s="7" t="s">
        <v>372</v>
      </c>
      <c r="L6854" s="7" t="s">
        <v>15817</v>
      </c>
      <c r="N6854" s="7" t="s">
        <v>15872</v>
      </c>
    </row>
    <row r="6855" spans="1:14" x14ac:dyDescent="0.25">
      <c r="A6855" s="7" t="s">
        <v>2755</v>
      </c>
      <c r="B6855" s="7">
        <v>2013</v>
      </c>
      <c r="C6855" s="250">
        <v>42339</v>
      </c>
      <c r="D6855" s="7" t="s">
        <v>56</v>
      </c>
      <c r="E6855" s="7" t="s">
        <v>15873</v>
      </c>
      <c r="F6855" s="7" t="s">
        <v>2881</v>
      </c>
      <c r="H6855" s="7" t="s">
        <v>372</v>
      </c>
      <c r="L6855" s="7" t="s">
        <v>15817</v>
      </c>
      <c r="N6855" s="7" t="s">
        <v>15874</v>
      </c>
    </row>
    <row r="6856" spans="1:14" x14ac:dyDescent="0.25">
      <c r="A6856" s="7" t="s">
        <v>2755</v>
      </c>
      <c r="B6856" s="7">
        <v>2014</v>
      </c>
      <c r="C6856" s="250">
        <v>42339</v>
      </c>
      <c r="D6856" s="7" t="s">
        <v>108</v>
      </c>
      <c r="E6856" s="7" t="s">
        <v>15875</v>
      </c>
      <c r="F6856" s="7" t="s">
        <v>2855</v>
      </c>
      <c r="H6856" s="7" t="s">
        <v>372</v>
      </c>
      <c r="L6856" s="7" t="s">
        <v>15817</v>
      </c>
      <c r="N6856" s="7" t="s">
        <v>15876</v>
      </c>
    </row>
    <row r="6857" spans="1:14" x14ac:dyDescent="0.25">
      <c r="A6857" s="7" t="s">
        <v>2755</v>
      </c>
      <c r="B6857" s="7">
        <v>2015</v>
      </c>
      <c r="C6857" s="250">
        <v>42339</v>
      </c>
      <c r="D6857" s="7" t="s">
        <v>108</v>
      </c>
      <c r="E6857" s="7" t="s">
        <v>15877</v>
      </c>
      <c r="F6857" s="7" t="s">
        <v>2881</v>
      </c>
      <c r="H6857" s="7" t="s">
        <v>372</v>
      </c>
      <c r="L6857" s="7" t="s">
        <v>15817</v>
      </c>
      <c r="N6857" s="7" t="s">
        <v>15878</v>
      </c>
    </row>
    <row r="6858" spans="1:14" x14ac:dyDescent="0.25">
      <c r="A6858" s="7" t="s">
        <v>2755</v>
      </c>
      <c r="B6858" s="7">
        <v>2016</v>
      </c>
      <c r="C6858" s="250">
        <v>42339</v>
      </c>
      <c r="D6858" s="7" t="s">
        <v>63</v>
      </c>
      <c r="E6858" s="7" t="s">
        <v>15879</v>
      </c>
      <c r="F6858" s="7" t="s">
        <v>2855</v>
      </c>
      <c r="H6858" s="7" t="s">
        <v>372</v>
      </c>
      <c r="L6858" s="7" t="s">
        <v>15817</v>
      </c>
      <c r="N6858" s="7" t="s">
        <v>15880</v>
      </c>
    </row>
    <row r="6859" spans="1:14" x14ac:dyDescent="0.25">
      <c r="A6859" s="7" t="s">
        <v>2755</v>
      </c>
      <c r="B6859" s="7">
        <v>2017</v>
      </c>
      <c r="C6859" s="250">
        <v>42339</v>
      </c>
      <c r="D6859" s="7" t="s">
        <v>63</v>
      </c>
      <c r="E6859" s="7" t="s">
        <v>15881</v>
      </c>
      <c r="F6859" s="7" t="s">
        <v>2855</v>
      </c>
      <c r="H6859" s="7" t="s">
        <v>372</v>
      </c>
      <c r="L6859" s="7" t="s">
        <v>15817</v>
      </c>
      <c r="N6859" s="7" t="s">
        <v>15882</v>
      </c>
    </row>
    <row r="6860" spans="1:14" x14ac:dyDescent="0.25">
      <c r="A6860" s="7" t="s">
        <v>2755</v>
      </c>
      <c r="B6860" s="7">
        <v>2018</v>
      </c>
      <c r="C6860" s="250">
        <v>42339</v>
      </c>
      <c r="D6860" s="7" t="s">
        <v>68</v>
      </c>
      <c r="E6860" s="7" t="s">
        <v>15883</v>
      </c>
      <c r="F6860" s="7" t="s">
        <v>2855</v>
      </c>
      <c r="H6860" s="7" t="s">
        <v>372</v>
      </c>
      <c r="L6860" s="7" t="s">
        <v>15817</v>
      </c>
      <c r="N6860" s="7" t="s">
        <v>15884</v>
      </c>
    </row>
    <row r="6861" spans="1:14" x14ac:dyDescent="0.25">
      <c r="A6861" s="7" t="s">
        <v>2755</v>
      </c>
      <c r="B6861" s="7">
        <v>2019</v>
      </c>
      <c r="C6861" s="250">
        <v>42339</v>
      </c>
      <c r="D6861" s="7" t="s">
        <v>68</v>
      </c>
      <c r="E6861" s="7" t="s">
        <v>15885</v>
      </c>
      <c r="F6861" s="7" t="s">
        <v>2855</v>
      </c>
      <c r="H6861" s="7" t="s">
        <v>372</v>
      </c>
      <c r="L6861" s="7" t="s">
        <v>15817</v>
      </c>
      <c r="N6861" s="7" t="s">
        <v>15886</v>
      </c>
    </row>
    <row r="6862" spans="1:14" x14ac:dyDescent="0.25">
      <c r="A6862" s="7" t="s">
        <v>2755</v>
      </c>
      <c r="B6862" s="7">
        <v>2020</v>
      </c>
      <c r="C6862" s="250">
        <v>42339</v>
      </c>
      <c r="D6862" s="7" t="s">
        <v>68</v>
      </c>
      <c r="E6862" s="7" t="s">
        <v>15887</v>
      </c>
      <c r="F6862" s="7" t="s">
        <v>2855</v>
      </c>
      <c r="H6862" s="7" t="s">
        <v>372</v>
      </c>
      <c r="L6862" s="7" t="s">
        <v>15817</v>
      </c>
      <c r="N6862" s="7" t="s">
        <v>15888</v>
      </c>
    </row>
    <row r="6863" spans="1:14" x14ac:dyDescent="0.25">
      <c r="A6863" s="7" t="s">
        <v>2755</v>
      </c>
      <c r="B6863" s="7">
        <v>2021</v>
      </c>
      <c r="C6863" s="250">
        <v>42339</v>
      </c>
      <c r="D6863" s="7" t="s">
        <v>68</v>
      </c>
      <c r="E6863" s="7" t="s">
        <v>15889</v>
      </c>
      <c r="F6863" s="7" t="s">
        <v>2855</v>
      </c>
      <c r="H6863" s="7" t="s">
        <v>372</v>
      </c>
      <c r="L6863" s="7" t="s">
        <v>15817</v>
      </c>
      <c r="N6863" s="7" t="s">
        <v>15890</v>
      </c>
    </row>
    <row r="6864" spans="1:14" x14ac:dyDescent="0.25">
      <c r="A6864" s="7" t="s">
        <v>2755</v>
      </c>
      <c r="B6864" s="7">
        <v>2022</v>
      </c>
      <c r="C6864" s="250">
        <v>42339</v>
      </c>
      <c r="D6864" s="7" t="s">
        <v>68</v>
      </c>
      <c r="E6864" s="7" t="s">
        <v>15891</v>
      </c>
      <c r="F6864" s="7" t="s">
        <v>2881</v>
      </c>
      <c r="H6864" s="7" t="s">
        <v>372</v>
      </c>
      <c r="L6864" s="7" t="s">
        <v>15817</v>
      </c>
      <c r="N6864" s="7" t="s">
        <v>15892</v>
      </c>
    </row>
    <row r="6865" spans="1:14" x14ac:dyDescent="0.25">
      <c r="A6865" s="7" t="s">
        <v>2755</v>
      </c>
      <c r="B6865" s="7">
        <v>2023</v>
      </c>
      <c r="C6865" s="250">
        <v>42339</v>
      </c>
      <c r="D6865" s="7" t="s">
        <v>68</v>
      </c>
      <c r="E6865" s="7" t="s">
        <v>15893</v>
      </c>
      <c r="F6865" s="7" t="s">
        <v>2855</v>
      </c>
      <c r="H6865" s="7" t="s">
        <v>372</v>
      </c>
      <c r="L6865" s="7" t="s">
        <v>15817</v>
      </c>
      <c r="N6865" s="7" t="s">
        <v>15894</v>
      </c>
    </row>
    <row r="6866" spans="1:14" x14ac:dyDescent="0.25">
      <c r="A6866" s="7" t="s">
        <v>2755</v>
      </c>
      <c r="B6866" s="7">
        <v>2024</v>
      </c>
      <c r="C6866" s="250">
        <v>42339</v>
      </c>
      <c r="D6866" s="7" t="s">
        <v>68</v>
      </c>
      <c r="E6866" s="7" t="s">
        <v>15895</v>
      </c>
      <c r="F6866" s="7" t="s">
        <v>2855</v>
      </c>
      <c r="H6866" s="7" t="s">
        <v>372</v>
      </c>
      <c r="L6866" s="7" t="s">
        <v>15817</v>
      </c>
      <c r="N6866" s="7" t="s">
        <v>15896</v>
      </c>
    </row>
    <row r="6867" spans="1:14" x14ac:dyDescent="0.25">
      <c r="A6867" s="7" t="s">
        <v>2755</v>
      </c>
      <c r="B6867" s="7">
        <v>2025</v>
      </c>
      <c r="C6867" s="250">
        <v>42339</v>
      </c>
      <c r="D6867" s="7" t="s">
        <v>68</v>
      </c>
      <c r="E6867" s="7" t="s">
        <v>15897</v>
      </c>
      <c r="F6867" s="7" t="s">
        <v>2855</v>
      </c>
      <c r="H6867" s="7" t="s">
        <v>372</v>
      </c>
      <c r="L6867" s="7" t="s">
        <v>15817</v>
      </c>
      <c r="N6867" s="7" t="s">
        <v>15898</v>
      </c>
    </row>
    <row r="6868" spans="1:14" x14ac:dyDescent="0.25">
      <c r="A6868" s="7" t="s">
        <v>2755</v>
      </c>
      <c r="B6868" s="7">
        <v>2026</v>
      </c>
      <c r="C6868" s="250">
        <v>42339</v>
      </c>
      <c r="D6868" s="7" t="s">
        <v>68</v>
      </c>
      <c r="E6868" s="7" t="s">
        <v>15899</v>
      </c>
      <c r="F6868" s="7" t="s">
        <v>2855</v>
      </c>
      <c r="H6868" s="7" t="s">
        <v>372</v>
      </c>
      <c r="L6868" s="7" t="s">
        <v>15817</v>
      </c>
      <c r="N6868" s="7" t="s">
        <v>15900</v>
      </c>
    </row>
    <row r="6869" spans="1:14" x14ac:dyDescent="0.25">
      <c r="A6869" s="7" t="s">
        <v>2755</v>
      </c>
      <c r="B6869" s="7">
        <v>2027</v>
      </c>
      <c r="C6869" s="250">
        <v>42339</v>
      </c>
      <c r="D6869" s="7" t="s">
        <v>68</v>
      </c>
      <c r="E6869" s="7" t="s">
        <v>15901</v>
      </c>
      <c r="F6869" s="7" t="s">
        <v>2855</v>
      </c>
      <c r="H6869" s="7" t="s">
        <v>372</v>
      </c>
      <c r="L6869" s="7" t="s">
        <v>15817</v>
      </c>
      <c r="N6869" s="7" t="s">
        <v>15902</v>
      </c>
    </row>
    <row r="6870" spans="1:14" x14ac:dyDescent="0.25">
      <c r="A6870" s="7" t="s">
        <v>2755</v>
      </c>
      <c r="B6870" s="7">
        <v>2028</v>
      </c>
      <c r="C6870" s="250">
        <v>42339</v>
      </c>
      <c r="D6870" s="7" t="s">
        <v>68</v>
      </c>
      <c r="E6870" s="7" t="s">
        <v>15903</v>
      </c>
      <c r="F6870" s="7" t="s">
        <v>2855</v>
      </c>
      <c r="H6870" s="7" t="s">
        <v>372</v>
      </c>
      <c r="L6870" s="7" t="s">
        <v>15817</v>
      </c>
      <c r="N6870" s="7" t="s">
        <v>15904</v>
      </c>
    </row>
    <row r="6871" spans="1:14" x14ac:dyDescent="0.25">
      <c r="A6871" s="7" t="s">
        <v>2755</v>
      </c>
      <c r="B6871" s="7">
        <v>2029</v>
      </c>
      <c r="C6871" s="250">
        <v>42339</v>
      </c>
      <c r="D6871" s="7" t="s">
        <v>68</v>
      </c>
      <c r="E6871" s="7" t="s">
        <v>15905</v>
      </c>
      <c r="F6871" s="7" t="s">
        <v>2855</v>
      </c>
      <c r="H6871" s="7" t="s">
        <v>372</v>
      </c>
      <c r="L6871" s="7" t="s">
        <v>15817</v>
      </c>
      <c r="N6871" s="7" t="s">
        <v>15906</v>
      </c>
    </row>
    <row r="6872" spans="1:14" x14ac:dyDescent="0.25">
      <c r="A6872" s="7" t="s">
        <v>2755</v>
      </c>
      <c r="B6872" s="7">
        <v>2030</v>
      </c>
      <c r="C6872" s="250">
        <v>42339</v>
      </c>
      <c r="D6872" s="7" t="s">
        <v>68</v>
      </c>
      <c r="E6872" s="7" t="s">
        <v>15907</v>
      </c>
      <c r="F6872" s="7" t="s">
        <v>2855</v>
      </c>
      <c r="H6872" s="7" t="s">
        <v>372</v>
      </c>
      <c r="L6872" s="7" t="s">
        <v>15817</v>
      </c>
      <c r="N6872" s="7" t="s">
        <v>15908</v>
      </c>
    </row>
    <row r="6873" spans="1:14" x14ac:dyDescent="0.25">
      <c r="A6873" s="7" t="s">
        <v>2755</v>
      </c>
      <c r="B6873" s="7">
        <v>2031</v>
      </c>
      <c r="C6873" s="250">
        <v>42339</v>
      </c>
      <c r="D6873" s="7" t="s">
        <v>68</v>
      </c>
      <c r="E6873" s="7" t="s">
        <v>15909</v>
      </c>
      <c r="F6873" s="7" t="s">
        <v>2855</v>
      </c>
      <c r="H6873" s="7" t="s">
        <v>372</v>
      </c>
      <c r="L6873" s="7" t="s">
        <v>15817</v>
      </c>
      <c r="N6873" s="7" t="s">
        <v>15910</v>
      </c>
    </row>
    <row r="6874" spans="1:14" x14ac:dyDescent="0.25">
      <c r="A6874" s="7" t="s">
        <v>2755</v>
      </c>
      <c r="B6874" s="7">
        <v>2032</v>
      </c>
      <c r="C6874" s="250">
        <v>42339</v>
      </c>
      <c r="D6874" s="7" t="s">
        <v>68</v>
      </c>
      <c r="E6874" s="7" t="s">
        <v>15911</v>
      </c>
      <c r="F6874" s="7" t="s">
        <v>2855</v>
      </c>
      <c r="H6874" s="7" t="s">
        <v>372</v>
      </c>
      <c r="L6874" s="7" t="s">
        <v>15817</v>
      </c>
      <c r="N6874" s="7" t="s">
        <v>15912</v>
      </c>
    </row>
    <row r="6875" spans="1:14" x14ac:dyDescent="0.25">
      <c r="A6875" s="7" t="s">
        <v>2755</v>
      </c>
      <c r="B6875" s="7">
        <v>2033</v>
      </c>
      <c r="C6875" s="250">
        <v>42339</v>
      </c>
      <c r="D6875" s="7" t="s">
        <v>68</v>
      </c>
      <c r="E6875" s="7" t="s">
        <v>15913</v>
      </c>
      <c r="F6875" s="7" t="s">
        <v>2855</v>
      </c>
      <c r="H6875" s="7" t="s">
        <v>372</v>
      </c>
      <c r="L6875" s="7" t="s">
        <v>15817</v>
      </c>
      <c r="N6875" s="7" t="s">
        <v>15914</v>
      </c>
    </row>
    <row r="6876" spans="1:14" x14ac:dyDescent="0.25">
      <c r="A6876" s="7" t="s">
        <v>2755</v>
      </c>
      <c r="B6876" s="7">
        <v>2034</v>
      </c>
      <c r="C6876" s="250">
        <v>42339</v>
      </c>
      <c r="D6876" s="7" t="s">
        <v>68</v>
      </c>
      <c r="E6876" s="7" t="s">
        <v>15915</v>
      </c>
      <c r="F6876" s="7" t="s">
        <v>2855</v>
      </c>
      <c r="H6876" s="7" t="s">
        <v>372</v>
      </c>
      <c r="L6876" s="7" t="s">
        <v>15817</v>
      </c>
      <c r="N6876" s="7" t="s">
        <v>15916</v>
      </c>
    </row>
    <row r="6877" spans="1:14" x14ac:dyDescent="0.25">
      <c r="A6877" s="7" t="s">
        <v>2755</v>
      </c>
      <c r="B6877" s="7">
        <v>2035</v>
      </c>
      <c r="C6877" s="250">
        <v>42339</v>
      </c>
      <c r="D6877" s="7" t="s">
        <v>68</v>
      </c>
      <c r="E6877" s="7" t="s">
        <v>15917</v>
      </c>
      <c r="F6877" s="7" t="s">
        <v>2855</v>
      </c>
      <c r="H6877" s="7" t="s">
        <v>372</v>
      </c>
      <c r="L6877" s="7" t="s">
        <v>15817</v>
      </c>
      <c r="N6877" s="7" t="s">
        <v>15918</v>
      </c>
    </row>
    <row r="6878" spans="1:14" x14ac:dyDescent="0.25">
      <c r="A6878" s="7" t="s">
        <v>2755</v>
      </c>
      <c r="B6878" s="7">
        <v>2036</v>
      </c>
      <c r="C6878" s="250">
        <v>42339</v>
      </c>
      <c r="D6878" s="7" t="s">
        <v>361</v>
      </c>
      <c r="E6878" s="7" t="s">
        <v>15919</v>
      </c>
      <c r="F6878" s="7" t="s">
        <v>2855</v>
      </c>
      <c r="H6878" s="7" t="s">
        <v>372</v>
      </c>
      <c r="L6878" s="7" t="s">
        <v>15817</v>
      </c>
      <c r="N6878" s="7" t="s">
        <v>15920</v>
      </c>
    </row>
    <row r="6879" spans="1:14" x14ac:dyDescent="0.25">
      <c r="A6879" s="7" t="s">
        <v>2755</v>
      </c>
      <c r="B6879" s="7">
        <v>2037</v>
      </c>
      <c r="C6879" s="250">
        <v>42339</v>
      </c>
      <c r="D6879" s="7" t="s">
        <v>361</v>
      </c>
      <c r="E6879" s="7" t="s">
        <v>15921</v>
      </c>
      <c r="F6879" s="7" t="s">
        <v>2855</v>
      </c>
      <c r="H6879" s="7" t="s">
        <v>372</v>
      </c>
      <c r="L6879" s="7" t="s">
        <v>15817</v>
      </c>
      <c r="N6879" s="7" t="s">
        <v>15922</v>
      </c>
    </row>
    <row r="6880" spans="1:14" x14ac:dyDescent="0.25">
      <c r="A6880" s="7" t="s">
        <v>2755</v>
      </c>
      <c r="B6880" s="7">
        <v>2038</v>
      </c>
      <c r="C6880" s="250">
        <v>42339</v>
      </c>
      <c r="D6880" s="7" t="s">
        <v>361</v>
      </c>
      <c r="E6880" s="7" t="s">
        <v>15923</v>
      </c>
      <c r="F6880" s="7" t="s">
        <v>2855</v>
      </c>
      <c r="H6880" s="7" t="s">
        <v>372</v>
      </c>
      <c r="L6880" s="7" t="s">
        <v>15817</v>
      </c>
      <c r="N6880" s="7" t="s">
        <v>15924</v>
      </c>
    </row>
    <row r="6881" spans="1:14" x14ac:dyDescent="0.25">
      <c r="A6881" s="7" t="s">
        <v>2755</v>
      </c>
      <c r="B6881" s="7">
        <v>2039</v>
      </c>
      <c r="C6881" s="250">
        <v>42339</v>
      </c>
      <c r="D6881" s="7" t="s">
        <v>361</v>
      </c>
      <c r="E6881" s="7" t="s">
        <v>15925</v>
      </c>
      <c r="F6881" s="7" t="s">
        <v>2855</v>
      </c>
      <c r="H6881" s="7" t="s">
        <v>372</v>
      </c>
      <c r="L6881" s="7" t="s">
        <v>15817</v>
      </c>
      <c r="N6881" s="7" t="s">
        <v>15926</v>
      </c>
    </row>
    <row r="6882" spans="1:14" x14ac:dyDescent="0.25">
      <c r="A6882" s="7" t="s">
        <v>2755</v>
      </c>
      <c r="B6882" s="7">
        <v>2040</v>
      </c>
      <c r="C6882" s="250">
        <v>42339</v>
      </c>
      <c r="D6882" s="7" t="s">
        <v>361</v>
      </c>
      <c r="E6882" s="7" t="s">
        <v>15927</v>
      </c>
      <c r="F6882" s="7" t="s">
        <v>2855</v>
      </c>
      <c r="H6882" s="7" t="s">
        <v>372</v>
      </c>
      <c r="L6882" s="7" t="s">
        <v>15817</v>
      </c>
      <c r="N6882" s="7" t="s">
        <v>15928</v>
      </c>
    </row>
    <row r="6883" spans="1:14" x14ac:dyDescent="0.25">
      <c r="A6883" s="7" t="s">
        <v>2755</v>
      </c>
      <c r="B6883" s="7">
        <v>2041</v>
      </c>
      <c r="C6883" s="250">
        <v>42339</v>
      </c>
      <c r="D6883" s="7" t="s">
        <v>361</v>
      </c>
      <c r="E6883" s="7" t="s">
        <v>15929</v>
      </c>
      <c r="F6883" s="7" t="s">
        <v>2855</v>
      </c>
      <c r="H6883" s="7" t="s">
        <v>372</v>
      </c>
      <c r="L6883" s="7" t="s">
        <v>15817</v>
      </c>
      <c r="N6883" s="7" t="s">
        <v>15930</v>
      </c>
    </row>
    <row r="6884" spans="1:14" x14ac:dyDescent="0.25">
      <c r="A6884" s="7" t="s">
        <v>2755</v>
      </c>
      <c r="B6884" s="7">
        <v>2042</v>
      </c>
      <c r="C6884" s="250">
        <v>42339</v>
      </c>
      <c r="D6884" s="7" t="s">
        <v>361</v>
      </c>
      <c r="E6884" s="7" t="s">
        <v>15931</v>
      </c>
      <c r="F6884" s="7" t="s">
        <v>2855</v>
      </c>
      <c r="H6884" s="7" t="s">
        <v>372</v>
      </c>
      <c r="L6884" s="7" t="s">
        <v>15817</v>
      </c>
      <c r="N6884" s="7" t="s">
        <v>15932</v>
      </c>
    </row>
    <row r="6885" spans="1:14" x14ac:dyDescent="0.25">
      <c r="A6885" s="7" t="s">
        <v>2755</v>
      </c>
      <c r="B6885" s="7">
        <v>2043</v>
      </c>
      <c r="C6885" s="250">
        <v>42339</v>
      </c>
      <c r="D6885" s="7" t="s">
        <v>361</v>
      </c>
      <c r="E6885" s="7" t="s">
        <v>15933</v>
      </c>
      <c r="F6885" s="7" t="s">
        <v>2855</v>
      </c>
      <c r="H6885" s="7" t="s">
        <v>372</v>
      </c>
      <c r="L6885" s="7" t="s">
        <v>15934</v>
      </c>
      <c r="N6885" s="7" t="s">
        <v>15935</v>
      </c>
    </row>
    <row r="6886" spans="1:14" x14ac:dyDescent="0.25">
      <c r="A6886" s="7" t="s">
        <v>2755</v>
      </c>
      <c r="B6886" s="7">
        <v>2044</v>
      </c>
      <c r="C6886" s="250">
        <v>42339</v>
      </c>
      <c r="D6886" s="7" t="s">
        <v>361</v>
      </c>
      <c r="E6886" s="7" t="s">
        <v>15936</v>
      </c>
      <c r="F6886" s="7" t="s">
        <v>2855</v>
      </c>
      <c r="H6886" s="7" t="s">
        <v>372</v>
      </c>
      <c r="L6886" s="7" t="s">
        <v>15817</v>
      </c>
      <c r="N6886" s="7" t="s">
        <v>15937</v>
      </c>
    </row>
    <row r="6887" spans="1:14" x14ac:dyDescent="0.25">
      <c r="A6887" s="7" t="s">
        <v>2755</v>
      </c>
      <c r="B6887" s="7">
        <v>2045</v>
      </c>
      <c r="C6887" s="250">
        <v>42339</v>
      </c>
      <c r="D6887" s="7" t="s">
        <v>54</v>
      </c>
      <c r="E6887" s="7" t="s">
        <v>15938</v>
      </c>
      <c r="F6887" s="7" t="s">
        <v>2753</v>
      </c>
      <c r="H6887" s="7" t="s">
        <v>372</v>
      </c>
      <c r="L6887" s="7" t="s">
        <v>15811</v>
      </c>
    </row>
    <row r="6888" spans="1:14" x14ac:dyDescent="0.25">
      <c r="A6888" s="7" t="s">
        <v>2755</v>
      </c>
      <c r="B6888" s="7">
        <v>2047</v>
      </c>
      <c r="C6888" s="250">
        <v>42339</v>
      </c>
      <c r="D6888" s="7" t="s">
        <v>65</v>
      </c>
      <c r="E6888" s="7" t="s">
        <v>15939</v>
      </c>
      <c r="F6888" s="7" t="s">
        <v>2757</v>
      </c>
      <c r="H6888" s="7" t="s">
        <v>372</v>
      </c>
      <c r="L6888" s="7" t="s">
        <v>15940</v>
      </c>
    </row>
    <row r="6889" spans="1:14" x14ac:dyDescent="0.25">
      <c r="A6889" s="7" t="s">
        <v>2755</v>
      </c>
      <c r="B6889" s="7">
        <v>2070</v>
      </c>
      <c r="C6889" s="250">
        <v>42339</v>
      </c>
      <c r="D6889" s="7" t="s">
        <v>891</v>
      </c>
      <c r="E6889" s="7" t="s">
        <v>15941</v>
      </c>
      <c r="F6889" s="7" t="s">
        <v>2753</v>
      </c>
      <c r="H6889" s="7" t="s">
        <v>372</v>
      </c>
      <c r="L6889" s="7" t="s">
        <v>15942</v>
      </c>
    </row>
    <row r="6890" spans="1:14" x14ac:dyDescent="0.25">
      <c r="A6890" s="7" t="s">
        <v>2755</v>
      </c>
      <c r="B6890" s="7">
        <v>2071</v>
      </c>
      <c r="C6890" s="250">
        <v>42339</v>
      </c>
      <c r="D6890" s="7" t="s">
        <v>101</v>
      </c>
      <c r="E6890" s="7" t="s">
        <v>15943</v>
      </c>
      <c r="F6890" s="7" t="s">
        <v>2773</v>
      </c>
      <c r="H6890" s="7" t="s">
        <v>372</v>
      </c>
      <c r="L6890" s="7" t="s">
        <v>15944</v>
      </c>
    </row>
    <row r="6891" spans="1:14" x14ac:dyDescent="0.25">
      <c r="A6891" s="7" t="s">
        <v>2755</v>
      </c>
      <c r="B6891" s="7">
        <v>2072</v>
      </c>
      <c r="C6891" s="250">
        <v>42339</v>
      </c>
      <c r="D6891" s="7" t="s">
        <v>38</v>
      </c>
      <c r="E6891" s="7" t="s">
        <v>15945</v>
      </c>
      <c r="F6891" s="7" t="s">
        <v>2782</v>
      </c>
      <c r="H6891" s="7" t="s">
        <v>372</v>
      </c>
      <c r="L6891" s="7" t="s">
        <v>15946</v>
      </c>
    </row>
    <row r="6892" spans="1:14" x14ac:dyDescent="0.25">
      <c r="A6892" s="7" t="s">
        <v>2755</v>
      </c>
      <c r="B6892" s="7">
        <v>2074</v>
      </c>
      <c r="C6892" s="250">
        <v>42339</v>
      </c>
      <c r="D6892" s="7" t="s">
        <v>15947</v>
      </c>
      <c r="E6892" s="7" t="s">
        <v>15948</v>
      </c>
      <c r="F6892" s="7" t="s">
        <v>3044</v>
      </c>
      <c r="H6892" s="7" t="s">
        <v>372</v>
      </c>
      <c r="L6892" s="7" t="s">
        <v>15944</v>
      </c>
    </row>
    <row r="6893" spans="1:14" x14ac:dyDescent="0.25">
      <c r="A6893" s="7" t="s">
        <v>2763</v>
      </c>
      <c r="B6893" s="7">
        <v>36</v>
      </c>
      <c r="C6893" s="250">
        <v>42340</v>
      </c>
      <c r="D6893" s="7" t="s">
        <v>15949</v>
      </c>
      <c r="E6893" s="7" t="s">
        <v>15950</v>
      </c>
      <c r="F6893" s="7" t="s">
        <v>2765</v>
      </c>
      <c r="H6893" s="7" t="s">
        <v>372</v>
      </c>
      <c r="L6893" s="7" t="s">
        <v>15951</v>
      </c>
    </row>
    <row r="6894" spans="1:14" x14ac:dyDescent="0.25">
      <c r="A6894" s="7" t="s">
        <v>2755</v>
      </c>
      <c r="B6894" s="7">
        <v>2064</v>
      </c>
      <c r="C6894" s="250">
        <v>42340</v>
      </c>
      <c r="D6894" s="7" t="s">
        <v>68</v>
      </c>
      <c r="E6894" s="7" t="s">
        <v>15952</v>
      </c>
      <c r="F6894" s="7" t="s">
        <v>2855</v>
      </c>
      <c r="H6894" s="7" t="s">
        <v>372</v>
      </c>
      <c r="L6894" s="7" t="s">
        <v>15953</v>
      </c>
      <c r="N6894" s="7" t="s">
        <v>15954</v>
      </c>
    </row>
    <row r="6895" spans="1:14" x14ac:dyDescent="0.25">
      <c r="A6895" s="7" t="s">
        <v>2755</v>
      </c>
      <c r="B6895" s="7">
        <v>2065</v>
      </c>
      <c r="C6895" s="250">
        <v>42340</v>
      </c>
      <c r="D6895" s="7" t="s">
        <v>68</v>
      </c>
      <c r="E6895" s="7" t="s">
        <v>15955</v>
      </c>
      <c r="F6895" s="7" t="s">
        <v>2855</v>
      </c>
      <c r="H6895" s="7" t="s">
        <v>372</v>
      </c>
      <c r="L6895" s="7" t="s">
        <v>15953</v>
      </c>
      <c r="N6895" s="7" t="s">
        <v>15956</v>
      </c>
    </row>
    <row r="6896" spans="1:14" x14ac:dyDescent="0.25">
      <c r="A6896" s="7" t="s">
        <v>2755</v>
      </c>
      <c r="B6896" s="7">
        <v>2066</v>
      </c>
      <c r="C6896" s="250">
        <v>42340</v>
      </c>
      <c r="D6896" s="7" t="s">
        <v>68</v>
      </c>
      <c r="E6896" s="7" t="s">
        <v>15957</v>
      </c>
      <c r="F6896" s="7" t="s">
        <v>2855</v>
      </c>
      <c r="H6896" s="7" t="s">
        <v>372</v>
      </c>
      <c r="L6896" s="7" t="s">
        <v>15953</v>
      </c>
      <c r="N6896" s="7" t="s">
        <v>15958</v>
      </c>
    </row>
    <row r="6897" spans="1:14" x14ac:dyDescent="0.25">
      <c r="A6897" s="7" t="s">
        <v>2755</v>
      </c>
      <c r="B6897" s="7">
        <v>2067</v>
      </c>
      <c r="C6897" s="250">
        <v>42340</v>
      </c>
      <c r="D6897" s="7" t="s">
        <v>43</v>
      </c>
      <c r="E6897" s="7" t="s">
        <v>15959</v>
      </c>
      <c r="F6897" s="7" t="s">
        <v>2855</v>
      </c>
      <c r="H6897" s="7" t="s">
        <v>372</v>
      </c>
      <c r="L6897" s="7" t="s">
        <v>15953</v>
      </c>
      <c r="N6897" s="7" t="s">
        <v>15960</v>
      </c>
    </row>
    <row r="6898" spans="1:14" x14ac:dyDescent="0.25">
      <c r="A6898" s="7" t="s">
        <v>2755</v>
      </c>
      <c r="B6898" s="7">
        <v>2068</v>
      </c>
      <c r="C6898" s="250">
        <v>42340</v>
      </c>
      <c r="D6898" s="7" t="s">
        <v>43</v>
      </c>
      <c r="E6898" s="7" t="s">
        <v>15961</v>
      </c>
      <c r="F6898" s="7" t="s">
        <v>2855</v>
      </c>
      <c r="H6898" s="7" t="s">
        <v>372</v>
      </c>
      <c r="L6898" s="7" t="s">
        <v>15953</v>
      </c>
      <c r="N6898" s="7" t="s">
        <v>15962</v>
      </c>
    </row>
    <row r="6899" spans="1:14" x14ac:dyDescent="0.25">
      <c r="A6899" s="7" t="s">
        <v>2755</v>
      </c>
      <c r="B6899" s="7">
        <v>2069</v>
      </c>
      <c r="C6899" s="250">
        <v>42340</v>
      </c>
      <c r="D6899" s="7" t="s">
        <v>43</v>
      </c>
      <c r="E6899" s="7" t="s">
        <v>15963</v>
      </c>
      <c r="F6899" s="7" t="s">
        <v>2855</v>
      </c>
      <c r="H6899" s="7" t="s">
        <v>372</v>
      </c>
      <c r="L6899" s="7" t="s">
        <v>15953</v>
      </c>
      <c r="N6899" s="7" t="s">
        <v>15964</v>
      </c>
    </row>
    <row r="6900" spans="1:14" x14ac:dyDescent="0.25">
      <c r="A6900" s="7" t="s">
        <v>2755</v>
      </c>
      <c r="B6900" s="7">
        <v>2079</v>
      </c>
      <c r="C6900" s="250">
        <v>42340</v>
      </c>
      <c r="D6900" s="7" t="s">
        <v>107</v>
      </c>
      <c r="E6900" s="7" t="s">
        <v>15965</v>
      </c>
      <c r="F6900" s="7" t="s">
        <v>2881</v>
      </c>
      <c r="H6900" s="7" t="s">
        <v>372</v>
      </c>
      <c r="L6900" s="7" t="s">
        <v>15953</v>
      </c>
      <c r="N6900" s="7" t="s">
        <v>15966</v>
      </c>
    </row>
    <row r="6901" spans="1:14" x14ac:dyDescent="0.25">
      <c r="A6901" s="7" t="s">
        <v>2755</v>
      </c>
      <c r="B6901" s="7">
        <v>2080</v>
      </c>
      <c r="C6901" s="250">
        <v>42340</v>
      </c>
      <c r="D6901" s="7" t="s">
        <v>107</v>
      </c>
      <c r="E6901" s="7" t="s">
        <v>15967</v>
      </c>
      <c r="F6901" s="7" t="s">
        <v>2881</v>
      </c>
      <c r="H6901" s="7" t="s">
        <v>372</v>
      </c>
      <c r="L6901" s="7" t="s">
        <v>15953</v>
      </c>
      <c r="N6901" s="7" t="s">
        <v>15968</v>
      </c>
    </row>
    <row r="6902" spans="1:14" x14ac:dyDescent="0.25">
      <c r="A6902" s="7" t="s">
        <v>2755</v>
      </c>
      <c r="B6902" s="7">
        <v>2081</v>
      </c>
      <c r="C6902" s="250">
        <v>42340</v>
      </c>
      <c r="D6902" s="7" t="s">
        <v>107</v>
      </c>
      <c r="E6902" s="7" t="s">
        <v>15969</v>
      </c>
      <c r="F6902" s="7" t="s">
        <v>2855</v>
      </c>
      <c r="H6902" s="7" t="s">
        <v>372</v>
      </c>
      <c r="L6902" s="7" t="s">
        <v>15953</v>
      </c>
      <c r="N6902" s="7" t="s">
        <v>15970</v>
      </c>
    </row>
    <row r="6903" spans="1:14" x14ac:dyDescent="0.25">
      <c r="A6903" s="7" t="s">
        <v>2755</v>
      </c>
      <c r="B6903" s="7">
        <v>2082</v>
      </c>
      <c r="C6903" s="250">
        <v>42340</v>
      </c>
      <c r="D6903" s="7" t="s">
        <v>107</v>
      </c>
      <c r="E6903" s="7" t="s">
        <v>15971</v>
      </c>
      <c r="F6903" s="7" t="s">
        <v>2855</v>
      </c>
      <c r="H6903" s="7" t="s">
        <v>372</v>
      </c>
      <c r="L6903" s="7" t="s">
        <v>15953</v>
      </c>
      <c r="N6903" s="7" t="s">
        <v>15972</v>
      </c>
    </row>
    <row r="6904" spans="1:14" x14ac:dyDescent="0.25">
      <c r="A6904" s="7" t="s">
        <v>2755</v>
      </c>
      <c r="B6904" s="7">
        <v>2083</v>
      </c>
      <c r="C6904" s="250">
        <v>42340</v>
      </c>
      <c r="D6904" s="7" t="s">
        <v>107</v>
      </c>
      <c r="E6904" s="7" t="s">
        <v>15973</v>
      </c>
      <c r="F6904" s="7" t="s">
        <v>2855</v>
      </c>
      <c r="H6904" s="7" t="s">
        <v>372</v>
      </c>
      <c r="L6904" s="7" t="s">
        <v>15953</v>
      </c>
      <c r="N6904" s="7" t="s">
        <v>15974</v>
      </c>
    </row>
    <row r="6905" spans="1:14" x14ac:dyDescent="0.25">
      <c r="A6905" s="7" t="s">
        <v>2755</v>
      </c>
      <c r="B6905" s="7">
        <v>2084</v>
      </c>
      <c r="C6905" s="250">
        <v>42340</v>
      </c>
      <c r="D6905" s="7" t="s">
        <v>43</v>
      </c>
      <c r="E6905" s="7" t="s">
        <v>15975</v>
      </c>
      <c r="F6905" s="7" t="s">
        <v>2855</v>
      </c>
      <c r="H6905" s="7" t="s">
        <v>372</v>
      </c>
      <c r="L6905" s="7" t="s">
        <v>15953</v>
      </c>
      <c r="N6905" s="7" t="s">
        <v>15976</v>
      </c>
    </row>
    <row r="6906" spans="1:14" x14ac:dyDescent="0.25">
      <c r="A6906" s="7" t="s">
        <v>2755</v>
      </c>
      <c r="B6906" s="7">
        <v>2085</v>
      </c>
      <c r="C6906" s="250">
        <v>42340</v>
      </c>
      <c r="D6906" s="7" t="s">
        <v>43</v>
      </c>
      <c r="E6906" s="7" t="s">
        <v>15977</v>
      </c>
      <c r="F6906" s="7" t="s">
        <v>2855</v>
      </c>
      <c r="H6906" s="7" t="s">
        <v>372</v>
      </c>
      <c r="L6906" s="7" t="s">
        <v>15953</v>
      </c>
      <c r="N6906" s="7" t="s">
        <v>15978</v>
      </c>
    </row>
    <row r="6907" spans="1:14" x14ac:dyDescent="0.25">
      <c r="A6907" s="7" t="s">
        <v>2755</v>
      </c>
      <c r="B6907" s="7">
        <v>2086</v>
      </c>
      <c r="C6907" s="250">
        <v>42340</v>
      </c>
      <c r="D6907" s="7" t="s">
        <v>43</v>
      </c>
      <c r="E6907" s="7" t="s">
        <v>15979</v>
      </c>
      <c r="F6907" s="7" t="s">
        <v>2855</v>
      </c>
      <c r="H6907" s="7" t="s">
        <v>372</v>
      </c>
      <c r="L6907" s="7" t="s">
        <v>15953</v>
      </c>
      <c r="N6907" s="7" t="s">
        <v>15980</v>
      </c>
    </row>
    <row r="6908" spans="1:14" x14ac:dyDescent="0.25">
      <c r="A6908" s="7" t="s">
        <v>2755</v>
      </c>
      <c r="B6908" s="7">
        <v>2087</v>
      </c>
      <c r="C6908" s="250">
        <v>42340</v>
      </c>
      <c r="D6908" s="7" t="s">
        <v>43</v>
      </c>
      <c r="E6908" s="7" t="s">
        <v>15981</v>
      </c>
      <c r="F6908" s="7" t="s">
        <v>2855</v>
      </c>
      <c r="H6908" s="7" t="s">
        <v>372</v>
      </c>
      <c r="L6908" s="7" t="s">
        <v>15953</v>
      </c>
      <c r="N6908" s="7" t="s">
        <v>15982</v>
      </c>
    </row>
    <row r="6909" spans="1:14" x14ac:dyDescent="0.25">
      <c r="A6909" s="7" t="s">
        <v>2755</v>
      </c>
      <c r="B6909" s="7">
        <v>2088</v>
      </c>
      <c r="C6909" s="250">
        <v>42340</v>
      </c>
      <c r="D6909" s="7" t="s">
        <v>43</v>
      </c>
      <c r="E6909" s="7" t="s">
        <v>15983</v>
      </c>
      <c r="F6909" s="7" t="s">
        <v>2855</v>
      </c>
      <c r="H6909" s="7" t="s">
        <v>372</v>
      </c>
      <c r="L6909" s="7" t="s">
        <v>15953</v>
      </c>
      <c r="N6909" s="7" t="s">
        <v>15984</v>
      </c>
    </row>
    <row r="6910" spans="1:14" x14ac:dyDescent="0.25">
      <c r="A6910" s="7" t="s">
        <v>2755</v>
      </c>
      <c r="B6910" s="7">
        <v>2089</v>
      </c>
      <c r="C6910" s="250">
        <v>42340</v>
      </c>
      <c r="D6910" s="7" t="s">
        <v>43</v>
      </c>
      <c r="E6910" s="7" t="s">
        <v>15985</v>
      </c>
      <c r="F6910" s="7" t="s">
        <v>2855</v>
      </c>
      <c r="H6910" s="7" t="s">
        <v>372</v>
      </c>
      <c r="L6910" s="7" t="s">
        <v>15953</v>
      </c>
      <c r="N6910" s="7" t="s">
        <v>15986</v>
      </c>
    </row>
    <row r="6911" spans="1:14" x14ac:dyDescent="0.25">
      <c r="A6911" s="7" t="s">
        <v>2755</v>
      </c>
      <c r="B6911" s="7">
        <v>2090</v>
      </c>
      <c r="C6911" s="250">
        <v>42340</v>
      </c>
      <c r="D6911" s="7" t="s">
        <v>43</v>
      </c>
      <c r="E6911" s="7" t="s">
        <v>15987</v>
      </c>
      <c r="F6911" s="7" t="s">
        <v>2855</v>
      </c>
      <c r="H6911" s="7" t="s">
        <v>372</v>
      </c>
      <c r="L6911" s="7" t="s">
        <v>15953</v>
      </c>
      <c r="N6911" s="7" t="s">
        <v>15988</v>
      </c>
    </row>
    <row r="6912" spans="1:14" x14ac:dyDescent="0.25">
      <c r="A6912" s="7" t="s">
        <v>2755</v>
      </c>
      <c r="B6912" s="7">
        <v>2091</v>
      </c>
      <c r="C6912" s="250">
        <v>42340</v>
      </c>
      <c r="D6912" s="7" t="s">
        <v>43</v>
      </c>
      <c r="E6912" s="7" t="s">
        <v>15989</v>
      </c>
      <c r="F6912" s="7" t="s">
        <v>2855</v>
      </c>
      <c r="H6912" s="7" t="s">
        <v>372</v>
      </c>
      <c r="L6912" s="7" t="s">
        <v>15953</v>
      </c>
    </row>
    <row r="6913" spans="1:14" x14ac:dyDescent="0.25">
      <c r="A6913" s="7" t="s">
        <v>2755</v>
      </c>
      <c r="B6913" s="7">
        <v>2092</v>
      </c>
      <c r="C6913" s="250">
        <v>42340</v>
      </c>
      <c r="D6913" s="7" t="s">
        <v>43</v>
      </c>
      <c r="E6913" s="7" t="s">
        <v>15990</v>
      </c>
      <c r="F6913" s="7" t="s">
        <v>2855</v>
      </c>
      <c r="H6913" s="7" t="s">
        <v>372</v>
      </c>
      <c r="L6913" s="7" t="s">
        <v>15953</v>
      </c>
      <c r="N6913" s="7" t="s">
        <v>15991</v>
      </c>
    </row>
    <row r="6914" spans="1:14" x14ac:dyDescent="0.25">
      <c r="A6914" s="7" t="s">
        <v>2755</v>
      </c>
      <c r="B6914" s="7">
        <v>2093</v>
      </c>
      <c r="C6914" s="250">
        <v>42340</v>
      </c>
      <c r="D6914" s="7" t="s">
        <v>43</v>
      </c>
      <c r="E6914" s="7" t="s">
        <v>15992</v>
      </c>
      <c r="F6914" s="7" t="s">
        <v>2855</v>
      </c>
      <c r="H6914" s="7" t="s">
        <v>372</v>
      </c>
      <c r="L6914" s="7" t="s">
        <v>15953</v>
      </c>
      <c r="N6914" s="7" t="s">
        <v>15993</v>
      </c>
    </row>
    <row r="6915" spans="1:14" x14ac:dyDescent="0.25">
      <c r="A6915" s="7" t="s">
        <v>2755</v>
      </c>
      <c r="B6915" s="7">
        <v>2094</v>
      </c>
      <c r="C6915" s="250">
        <v>42340</v>
      </c>
      <c r="D6915" s="7" t="s">
        <v>43</v>
      </c>
      <c r="E6915" s="7" t="s">
        <v>15994</v>
      </c>
      <c r="F6915" s="7" t="s">
        <v>2855</v>
      </c>
      <c r="H6915" s="7" t="s">
        <v>372</v>
      </c>
      <c r="L6915" s="7" t="s">
        <v>15953</v>
      </c>
      <c r="N6915" s="7" t="s">
        <v>15995</v>
      </c>
    </row>
    <row r="6916" spans="1:14" x14ac:dyDescent="0.25">
      <c r="A6916" s="7" t="s">
        <v>2755</v>
      </c>
      <c r="B6916" s="7">
        <v>2095</v>
      </c>
      <c r="C6916" s="250">
        <v>42340</v>
      </c>
      <c r="D6916" s="7" t="s">
        <v>43</v>
      </c>
      <c r="E6916" s="7" t="s">
        <v>15996</v>
      </c>
      <c r="F6916" s="7" t="s">
        <v>2855</v>
      </c>
      <c r="H6916" s="7" t="s">
        <v>372</v>
      </c>
      <c r="L6916" s="7" t="s">
        <v>15953</v>
      </c>
      <c r="N6916" s="7" t="s">
        <v>15997</v>
      </c>
    </row>
    <row r="6917" spans="1:14" x14ac:dyDescent="0.25">
      <c r="A6917" s="7" t="s">
        <v>2755</v>
      </c>
      <c r="B6917" s="7">
        <v>2096</v>
      </c>
      <c r="C6917" s="250">
        <v>42340</v>
      </c>
      <c r="D6917" s="7" t="s">
        <v>43</v>
      </c>
      <c r="E6917" s="7" t="s">
        <v>15998</v>
      </c>
      <c r="F6917" s="7" t="s">
        <v>2855</v>
      </c>
      <c r="H6917" s="7" t="s">
        <v>372</v>
      </c>
      <c r="L6917" s="7" t="s">
        <v>15953</v>
      </c>
      <c r="N6917" s="7" t="s">
        <v>15999</v>
      </c>
    </row>
    <row r="6918" spans="1:14" x14ac:dyDescent="0.25">
      <c r="A6918" s="7" t="s">
        <v>2755</v>
      </c>
      <c r="B6918" s="7">
        <v>2097</v>
      </c>
      <c r="C6918" s="250">
        <v>42340</v>
      </c>
      <c r="D6918" s="7" t="s">
        <v>43</v>
      </c>
      <c r="E6918" s="7" t="s">
        <v>16000</v>
      </c>
      <c r="F6918" s="7" t="s">
        <v>2855</v>
      </c>
      <c r="H6918" s="7" t="s">
        <v>372</v>
      </c>
      <c r="L6918" s="7" t="s">
        <v>15953</v>
      </c>
      <c r="N6918" s="7" t="s">
        <v>16001</v>
      </c>
    </row>
    <row r="6919" spans="1:14" x14ac:dyDescent="0.25">
      <c r="A6919" s="7" t="s">
        <v>2755</v>
      </c>
      <c r="B6919" s="7">
        <v>2098</v>
      </c>
      <c r="C6919" s="250">
        <v>42340</v>
      </c>
      <c r="D6919" s="7" t="s">
        <v>43</v>
      </c>
      <c r="E6919" s="7" t="s">
        <v>16002</v>
      </c>
      <c r="F6919" s="7" t="s">
        <v>2855</v>
      </c>
      <c r="H6919" s="7" t="s">
        <v>372</v>
      </c>
      <c r="L6919" s="7" t="s">
        <v>15953</v>
      </c>
      <c r="N6919" s="7" t="s">
        <v>16003</v>
      </c>
    </row>
    <row r="6920" spans="1:14" x14ac:dyDescent="0.25">
      <c r="A6920" s="7" t="s">
        <v>2755</v>
      </c>
      <c r="B6920" s="7">
        <v>2099</v>
      </c>
      <c r="C6920" s="250">
        <v>42340</v>
      </c>
      <c r="D6920" s="7" t="s">
        <v>43</v>
      </c>
      <c r="E6920" s="7" t="s">
        <v>16004</v>
      </c>
      <c r="F6920" s="7" t="s">
        <v>2855</v>
      </c>
      <c r="H6920" s="7" t="s">
        <v>372</v>
      </c>
      <c r="L6920" s="7" t="s">
        <v>15953</v>
      </c>
      <c r="N6920" s="7" t="s">
        <v>16005</v>
      </c>
    </row>
    <row r="6921" spans="1:14" x14ac:dyDescent="0.25">
      <c r="A6921" s="7" t="s">
        <v>2755</v>
      </c>
      <c r="B6921" s="7">
        <v>2100</v>
      </c>
      <c r="C6921" s="250">
        <v>42340</v>
      </c>
      <c r="D6921" s="7" t="s">
        <v>43</v>
      </c>
      <c r="E6921" s="7" t="s">
        <v>16006</v>
      </c>
      <c r="F6921" s="7" t="s">
        <v>2855</v>
      </c>
      <c r="H6921" s="7" t="s">
        <v>372</v>
      </c>
      <c r="L6921" s="7" t="s">
        <v>15953</v>
      </c>
      <c r="N6921" s="7" t="s">
        <v>16007</v>
      </c>
    </row>
    <row r="6922" spans="1:14" x14ac:dyDescent="0.25">
      <c r="A6922" s="7" t="s">
        <v>2755</v>
      </c>
      <c r="B6922" s="7">
        <v>2101</v>
      </c>
      <c r="C6922" s="250">
        <v>42340</v>
      </c>
      <c r="D6922" s="7" t="s">
        <v>43</v>
      </c>
      <c r="E6922" s="7" t="s">
        <v>16008</v>
      </c>
      <c r="F6922" s="7" t="s">
        <v>2855</v>
      </c>
      <c r="H6922" s="7" t="s">
        <v>372</v>
      </c>
      <c r="L6922" s="7" t="s">
        <v>15953</v>
      </c>
      <c r="N6922" s="7" t="s">
        <v>16009</v>
      </c>
    </row>
    <row r="6923" spans="1:14" x14ac:dyDescent="0.25">
      <c r="A6923" s="7" t="s">
        <v>2755</v>
      </c>
      <c r="B6923" s="7">
        <v>2102</v>
      </c>
      <c r="C6923" s="250">
        <v>42340</v>
      </c>
      <c r="D6923" s="7" t="s">
        <v>43</v>
      </c>
      <c r="E6923" s="7" t="s">
        <v>16010</v>
      </c>
      <c r="F6923" s="7" t="s">
        <v>2855</v>
      </c>
      <c r="H6923" s="7" t="s">
        <v>372</v>
      </c>
      <c r="L6923" s="7" t="s">
        <v>15953</v>
      </c>
      <c r="N6923" s="7" t="s">
        <v>16011</v>
      </c>
    </row>
    <row r="6924" spans="1:14" x14ac:dyDescent="0.25">
      <c r="A6924" s="7" t="s">
        <v>2755</v>
      </c>
      <c r="B6924" s="7">
        <v>2103</v>
      </c>
      <c r="C6924" s="250">
        <v>42340</v>
      </c>
      <c r="D6924" s="7" t="s">
        <v>46</v>
      </c>
      <c r="E6924" s="7" t="s">
        <v>16012</v>
      </c>
      <c r="F6924" s="7" t="s">
        <v>2881</v>
      </c>
      <c r="H6924" s="7" t="s">
        <v>372</v>
      </c>
      <c r="L6924" s="7" t="s">
        <v>15953</v>
      </c>
      <c r="N6924" s="7" t="s">
        <v>16013</v>
      </c>
    </row>
    <row r="6925" spans="1:14" x14ac:dyDescent="0.25">
      <c r="A6925" s="7" t="s">
        <v>2755</v>
      </c>
      <c r="B6925" s="7">
        <v>2104</v>
      </c>
      <c r="C6925" s="250">
        <v>42340</v>
      </c>
      <c r="D6925" s="7" t="s">
        <v>54</v>
      </c>
      <c r="E6925" s="7" t="s">
        <v>16014</v>
      </c>
      <c r="F6925" s="7" t="s">
        <v>2881</v>
      </c>
      <c r="H6925" s="7" t="s">
        <v>372</v>
      </c>
      <c r="L6925" s="7" t="s">
        <v>15953</v>
      </c>
      <c r="N6925" s="7" t="s">
        <v>16015</v>
      </c>
    </row>
    <row r="6926" spans="1:14" x14ac:dyDescent="0.25">
      <c r="A6926" s="7" t="s">
        <v>2755</v>
      </c>
      <c r="B6926" s="7">
        <v>2105</v>
      </c>
      <c r="C6926" s="250">
        <v>42340</v>
      </c>
      <c r="D6926" s="7" t="s">
        <v>54</v>
      </c>
      <c r="E6926" s="7" t="s">
        <v>16016</v>
      </c>
      <c r="F6926" s="7" t="s">
        <v>2881</v>
      </c>
      <c r="H6926" s="7" t="s">
        <v>372</v>
      </c>
      <c r="L6926" s="7" t="s">
        <v>15953</v>
      </c>
      <c r="N6926" s="7" t="s">
        <v>16017</v>
      </c>
    </row>
    <row r="6927" spans="1:14" x14ac:dyDescent="0.25">
      <c r="A6927" s="7" t="s">
        <v>2755</v>
      </c>
      <c r="B6927" s="7">
        <v>2106</v>
      </c>
      <c r="C6927" s="250">
        <v>42340</v>
      </c>
      <c r="D6927" s="7" t="s">
        <v>54</v>
      </c>
      <c r="E6927" s="7" t="s">
        <v>16018</v>
      </c>
      <c r="F6927" s="7" t="s">
        <v>2881</v>
      </c>
      <c r="H6927" s="7" t="s">
        <v>372</v>
      </c>
      <c r="L6927" s="7" t="s">
        <v>15953</v>
      </c>
      <c r="N6927" s="7" t="s">
        <v>16019</v>
      </c>
    </row>
    <row r="6928" spans="1:14" x14ac:dyDescent="0.25">
      <c r="A6928" s="7" t="s">
        <v>2755</v>
      </c>
      <c r="B6928" s="7">
        <v>2107</v>
      </c>
      <c r="C6928" s="250">
        <v>42340</v>
      </c>
      <c r="D6928" s="7" t="s">
        <v>55</v>
      </c>
      <c r="E6928" s="7" t="s">
        <v>16020</v>
      </c>
      <c r="F6928" s="7" t="s">
        <v>2855</v>
      </c>
      <c r="H6928" s="7" t="s">
        <v>372</v>
      </c>
      <c r="L6928" s="7" t="s">
        <v>15953</v>
      </c>
      <c r="N6928" s="7" t="s">
        <v>16021</v>
      </c>
    </row>
    <row r="6929" spans="1:14" x14ac:dyDescent="0.25">
      <c r="A6929" s="7" t="s">
        <v>2755</v>
      </c>
      <c r="B6929" s="7">
        <v>2108</v>
      </c>
      <c r="C6929" s="250">
        <v>42340</v>
      </c>
      <c r="D6929" s="7" t="s">
        <v>55</v>
      </c>
      <c r="E6929" s="7" t="s">
        <v>16022</v>
      </c>
      <c r="F6929" s="7" t="s">
        <v>2855</v>
      </c>
      <c r="H6929" s="7" t="s">
        <v>372</v>
      </c>
      <c r="L6929" s="7" t="s">
        <v>15953</v>
      </c>
      <c r="N6929" s="7" t="s">
        <v>16023</v>
      </c>
    </row>
    <row r="6930" spans="1:14" x14ac:dyDescent="0.25">
      <c r="A6930" s="7" t="s">
        <v>2755</v>
      </c>
      <c r="B6930" s="7">
        <v>2109</v>
      </c>
      <c r="C6930" s="250">
        <v>42340</v>
      </c>
      <c r="D6930" s="7" t="s">
        <v>68</v>
      </c>
      <c r="E6930" s="7" t="s">
        <v>16024</v>
      </c>
      <c r="F6930" s="7" t="s">
        <v>2855</v>
      </c>
      <c r="H6930" s="7" t="s">
        <v>372</v>
      </c>
      <c r="L6930" s="7" t="s">
        <v>15953</v>
      </c>
      <c r="N6930" s="7" t="s">
        <v>16025</v>
      </c>
    </row>
    <row r="6931" spans="1:14" x14ac:dyDescent="0.25">
      <c r="A6931" s="7" t="s">
        <v>2755</v>
      </c>
      <c r="B6931" s="7">
        <v>2110</v>
      </c>
      <c r="C6931" s="250">
        <v>42340</v>
      </c>
      <c r="D6931" s="7" t="s">
        <v>68</v>
      </c>
      <c r="E6931" s="7" t="s">
        <v>16026</v>
      </c>
      <c r="F6931" s="7" t="s">
        <v>2855</v>
      </c>
      <c r="H6931" s="7" t="s">
        <v>372</v>
      </c>
      <c r="L6931" s="7" t="s">
        <v>15953</v>
      </c>
      <c r="N6931" s="7" t="s">
        <v>16027</v>
      </c>
    </row>
    <row r="6932" spans="1:14" x14ac:dyDescent="0.25">
      <c r="A6932" s="7" t="s">
        <v>2755</v>
      </c>
      <c r="B6932" s="7">
        <v>2111</v>
      </c>
      <c r="C6932" s="250">
        <v>42340</v>
      </c>
      <c r="D6932" s="7" t="s">
        <v>68</v>
      </c>
      <c r="E6932" s="7" t="s">
        <v>16028</v>
      </c>
      <c r="F6932" s="7" t="s">
        <v>2855</v>
      </c>
      <c r="H6932" s="7" t="s">
        <v>372</v>
      </c>
      <c r="L6932" s="7" t="s">
        <v>15953</v>
      </c>
      <c r="N6932" s="7" t="s">
        <v>16029</v>
      </c>
    </row>
    <row r="6933" spans="1:14" x14ac:dyDescent="0.25">
      <c r="A6933" s="7" t="s">
        <v>2755</v>
      </c>
      <c r="B6933" s="7">
        <v>2112</v>
      </c>
      <c r="C6933" s="250">
        <v>42340</v>
      </c>
      <c r="D6933" s="7" t="s">
        <v>68</v>
      </c>
      <c r="E6933" s="7" t="s">
        <v>16030</v>
      </c>
      <c r="F6933" s="7" t="s">
        <v>2855</v>
      </c>
      <c r="H6933" s="7" t="s">
        <v>372</v>
      </c>
      <c r="L6933" s="7" t="s">
        <v>15953</v>
      </c>
      <c r="N6933" s="7" t="s">
        <v>16031</v>
      </c>
    </row>
    <row r="6934" spans="1:14" x14ac:dyDescent="0.25">
      <c r="A6934" s="7" t="s">
        <v>2755</v>
      </c>
      <c r="B6934" s="7">
        <v>2113</v>
      </c>
      <c r="C6934" s="250">
        <v>42340</v>
      </c>
      <c r="D6934" s="7" t="s">
        <v>68</v>
      </c>
      <c r="E6934" s="7" t="s">
        <v>16032</v>
      </c>
      <c r="F6934" s="7" t="s">
        <v>2855</v>
      </c>
      <c r="H6934" s="7" t="s">
        <v>372</v>
      </c>
      <c r="L6934" s="7" t="s">
        <v>15953</v>
      </c>
      <c r="N6934" s="7" t="s">
        <v>16033</v>
      </c>
    </row>
    <row r="6935" spans="1:14" x14ac:dyDescent="0.25">
      <c r="A6935" s="7" t="s">
        <v>2755</v>
      </c>
      <c r="B6935" s="7">
        <v>2114</v>
      </c>
      <c r="C6935" s="250">
        <v>42340</v>
      </c>
      <c r="D6935" s="7" t="s">
        <v>13564</v>
      </c>
      <c r="E6935" s="7" t="s">
        <v>16034</v>
      </c>
      <c r="F6935" s="7" t="s">
        <v>2855</v>
      </c>
      <c r="H6935" s="7" t="s">
        <v>372</v>
      </c>
      <c r="L6935" s="7" t="s">
        <v>15953</v>
      </c>
      <c r="N6935" s="7" t="s">
        <v>16035</v>
      </c>
    </row>
    <row r="6936" spans="1:14" x14ac:dyDescent="0.25">
      <c r="A6936" s="7" t="s">
        <v>2755</v>
      </c>
      <c r="B6936" s="7">
        <v>2115</v>
      </c>
      <c r="C6936" s="250">
        <v>42340</v>
      </c>
      <c r="D6936" s="7" t="s">
        <v>13564</v>
      </c>
      <c r="E6936" s="7" t="s">
        <v>16036</v>
      </c>
      <c r="F6936" s="7" t="s">
        <v>2855</v>
      </c>
      <c r="H6936" s="7" t="s">
        <v>372</v>
      </c>
      <c r="L6936" s="7" t="s">
        <v>15953</v>
      </c>
      <c r="N6936" s="7" t="s">
        <v>16037</v>
      </c>
    </row>
    <row r="6937" spans="1:14" x14ac:dyDescent="0.25">
      <c r="A6937" s="7" t="s">
        <v>2755</v>
      </c>
      <c r="B6937" s="7">
        <v>2120</v>
      </c>
      <c r="C6937" s="250">
        <v>42340</v>
      </c>
      <c r="D6937" s="7" t="s">
        <v>29</v>
      </c>
      <c r="E6937" s="7" t="s">
        <v>16038</v>
      </c>
      <c r="F6937" s="7" t="s">
        <v>2753</v>
      </c>
      <c r="H6937" s="7" t="s">
        <v>372</v>
      </c>
      <c r="L6937" s="7" t="s">
        <v>16039</v>
      </c>
    </row>
    <row r="6938" spans="1:14" x14ac:dyDescent="0.25">
      <c r="A6938" s="7" t="s">
        <v>2755</v>
      </c>
      <c r="B6938" s="7">
        <v>2075</v>
      </c>
      <c r="C6938" s="250">
        <v>42341</v>
      </c>
      <c r="D6938" s="7" t="s">
        <v>2501</v>
      </c>
      <c r="E6938" s="7" t="s">
        <v>16040</v>
      </c>
      <c r="F6938" s="7" t="s">
        <v>2753</v>
      </c>
      <c r="H6938" s="7" t="s">
        <v>372</v>
      </c>
      <c r="L6938" s="7" t="s">
        <v>16039</v>
      </c>
    </row>
    <row r="6939" spans="1:14" x14ac:dyDescent="0.25">
      <c r="A6939" s="7" t="s">
        <v>2755</v>
      </c>
      <c r="B6939" s="7">
        <v>2117</v>
      </c>
      <c r="C6939" s="250">
        <v>42341</v>
      </c>
      <c r="D6939" s="7" t="s">
        <v>891</v>
      </c>
      <c r="E6939" s="7" t="s">
        <v>16041</v>
      </c>
      <c r="F6939" s="7" t="s">
        <v>2757</v>
      </c>
      <c r="H6939" s="7" t="s">
        <v>372</v>
      </c>
      <c r="L6939" s="7" t="s">
        <v>16042</v>
      </c>
    </row>
    <row r="6940" spans="1:14" x14ac:dyDescent="0.25">
      <c r="A6940" s="7" t="s">
        <v>2755</v>
      </c>
      <c r="B6940" s="7">
        <v>2118</v>
      </c>
      <c r="C6940" s="250">
        <v>42341</v>
      </c>
      <c r="D6940" s="7" t="s">
        <v>52</v>
      </c>
      <c r="E6940" s="7" t="s">
        <v>16043</v>
      </c>
      <c r="F6940" s="7" t="s">
        <v>2757</v>
      </c>
      <c r="H6940" s="7" t="s">
        <v>372</v>
      </c>
      <c r="L6940" s="7" t="s">
        <v>16042</v>
      </c>
    </row>
    <row r="6941" spans="1:14" x14ac:dyDescent="0.25">
      <c r="A6941" s="7" t="s">
        <v>2755</v>
      </c>
      <c r="B6941" s="7">
        <v>2119</v>
      </c>
      <c r="C6941" s="250">
        <v>42341</v>
      </c>
      <c r="D6941" s="7" t="s">
        <v>2138</v>
      </c>
      <c r="E6941" s="7" t="s">
        <v>16044</v>
      </c>
      <c r="F6941" s="7" t="s">
        <v>2757</v>
      </c>
      <c r="H6941" s="7" t="s">
        <v>372</v>
      </c>
      <c r="L6941" s="7" t="s">
        <v>16042</v>
      </c>
    </row>
    <row r="6942" spans="1:14" x14ac:dyDescent="0.25">
      <c r="A6942" s="7" t="s">
        <v>2750</v>
      </c>
      <c r="B6942" s="7">
        <v>59</v>
      </c>
      <c r="C6942" s="250">
        <v>42347</v>
      </c>
      <c r="D6942" s="7" t="s">
        <v>52</v>
      </c>
      <c r="E6942" s="7" t="s">
        <v>16045</v>
      </c>
      <c r="F6942" s="7" t="s">
        <v>3143</v>
      </c>
      <c r="H6942" s="7" t="s">
        <v>372</v>
      </c>
      <c r="L6942" s="7" t="s">
        <v>16046</v>
      </c>
    </row>
    <row r="6943" spans="1:14" x14ac:dyDescent="0.25">
      <c r="A6943" s="7" t="s">
        <v>2750</v>
      </c>
      <c r="B6943" s="7">
        <v>60</v>
      </c>
      <c r="C6943" s="250">
        <v>42347</v>
      </c>
      <c r="D6943" s="7" t="s">
        <v>52</v>
      </c>
      <c r="E6943" s="7" t="s">
        <v>16047</v>
      </c>
      <c r="F6943" s="7" t="s">
        <v>3143</v>
      </c>
      <c r="H6943" s="7" t="s">
        <v>372</v>
      </c>
      <c r="L6943" s="7" t="s">
        <v>16046</v>
      </c>
    </row>
    <row r="6944" spans="1:14" x14ac:dyDescent="0.25">
      <c r="A6944" s="7" t="s">
        <v>2755</v>
      </c>
      <c r="B6944" s="7">
        <v>2076</v>
      </c>
      <c r="C6944" s="250">
        <v>42347</v>
      </c>
      <c r="D6944" s="7" t="s">
        <v>34</v>
      </c>
      <c r="E6944" s="7" t="s">
        <v>16048</v>
      </c>
      <c r="F6944" s="7" t="s">
        <v>2855</v>
      </c>
      <c r="H6944" s="7" t="s">
        <v>372</v>
      </c>
      <c r="L6944" s="7" t="s">
        <v>16049</v>
      </c>
      <c r="N6944" s="7" t="s">
        <v>16050</v>
      </c>
    </row>
    <row r="6945" spans="1:14" x14ac:dyDescent="0.25">
      <c r="A6945" s="7" t="s">
        <v>2750</v>
      </c>
      <c r="B6945" s="7">
        <v>61</v>
      </c>
      <c r="C6945" s="250">
        <v>42348</v>
      </c>
      <c r="D6945" s="7" t="s">
        <v>65</v>
      </c>
      <c r="E6945" s="7" t="s">
        <v>16051</v>
      </c>
      <c r="F6945" s="7" t="s">
        <v>3143</v>
      </c>
      <c r="H6945" s="7" t="s">
        <v>372</v>
      </c>
      <c r="L6945" s="7" t="s">
        <v>16046</v>
      </c>
    </row>
    <row r="6946" spans="1:14" x14ac:dyDescent="0.25">
      <c r="A6946" s="7" t="s">
        <v>2755</v>
      </c>
      <c r="B6946" s="7">
        <v>2121</v>
      </c>
      <c r="C6946" s="250">
        <v>42348</v>
      </c>
      <c r="D6946" s="7" t="s">
        <v>38</v>
      </c>
      <c r="E6946" s="7" t="s">
        <v>16052</v>
      </c>
      <c r="F6946" s="7" t="s">
        <v>2900</v>
      </c>
      <c r="H6946" s="7" t="s">
        <v>372</v>
      </c>
      <c r="L6946" s="7" t="s">
        <v>16053</v>
      </c>
    </row>
    <row r="6947" spans="1:14" x14ac:dyDescent="0.25">
      <c r="A6947" s="7" t="s">
        <v>2755</v>
      </c>
      <c r="B6947" s="7">
        <v>2124</v>
      </c>
      <c r="C6947" s="250">
        <v>42348</v>
      </c>
      <c r="D6947" s="7" t="s">
        <v>16054</v>
      </c>
      <c r="E6947" s="7" t="s">
        <v>16055</v>
      </c>
      <c r="F6947" s="7" t="s">
        <v>2753</v>
      </c>
      <c r="H6947" s="7" t="s">
        <v>372</v>
      </c>
      <c r="L6947" s="7" t="s">
        <v>16053</v>
      </c>
    </row>
    <row r="6948" spans="1:14" x14ac:dyDescent="0.25">
      <c r="A6948" s="7" t="s">
        <v>2755</v>
      </c>
      <c r="B6948" s="7">
        <v>2122</v>
      </c>
      <c r="C6948" s="250">
        <v>42348</v>
      </c>
      <c r="D6948" s="7" t="s">
        <v>65</v>
      </c>
      <c r="E6948" s="7" t="s">
        <v>16056</v>
      </c>
      <c r="F6948" s="7" t="s">
        <v>2808</v>
      </c>
      <c r="H6948" s="7" t="s">
        <v>355</v>
      </c>
      <c r="L6948" s="7" t="s">
        <v>16057</v>
      </c>
      <c r="N6948" s="7" t="s">
        <v>16058</v>
      </c>
    </row>
    <row r="6949" spans="1:14" x14ac:dyDescent="0.25">
      <c r="A6949" s="7" t="s">
        <v>2755</v>
      </c>
      <c r="B6949" s="7">
        <v>2123</v>
      </c>
      <c r="C6949" s="250">
        <v>42348</v>
      </c>
      <c r="D6949" s="7" t="s">
        <v>65</v>
      </c>
      <c r="E6949" s="7" t="s">
        <v>16059</v>
      </c>
      <c r="F6949" s="7" t="s">
        <v>2808</v>
      </c>
      <c r="H6949" s="7" t="s">
        <v>355</v>
      </c>
      <c r="L6949" s="7" t="s">
        <v>16057</v>
      </c>
      <c r="N6949" s="7" t="s">
        <v>16060</v>
      </c>
    </row>
    <row r="6950" spans="1:14" x14ac:dyDescent="0.25">
      <c r="A6950" s="7" t="s">
        <v>2750</v>
      </c>
      <c r="B6950" s="7">
        <v>62</v>
      </c>
      <c r="C6950" s="250">
        <v>42353</v>
      </c>
      <c r="D6950" s="7" t="s">
        <v>30</v>
      </c>
      <c r="E6950" s="7" t="s">
        <v>16061</v>
      </c>
      <c r="F6950" s="7" t="s">
        <v>3143</v>
      </c>
      <c r="H6950" s="7" t="s">
        <v>372</v>
      </c>
      <c r="L6950" s="7" t="s">
        <v>16062</v>
      </c>
    </row>
    <row r="6951" spans="1:14" x14ac:dyDescent="0.25">
      <c r="A6951" s="7" t="s">
        <v>2755</v>
      </c>
      <c r="B6951" s="7">
        <v>2048</v>
      </c>
      <c r="C6951" s="250">
        <v>42353</v>
      </c>
      <c r="D6951" s="7" t="s">
        <v>43</v>
      </c>
      <c r="E6951" s="7" t="s">
        <v>16063</v>
      </c>
      <c r="F6951" s="7" t="s">
        <v>2855</v>
      </c>
      <c r="H6951" s="7" t="s">
        <v>372</v>
      </c>
      <c r="L6951" s="7" t="s">
        <v>16064</v>
      </c>
      <c r="N6951" s="7" t="s">
        <v>16065</v>
      </c>
    </row>
    <row r="6952" spans="1:14" x14ac:dyDescent="0.25">
      <c r="A6952" s="7" t="s">
        <v>2755</v>
      </c>
      <c r="B6952" s="7">
        <v>2049</v>
      </c>
      <c r="C6952" s="250">
        <v>42353</v>
      </c>
      <c r="D6952" s="7" t="s">
        <v>43</v>
      </c>
      <c r="E6952" s="7" t="s">
        <v>16066</v>
      </c>
      <c r="F6952" s="7" t="s">
        <v>2855</v>
      </c>
      <c r="H6952" s="7" t="s">
        <v>372</v>
      </c>
      <c r="L6952" s="7" t="s">
        <v>16064</v>
      </c>
      <c r="N6952" s="7" t="s">
        <v>16067</v>
      </c>
    </row>
    <row r="6953" spans="1:14" x14ac:dyDescent="0.25">
      <c r="A6953" s="7" t="s">
        <v>2755</v>
      </c>
      <c r="B6953" s="7">
        <v>2050</v>
      </c>
      <c r="C6953" s="250">
        <v>42353</v>
      </c>
      <c r="D6953" s="7" t="s">
        <v>43</v>
      </c>
      <c r="E6953" s="7" t="s">
        <v>16068</v>
      </c>
      <c r="F6953" s="7" t="s">
        <v>2855</v>
      </c>
      <c r="H6953" s="7" t="s">
        <v>372</v>
      </c>
      <c r="L6953" s="7" t="s">
        <v>16064</v>
      </c>
      <c r="N6953" s="7" t="s">
        <v>16069</v>
      </c>
    </row>
    <row r="6954" spans="1:14" x14ac:dyDescent="0.25">
      <c r="A6954" s="7" t="s">
        <v>2755</v>
      </c>
      <c r="B6954" s="7">
        <v>2051</v>
      </c>
      <c r="C6954" s="250">
        <v>42353</v>
      </c>
      <c r="D6954" s="7" t="s">
        <v>43</v>
      </c>
      <c r="E6954" s="7" t="s">
        <v>16070</v>
      </c>
      <c r="F6954" s="7" t="s">
        <v>2855</v>
      </c>
      <c r="H6954" s="7" t="s">
        <v>372</v>
      </c>
      <c r="L6954" s="7" t="s">
        <v>16064</v>
      </c>
      <c r="N6954" s="7" t="s">
        <v>16071</v>
      </c>
    </row>
    <row r="6955" spans="1:14" x14ac:dyDescent="0.25">
      <c r="A6955" s="7" t="s">
        <v>2755</v>
      </c>
      <c r="B6955" s="7">
        <v>2052</v>
      </c>
      <c r="C6955" s="250">
        <v>42353</v>
      </c>
      <c r="D6955" s="7" t="s">
        <v>43</v>
      </c>
      <c r="E6955" s="7" t="s">
        <v>16072</v>
      </c>
      <c r="F6955" s="7" t="s">
        <v>2855</v>
      </c>
      <c r="H6955" s="7" t="s">
        <v>372</v>
      </c>
      <c r="L6955" s="7" t="s">
        <v>16064</v>
      </c>
      <c r="N6955" s="7" t="s">
        <v>16073</v>
      </c>
    </row>
    <row r="6956" spans="1:14" x14ac:dyDescent="0.25">
      <c r="A6956" s="7" t="s">
        <v>2755</v>
      </c>
      <c r="B6956" s="7">
        <v>2053</v>
      </c>
      <c r="C6956" s="250">
        <v>42353</v>
      </c>
      <c r="D6956" s="7" t="s">
        <v>43</v>
      </c>
      <c r="E6956" s="7" t="s">
        <v>16074</v>
      </c>
      <c r="F6956" s="7" t="s">
        <v>2855</v>
      </c>
      <c r="H6956" s="7" t="s">
        <v>372</v>
      </c>
      <c r="L6956" s="7" t="s">
        <v>16064</v>
      </c>
      <c r="N6956" s="7" t="s">
        <v>16075</v>
      </c>
    </row>
    <row r="6957" spans="1:14" x14ac:dyDescent="0.25">
      <c r="A6957" s="7" t="s">
        <v>2755</v>
      </c>
      <c r="B6957" s="7">
        <v>2054</v>
      </c>
      <c r="C6957" s="250">
        <v>42353</v>
      </c>
      <c r="D6957" s="7" t="s">
        <v>43</v>
      </c>
      <c r="E6957" s="7" t="s">
        <v>16076</v>
      </c>
      <c r="F6957" s="7" t="s">
        <v>2855</v>
      </c>
      <c r="H6957" s="7" t="s">
        <v>372</v>
      </c>
      <c r="L6957" s="7" t="s">
        <v>16064</v>
      </c>
      <c r="N6957" s="7" t="s">
        <v>16077</v>
      </c>
    </row>
    <row r="6958" spans="1:14" x14ac:dyDescent="0.25">
      <c r="A6958" s="7" t="s">
        <v>2755</v>
      </c>
      <c r="B6958" s="7">
        <v>2055</v>
      </c>
      <c r="C6958" s="250">
        <v>42353</v>
      </c>
      <c r="D6958" s="7" t="s">
        <v>43</v>
      </c>
      <c r="E6958" s="7" t="s">
        <v>16078</v>
      </c>
      <c r="F6958" s="7" t="s">
        <v>2855</v>
      </c>
      <c r="H6958" s="7" t="s">
        <v>372</v>
      </c>
      <c r="L6958" s="7" t="s">
        <v>16064</v>
      </c>
      <c r="N6958" s="7" t="s">
        <v>16079</v>
      </c>
    </row>
    <row r="6959" spans="1:14" x14ac:dyDescent="0.25">
      <c r="A6959" s="7" t="s">
        <v>2755</v>
      </c>
      <c r="B6959" s="7">
        <v>2056</v>
      </c>
      <c r="C6959" s="250">
        <v>42353</v>
      </c>
      <c r="D6959" s="7" t="s">
        <v>43</v>
      </c>
      <c r="E6959" s="7" t="s">
        <v>16080</v>
      </c>
      <c r="F6959" s="7" t="s">
        <v>2855</v>
      </c>
      <c r="H6959" s="7" t="s">
        <v>372</v>
      </c>
      <c r="L6959" s="7" t="s">
        <v>16064</v>
      </c>
      <c r="N6959" s="7" t="s">
        <v>16081</v>
      </c>
    </row>
    <row r="6960" spans="1:14" x14ac:dyDescent="0.25">
      <c r="A6960" s="7" t="s">
        <v>2755</v>
      </c>
      <c r="B6960" s="7">
        <v>2057</v>
      </c>
      <c r="C6960" s="250">
        <v>42353</v>
      </c>
      <c r="D6960" s="7" t="s">
        <v>43</v>
      </c>
      <c r="E6960" s="7" t="s">
        <v>16082</v>
      </c>
      <c r="F6960" s="7" t="s">
        <v>2855</v>
      </c>
      <c r="H6960" s="7" t="s">
        <v>372</v>
      </c>
      <c r="L6960" s="7" t="s">
        <v>16064</v>
      </c>
      <c r="N6960" s="7" t="s">
        <v>16083</v>
      </c>
    </row>
    <row r="6961" spans="1:14" x14ac:dyDescent="0.25">
      <c r="A6961" s="7" t="s">
        <v>2755</v>
      </c>
      <c r="B6961" s="7">
        <v>2058</v>
      </c>
      <c r="C6961" s="250">
        <v>42353</v>
      </c>
      <c r="D6961" s="7" t="s">
        <v>43</v>
      </c>
      <c r="E6961" s="7" t="s">
        <v>16084</v>
      </c>
      <c r="F6961" s="7" t="s">
        <v>2855</v>
      </c>
      <c r="H6961" s="7" t="s">
        <v>372</v>
      </c>
      <c r="L6961" s="7" t="s">
        <v>16064</v>
      </c>
      <c r="N6961" s="7" t="s">
        <v>16085</v>
      </c>
    </row>
    <row r="6962" spans="1:14" x14ac:dyDescent="0.25">
      <c r="A6962" s="7" t="s">
        <v>2755</v>
      </c>
      <c r="B6962" s="7">
        <v>2059</v>
      </c>
      <c r="C6962" s="250">
        <v>42353</v>
      </c>
      <c r="D6962" s="7" t="s">
        <v>107</v>
      </c>
      <c r="E6962" s="7" t="s">
        <v>16086</v>
      </c>
      <c r="F6962" s="7" t="s">
        <v>2855</v>
      </c>
      <c r="H6962" s="7" t="s">
        <v>372</v>
      </c>
      <c r="L6962" s="7" t="s">
        <v>16064</v>
      </c>
      <c r="N6962" s="7" t="s">
        <v>16087</v>
      </c>
    </row>
    <row r="6963" spans="1:14" x14ac:dyDescent="0.25">
      <c r="A6963" s="7" t="s">
        <v>2755</v>
      </c>
      <c r="B6963" s="7">
        <v>2060</v>
      </c>
      <c r="C6963" s="250">
        <v>42353</v>
      </c>
      <c r="D6963" s="7" t="s">
        <v>107</v>
      </c>
      <c r="E6963" s="7" t="s">
        <v>16088</v>
      </c>
      <c r="F6963" s="7" t="s">
        <v>2881</v>
      </c>
      <c r="H6963" s="7" t="s">
        <v>372</v>
      </c>
      <c r="L6963" s="7" t="s">
        <v>16064</v>
      </c>
      <c r="N6963" s="7" t="s">
        <v>16089</v>
      </c>
    </row>
    <row r="6964" spans="1:14" x14ac:dyDescent="0.25">
      <c r="A6964" s="7" t="s">
        <v>2755</v>
      </c>
      <c r="B6964" s="7">
        <v>2061</v>
      </c>
      <c r="C6964" s="250">
        <v>42353</v>
      </c>
      <c r="D6964" s="7" t="s">
        <v>107</v>
      </c>
      <c r="E6964" s="7" t="s">
        <v>16090</v>
      </c>
      <c r="F6964" s="7" t="s">
        <v>2855</v>
      </c>
      <c r="H6964" s="7" t="s">
        <v>372</v>
      </c>
      <c r="L6964" s="7" t="s">
        <v>16064</v>
      </c>
      <c r="N6964" s="7" t="s">
        <v>16091</v>
      </c>
    </row>
    <row r="6965" spans="1:14" x14ac:dyDescent="0.25">
      <c r="A6965" s="7" t="s">
        <v>2755</v>
      </c>
      <c r="B6965" s="7">
        <v>2062</v>
      </c>
      <c r="C6965" s="250">
        <v>42353</v>
      </c>
      <c r="D6965" s="7" t="s">
        <v>63</v>
      </c>
      <c r="E6965" s="7" t="s">
        <v>16092</v>
      </c>
      <c r="F6965" s="7" t="s">
        <v>2855</v>
      </c>
      <c r="H6965" s="7" t="s">
        <v>372</v>
      </c>
      <c r="L6965" s="7" t="s">
        <v>16093</v>
      </c>
      <c r="N6965" s="7" t="s">
        <v>16094</v>
      </c>
    </row>
    <row r="6966" spans="1:14" x14ac:dyDescent="0.25">
      <c r="A6966" s="7" t="s">
        <v>2755</v>
      </c>
      <c r="B6966" s="7">
        <v>2063</v>
      </c>
      <c r="C6966" s="250">
        <v>42353</v>
      </c>
      <c r="D6966" s="7" t="s">
        <v>107</v>
      </c>
      <c r="E6966" s="7" t="s">
        <v>16095</v>
      </c>
      <c r="F6966" s="7" t="s">
        <v>2855</v>
      </c>
      <c r="H6966" s="7" t="s">
        <v>372</v>
      </c>
      <c r="L6966" s="7" t="s">
        <v>16064</v>
      </c>
      <c r="N6966" s="7" t="s">
        <v>16096</v>
      </c>
    </row>
    <row r="6967" spans="1:14" x14ac:dyDescent="0.25">
      <c r="A6967" s="7" t="s">
        <v>2755</v>
      </c>
      <c r="B6967" s="7">
        <v>2125</v>
      </c>
      <c r="C6967" s="250">
        <v>42353</v>
      </c>
      <c r="D6967" s="7" t="s">
        <v>68</v>
      </c>
      <c r="E6967" s="7" t="s">
        <v>16097</v>
      </c>
      <c r="F6967" s="7" t="s">
        <v>2753</v>
      </c>
      <c r="H6967" s="7" t="s">
        <v>372</v>
      </c>
      <c r="L6967" s="7" t="s">
        <v>16062</v>
      </c>
    </row>
    <row r="6968" spans="1:14" x14ac:dyDescent="0.25">
      <c r="A6968" s="7" t="s">
        <v>2755</v>
      </c>
      <c r="B6968" s="7">
        <v>2126</v>
      </c>
      <c r="C6968" s="250">
        <v>42353</v>
      </c>
      <c r="D6968" s="7" t="s">
        <v>68</v>
      </c>
      <c r="E6968" s="7" t="s">
        <v>16098</v>
      </c>
      <c r="F6968" s="7" t="s">
        <v>2855</v>
      </c>
      <c r="H6968" s="7" t="s">
        <v>372</v>
      </c>
      <c r="L6968" s="7" t="s">
        <v>16099</v>
      </c>
      <c r="N6968" s="7" t="s">
        <v>16100</v>
      </c>
    </row>
    <row r="6969" spans="1:14" x14ac:dyDescent="0.25">
      <c r="A6969" s="7" t="s">
        <v>2755</v>
      </c>
      <c r="B6969" s="7">
        <v>2127</v>
      </c>
      <c r="C6969" s="250">
        <v>42353</v>
      </c>
      <c r="D6969" s="7" t="s">
        <v>361</v>
      </c>
      <c r="E6969" s="7" t="s">
        <v>16101</v>
      </c>
      <c r="F6969" s="7" t="s">
        <v>2855</v>
      </c>
      <c r="H6969" s="7" t="s">
        <v>372</v>
      </c>
      <c r="L6969" s="7" t="s">
        <v>16099</v>
      </c>
      <c r="N6969" s="7" t="s">
        <v>16102</v>
      </c>
    </row>
    <row r="6970" spans="1:14" x14ac:dyDescent="0.25">
      <c r="A6970" s="7" t="s">
        <v>2755</v>
      </c>
      <c r="B6970" s="7">
        <v>2128</v>
      </c>
      <c r="C6970" s="250">
        <v>42353</v>
      </c>
      <c r="D6970" s="7" t="s">
        <v>361</v>
      </c>
      <c r="E6970" s="7" t="s">
        <v>16103</v>
      </c>
      <c r="F6970" s="7" t="s">
        <v>2855</v>
      </c>
      <c r="H6970" s="7" t="s">
        <v>372</v>
      </c>
      <c r="L6970" s="7" t="s">
        <v>16099</v>
      </c>
      <c r="N6970" s="7" t="s">
        <v>16104</v>
      </c>
    </row>
    <row r="6971" spans="1:14" x14ac:dyDescent="0.25">
      <c r="A6971" s="7" t="s">
        <v>2755</v>
      </c>
      <c r="B6971" s="7">
        <v>2129</v>
      </c>
      <c r="C6971" s="250">
        <v>42353</v>
      </c>
      <c r="D6971" s="7" t="s">
        <v>361</v>
      </c>
      <c r="E6971" s="7" t="s">
        <v>16105</v>
      </c>
      <c r="F6971" s="7" t="s">
        <v>2855</v>
      </c>
      <c r="H6971" s="7" t="s">
        <v>372</v>
      </c>
      <c r="L6971" s="7" t="s">
        <v>16099</v>
      </c>
      <c r="N6971" s="7" t="s">
        <v>16106</v>
      </c>
    </row>
    <row r="6972" spans="1:14" x14ac:dyDescent="0.25">
      <c r="A6972" s="7" t="s">
        <v>2755</v>
      </c>
      <c r="B6972" s="7">
        <v>2130</v>
      </c>
      <c r="C6972" s="250">
        <v>42353</v>
      </c>
      <c r="D6972" s="7" t="s">
        <v>361</v>
      </c>
      <c r="E6972" s="7" t="s">
        <v>16107</v>
      </c>
      <c r="F6972" s="7" t="s">
        <v>2855</v>
      </c>
      <c r="H6972" s="7" t="s">
        <v>372</v>
      </c>
      <c r="L6972" s="7" t="s">
        <v>16099</v>
      </c>
      <c r="N6972" s="7" t="s">
        <v>16108</v>
      </c>
    </row>
    <row r="6973" spans="1:14" x14ac:dyDescent="0.25">
      <c r="A6973" s="7" t="s">
        <v>2755</v>
      </c>
      <c r="B6973" s="7">
        <v>2131</v>
      </c>
      <c r="C6973" s="250">
        <v>42353</v>
      </c>
      <c r="D6973" s="7" t="s">
        <v>361</v>
      </c>
      <c r="E6973" s="7" t="s">
        <v>16109</v>
      </c>
      <c r="F6973" s="7" t="s">
        <v>2855</v>
      </c>
      <c r="H6973" s="7" t="s">
        <v>372</v>
      </c>
      <c r="L6973" s="7" t="s">
        <v>16099</v>
      </c>
      <c r="N6973" s="7" t="s">
        <v>16110</v>
      </c>
    </row>
    <row r="6974" spans="1:14" x14ac:dyDescent="0.25">
      <c r="A6974" s="7" t="s">
        <v>2755</v>
      </c>
      <c r="B6974" s="7">
        <v>2132</v>
      </c>
      <c r="C6974" s="250">
        <v>42353</v>
      </c>
      <c r="D6974" s="7" t="s">
        <v>361</v>
      </c>
      <c r="E6974" s="7" t="s">
        <v>16111</v>
      </c>
      <c r="F6974" s="7" t="s">
        <v>2855</v>
      </c>
      <c r="H6974" s="7" t="s">
        <v>372</v>
      </c>
      <c r="L6974" s="7" t="s">
        <v>16099</v>
      </c>
      <c r="N6974" s="7" t="s">
        <v>16112</v>
      </c>
    </row>
    <row r="6975" spans="1:14" x14ac:dyDescent="0.25">
      <c r="A6975" s="7" t="s">
        <v>2755</v>
      </c>
      <c r="B6975" s="7">
        <v>2133</v>
      </c>
      <c r="C6975" s="250">
        <v>42353</v>
      </c>
      <c r="D6975" s="7" t="s">
        <v>361</v>
      </c>
      <c r="E6975" s="7" t="s">
        <v>16113</v>
      </c>
      <c r="F6975" s="7" t="s">
        <v>2855</v>
      </c>
      <c r="H6975" s="7" t="s">
        <v>372</v>
      </c>
      <c r="L6975" s="7" t="s">
        <v>16099</v>
      </c>
      <c r="N6975" s="7" t="s">
        <v>16114</v>
      </c>
    </row>
    <row r="6976" spans="1:14" x14ac:dyDescent="0.25">
      <c r="A6976" s="7" t="s">
        <v>2755</v>
      </c>
      <c r="B6976" s="7">
        <v>2134</v>
      </c>
      <c r="C6976" s="250">
        <v>42353</v>
      </c>
      <c r="D6976" s="7" t="s">
        <v>361</v>
      </c>
      <c r="E6976" s="7" t="s">
        <v>16115</v>
      </c>
      <c r="F6976" s="7" t="s">
        <v>2855</v>
      </c>
      <c r="H6976" s="7" t="s">
        <v>372</v>
      </c>
      <c r="L6976" s="7" t="s">
        <v>16099</v>
      </c>
      <c r="N6976" s="7" t="s">
        <v>16116</v>
      </c>
    </row>
    <row r="6977" spans="1:14" x14ac:dyDescent="0.25">
      <c r="A6977" s="7" t="s">
        <v>2755</v>
      </c>
      <c r="B6977" s="7">
        <v>2135</v>
      </c>
      <c r="C6977" s="250">
        <v>42353</v>
      </c>
      <c r="D6977" s="7" t="s">
        <v>361</v>
      </c>
      <c r="E6977" s="7" t="s">
        <v>16117</v>
      </c>
      <c r="F6977" s="7" t="s">
        <v>2855</v>
      </c>
      <c r="H6977" s="7" t="s">
        <v>372</v>
      </c>
      <c r="L6977" s="7" t="s">
        <v>16099</v>
      </c>
      <c r="N6977" s="7" t="s">
        <v>16118</v>
      </c>
    </row>
    <row r="6978" spans="1:14" x14ac:dyDescent="0.25">
      <c r="A6978" s="7" t="s">
        <v>2755</v>
      </c>
      <c r="B6978" s="7">
        <v>2136</v>
      </c>
      <c r="C6978" s="250">
        <v>42353</v>
      </c>
      <c r="D6978" s="7" t="s">
        <v>361</v>
      </c>
      <c r="E6978" s="7" t="s">
        <v>16119</v>
      </c>
      <c r="F6978" s="7" t="s">
        <v>2855</v>
      </c>
      <c r="H6978" s="7" t="s">
        <v>372</v>
      </c>
      <c r="L6978" s="7" t="s">
        <v>16099</v>
      </c>
      <c r="N6978" s="7" t="s">
        <v>16120</v>
      </c>
    </row>
    <row r="6979" spans="1:14" x14ac:dyDescent="0.25">
      <c r="A6979" s="7" t="s">
        <v>2755</v>
      </c>
      <c r="B6979" s="7">
        <v>2137</v>
      </c>
      <c r="C6979" s="250">
        <v>42353</v>
      </c>
      <c r="D6979" s="7" t="s">
        <v>361</v>
      </c>
      <c r="E6979" s="7" t="s">
        <v>16121</v>
      </c>
      <c r="F6979" s="7" t="s">
        <v>2855</v>
      </c>
      <c r="H6979" s="7" t="s">
        <v>372</v>
      </c>
      <c r="L6979" s="7" t="s">
        <v>16099</v>
      </c>
      <c r="N6979" s="7" t="s">
        <v>16122</v>
      </c>
    </row>
    <row r="6980" spans="1:14" x14ac:dyDescent="0.25">
      <c r="A6980" s="7" t="s">
        <v>2755</v>
      </c>
      <c r="B6980" s="7">
        <v>2138</v>
      </c>
      <c r="C6980" s="250">
        <v>42353</v>
      </c>
      <c r="D6980" s="7" t="s">
        <v>361</v>
      </c>
      <c r="E6980" s="7" t="s">
        <v>16123</v>
      </c>
      <c r="F6980" s="7" t="s">
        <v>2855</v>
      </c>
      <c r="H6980" s="7" t="s">
        <v>372</v>
      </c>
      <c r="L6980" s="7" t="s">
        <v>16099</v>
      </c>
      <c r="N6980" s="7" t="s">
        <v>16124</v>
      </c>
    </row>
    <row r="6981" spans="1:14" x14ac:dyDescent="0.25">
      <c r="A6981" s="7" t="s">
        <v>2755</v>
      </c>
      <c r="B6981" s="7">
        <v>2139</v>
      </c>
      <c r="C6981" s="250">
        <v>42353</v>
      </c>
      <c r="D6981" s="7" t="s">
        <v>361</v>
      </c>
      <c r="E6981" s="7" t="s">
        <v>16125</v>
      </c>
      <c r="F6981" s="7" t="s">
        <v>2855</v>
      </c>
      <c r="H6981" s="7" t="s">
        <v>372</v>
      </c>
      <c r="L6981" s="7" t="s">
        <v>16099</v>
      </c>
      <c r="N6981" s="7" t="s">
        <v>16126</v>
      </c>
    </row>
    <row r="6982" spans="1:14" x14ac:dyDescent="0.25">
      <c r="A6982" s="7" t="s">
        <v>2755</v>
      </c>
      <c r="B6982" s="7">
        <v>2140</v>
      </c>
      <c r="C6982" s="250">
        <v>42353</v>
      </c>
      <c r="D6982" s="7" t="s">
        <v>361</v>
      </c>
      <c r="E6982" s="7" t="s">
        <v>16127</v>
      </c>
      <c r="F6982" s="7" t="s">
        <v>2855</v>
      </c>
      <c r="H6982" s="7" t="s">
        <v>372</v>
      </c>
      <c r="L6982" s="7" t="s">
        <v>16099</v>
      </c>
      <c r="N6982" s="7" t="s">
        <v>16128</v>
      </c>
    </row>
    <row r="6983" spans="1:14" x14ac:dyDescent="0.25">
      <c r="A6983" s="7" t="s">
        <v>2755</v>
      </c>
      <c r="B6983" s="7">
        <v>2141</v>
      </c>
      <c r="C6983" s="250">
        <v>42353</v>
      </c>
      <c r="D6983" s="7" t="s">
        <v>361</v>
      </c>
      <c r="E6983" s="7" t="s">
        <v>16129</v>
      </c>
      <c r="F6983" s="7" t="s">
        <v>2855</v>
      </c>
      <c r="H6983" s="7" t="s">
        <v>372</v>
      </c>
      <c r="L6983" s="7" t="s">
        <v>16099</v>
      </c>
      <c r="N6983" s="7" t="s">
        <v>16130</v>
      </c>
    </row>
    <row r="6984" spans="1:14" x14ac:dyDescent="0.25">
      <c r="A6984" s="7" t="s">
        <v>2755</v>
      </c>
      <c r="B6984" s="7">
        <v>2142</v>
      </c>
      <c r="C6984" s="250">
        <v>42353</v>
      </c>
      <c r="D6984" s="7" t="s">
        <v>361</v>
      </c>
      <c r="E6984" s="7" t="s">
        <v>16131</v>
      </c>
      <c r="F6984" s="7" t="s">
        <v>2855</v>
      </c>
      <c r="H6984" s="7" t="s">
        <v>372</v>
      </c>
      <c r="L6984" s="7" t="s">
        <v>16099</v>
      </c>
      <c r="N6984" s="7" t="s">
        <v>16132</v>
      </c>
    </row>
    <row r="6985" spans="1:14" x14ac:dyDescent="0.25">
      <c r="A6985" s="7" t="s">
        <v>2755</v>
      </c>
      <c r="B6985" s="7">
        <v>2143</v>
      </c>
      <c r="C6985" s="250">
        <v>42353</v>
      </c>
      <c r="D6985" s="7" t="s">
        <v>361</v>
      </c>
      <c r="E6985" s="7" t="s">
        <v>16133</v>
      </c>
      <c r="F6985" s="7" t="s">
        <v>2855</v>
      </c>
      <c r="H6985" s="7" t="s">
        <v>372</v>
      </c>
      <c r="L6985" s="7" t="s">
        <v>16099</v>
      </c>
      <c r="N6985" s="7" t="s">
        <v>16134</v>
      </c>
    </row>
    <row r="6986" spans="1:14" x14ac:dyDescent="0.25">
      <c r="A6986" s="7" t="s">
        <v>2755</v>
      </c>
      <c r="B6986" s="7">
        <v>2144</v>
      </c>
      <c r="C6986" s="250">
        <v>42353</v>
      </c>
      <c r="D6986" s="7" t="s">
        <v>361</v>
      </c>
      <c r="E6986" s="7" t="s">
        <v>16135</v>
      </c>
      <c r="F6986" s="7" t="s">
        <v>2855</v>
      </c>
      <c r="H6986" s="7" t="s">
        <v>372</v>
      </c>
      <c r="L6986" s="7" t="s">
        <v>16099</v>
      </c>
      <c r="N6986" s="7" t="s">
        <v>16136</v>
      </c>
    </row>
    <row r="6987" spans="1:14" x14ac:dyDescent="0.25">
      <c r="A6987" s="7" t="s">
        <v>2755</v>
      </c>
      <c r="B6987" s="7">
        <v>2145</v>
      </c>
      <c r="C6987" s="250">
        <v>42353</v>
      </c>
      <c r="D6987" s="7" t="s">
        <v>361</v>
      </c>
      <c r="E6987" s="7" t="s">
        <v>16137</v>
      </c>
      <c r="F6987" s="7" t="s">
        <v>2855</v>
      </c>
      <c r="H6987" s="7" t="s">
        <v>372</v>
      </c>
      <c r="L6987" s="7" t="s">
        <v>16099</v>
      </c>
      <c r="N6987" s="7" t="s">
        <v>16138</v>
      </c>
    </row>
    <row r="6988" spans="1:14" x14ac:dyDescent="0.25">
      <c r="A6988" s="7" t="s">
        <v>2755</v>
      </c>
      <c r="B6988" s="7">
        <v>2146</v>
      </c>
      <c r="C6988" s="250">
        <v>42353</v>
      </c>
      <c r="D6988" s="7" t="s">
        <v>361</v>
      </c>
      <c r="E6988" s="7" t="s">
        <v>16139</v>
      </c>
      <c r="F6988" s="7" t="s">
        <v>2855</v>
      </c>
      <c r="H6988" s="7" t="s">
        <v>372</v>
      </c>
      <c r="L6988" s="7" t="s">
        <v>16099</v>
      </c>
      <c r="N6988" s="7" t="s">
        <v>16140</v>
      </c>
    </row>
    <row r="6989" spans="1:14" x14ac:dyDescent="0.25">
      <c r="A6989" s="7" t="s">
        <v>2755</v>
      </c>
      <c r="B6989" s="7">
        <v>2147</v>
      </c>
      <c r="C6989" s="250">
        <v>42353</v>
      </c>
      <c r="D6989" s="7" t="s">
        <v>68</v>
      </c>
      <c r="E6989" s="7" t="s">
        <v>16141</v>
      </c>
      <c r="F6989" s="7" t="s">
        <v>2881</v>
      </c>
      <c r="H6989" s="7" t="s">
        <v>372</v>
      </c>
      <c r="L6989" s="7" t="s">
        <v>16099</v>
      </c>
      <c r="N6989" s="7" t="s">
        <v>16142</v>
      </c>
    </row>
    <row r="6990" spans="1:14" x14ac:dyDescent="0.25">
      <c r="A6990" s="7" t="s">
        <v>2755</v>
      </c>
      <c r="B6990" s="7">
        <v>2148</v>
      </c>
      <c r="C6990" s="250">
        <v>42353</v>
      </c>
      <c r="D6990" s="7" t="s">
        <v>107</v>
      </c>
      <c r="E6990" s="7" t="s">
        <v>16143</v>
      </c>
      <c r="F6990" s="7" t="s">
        <v>2855</v>
      </c>
      <c r="H6990" s="7" t="s">
        <v>372</v>
      </c>
      <c r="L6990" s="7" t="s">
        <v>16099</v>
      </c>
      <c r="N6990" s="7" t="s">
        <v>16144</v>
      </c>
    </row>
    <row r="6991" spans="1:14" x14ac:dyDescent="0.25">
      <c r="A6991" s="7" t="s">
        <v>2755</v>
      </c>
      <c r="B6991" s="7">
        <v>2149</v>
      </c>
      <c r="C6991" s="250">
        <v>42353</v>
      </c>
      <c r="D6991" s="7" t="s">
        <v>107</v>
      </c>
      <c r="E6991" s="7" t="s">
        <v>16145</v>
      </c>
      <c r="F6991" s="7" t="s">
        <v>2855</v>
      </c>
      <c r="H6991" s="7" t="s">
        <v>372</v>
      </c>
      <c r="L6991" s="7" t="s">
        <v>16099</v>
      </c>
      <c r="N6991" s="7" t="s">
        <v>16146</v>
      </c>
    </row>
    <row r="6992" spans="1:14" x14ac:dyDescent="0.25">
      <c r="A6992" s="7" t="s">
        <v>2755</v>
      </c>
      <c r="B6992" s="7">
        <v>2150</v>
      </c>
      <c r="C6992" s="250">
        <v>42353</v>
      </c>
      <c r="D6992" s="7" t="s">
        <v>107</v>
      </c>
      <c r="E6992" s="7" t="s">
        <v>16147</v>
      </c>
      <c r="F6992" s="7" t="s">
        <v>2855</v>
      </c>
      <c r="H6992" s="7" t="s">
        <v>372</v>
      </c>
      <c r="L6992" s="7" t="s">
        <v>16099</v>
      </c>
      <c r="N6992" s="7" t="s">
        <v>16148</v>
      </c>
    </row>
    <row r="6993" spans="1:14" x14ac:dyDescent="0.25">
      <c r="A6993" s="7" t="s">
        <v>2755</v>
      </c>
      <c r="B6993" s="7">
        <v>2151</v>
      </c>
      <c r="C6993" s="250">
        <v>42353</v>
      </c>
      <c r="D6993" s="7" t="s">
        <v>107</v>
      </c>
      <c r="E6993" s="7" t="s">
        <v>16149</v>
      </c>
      <c r="F6993" s="7" t="s">
        <v>2855</v>
      </c>
      <c r="H6993" s="7" t="s">
        <v>372</v>
      </c>
      <c r="L6993" s="7" t="s">
        <v>16099</v>
      </c>
      <c r="N6993" s="7" t="s">
        <v>16150</v>
      </c>
    </row>
    <row r="6994" spans="1:14" x14ac:dyDescent="0.25">
      <c r="A6994" s="7" t="s">
        <v>2755</v>
      </c>
      <c r="B6994" s="7">
        <v>2152</v>
      </c>
      <c r="C6994" s="250">
        <v>42353</v>
      </c>
      <c r="D6994" s="7" t="s">
        <v>48</v>
      </c>
      <c r="E6994" s="7" t="s">
        <v>16151</v>
      </c>
      <c r="F6994" s="7" t="s">
        <v>2881</v>
      </c>
      <c r="H6994" s="7" t="s">
        <v>372</v>
      </c>
      <c r="L6994" s="7" t="s">
        <v>16099</v>
      </c>
      <c r="N6994" s="7" t="s">
        <v>16152</v>
      </c>
    </row>
    <row r="6995" spans="1:14" x14ac:dyDescent="0.25">
      <c r="A6995" s="7" t="s">
        <v>2755</v>
      </c>
      <c r="B6995" s="7">
        <v>2153</v>
      </c>
      <c r="C6995" s="250">
        <v>42353</v>
      </c>
      <c r="D6995" s="7" t="s">
        <v>54</v>
      </c>
      <c r="E6995" s="7" t="s">
        <v>16153</v>
      </c>
      <c r="F6995" s="7" t="s">
        <v>2855</v>
      </c>
      <c r="H6995" s="7" t="s">
        <v>372</v>
      </c>
      <c r="L6995" s="7" t="s">
        <v>16099</v>
      </c>
      <c r="N6995" s="7" t="s">
        <v>16154</v>
      </c>
    </row>
    <row r="6996" spans="1:14" x14ac:dyDescent="0.25">
      <c r="A6996" s="7" t="s">
        <v>2755</v>
      </c>
      <c r="B6996" s="7">
        <v>2154</v>
      </c>
      <c r="C6996" s="250">
        <v>42353</v>
      </c>
      <c r="D6996" s="7" t="s">
        <v>54</v>
      </c>
      <c r="E6996" s="7" t="s">
        <v>16155</v>
      </c>
      <c r="F6996" s="7" t="s">
        <v>2855</v>
      </c>
      <c r="H6996" s="7" t="s">
        <v>372</v>
      </c>
      <c r="L6996" s="7" t="s">
        <v>16099</v>
      </c>
      <c r="N6996" s="7" t="s">
        <v>16156</v>
      </c>
    </row>
    <row r="6997" spans="1:14" x14ac:dyDescent="0.25">
      <c r="A6997" s="7" t="s">
        <v>2755</v>
      </c>
      <c r="B6997" s="7">
        <v>2155</v>
      </c>
      <c r="C6997" s="250">
        <v>42353</v>
      </c>
      <c r="D6997" s="7" t="s">
        <v>54</v>
      </c>
      <c r="E6997" s="7" t="s">
        <v>16157</v>
      </c>
      <c r="F6997" s="7" t="s">
        <v>2855</v>
      </c>
      <c r="H6997" s="7" t="s">
        <v>372</v>
      </c>
      <c r="L6997" s="7" t="s">
        <v>16099</v>
      </c>
      <c r="N6997" s="7" t="s">
        <v>16158</v>
      </c>
    </row>
    <row r="6998" spans="1:14" x14ac:dyDescent="0.25">
      <c r="A6998" s="7" t="s">
        <v>2755</v>
      </c>
      <c r="B6998" s="7">
        <v>2156</v>
      </c>
      <c r="C6998" s="250">
        <v>42353</v>
      </c>
      <c r="D6998" s="7" t="s">
        <v>13564</v>
      </c>
      <c r="E6998" s="7" t="s">
        <v>16159</v>
      </c>
      <c r="F6998" s="7" t="s">
        <v>2855</v>
      </c>
      <c r="H6998" s="7" t="s">
        <v>372</v>
      </c>
      <c r="L6998" s="7" t="s">
        <v>16099</v>
      </c>
      <c r="N6998" s="7" t="s">
        <v>16160</v>
      </c>
    </row>
    <row r="6999" spans="1:14" x14ac:dyDescent="0.25">
      <c r="A6999" s="7" t="s">
        <v>2755</v>
      </c>
      <c r="B6999" s="7">
        <v>2157</v>
      </c>
      <c r="C6999" s="250">
        <v>42353</v>
      </c>
      <c r="D6999" s="7" t="s">
        <v>43</v>
      </c>
      <c r="E6999" s="7" t="s">
        <v>16161</v>
      </c>
      <c r="F6999" s="7" t="s">
        <v>2855</v>
      </c>
      <c r="H6999" s="7" t="s">
        <v>372</v>
      </c>
      <c r="L6999" s="7" t="s">
        <v>16099</v>
      </c>
      <c r="N6999" s="7" t="s">
        <v>16162</v>
      </c>
    </row>
    <row r="7000" spans="1:14" x14ac:dyDescent="0.25">
      <c r="A7000" s="7" t="s">
        <v>2755</v>
      </c>
      <c r="B7000" s="7">
        <v>2158</v>
      </c>
      <c r="C7000" s="250">
        <v>42353</v>
      </c>
      <c r="D7000" s="7" t="s">
        <v>43</v>
      </c>
      <c r="E7000" s="7" t="s">
        <v>16163</v>
      </c>
      <c r="F7000" s="7" t="s">
        <v>2855</v>
      </c>
      <c r="H7000" s="7" t="s">
        <v>372</v>
      </c>
      <c r="L7000" s="7" t="s">
        <v>16099</v>
      </c>
    </row>
    <row r="7001" spans="1:14" x14ac:dyDescent="0.25">
      <c r="A7001" s="7" t="s">
        <v>2755</v>
      </c>
      <c r="B7001" s="7">
        <v>2159</v>
      </c>
      <c r="C7001" s="250">
        <v>42353</v>
      </c>
      <c r="D7001" s="7" t="s">
        <v>43</v>
      </c>
      <c r="E7001" s="7" t="s">
        <v>16164</v>
      </c>
      <c r="F7001" s="7" t="s">
        <v>2855</v>
      </c>
      <c r="H7001" s="7" t="s">
        <v>372</v>
      </c>
      <c r="L7001" s="7" t="s">
        <v>16099</v>
      </c>
      <c r="N7001" s="7" t="s">
        <v>16165</v>
      </c>
    </row>
    <row r="7002" spans="1:14" x14ac:dyDescent="0.25">
      <c r="A7002" s="7" t="s">
        <v>2755</v>
      </c>
      <c r="B7002" s="7">
        <v>2160</v>
      </c>
      <c r="C7002" s="250">
        <v>42353</v>
      </c>
      <c r="D7002" s="7" t="s">
        <v>28</v>
      </c>
      <c r="E7002" s="7" t="s">
        <v>16166</v>
      </c>
      <c r="F7002" s="7" t="s">
        <v>2855</v>
      </c>
      <c r="H7002" s="7" t="s">
        <v>372</v>
      </c>
      <c r="L7002" s="7" t="s">
        <v>16099</v>
      </c>
      <c r="N7002" s="7" t="s">
        <v>16167</v>
      </c>
    </row>
    <row r="7003" spans="1:14" x14ac:dyDescent="0.25">
      <c r="A7003" s="7" t="s">
        <v>2755</v>
      </c>
      <c r="B7003" s="7">
        <v>2161</v>
      </c>
      <c r="C7003" s="250">
        <v>42353</v>
      </c>
      <c r="D7003" s="7" t="s">
        <v>28</v>
      </c>
      <c r="E7003" s="7" t="s">
        <v>16168</v>
      </c>
      <c r="F7003" s="7" t="s">
        <v>2855</v>
      </c>
      <c r="H7003" s="7" t="s">
        <v>372</v>
      </c>
      <c r="L7003" s="7" t="s">
        <v>16099</v>
      </c>
      <c r="N7003" s="7" t="s">
        <v>16169</v>
      </c>
    </row>
    <row r="7004" spans="1:14" x14ac:dyDescent="0.25">
      <c r="A7004" s="7" t="s">
        <v>2755</v>
      </c>
      <c r="B7004" s="7">
        <v>2162</v>
      </c>
      <c r="C7004" s="250">
        <v>42353</v>
      </c>
      <c r="D7004" s="7" t="s">
        <v>28</v>
      </c>
      <c r="E7004" s="7" t="s">
        <v>16170</v>
      </c>
      <c r="F7004" s="7" t="s">
        <v>2855</v>
      </c>
      <c r="H7004" s="7" t="s">
        <v>372</v>
      </c>
      <c r="L7004" s="7" t="s">
        <v>16099</v>
      </c>
      <c r="N7004" s="7" t="s">
        <v>16171</v>
      </c>
    </row>
    <row r="7005" spans="1:14" x14ac:dyDescent="0.25">
      <c r="A7005" s="7" t="s">
        <v>2755</v>
      </c>
      <c r="B7005" s="7">
        <v>2163</v>
      </c>
      <c r="C7005" s="250">
        <v>42353</v>
      </c>
      <c r="D7005" s="7" t="s">
        <v>28</v>
      </c>
      <c r="E7005" s="7" t="s">
        <v>16172</v>
      </c>
      <c r="F7005" s="7" t="s">
        <v>2855</v>
      </c>
      <c r="H7005" s="7" t="s">
        <v>372</v>
      </c>
      <c r="L7005" s="7" t="s">
        <v>16099</v>
      </c>
      <c r="N7005" s="7" t="s">
        <v>16173</v>
      </c>
    </row>
    <row r="7006" spans="1:14" x14ac:dyDescent="0.25">
      <c r="A7006" s="7" t="s">
        <v>2755</v>
      </c>
      <c r="B7006" s="7">
        <v>2164</v>
      </c>
      <c r="C7006" s="250">
        <v>42353</v>
      </c>
      <c r="D7006" s="7" t="s">
        <v>28</v>
      </c>
      <c r="E7006" s="7" t="s">
        <v>16174</v>
      </c>
      <c r="F7006" s="7" t="s">
        <v>2855</v>
      </c>
      <c r="H7006" s="7" t="s">
        <v>372</v>
      </c>
      <c r="L7006" s="7" t="s">
        <v>16099</v>
      </c>
      <c r="N7006" s="7" t="s">
        <v>16175</v>
      </c>
    </row>
    <row r="7007" spans="1:14" x14ac:dyDescent="0.25">
      <c r="A7007" s="7" t="s">
        <v>2755</v>
      </c>
      <c r="B7007" s="7">
        <v>2165</v>
      </c>
      <c r="C7007" s="250">
        <v>42353</v>
      </c>
      <c r="D7007" s="7" t="s">
        <v>28</v>
      </c>
      <c r="E7007" s="7" t="s">
        <v>16176</v>
      </c>
      <c r="F7007" s="7" t="s">
        <v>2855</v>
      </c>
      <c r="H7007" s="7" t="s">
        <v>372</v>
      </c>
      <c r="L7007" s="7" t="s">
        <v>16099</v>
      </c>
      <c r="N7007" s="7" t="s">
        <v>16177</v>
      </c>
    </row>
    <row r="7008" spans="1:14" x14ac:dyDescent="0.25">
      <c r="A7008" s="7" t="s">
        <v>2755</v>
      </c>
      <c r="B7008" s="7">
        <v>2166</v>
      </c>
      <c r="C7008" s="250">
        <v>42353</v>
      </c>
      <c r="D7008" s="7" t="s">
        <v>28</v>
      </c>
      <c r="E7008" s="7" t="s">
        <v>16178</v>
      </c>
      <c r="F7008" s="7" t="s">
        <v>2855</v>
      </c>
      <c r="H7008" s="7" t="s">
        <v>372</v>
      </c>
      <c r="L7008" s="7" t="s">
        <v>16099</v>
      </c>
      <c r="N7008" s="7" t="s">
        <v>16179</v>
      </c>
    </row>
    <row r="7009" spans="1:14" x14ac:dyDescent="0.25">
      <c r="A7009" s="7" t="s">
        <v>2755</v>
      </c>
      <c r="B7009" s="7">
        <v>2167</v>
      </c>
      <c r="C7009" s="250">
        <v>42353</v>
      </c>
      <c r="D7009" s="7" t="s">
        <v>55</v>
      </c>
      <c r="E7009" s="7" t="s">
        <v>16180</v>
      </c>
      <c r="F7009" s="7" t="s">
        <v>2855</v>
      </c>
      <c r="H7009" s="7" t="s">
        <v>372</v>
      </c>
      <c r="L7009" s="7" t="s">
        <v>16099</v>
      </c>
      <c r="N7009" s="7" t="s">
        <v>16181</v>
      </c>
    </row>
    <row r="7010" spans="1:14" x14ac:dyDescent="0.25">
      <c r="A7010" s="7" t="s">
        <v>2755</v>
      </c>
      <c r="B7010" s="7">
        <v>2168</v>
      </c>
      <c r="C7010" s="250">
        <v>42353</v>
      </c>
      <c r="D7010" s="7" t="s">
        <v>28</v>
      </c>
      <c r="E7010" s="7" t="s">
        <v>16182</v>
      </c>
      <c r="F7010" s="7" t="s">
        <v>2855</v>
      </c>
      <c r="H7010" s="7" t="s">
        <v>372</v>
      </c>
      <c r="L7010" s="7" t="s">
        <v>16099</v>
      </c>
      <c r="N7010" s="7" t="s">
        <v>16183</v>
      </c>
    </row>
    <row r="7011" spans="1:14" x14ac:dyDescent="0.25">
      <c r="A7011" s="7" t="s">
        <v>2755</v>
      </c>
      <c r="B7011" s="7">
        <v>2169</v>
      </c>
      <c r="C7011" s="250">
        <v>42353</v>
      </c>
      <c r="D7011" s="7" t="s">
        <v>891</v>
      </c>
      <c r="E7011" s="7" t="s">
        <v>16184</v>
      </c>
      <c r="F7011" s="7" t="s">
        <v>2881</v>
      </c>
      <c r="H7011" s="7" t="s">
        <v>372</v>
      </c>
      <c r="L7011" s="7" t="s">
        <v>16099</v>
      </c>
      <c r="N7011" s="7" t="s">
        <v>16185</v>
      </c>
    </row>
    <row r="7012" spans="1:14" x14ac:dyDescent="0.25">
      <c r="A7012" s="7" t="s">
        <v>2755</v>
      </c>
      <c r="B7012" s="7">
        <v>2170</v>
      </c>
      <c r="C7012" s="250">
        <v>42353</v>
      </c>
      <c r="D7012" s="7" t="s">
        <v>43</v>
      </c>
      <c r="E7012" s="7" t="s">
        <v>16186</v>
      </c>
      <c r="F7012" s="7" t="s">
        <v>2881</v>
      </c>
      <c r="H7012" s="7" t="s">
        <v>372</v>
      </c>
      <c r="L7012" s="7" t="s">
        <v>16099</v>
      </c>
      <c r="N7012" s="7" t="s">
        <v>16187</v>
      </c>
    </row>
    <row r="7013" spans="1:14" x14ac:dyDescent="0.25">
      <c r="A7013" s="7" t="s">
        <v>2755</v>
      </c>
      <c r="B7013" s="7">
        <v>2171</v>
      </c>
      <c r="C7013" s="250">
        <v>42353</v>
      </c>
      <c r="D7013" s="7" t="s">
        <v>13564</v>
      </c>
      <c r="E7013" s="7" t="s">
        <v>16188</v>
      </c>
      <c r="F7013" s="7" t="s">
        <v>2855</v>
      </c>
      <c r="H7013" s="7" t="s">
        <v>372</v>
      </c>
      <c r="L7013" s="7" t="s">
        <v>16099</v>
      </c>
      <c r="N7013" s="7" t="s">
        <v>16189</v>
      </c>
    </row>
    <row r="7014" spans="1:14" x14ac:dyDescent="0.25">
      <c r="A7014" s="7" t="s">
        <v>2755</v>
      </c>
      <c r="B7014" s="7">
        <v>2172</v>
      </c>
      <c r="C7014" s="250">
        <v>42353</v>
      </c>
      <c r="D7014" s="7" t="s">
        <v>68</v>
      </c>
      <c r="E7014" s="7" t="s">
        <v>16190</v>
      </c>
      <c r="F7014" s="7" t="s">
        <v>2855</v>
      </c>
      <c r="H7014" s="7" t="s">
        <v>372</v>
      </c>
      <c r="L7014" s="7" t="s">
        <v>16099</v>
      </c>
      <c r="N7014" s="7" t="s">
        <v>16191</v>
      </c>
    </row>
    <row r="7015" spans="1:14" x14ac:dyDescent="0.25">
      <c r="A7015" s="7" t="s">
        <v>2755</v>
      </c>
      <c r="B7015" s="7">
        <v>2173</v>
      </c>
      <c r="C7015" s="250">
        <v>42353</v>
      </c>
      <c r="D7015" s="7" t="s">
        <v>68</v>
      </c>
      <c r="E7015" s="7" t="s">
        <v>16192</v>
      </c>
      <c r="F7015" s="7" t="s">
        <v>2855</v>
      </c>
      <c r="H7015" s="7" t="s">
        <v>372</v>
      </c>
      <c r="L7015" s="7" t="s">
        <v>16099</v>
      </c>
      <c r="N7015" s="7" t="s">
        <v>16193</v>
      </c>
    </row>
    <row r="7016" spans="1:14" x14ac:dyDescent="0.25">
      <c r="A7016" s="7" t="s">
        <v>2755</v>
      </c>
      <c r="B7016" s="7">
        <v>2174</v>
      </c>
      <c r="C7016" s="250">
        <v>42353</v>
      </c>
      <c r="D7016" s="7" t="s">
        <v>68</v>
      </c>
      <c r="E7016" s="7" t="s">
        <v>16194</v>
      </c>
      <c r="F7016" s="7" t="s">
        <v>2855</v>
      </c>
      <c r="H7016" s="7" t="s">
        <v>372</v>
      </c>
      <c r="L7016" s="7" t="s">
        <v>16099</v>
      </c>
      <c r="N7016" s="7" t="s">
        <v>16195</v>
      </c>
    </row>
    <row r="7017" spans="1:14" x14ac:dyDescent="0.25">
      <c r="A7017" s="7" t="s">
        <v>2755</v>
      </c>
      <c r="B7017" s="7">
        <v>2175</v>
      </c>
      <c r="C7017" s="250">
        <v>42353</v>
      </c>
      <c r="D7017" s="7" t="s">
        <v>68</v>
      </c>
      <c r="E7017" s="7" t="s">
        <v>16196</v>
      </c>
      <c r="F7017" s="7" t="s">
        <v>2855</v>
      </c>
      <c r="H7017" s="7" t="s">
        <v>372</v>
      </c>
      <c r="L7017" s="7" t="s">
        <v>16099</v>
      </c>
      <c r="N7017" s="7" t="s">
        <v>16197</v>
      </c>
    </row>
    <row r="7018" spans="1:14" x14ac:dyDescent="0.25">
      <c r="A7018" s="7" t="s">
        <v>2755</v>
      </c>
      <c r="B7018" s="7">
        <v>2176</v>
      </c>
      <c r="C7018" s="250">
        <v>42353</v>
      </c>
      <c r="D7018" s="7" t="s">
        <v>68</v>
      </c>
      <c r="E7018" s="7" t="s">
        <v>16198</v>
      </c>
      <c r="F7018" s="7" t="s">
        <v>2855</v>
      </c>
      <c r="H7018" s="7" t="s">
        <v>372</v>
      </c>
      <c r="L7018" s="7" t="s">
        <v>16099</v>
      </c>
      <c r="N7018" s="7" t="s">
        <v>16199</v>
      </c>
    </row>
    <row r="7019" spans="1:14" x14ac:dyDescent="0.25">
      <c r="A7019" s="7" t="s">
        <v>2755</v>
      </c>
      <c r="B7019" s="7">
        <v>2177</v>
      </c>
      <c r="C7019" s="250">
        <v>42353</v>
      </c>
      <c r="D7019" s="7" t="s">
        <v>68</v>
      </c>
      <c r="E7019" s="7" t="s">
        <v>16200</v>
      </c>
      <c r="F7019" s="7" t="s">
        <v>2855</v>
      </c>
      <c r="H7019" s="7" t="s">
        <v>372</v>
      </c>
      <c r="L7019" s="7" t="s">
        <v>16099</v>
      </c>
      <c r="N7019" s="7" t="s">
        <v>16201</v>
      </c>
    </row>
    <row r="7020" spans="1:14" x14ac:dyDescent="0.25">
      <c r="A7020" s="7" t="s">
        <v>2755</v>
      </c>
      <c r="B7020" s="7">
        <v>2178</v>
      </c>
      <c r="C7020" s="250">
        <v>42353</v>
      </c>
      <c r="D7020" s="7" t="s">
        <v>68</v>
      </c>
      <c r="E7020" s="7" t="s">
        <v>16202</v>
      </c>
      <c r="F7020" s="7" t="s">
        <v>2855</v>
      </c>
      <c r="H7020" s="7" t="s">
        <v>372</v>
      </c>
      <c r="L7020" s="7" t="s">
        <v>16099</v>
      </c>
      <c r="N7020" s="7" t="s">
        <v>16203</v>
      </c>
    </row>
    <row r="7021" spans="1:14" x14ac:dyDescent="0.25">
      <c r="A7021" s="7" t="s">
        <v>2755</v>
      </c>
      <c r="B7021" s="7">
        <v>2179</v>
      </c>
      <c r="C7021" s="250">
        <v>42353</v>
      </c>
      <c r="D7021" s="7" t="s">
        <v>68</v>
      </c>
      <c r="E7021" s="7" t="s">
        <v>16204</v>
      </c>
      <c r="F7021" s="7" t="s">
        <v>2855</v>
      </c>
      <c r="H7021" s="7" t="s">
        <v>372</v>
      </c>
      <c r="L7021" s="7" t="s">
        <v>16099</v>
      </c>
      <c r="N7021" s="7" t="s">
        <v>16205</v>
      </c>
    </row>
    <row r="7022" spans="1:14" x14ac:dyDescent="0.25">
      <c r="A7022" s="7" t="s">
        <v>2755</v>
      </c>
      <c r="B7022" s="7">
        <v>2180</v>
      </c>
      <c r="C7022" s="250">
        <v>42353</v>
      </c>
      <c r="D7022" s="7" t="s">
        <v>68</v>
      </c>
      <c r="E7022" s="7" t="s">
        <v>16206</v>
      </c>
      <c r="F7022" s="7" t="s">
        <v>2855</v>
      </c>
      <c r="H7022" s="7" t="s">
        <v>372</v>
      </c>
      <c r="L7022" s="7" t="s">
        <v>16099</v>
      </c>
      <c r="N7022" s="7" t="s">
        <v>16207</v>
      </c>
    </row>
    <row r="7023" spans="1:14" x14ac:dyDescent="0.25">
      <c r="A7023" s="7" t="s">
        <v>2755</v>
      </c>
      <c r="B7023" s="7">
        <v>2181</v>
      </c>
      <c r="C7023" s="250">
        <v>42353</v>
      </c>
      <c r="D7023" s="7" t="s">
        <v>107</v>
      </c>
      <c r="E7023" s="7" t="s">
        <v>16208</v>
      </c>
      <c r="F7023" s="7" t="s">
        <v>2855</v>
      </c>
      <c r="H7023" s="7" t="s">
        <v>372</v>
      </c>
      <c r="L7023" s="7" t="s">
        <v>16099</v>
      </c>
      <c r="N7023" s="7" t="s">
        <v>16209</v>
      </c>
    </row>
    <row r="7024" spans="1:14" x14ac:dyDescent="0.25">
      <c r="A7024" s="7" t="s">
        <v>2755</v>
      </c>
      <c r="B7024" s="7">
        <v>2182</v>
      </c>
      <c r="C7024" s="250">
        <v>42353</v>
      </c>
      <c r="D7024" s="7" t="s">
        <v>55</v>
      </c>
      <c r="E7024" s="7" t="s">
        <v>16210</v>
      </c>
      <c r="F7024" s="7" t="s">
        <v>2881</v>
      </c>
      <c r="H7024" s="7" t="s">
        <v>372</v>
      </c>
      <c r="L7024" s="7" t="s">
        <v>16099</v>
      </c>
      <c r="N7024" s="7" t="s">
        <v>16211</v>
      </c>
    </row>
    <row r="7025" spans="1:14" x14ac:dyDescent="0.25">
      <c r="A7025" s="7" t="s">
        <v>2755</v>
      </c>
      <c r="B7025" s="7">
        <v>2183</v>
      </c>
      <c r="C7025" s="250">
        <v>42353</v>
      </c>
      <c r="D7025" s="7" t="s">
        <v>48</v>
      </c>
      <c r="E7025" s="7" t="s">
        <v>16212</v>
      </c>
      <c r="F7025" s="7" t="s">
        <v>2881</v>
      </c>
      <c r="H7025" s="7" t="s">
        <v>372</v>
      </c>
      <c r="L7025" s="7" t="s">
        <v>16099</v>
      </c>
    </row>
    <row r="7026" spans="1:14" x14ac:dyDescent="0.25">
      <c r="A7026" s="7" t="s">
        <v>2755</v>
      </c>
      <c r="B7026" s="7">
        <v>2184</v>
      </c>
      <c r="C7026" s="250">
        <v>42353</v>
      </c>
      <c r="D7026" s="7" t="s">
        <v>54</v>
      </c>
      <c r="E7026" s="7" t="s">
        <v>16213</v>
      </c>
      <c r="F7026" s="7" t="s">
        <v>2855</v>
      </c>
      <c r="H7026" s="7" t="s">
        <v>372</v>
      </c>
      <c r="L7026" s="7" t="s">
        <v>16099</v>
      </c>
      <c r="N7026" s="7" t="s">
        <v>16214</v>
      </c>
    </row>
    <row r="7027" spans="1:14" x14ac:dyDescent="0.25">
      <c r="A7027" s="7" t="s">
        <v>2755</v>
      </c>
      <c r="B7027" s="7">
        <v>2185</v>
      </c>
      <c r="C7027" s="250">
        <v>42353</v>
      </c>
      <c r="D7027" s="7" t="s">
        <v>68</v>
      </c>
      <c r="E7027" s="7" t="s">
        <v>16215</v>
      </c>
      <c r="F7027" s="7" t="s">
        <v>2855</v>
      </c>
      <c r="H7027" s="7" t="s">
        <v>372</v>
      </c>
      <c r="L7027" s="7" t="s">
        <v>16099</v>
      </c>
      <c r="N7027" s="7" t="s">
        <v>16216</v>
      </c>
    </row>
    <row r="7028" spans="1:14" x14ac:dyDescent="0.25">
      <c r="A7028" s="7" t="s">
        <v>2755</v>
      </c>
      <c r="B7028" s="7">
        <v>2186</v>
      </c>
      <c r="C7028" s="250">
        <v>42353</v>
      </c>
      <c r="D7028" s="7" t="s">
        <v>56</v>
      </c>
      <c r="E7028" s="7" t="s">
        <v>16217</v>
      </c>
      <c r="F7028" s="7" t="s">
        <v>2881</v>
      </c>
      <c r="H7028" s="7" t="s">
        <v>372</v>
      </c>
      <c r="L7028" s="7" t="s">
        <v>16099</v>
      </c>
      <c r="N7028" s="7" t="s">
        <v>16218</v>
      </c>
    </row>
    <row r="7029" spans="1:14" x14ac:dyDescent="0.25">
      <c r="A7029" s="7" t="s">
        <v>2755</v>
      </c>
      <c r="B7029" s="7">
        <v>2187</v>
      </c>
      <c r="C7029" s="250">
        <v>42353</v>
      </c>
      <c r="D7029" s="7" t="s">
        <v>56</v>
      </c>
      <c r="E7029" s="7" t="s">
        <v>16219</v>
      </c>
      <c r="F7029" s="7" t="s">
        <v>2881</v>
      </c>
      <c r="H7029" s="7" t="s">
        <v>372</v>
      </c>
      <c r="L7029" s="7" t="s">
        <v>16099</v>
      </c>
      <c r="N7029" s="7" t="s">
        <v>16220</v>
      </c>
    </row>
    <row r="7030" spans="1:14" x14ac:dyDescent="0.25">
      <c r="A7030" s="7" t="s">
        <v>2755</v>
      </c>
      <c r="B7030" s="7">
        <v>2188</v>
      </c>
      <c r="C7030" s="250">
        <v>42353</v>
      </c>
      <c r="D7030" s="7" t="s">
        <v>107</v>
      </c>
      <c r="E7030" s="7" t="s">
        <v>16221</v>
      </c>
      <c r="F7030" s="7" t="s">
        <v>2855</v>
      </c>
      <c r="H7030" s="7" t="s">
        <v>372</v>
      </c>
      <c r="L7030" s="7" t="s">
        <v>16099</v>
      </c>
      <c r="N7030" s="7" t="s">
        <v>16222</v>
      </c>
    </row>
    <row r="7031" spans="1:14" x14ac:dyDescent="0.25">
      <c r="A7031" s="7" t="s">
        <v>2755</v>
      </c>
      <c r="B7031" s="7">
        <v>2189</v>
      </c>
      <c r="C7031" s="250">
        <v>42353</v>
      </c>
      <c r="D7031" s="7" t="s">
        <v>107</v>
      </c>
      <c r="E7031" s="7" t="s">
        <v>16223</v>
      </c>
      <c r="F7031" s="7" t="s">
        <v>2855</v>
      </c>
      <c r="H7031" s="7" t="s">
        <v>372</v>
      </c>
      <c r="L7031" s="7" t="s">
        <v>16099</v>
      </c>
      <c r="N7031" s="7" t="s">
        <v>16224</v>
      </c>
    </row>
    <row r="7032" spans="1:14" x14ac:dyDescent="0.25">
      <c r="A7032" s="7" t="s">
        <v>2755</v>
      </c>
      <c r="B7032" s="7">
        <v>2192</v>
      </c>
      <c r="C7032" s="250">
        <v>42354</v>
      </c>
      <c r="D7032" s="7" t="s">
        <v>32</v>
      </c>
      <c r="E7032" s="7" t="s">
        <v>16225</v>
      </c>
      <c r="F7032" s="7" t="s">
        <v>2808</v>
      </c>
      <c r="H7032" s="7" t="s">
        <v>355</v>
      </c>
      <c r="L7032" s="7" t="s">
        <v>16226</v>
      </c>
      <c r="N7032" s="7" t="s">
        <v>16227</v>
      </c>
    </row>
    <row r="7033" spans="1:14" x14ac:dyDescent="0.25">
      <c r="A7033" s="7" t="s">
        <v>2755</v>
      </c>
      <c r="B7033" s="7">
        <v>2190</v>
      </c>
      <c r="C7033" s="250">
        <v>42354</v>
      </c>
      <c r="D7033" s="7" t="s">
        <v>44</v>
      </c>
      <c r="E7033" s="7" t="s">
        <v>16228</v>
      </c>
      <c r="F7033" s="7" t="s">
        <v>2757</v>
      </c>
      <c r="H7033" s="7" t="s">
        <v>372</v>
      </c>
      <c r="L7033" s="7" t="s">
        <v>16229</v>
      </c>
    </row>
    <row r="7034" spans="1:14" x14ac:dyDescent="0.25">
      <c r="A7034" s="7" t="s">
        <v>2755</v>
      </c>
      <c r="B7034" s="7">
        <v>2191</v>
      </c>
      <c r="C7034" s="250">
        <v>42354</v>
      </c>
      <c r="D7034" s="7" t="s">
        <v>16230</v>
      </c>
      <c r="E7034" s="7" t="s">
        <v>16231</v>
      </c>
      <c r="F7034" s="7" t="s">
        <v>2773</v>
      </c>
      <c r="H7034" s="7" t="s">
        <v>372</v>
      </c>
      <c r="L7034" s="7" t="s">
        <v>16229</v>
      </c>
    </row>
    <row r="7035" spans="1:14" x14ac:dyDescent="0.25">
      <c r="A7035" s="7" t="s">
        <v>2755</v>
      </c>
      <c r="B7035" s="7">
        <v>2193</v>
      </c>
      <c r="C7035" s="250">
        <v>42354</v>
      </c>
      <c r="D7035" s="7" t="s">
        <v>891</v>
      </c>
      <c r="E7035" s="7" t="s">
        <v>16232</v>
      </c>
      <c r="F7035" s="7" t="s">
        <v>2753</v>
      </c>
      <c r="H7035" s="7" t="s">
        <v>372</v>
      </c>
      <c r="L7035" s="7" t="s">
        <v>16229</v>
      </c>
    </row>
    <row r="7036" spans="1:14" x14ac:dyDescent="0.25">
      <c r="A7036" s="7" t="s">
        <v>2755</v>
      </c>
      <c r="B7036" s="7">
        <v>2194</v>
      </c>
      <c r="C7036" s="250">
        <v>42354</v>
      </c>
      <c r="D7036" s="7" t="s">
        <v>891</v>
      </c>
      <c r="E7036" s="7" t="s">
        <v>16233</v>
      </c>
      <c r="F7036" s="7" t="s">
        <v>2912</v>
      </c>
      <c r="H7036" s="7" t="s">
        <v>372</v>
      </c>
      <c r="L7036" s="7" t="s">
        <v>16229</v>
      </c>
    </row>
    <row r="7037" spans="1:14" x14ac:dyDescent="0.25">
      <c r="A7037" s="7" t="s">
        <v>2755</v>
      </c>
      <c r="B7037" s="7">
        <v>2195</v>
      </c>
      <c r="C7037" s="250">
        <v>42354</v>
      </c>
      <c r="D7037" s="7" t="s">
        <v>107</v>
      </c>
      <c r="E7037" s="7" t="s">
        <v>16234</v>
      </c>
      <c r="F7037" s="7" t="s">
        <v>2855</v>
      </c>
      <c r="H7037" s="7" t="s">
        <v>372</v>
      </c>
      <c r="L7037" s="7" t="s">
        <v>16235</v>
      </c>
      <c r="N7037" s="7" t="s">
        <v>16236</v>
      </c>
    </row>
    <row r="7038" spans="1:14" x14ac:dyDescent="0.25">
      <c r="A7038" s="7" t="s">
        <v>2755</v>
      </c>
      <c r="B7038" s="7">
        <v>2196</v>
      </c>
      <c r="C7038" s="250">
        <v>42354</v>
      </c>
      <c r="D7038" s="7" t="s">
        <v>107</v>
      </c>
      <c r="E7038" s="7" t="s">
        <v>16237</v>
      </c>
      <c r="F7038" s="7" t="s">
        <v>2855</v>
      </c>
      <c r="H7038" s="7" t="s">
        <v>372</v>
      </c>
      <c r="L7038" s="7" t="s">
        <v>16235</v>
      </c>
      <c r="N7038" s="7" t="s">
        <v>16238</v>
      </c>
    </row>
    <row r="7039" spans="1:14" x14ac:dyDescent="0.25">
      <c r="A7039" s="7" t="s">
        <v>2755</v>
      </c>
      <c r="B7039" s="7">
        <v>2197</v>
      </c>
      <c r="C7039" s="250">
        <v>42354</v>
      </c>
      <c r="D7039" s="7" t="s">
        <v>43</v>
      </c>
      <c r="E7039" s="7" t="s">
        <v>16239</v>
      </c>
      <c r="F7039" s="7" t="s">
        <v>2855</v>
      </c>
      <c r="H7039" s="7" t="s">
        <v>372</v>
      </c>
      <c r="L7039" s="7" t="s">
        <v>16235</v>
      </c>
      <c r="N7039" s="7" t="s">
        <v>16240</v>
      </c>
    </row>
    <row r="7040" spans="1:14" x14ac:dyDescent="0.25">
      <c r="A7040" s="7" t="s">
        <v>2755</v>
      </c>
      <c r="B7040" s="7">
        <v>2198</v>
      </c>
      <c r="C7040" s="250">
        <v>42354</v>
      </c>
      <c r="D7040" s="7" t="s">
        <v>43</v>
      </c>
      <c r="E7040" s="7" t="s">
        <v>16241</v>
      </c>
      <c r="F7040" s="7" t="s">
        <v>2855</v>
      </c>
      <c r="H7040" s="7" t="s">
        <v>372</v>
      </c>
      <c r="L7040" s="7" t="s">
        <v>16235</v>
      </c>
      <c r="N7040" s="7" t="s">
        <v>16242</v>
      </c>
    </row>
    <row r="7041" spans="1:14" x14ac:dyDescent="0.25">
      <c r="A7041" s="7" t="s">
        <v>2755</v>
      </c>
      <c r="B7041" s="7">
        <v>2199</v>
      </c>
      <c r="C7041" s="250">
        <v>42354</v>
      </c>
      <c r="D7041" s="7" t="s">
        <v>43</v>
      </c>
      <c r="E7041" s="7" t="s">
        <v>16243</v>
      </c>
      <c r="F7041" s="7" t="s">
        <v>2855</v>
      </c>
      <c r="H7041" s="7" t="s">
        <v>372</v>
      </c>
      <c r="L7041" s="7" t="s">
        <v>16235</v>
      </c>
      <c r="N7041" s="7" t="s">
        <v>16244</v>
      </c>
    </row>
    <row r="7042" spans="1:14" x14ac:dyDescent="0.25">
      <c r="A7042" s="7" t="s">
        <v>2755</v>
      </c>
      <c r="B7042" s="7">
        <v>2200</v>
      </c>
      <c r="C7042" s="250">
        <v>42354</v>
      </c>
      <c r="D7042" s="7" t="s">
        <v>16230</v>
      </c>
      <c r="E7042" s="7" t="s">
        <v>16245</v>
      </c>
      <c r="F7042" s="7" t="s">
        <v>2773</v>
      </c>
      <c r="H7042" s="7" t="s">
        <v>372</v>
      </c>
      <c r="L7042" s="7" t="s">
        <v>16246</v>
      </c>
    </row>
    <row r="7043" spans="1:14" x14ac:dyDescent="0.25">
      <c r="A7043" s="7" t="s">
        <v>2755</v>
      </c>
      <c r="B7043" s="7">
        <v>2201</v>
      </c>
      <c r="C7043" s="250">
        <v>42355</v>
      </c>
      <c r="D7043" s="7" t="s">
        <v>43</v>
      </c>
      <c r="E7043" s="7" t="s">
        <v>16247</v>
      </c>
      <c r="F7043" s="7" t="s">
        <v>2881</v>
      </c>
      <c r="H7043" s="7" t="s">
        <v>372</v>
      </c>
      <c r="L7043" s="7" t="s">
        <v>16248</v>
      </c>
      <c r="N7043" s="7" t="s">
        <v>16249</v>
      </c>
    </row>
    <row r="7044" spans="1:14" x14ac:dyDescent="0.25">
      <c r="A7044" s="7" t="s">
        <v>2755</v>
      </c>
      <c r="B7044" s="7">
        <v>2202</v>
      </c>
      <c r="C7044" s="250">
        <v>42355</v>
      </c>
      <c r="D7044" s="7" t="s">
        <v>43</v>
      </c>
      <c r="E7044" s="7" t="s">
        <v>16247</v>
      </c>
      <c r="F7044" s="7" t="s">
        <v>2881</v>
      </c>
      <c r="H7044" s="7" t="s">
        <v>372</v>
      </c>
      <c r="L7044" s="7" t="s">
        <v>16248</v>
      </c>
      <c r="N7044" s="7" t="s">
        <v>16250</v>
      </c>
    </row>
    <row r="7045" spans="1:14" x14ac:dyDescent="0.25">
      <c r="A7045" s="7" t="s">
        <v>2755</v>
      </c>
      <c r="B7045" s="7">
        <v>2203</v>
      </c>
      <c r="C7045" s="250">
        <v>42355</v>
      </c>
      <c r="D7045" s="7" t="s">
        <v>43</v>
      </c>
      <c r="E7045" s="7" t="s">
        <v>16247</v>
      </c>
      <c r="F7045" s="7" t="s">
        <v>2881</v>
      </c>
      <c r="H7045" s="7" t="s">
        <v>372</v>
      </c>
      <c r="L7045" s="7" t="s">
        <v>16248</v>
      </c>
      <c r="N7045" s="7" t="s">
        <v>16251</v>
      </c>
    </row>
    <row r="7046" spans="1:14" x14ac:dyDescent="0.25">
      <c r="A7046" s="7" t="s">
        <v>2755</v>
      </c>
      <c r="B7046" s="7">
        <v>2204</v>
      </c>
      <c r="C7046" s="250">
        <v>42355</v>
      </c>
      <c r="D7046" s="7" t="s">
        <v>43</v>
      </c>
      <c r="E7046" s="7" t="s">
        <v>16252</v>
      </c>
      <c r="F7046" s="7" t="s">
        <v>2855</v>
      </c>
      <c r="H7046" s="7" t="s">
        <v>372</v>
      </c>
      <c r="L7046" s="7" t="s">
        <v>16248</v>
      </c>
      <c r="N7046" s="7" t="s">
        <v>16253</v>
      </c>
    </row>
    <row r="7047" spans="1:14" x14ac:dyDescent="0.25">
      <c r="A7047" s="7" t="s">
        <v>2755</v>
      </c>
      <c r="B7047" s="7">
        <v>2205</v>
      </c>
      <c r="C7047" s="250">
        <v>42355</v>
      </c>
      <c r="D7047" s="7" t="s">
        <v>68</v>
      </c>
      <c r="E7047" s="7" t="s">
        <v>16254</v>
      </c>
      <c r="F7047" s="7" t="s">
        <v>2881</v>
      </c>
      <c r="H7047" s="7" t="s">
        <v>372</v>
      </c>
      <c r="L7047" s="7" t="s">
        <v>16248</v>
      </c>
      <c r="N7047" s="7" t="s">
        <v>16255</v>
      </c>
    </row>
    <row r="7048" spans="1:14" x14ac:dyDescent="0.25">
      <c r="A7048" s="7" t="s">
        <v>2755</v>
      </c>
      <c r="B7048" s="7">
        <v>2206</v>
      </c>
      <c r="C7048" s="250">
        <v>42355</v>
      </c>
      <c r="D7048" s="7" t="s">
        <v>68</v>
      </c>
      <c r="E7048" s="7" t="s">
        <v>16256</v>
      </c>
      <c r="F7048" s="7" t="s">
        <v>2855</v>
      </c>
      <c r="H7048" s="7" t="s">
        <v>372</v>
      </c>
      <c r="L7048" s="7" t="s">
        <v>16248</v>
      </c>
      <c r="N7048" s="7" t="s">
        <v>16257</v>
      </c>
    </row>
    <row r="7049" spans="1:14" x14ac:dyDescent="0.25">
      <c r="A7049" s="7" t="s">
        <v>2755</v>
      </c>
      <c r="B7049" s="7">
        <v>2207</v>
      </c>
      <c r="C7049" s="250">
        <v>42355</v>
      </c>
      <c r="D7049" s="7" t="s">
        <v>54</v>
      </c>
      <c r="E7049" s="7" t="s">
        <v>16258</v>
      </c>
      <c r="F7049" s="7" t="s">
        <v>2855</v>
      </c>
      <c r="H7049" s="7" t="s">
        <v>372</v>
      </c>
      <c r="L7049" s="7" t="s">
        <v>16248</v>
      </c>
      <c r="N7049" s="7" t="s">
        <v>16259</v>
      </c>
    </row>
    <row r="7050" spans="1:14" x14ac:dyDescent="0.25">
      <c r="A7050" s="7" t="s">
        <v>2755</v>
      </c>
      <c r="B7050" s="7">
        <v>2208</v>
      </c>
      <c r="C7050" s="250">
        <v>42359</v>
      </c>
      <c r="D7050" s="7" t="s">
        <v>361</v>
      </c>
      <c r="E7050" s="7" t="s">
        <v>16260</v>
      </c>
      <c r="F7050" s="7" t="s">
        <v>2912</v>
      </c>
      <c r="H7050" s="7" t="s">
        <v>372</v>
      </c>
      <c r="L7050" s="7" t="s">
        <v>16261</v>
      </c>
    </row>
    <row r="7051" spans="1:14" x14ac:dyDescent="0.25">
      <c r="A7051" s="7" t="s">
        <v>2755</v>
      </c>
      <c r="B7051" s="7">
        <v>2209</v>
      </c>
      <c r="C7051" s="250">
        <v>42359</v>
      </c>
      <c r="D7051" s="7" t="s">
        <v>43</v>
      </c>
      <c r="E7051" s="7" t="s">
        <v>16262</v>
      </c>
      <c r="F7051" s="7" t="s">
        <v>2855</v>
      </c>
      <c r="H7051" s="7" t="s">
        <v>372</v>
      </c>
      <c r="L7051" s="7" t="s">
        <v>16263</v>
      </c>
      <c r="N7051" s="7" t="s">
        <v>16264</v>
      </c>
    </row>
    <row r="7052" spans="1:14" x14ac:dyDescent="0.25">
      <c r="A7052" s="7" t="s">
        <v>2755</v>
      </c>
      <c r="B7052" s="7">
        <v>2210</v>
      </c>
      <c r="C7052" s="250">
        <v>42359</v>
      </c>
      <c r="D7052" s="7" t="s">
        <v>43</v>
      </c>
      <c r="E7052" s="7" t="s">
        <v>16265</v>
      </c>
      <c r="F7052" s="7" t="s">
        <v>2855</v>
      </c>
      <c r="H7052" s="7" t="s">
        <v>372</v>
      </c>
      <c r="L7052" s="7" t="s">
        <v>16263</v>
      </c>
      <c r="N7052" s="7" t="s">
        <v>16266</v>
      </c>
    </row>
    <row r="7053" spans="1:14" x14ac:dyDescent="0.25">
      <c r="A7053" s="7" t="s">
        <v>2755</v>
      </c>
      <c r="B7053" s="7">
        <v>2211</v>
      </c>
      <c r="C7053" s="250">
        <v>42359</v>
      </c>
      <c r="D7053" s="7" t="s">
        <v>43</v>
      </c>
      <c r="E7053" s="7" t="s">
        <v>16267</v>
      </c>
      <c r="F7053" s="7" t="s">
        <v>2855</v>
      </c>
      <c r="H7053" s="7" t="s">
        <v>372</v>
      </c>
      <c r="L7053" s="7" t="s">
        <v>16263</v>
      </c>
      <c r="N7053" s="7" t="s">
        <v>16268</v>
      </c>
    </row>
    <row r="7054" spans="1:14" x14ac:dyDescent="0.25">
      <c r="A7054" s="7" t="s">
        <v>2755</v>
      </c>
      <c r="B7054" s="7">
        <v>2212</v>
      </c>
      <c r="C7054" s="250">
        <v>42359</v>
      </c>
      <c r="D7054" s="7" t="s">
        <v>68</v>
      </c>
      <c r="E7054" s="7" t="s">
        <v>16269</v>
      </c>
      <c r="F7054" s="7" t="s">
        <v>2855</v>
      </c>
      <c r="H7054" s="7" t="s">
        <v>372</v>
      </c>
      <c r="L7054" s="7" t="s">
        <v>16263</v>
      </c>
      <c r="N7054" s="7" t="s">
        <v>16270</v>
      </c>
    </row>
    <row r="7055" spans="1:14" x14ac:dyDescent="0.25">
      <c r="A7055" s="7" t="s">
        <v>2755</v>
      </c>
      <c r="B7055" s="7">
        <v>2213</v>
      </c>
      <c r="C7055" s="250">
        <v>42359</v>
      </c>
      <c r="D7055" s="7" t="s">
        <v>68</v>
      </c>
      <c r="E7055" s="7" t="s">
        <v>16271</v>
      </c>
      <c r="F7055" s="7" t="s">
        <v>2855</v>
      </c>
      <c r="H7055" s="7" t="s">
        <v>372</v>
      </c>
      <c r="L7055" s="7" t="s">
        <v>16263</v>
      </c>
      <c r="N7055" s="7" t="s">
        <v>16272</v>
      </c>
    </row>
    <row r="7056" spans="1:14" x14ac:dyDescent="0.25">
      <c r="A7056" s="7" t="s">
        <v>2755</v>
      </c>
      <c r="B7056" s="7">
        <v>2214</v>
      </c>
      <c r="C7056" s="250">
        <v>42359</v>
      </c>
      <c r="D7056" s="7" t="s">
        <v>68</v>
      </c>
      <c r="E7056" s="7" t="s">
        <v>16273</v>
      </c>
      <c r="F7056" s="7" t="s">
        <v>2855</v>
      </c>
      <c r="H7056" s="7" t="s">
        <v>372</v>
      </c>
      <c r="L7056" s="7" t="s">
        <v>16263</v>
      </c>
      <c r="N7056" s="7" t="s">
        <v>16274</v>
      </c>
    </row>
    <row r="7057" spans="1:14" x14ac:dyDescent="0.25">
      <c r="A7057" s="7" t="s">
        <v>2755</v>
      </c>
      <c r="B7057" s="7">
        <v>1</v>
      </c>
      <c r="C7057" s="250">
        <v>42374</v>
      </c>
      <c r="D7057" s="7" t="s">
        <v>108</v>
      </c>
      <c r="E7057" s="7" t="s">
        <v>16275</v>
      </c>
      <c r="F7057" s="7" t="s">
        <v>2782</v>
      </c>
      <c r="H7057" s="7" t="s">
        <v>372</v>
      </c>
      <c r="L7057" s="7" t="s">
        <v>16276</v>
      </c>
    </row>
    <row r="7058" spans="1:14" x14ac:dyDescent="0.25">
      <c r="A7058" s="7" t="s">
        <v>2755</v>
      </c>
      <c r="B7058" s="7">
        <v>2</v>
      </c>
      <c r="C7058" s="250">
        <v>42376</v>
      </c>
      <c r="D7058" s="7" t="s">
        <v>101</v>
      </c>
      <c r="E7058" s="7" t="s">
        <v>16277</v>
      </c>
      <c r="F7058" s="7" t="s">
        <v>2808</v>
      </c>
      <c r="H7058" s="7" t="s">
        <v>355</v>
      </c>
      <c r="L7058" s="7" t="s">
        <v>16278</v>
      </c>
      <c r="N7058" s="7" t="s">
        <v>16279</v>
      </c>
    </row>
    <row r="7059" spans="1:14" x14ac:dyDescent="0.25">
      <c r="A7059" s="7" t="s">
        <v>2755</v>
      </c>
      <c r="B7059" s="7">
        <v>3</v>
      </c>
      <c r="C7059" s="250">
        <v>42376</v>
      </c>
      <c r="D7059" s="7" t="s">
        <v>101</v>
      </c>
      <c r="E7059" s="7" t="s">
        <v>16280</v>
      </c>
      <c r="F7059" s="7" t="s">
        <v>2808</v>
      </c>
      <c r="H7059" s="7" t="s">
        <v>355</v>
      </c>
      <c r="L7059" s="7" t="s">
        <v>16278</v>
      </c>
      <c r="N7059" s="7" t="s">
        <v>16281</v>
      </c>
    </row>
    <row r="7060" spans="1:14" x14ac:dyDescent="0.25">
      <c r="A7060" s="7" t="s">
        <v>2755</v>
      </c>
      <c r="B7060" s="7">
        <v>4</v>
      </c>
      <c r="C7060" s="250">
        <v>42376</v>
      </c>
      <c r="D7060" s="7" t="s">
        <v>101</v>
      </c>
      <c r="E7060" s="7" t="s">
        <v>16282</v>
      </c>
      <c r="F7060" s="7" t="s">
        <v>2808</v>
      </c>
      <c r="H7060" s="7" t="s">
        <v>355</v>
      </c>
      <c r="L7060" s="7" t="s">
        <v>16278</v>
      </c>
      <c r="N7060" s="7" t="s">
        <v>16283</v>
      </c>
    </row>
    <row r="7061" spans="1:14" x14ac:dyDescent="0.25">
      <c r="A7061" s="7" t="s">
        <v>2755</v>
      </c>
      <c r="B7061" s="7">
        <v>5</v>
      </c>
      <c r="C7061" s="250">
        <v>42376</v>
      </c>
      <c r="D7061" s="7" t="s">
        <v>101</v>
      </c>
      <c r="E7061" s="7" t="s">
        <v>16284</v>
      </c>
      <c r="F7061" s="7" t="s">
        <v>2808</v>
      </c>
      <c r="H7061" s="7" t="s">
        <v>355</v>
      </c>
      <c r="L7061" s="7" t="s">
        <v>16278</v>
      </c>
      <c r="N7061" s="7" t="s">
        <v>16285</v>
      </c>
    </row>
    <row r="7062" spans="1:14" x14ac:dyDescent="0.25">
      <c r="A7062" s="7" t="s">
        <v>2755</v>
      </c>
      <c r="B7062" s="7">
        <v>6</v>
      </c>
      <c r="C7062" s="250">
        <v>42376</v>
      </c>
      <c r="D7062" s="7" t="s">
        <v>101</v>
      </c>
      <c r="E7062" s="7" t="s">
        <v>16286</v>
      </c>
      <c r="F7062" s="7" t="s">
        <v>2808</v>
      </c>
      <c r="H7062" s="7" t="s">
        <v>355</v>
      </c>
      <c r="L7062" s="7" t="s">
        <v>16278</v>
      </c>
      <c r="N7062" s="7" t="s">
        <v>16287</v>
      </c>
    </row>
    <row r="7063" spans="1:14" x14ac:dyDescent="0.25">
      <c r="A7063" s="7" t="s">
        <v>2755</v>
      </c>
      <c r="B7063" s="7">
        <v>7</v>
      </c>
      <c r="C7063" s="250">
        <v>42376</v>
      </c>
      <c r="D7063" s="7" t="s">
        <v>101</v>
      </c>
      <c r="E7063" s="7" t="s">
        <v>16288</v>
      </c>
      <c r="F7063" s="7" t="s">
        <v>2808</v>
      </c>
      <c r="H7063" s="7" t="s">
        <v>355</v>
      </c>
      <c r="L7063" s="7" t="s">
        <v>16278</v>
      </c>
      <c r="N7063" s="7" t="s">
        <v>16289</v>
      </c>
    </row>
    <row r="7064" spans="1:14" x14ac:dyDescent="0.25">
      <c r="A7064" s="7" t="s">
        <v>2755</v>
      </c>
      <c r="B7064" s="7">
        <v>8</v>
      </c>
      <c r="C7064" s="250">
        <v>42376</v>
      </c>
      <c r="D7064" s="7" t="s">
        <v>101</v>
      </c>
      <c r="E7064" s="7" t="s">
        <v>16290</v>
      </c>
      <c r="F7064" s="7" t="s">
        <v>2808</v>
      </c>
      <c r="H7064" s="7" t="s">
        <v>355</v>
      </c>
      <c r="L7064" s="7" t="s">
        <v>16278</v>
      </c>
      <c r="N7064" s="7" t="s">
        <v>16291</v>
      </c>
    </row>
    <row r="7065" spans="1:14" x14ac:dyDescent="0.25">
      <c r="A7065" s="7" t="s">
        <v>2755</v>
      </c>
      <c r="B7065" s="7">
        <v>9</v>
      </c>
      <c r="C7065" s="250">
        <v>42376</v>
      </c>
      <c r="D7065" s="7" t="s">
        <v>101</v>
      </c>
      <c r="E7065" s="7" t="s">
        <v>16292</v>
      </c>
      <c r="F7065" s="7" t="s">
        <v>2808</v>
      </c>
      <c r="H7065" s="7" t="s">
        <v>355</v>
      </c>
      <c r="L7065" s="7" t="s">
        <v>16278</v>
      </c>
      <c r="N7065" s="7" t="s">
        <v>16293</v>
      </c>
    </row>
    <row r="7066" spans="1:14" x14ac:dyDescent="0.25">
      <c r="A7066" s="7" t="s">
        <v>2755</v>
      </c>
      <c r="B7066" s="7">
        <v>10</v>
      </c>
      <c r="C7066" s="250">
        <v>42376</v>
      </c>
      <c r="D7066" s="7" t="s">
        <v>101</v>
      </c>
      <c r="E7066" s="7" t="s">
        <v>16294</v>
      </c>
      <c r="F7066" s="7" t="s">
        <v>2808</v>
      </c>
      <c r="H7066" s="7" t="s">
        <v>355</v>
      </c>
      <c r="L7066" s="7" t="s">
        <v>16278</v>
      </c>
      <c r="N7066" s="7" t="s">
        <v>16295</v>
      </c>
    </row>
    <row r="7067" spans="1:14" x14ac:dyDescent="0.25">
      <c r="A7067" s="7" t="s">
        <v>2755</v>
      </c>
      <c r="B7067" s="7">
        <v>11</v>
      </c>
      <c r="C7067" s="250">
        <v>42376</v>
      </c>
      <c r="D7067" s="7" t="s">
        <v>101</v>
      </c>
      <c r="E7067" s="7" t="s">
        <v>16296</v>
      </c>
      <c r="F7067" s="7" t="s">
        <v>2808</v>
      </c>
      <c r="H7067" s="7" t="s">
        <v>355</v>
      </c>
      <c r="L7067" s="7" t="s">
        <v>16278</v>
      </c>
      <c r="N7067" s="7" t="s">
        <v>16297</v>
      </c>
    </row>
    <row r="7068" spans="1:14" x14ac:dyDescent="0.25">
      <c r="A7068" s="7" t="s">
        <v>2755</v>
      </c>
      <c r="B7068" s="7">
        <v>12</v>
      </c>
      <c r="C7068" s="250">
        <v>42376</v>
      </c>
      <c r="D7068" s="7" t="s">
        <v>101</v>
      </c>
      <c r="E7068" s="7" t="s">
        <v>16298</v>
      </c>
      <c r="F7068" s="7" t="s">
        <v>2808</v>
      </c>
      <c r="H7068" s="7" t="s">
        <v>355</v>
      </c>
      <c r="L7068" s="7" t="s">
        <v>16278</v>
      </c>
      <c r="N7068" s="7" t="s">
        <v>16299</v>
      </c>
    </row>
    <row r="7069" spans="1:14" x14ac:dyDescent="0.25">
      <c r="A7069" s="7" t="s">
        <v>2755</v>
      </c>
      <c r="B7069" s="7">
        <v>13</v>
      </c>
      <c r="C7069" s="250">
        <v>42376</v>
      </c>
      <c r="D7069" s="7" t="s">
        <v>101</v>
      </c>
      <c r="E7069" s="7" t="s">
        <v>16300</v>
      </c>
      <c r="F7069" s="7" t="s">
        <v>2808</v>
      </c>
      <c r="H7069" s="7" t="s">
        <v>355</v>
      </c>
      <c r="L7069" s="7" t="s">
        <v>16278</v>
      </c>
      <c r="N7069" s="7" t="s">
        <v>16301</v>
      </c>
    </row>
    <row r="7070" spans="1:14" x14ac:dyDescent="0.25">
      <c r="A7070" s="7" t="s">
        <v>2755</v>
      </c>
      <c r="B7070" s="7">
        <v>14</v>
      </c>
      <c r="C7070" s="250">
        <v>42376</v>
      </c>
      <c r="D7070" s="7" t="s">
        <v>101</v>
      </c>
      <c r="E7070" s="7" t="s">
        <v>16302</v>
      </c>
      <c r="F7070" s="7" t="s">
        <v>2808</v>
      </c>
      <c r="H7070" s="7" t="s">
        <v>355</v>
      </c>
      <c r="L7070" s="7" t="s">
        <v>16278</v>
      </c>
      <c r="N7070" s="7" t="s">
        <v>16303</v>
      </c>
    </row>
    <row r="7071" spans="1:14" x14ac:dyDescent="0.25">
      <c r="A7071" s="7" t="s">
        <v>2755</v>
      </c>
      <c r="B7071" s="7">
        <v>15</v>
      </c>
      <c r="C7071" s="250">
        <v>42376</v>
      </c>
      <c r="D7071" s="7" t="s">
        <v>101</v>
      </c>
      <c r="E7071" s="7" t="s">
        <v>16304</v>
      </c>
      <c r="F7071" s="7" t="s">
        <v>2808</v>
      </c>
      <c r="H7071" s="7" t="s">
        <v>355</v>
      </c>
      <c r="L7071" s="7" t="s">
        <v>16278</v>
      </c>
      <c r="N7071" s="7" t="s">
        <v>16305</v>
      </c>
    </row>
    <row r="7072" spans="1:14" x14ac:dyDescent="0.25">
      <c r="A7072" s="7" t="s">
        <v>2755</v>
      </c>
      <c r="B7072" s="7">
        <v>16</v>
      </c>
      <c r="C7072" s="250">
        <v>42376</v>
      </c>
      <c r="D7072" s="7" t="s">
        <v>101</v>
      </c>
      <c r="E7072" s="7" t="s">
        <v>16306</v>
      </c>
      <c r="F7072" s="7" t="s">
        <v>2808</v>
      </c>
      <c r="H7072" s="7" t="s">
        <v>355</v>
      </c>
      <c r="L7072" s="7" t="s">
        <v>16278</v>
      </c>
      <c r="N7072" s="7" t="s">
        <v>16307</v>
      </c>
    </row>
    <row r="7073" spans="1:14" x14ac:dyDescent="0.25">
      <c r="A7073" s="7" t="s">
        <v>2755</v>
      </c>
      <c r="B7073" s="7">
        <v>17</v>
      </c>
      <c r="C7073" s="250">
        <v>42376</v>
      </c>
      <c r="D7073" s="7" t="s">
        <v>101</v>
      </c>
      <c r="E7073" s="7" t="s">
        <v>16308</v>
      </c>
      <c r="F7073" s="7" t="s">
        <v>2808</v>
      </c>
      <c r="H7073" s="7" t="s">
        <v>355</v>
      </c>
      <c r="L7073" s="7" t="s">
        <v>16278</v>
      </c>
      <c r="N7073" s="7" t="s">
        <v>16309</v>
      </c>
    </row>
    <row r="7074" spans="1:14" x14ac:dyDescent="0.25">
      <c r="A7074" s="7" t="s">
        <v>2755</v>
      </c>
      <c r="B7074" s="7">
        <v>18</v>
      </c>
      <c r="C7074" s="250">
        <v>42376</v>
      </c>
      <c r="D7074" s="7" t="s">
        <v>101</v>
      </c>
      <c r="E7074" s="7" t="s">
        <v>16310</v>
      </c>
      <c r="F7074" s="7" t="s">
        <v>2808</v>
      </c>
      <c r="H7074" s="7" t="s">
        <v>355</v>
      </c>
      <c r="L7074" s="7" t="s">
        <v>16278</v>
      </c>
      <c r="N7074" s="7" t="s">
        <v>16311</v>
      </c>
    </row>
    <row r="7075" spans="1:14" x14ac:dyDescent="0.25">
      <c r="A7075" s="7" t="s">
        <v>2755</v>
      </c>
      <c r="B7075" s="7">
        <v>19</v>
      </c>
      <c r="C7075" s="250">
        <v>42376</v>
      </c>
      <c r="D7075" s="7" t="s">
        <v>101</v>
      </c>
      <c r="E7075" s="7" t="s">
        <v>16312</v>
      </c>
      <c r="F7075" s="7" t="s">
        <v>2808</v>
      </c>
      <c r="H7075" s="7" t="s">
        <v>355</v>
      </c>
      <c r="L7075" s="7" t="s">
        <v>16278</v>
      </c>
      <c r="N7075" s="7" t="s">
        <v>16313</v>
      </c>
    </row>
    <row r="7076" spans="1:14" x14ac:dyDescent="0.25">
      <c r="A7076" s="7" t="s">
        <v>2755</v>
      </c>
      <c r="B7076" s="7">
        <v>20</v>
      </c>
      <c r="C7076" s="250">
        <v>42376</v>
      </c>
      <c r="D7076" s="7" t="s">
        <v>101</v>
      </c>
      <c r="E7076" s="7" t="s">
        <v>16314</v>
      </c>
      <c r="F7076" s="7" t="s">
        <v>2808</v>
      </c>
      <c r="H7076" s="7" t="s">
        <v>355</v>
      </c>
      <c r="L7076" s="7" t="s">
        <v>16278</v>
      </c>
      <c r="N7076" s="7" t="s">
        <v>16315</v>
      </c>
    </row>
    <row r="7077" spans="1:14" x14ac:dyDescent="0.25">
      <c r="A7077" s="7" t="s">
        <v>2755</v>
      </c>
      <c r="B7077" s="7">
        <v>21</v>
      </c>
      <c r="C7077" s="250">
        <v>42376</v>
      </c>
      <c r="D7077" s="7" t="s">
        <v>101</v>
      </c>
      <c r="E7077" s="7" t="s">
        <v>16316</v>
      </c>
      <c r="F7077" s="7" t="s">
        <v>2808</v>
      </c>
      <c r="H7077" s="7" t="s">
        <v>355</v>
      </c>
      <c r="L7077" s="7" t="s">
        <v>16278</v>
      </c>
      <c r="N7077" s="7" t="s">
        <v>16317</v>
      </c>
    </row>
    <row r="7078" spans="1:14" x14ac:dyDescent="0.25">
      <c r="A7078" s="7" t="s">
        <v>2755</v>
      </c>
      <c r="B7078" s="7">
        <v>22</v>
      </c>
      <c r="C7078" s="250">
        <v>42376</v>
      </c>
      <c r="D7078" s="7" t="s">
        <v>101</v>
      </c>
      <c r="E7078" s="7" t="s">
        <v>16318</v>
      </c>
      <c r="F7078" s="7" t="s">
        <v>2808</v>
      </c>
      <c r="H7078" s="7" t="s">
        <v>355</v>
      </c>
      <c r="L7078" s="7" t="s">
        <v>16278</v>
      </c>
      <c r="N7078" s="7" t="s">
        <v>16319</v>
      </c>
    </row>
    <row r="7079" spans="1:14" x14ac:dyDescent="0.25">
      <c r="A7079" s="7" t="s">
        <v>2755</v>
      </c>
      <c r="B7079" s="7">
        <v>23</v>
      </c>
      <c r="C7079" s="250">
        <v>42376</v>
      </c>
      <c r="D7079" s="7" t="s">
        <v>101</v>
      </c>
      <c r="E7079" s="7" t="s">
        <v>16320</v>
      </c>
      <c r="F7079" s="7" t="s">
        <v>2808</v>
      </c>
      <c r="H7079" s="7" t="s">
        <v>355</v>
      </c>
      <c r="L7079" s="7" t="s">
        <v>16278</v>
      </c>
      <c r="N7079" s="7" t="s">
        <v>16321</v>
      </c>
    </row>
    <row r="7080" spans="1:14" x14ac:dyDescent="0.25">
      <c r="A7080" s="7" t="s">
        <v>2755</v>
      </c>
      <c r="B7080" s="7">
        <v>24</v>
      </c>
      <c r="C7080" s="250">
        <v>42376</v>
      </c>
      <c r="D7080" s="7" t="s">
        <v>101</v>
      </c>
      <c r="E7080" s="7" t="s">
        <v>16322</v>
      </c>
      <c r="F7080" s="7" t="s">
        <v>2808</v>
      </c>
      <c r="H7080" s="7" t="s">
        <v>355</v>
      </c>
      <c r="L7080" s="7" t="s">
        <v>16278</v>
      </c>
      <c r="N7080" s="7" t="s">
        <v>16323</v>
      </c>
    </row>
    <row r="7081" spans="1:14" x14ac:dyDescent="0.25">
      <c r="A7081" s="7" t="s">
        <v>2755</v>
      </c>
      <c r="B7081" s="7">
        <v>25</v>
      </c>
      <c r="C7081" s="250">
        <v>42376</v>
      </c>
      <c r="D7081" s="7" t="s">
        <v>101</v>
      </c>
      <c r="E7081" s="7" t="s">
        <v>16324</v>
      </c>
      <c r="F7081" s="7" t="s">
        <v>2808</v>
      </c>
      <c r="H7081" s="7" t="s">
        <v>355</v>
      </c>
      <c r="L7081" s="7" t="s">
        <v>16278</v>
      </c>
      <c r="N7081" s="7" t="s">
        <v>16325</v>
      </c>
    </row>
    <row r="7082" spans="1:14" x14ac:dyDescent="0.25">
      <c r="A7082" s="7" t="s">
        <v>2755</v>
      </c>
      <c r="B7082" s="7">
        <v>26</v>
      </c>
      <c r="C7082" s="250">
        <v>42376</v>
      </c>
      <c r="D7082" s="7" t="s">
        <v>101</v>
      </c>
      <c r="E7082" s="7" t="s">
        <v>16326</v>
      </c>
      <c r="F7082" s="7" t="s">
        <v>2808</v>
      </c>
      <c r="H7082" s="7" t="s">
        <v>355</v>
      </c>
      <c r="L7082" s="7" t="s">
        <v>16278</v>
      </c>
      <c r="N7082" s="7" t="s">
        <v>16327</v>
      </c>
    </row>
    <row r="7083" spans="1:14" x14ac:dyDescent="0.25">
      <c r="A7083" s="7" t="s">
        <v>2755</v>
      </c>
      <c r="B7083" s="7">
        <v>27</v>
      </c>
      <c r="C7083" s="250">
        <v>42376</v>
      </c>
      <c r="D7083" s="7" t="s">
        <v>101</v>
      </c>
      <c r="E7083" s="7" t="s">
        <v>16328</v>
      </c>
      <c r="F7083" s="7" t="s">
        <v>2808</v>
      </c>
      <c r="H7083" s="7" t="s">
        <v>355</v>
      </c>
      <c r="L7083" s="7" t="s">
        <v>16278</v>
      </c>
      <c r="N7083" s="7" t="s">
        <v>16329</v>
      </c>
    </row>
    <row r="7084" spans="1:14" x14ac:dyDescent="0.25">
      <c r="A7084" s="7" t="s">
        <v>2755</v>
      </c>
      <c r="B7084" s="7">
        <v>28</v>
      </c>
      <c r="C7084" s="250">
        <v>42376</v>
      </c>
      <c r="D7084" s="7" t="s">
        <v>101</v>
      </c>
      <c r="E7084" s="7" t="s">
        <v>16330</v>
      </c>
      <c r="F7084" s="7" t="s">
        <v>2808</v>
      </c>
      <c r="H7084" s="7" t="s">
        <v>355</v>
      </c>
      <c r="L7084" s="7" t="s">
        <v>16278</v>
      </c>
      <c r="N7084" s="7" t="s">
        <v>16331</v>
      </c>
    </row>
    <row r="7085" spans="1:14" x14ac:dyDescent="0.25">
      <c r="A7085" s="7" t="s">
        <v>2755</v>
      </c>
      <c r="B7085" s="7">
        <v>29</v>
      </c>
      <c r="C7085" s="250">
        <v>42376</v>
      </c>
      <c r="D7085" s="7" t="s">
        <v>101</v>
      </c>
      <c r="E7085" s="7" t="s">
        <v>16332</v>
      </c>
      <c r="F7085" s="7" t="s">
        <v>2808</v>
      </c>
      <c r="H7085" s="7" t="s">
        <v>355</v>
      </c>
      <c r="L7085" s="7" t="s">
        <v>16278</v>
      </c>
      <c r="N7085" s="7" t="s">
        <v>16333</v>
      </c>
    </row>
    <row r="7086" spans="1:14" x14ac:dyDescent="0.25">
      <c r="A7086" s="7" t="s">
        <v>2755</v>
      </c>
      <c r="B7086" s="7">
        <v>30</v>
      </c>
      <c r="C7086" s="250">
        <v>42376</v>
      </c>
      <c r="D7086" s="7" t="s">
        <v>101</v>
      </c>
      <c r="E7086" s="7" t="s">
        <v>16334</v>
      </c>
      <c r="F7086" s="7" t="s">
        <v>2808</v>
      </c>
      <c r="H7086" s="7" t="s">
        <v>355</v>
      </c>
      <c r="L7086" s="7" t="s">
        <v>16278</v>
      </c>
      <c r="N7086" s="7" t="s">
        <v>16335</v>
      </c>
    </row>
    <row r="7087" spans="1:14" x14ac:dyDescent="0.25">
      <c r="A7087" s="7" t="s">
        <v>2755</v>
      </c>
      <c r="B7087" s="7">
        <v>31</v>
      </c>
      <c r="C7087" s="250">
        <v>42376</v>
      </c>
      <c r="D7087" s="7" t="s">
        <v>101</v>
      </c>
      <c r="E7087" s="7" t="s">
        <v>16336</v>
      </c>
      <c r="F7087" s="7" t="s">
        <v>2808</v>
      </c>
      <c r="H7087" s="7" t="s">
        <v>355</v>
      </c>
      <c r="L7087" s="7" t="s">
        <v>16278</v>
      </c>
      <c r="N7087" s="7" t="s">
        <v>16337</v>
      </c>
    </row>
    <row r="7088" spans="1:14" x14ac:dyDescent="0.25">
      <c r="A7088" s="7" t="s">
        <v>2755</v>
      </c>
      <c r="B7088" s="7">
        <v>32</v>
      </c>
      <c r="C7088" s="250">
        <v>42376</v>
      </c>
      <c r="D7088" s="7" t="s">
        <v>101</v>
      </c>
      <c r="E7088" s="7" t="s">
        <v>16338</v>
      </c>
      <c r="F7088" s="7" t="s">
        <v>2808</v>
      </c>
      <c r="H7088" s="7" t="s">
        <v>355</v>
      </c>
      <c r="L7088" s="7" t="s">
        <v>16278</v>
      </c>
      <c r="N7088" s="7" t="s">
        <v>16339</v>
      </c>
    </row>
    <row r="7089" spans="1:14" x14ac:dyDescent="0.25">
      <c r="A7089" s="7" t="s">
        <v>2755</v>
      </c>
      <c r="B7089" s="7">
        <v>33</v>
      </c>
      <c r="C7089" s="250">
        <v>42376</v>
      </c>
      <c r="D7089" s="7" t="s">
        <v>101</v>
      </c>
      <c r="E7089" s="7" t="s">
        <v>16340</v>
      </c>
      <c r="F7089" s="7" t="s">
        <v>2808</v>
      </c>
      <c r="H7089" s="7" t="s">
        <v>355</v>
      </c>
      <c r="L7089" s="7" t="s">
        <v>16278</v>
      </c>
      <c r="N7089" s="7" t="s">
        <v>16341</v>
      </c>
    </row>
    <row r="7090" spans="1:14" x14ac:dyDescent="0.25">
      <c r="A7090" s="7" t="s">
        <v>2755</v>
      </c>
      <c r="B7090" s="7">
        <v>34</v>
      </c>
      <c r="C7090" s="250">
        <v>42376</v>
      </c>
      <c r="D7090" s="7" t="s">
        <v>101</v>
      </c>
      <c r="E7090" s="7" t="s">
        <v>16342</v>
      </c>
      <c r="F7090" s="7" t="s">
        <v>2808</v>
      </c>
      <c r="H7090" s="7" t="s">
        <v>355</v>
      </c>
      <c r="L7090" s="7" t="s">
        <v>16278</v>
      </c>
      <c r="N7090" s="7" t="s">
        <v>16343</v>
      </c>
    </row>
    <row r="7091" spans="1:14" x14ac:dyDescent="0.25">
      <c r="A7091" s="7" t="s">
        <v>2755</v>
      </c>
      <c r="B7091" s="7">
        <v>35</v>
      </c>
      <c r="C7091" s="250">
        <v>42376</v>
      </c>
      <c r="D7091" s="7" t="s">
        <v>101</v>
      </c>
      <c r="E7091" s="7" t="s">
        <v>16344</v>
      </c>
      <c r="F7091" s="7" t="s">
        <v>2808</v>
      </c>
      <c r="H7091" s="7" t="s">
        <v>355</v>
      </c>
      <c r="L7091" s="7" t="s">
        <v>16278</v>
      </c>
      <c r="N7091" s="7" t="s">
        <v>16345</v>
      </c>
    </row>
    <row r="7092" spans="1:14" x14ac:dyDescent="0.25">
      <c r="A7092" s="7" t="s">
        <v>2755</v>
      </c>
      <c r="B7092" s="7">
        <v>36</v>
      </c>
      <c r="C7092" s="250">
        <v>42376</v>
      </c>
      <c r="D7092" s="7" t="s">
        <v>101</v>
      </c>
      <c r="E7092" s="7" t="s">
        <v>16346</v>
      </c>
      <c r="F7092" s="7" t="s">
        <v>2808</v>
      </c>
      <c r="H7092" s="7" t="s">
        <v>355</v>
      </c>
      <c r="L7092" s="7" t="s">
        <v>16278</v>
      </c>
      <c r="N7092" s="7" t="s">
        <v>16347</v>
      </c>
    </row>
    <row r="7093" spans="1:14" x14ac:dyDescent="0.25">
      <c r="A7093" s="7" t="s">
        <v>2755</v>
      </c>
      <c r="B7093" s="7">
        <v>37</v>
      </c>
      <c r="C7093" s="250">
        <v>42376</v>
      </c>
      <c r="D7093" s="7" t="s">
        <v>101</v>
      </c>
      <c r="E7093" s="7" t="s">
        <v>16348</v>
      </c>
      <c r="F7093" s="7" t="s">
        <v>2808</v>
      </c>
      <c r="H7093" s="7" t="s">
        <v>355</v>
      </c>
      <c r="L7093" s="7" t="s">
        <v>16278</v>
      </c>
      <c r="N7093" s="7" t="s">
        <v>16349</v>
      </c>
    </row>
    <row r="7094" spans="1:14" x14ac:dyDescent="0.25">
      <c r="A7094" s="7" t="s">
        <v>2755</v>
      </c>
      <c r="B7094" s="7">
        <v>38</v>
      </c>
      <c r="C7094" s="250">
        <v>42376</v>
      </c>
      <c r="D7094" s="7" t="s">
        <v>101</v>
      </c>
      <c r="E7094" s="7" t="s">
        <v>16350</v>
      </c>
      <c r="F7094" s="7" t="s">
        <v>2808</v>
      </c>
      <c r="H7094" s="7" t="s">
        <v>355</v>
      </c>
      <c r="L7094" s="7" t="s">
        <v>16278</v>
      </c>
      <c r="N7094" s="7" t="s">
        <v>16351</v>
      </c>
    </row>
    <row r="7095" spans="1:14" x14ac:dyDescent="0.25">
      <c r="A7095" s="7" t="s">
        <v>2755</v>
      </c>
      <c r="B7095" s="7">
        <v>39</v>
      </c>
      <c r="C7095" s="250">
        <v>42376</v>
      </c>
      <c r="D7095" s="7" t="s">
        <v>101</v>
      </c>
      <c r="E7095" s="7" t="s">
        <v>16352</v>
      </c>
      <c r="F7095" s="7" t="s">
        <v>2808</v>
      </c>
      <c r="H7095" s="7" t="s">
        <v>355</v>
      </c>
      <c r="L7095" s="7" t="s">
        <v>16278</v>
      </c>
      <c r="N7095" s="7" t="s">
        <v>16353</v>
      </c>
    </row>
    <row r="7096" spans="1:14" x14ac:dyDescent="0.25">
      <c r="A7096" s="7" t="s">
        <v>2755</v>
      </c>
      <c r="B7096" s="7">
        <v>40</v>
      </c>
      <c r="C7096" s="250">
        <v>42376</v>
      </c>
      <c r="D7096" s="7" t="s">
        <v>101</v>
      </c>
      <c r="E7096" s="7" t="s">
        <v>16354</v>
      </c>
      <c r="F7096" s="7" t="s">
        <v>2808</v>
      </c>
      <c r="H7096" s="7" t="s">
        <v>355</v>
      </c>
      <c r="L7096" s="7" t="s">
        <v>16278</v>
      </c>
      <c r="N7096" s="7" t="s">
        <v>16355</v>
      </c>
    </row>
    <row r="7097" spans="1:14" x14ac:dyDescent="0.25">
      <c r="A7097" s="7" t="s">
        <v>2755</v>
      </c>
      <c r="B7097" s="7">
        <v>41</v>
      </c>
      <c r="C7097" s="250">
        <v>42376</v>
      </c>
      <c r="D7097" s="7" t="s">
        <v>101</v>
      </c>
      <c r="E7097" s="7" t="s">
        <v>16356</v>
      </c>
      <c r="F7097" s="7" t="s">
        <v>2808</v>
      </c>
      <c r="H7097" s="7" t="s">
        <v>355</v>
      </c>
      <c r="L7097" s="7" t="s">
        <v>16278</v>
      </c>
      <c r="N7097" s="7" t="s">
        <v>16357</v>
      </c>
    </row>
    <row r="7098" spans="1:14" x14ac:dyDescent="0.25">
      <c r="A7098" s="7" t="s">
        <v>2755</v>
      </c>
      <c r="B7098" s="7">
        <v>42</v>
      </c>
      <c r="C7098" s="250">
        <v>42376</v>
      </c>
      <c r="D7098" s="7" t="s">
        <v>101</v>
      </c>
      <c r="E7098" s="7" t="s">
        <v>16358</v>
      </c>
      <c r="F7098" s="7" t="s">
        <v>2808</v>
      </c>
      <c r="H7098" s="7" t="s">
        <v>355</v>
      </c>
      <c r="L7098" s="7" t="s">
        <v>16278</v>
      </c>
      <c r="N7098" s="7" t="s">
        <v>16359</v>
      </c>
    </row>
    <row r="7099" spans="1:14" x14ac:dyDescent="0.25">
      <c r="A7099" s="7" t="s">
        <v>2755</v>
      </c>
      <c r="B7099" s="7">
        <v>43</v>
      </c>
      <c r="C7099" s="250">
        <v>42377</v>
      </c>
      <c r="D7099" s="7" t="s">
        <v>54</v>
      </c>
      <c r="E7099" s="7" t="s">
        <v>16360</v>
      </c>
      <c r="F7099" s="7" t="s">
        <v>2782</v>
      </c>
      <c r="H7099" s="7" t="s">
        <v>372</v>
      </c>
      <c r="L7099" s="7" t="s">
        <v>16361</v>
      </c>
    </row>
    <row r="7100" spans="1:14" x14ac:dyDescent="0.25">
      <c r="A7100" s="7" t="s">
        <v>2755</v>
      </c>
      <c r="B7100" s="7">
        <v>47</v>
      </c>
      <c r="C7100" s="250">
        <v>42380</v>
      </c>
      <c r="D7100" s="7" t="s">
        <v>101</v>
      </c>
      <c r="E7100" s="7" t="s">
        <v>16362</v>
      </c>
      <c r="F7100" s="7" t="s">
        <v>2808</v>
      </c>
      <c r="H7100" s="7" t="s">
        <v>355</v>
      </c>
      <c r="L7100" s="7" t="s">
        <v>16363</v>
      </c>
      <c r="N7100" s="7" t="s">
        <v>16364</v>
      </c>
    </row>
    <row r="7101" spans="1:14" x14ac:dyDescent="0.25">
      <c r="A7101" s="7" t="s">
        <v>2755</v>
      </c>
      <c r="B7101" s="7">
        <v>48</v>
      </c>
      <c r="C7101" s="250">
        <v>42380</v>
      </c>
      <c r="D7101" s="7" t="s">
        <v>101</v>
      </c>
      <c r="E7101" s="7" t="s">
        <v>16365</v>
      </c>
      <c r="F7101" s="7" t="s">
        <v>2808</v>
      </c>
      <c r="H7101" s="7" t="s">
        <v>355</v>
      </c>
      <c r="L7101" s="7" t="s">
        <v>16363</v>
      </c>
      <c r="N7101" s="7" t="s">
        <v>16366</v>
      </c>
    </row>
    <row r="7102" spans="1:14" x14ac:dyDescent="0.25">
      <c r="A7102" s="7" t="s">
        <v>2755</v>
      </c>
      <c r="B7102" s="7">
        <v>49</v>
      </c>
      <c r="C7102" s="250">
        <v>42380</v>
      </c>
      <c r="D7102" s="7" t="s">
        <v>101</v>
      </c>
      <c r="E7102" s="7" t="s">
        <v>16367</v>
      </c>
      <c r="F7102" s="7" t="s">
        <v>2808</v>
      </c>
      <c r="H7102" s="7" t="s">
        <v>355</v>
      </c>
      <c r="L7102" s="7" t="s">
        <v>16363</v>
      </c>
      <c r="N7102" s="7" t="s">
        <v>16368</v>
      </c>
    </row>
    <row r="7103" spans="1:14" x14ac:dyDescent="0.25">
      <c r="A7103" s="7" t="s">
        <v>2755</v>
      </c>
      <c r="B7103" s="7">
        <v>50</v>
      </c>
      <c r="C7103" s="250">
        <v>42380</v>
      </c>
      <c r="D7103" s="7" t="s">
        <v>101</v>
      </c>
      <c r="E7103" s="7" t="s">
        <v>16369</v>
      </c>
      <c r="F7103" s="7" t="s">
        <v>2808</v>
      </c>
      <c r="H7103" s="7" t="s">
        <v>355</v>
      </c>
      <c r="L7103" s="7" t="s">
        <v>16363</v>
      </c>
      <c r="N7103" s="7" t="s">
        <v>16370</v>
      </c>
    </row>
    <row r="7104" spans="1:14" x14ac:dyDescent="0.25">
      <c r="A7104" s="7" t="s">
        <v>2755</v>
      </c>
      <c r="B7104" s="7">
        <v>51</v>
      </c>
      <c r="C7104" s="250">
        <v>42380</v>
      </c>
      <c r="D7104" s="7" t="s">
        <v>101</v>
      </c>
      <c r="E7104" s="7" t="s">
        <v>16371</v>
      </c>
      <c r="F7104" s="7" t="s">
        <v>2808</v>
      </c>
      <c r="H7104" s="7" t="s">
        <v>355</v>
      </c>
      <c r="L7104" s="7" t="s">
        <v>16363</v>
      </c>
      <c r="N7104" s="7" t="s">
        <v>16372</v>
      </c>
    </row>
    <row r="7105" spans="1:14" x14ac:dyDescent="0.25">
      <c r="A7105" s="7" t="s">
        <v>2755</v>
      </c>
      <c r="B7105" s="7">
        <v>52</v>
      </c>
      <c r="C7105" s="250">
        <v>42380</v>
      </c>
      <c r="D7105" s="7" t="s">
        <v>101</v>
      </c>
      <c r="E7105" s="7" t="s">
        <v>16373</v>
      </c>
      <c r="F7105" s="7" t="s">
        <v>2808</v>
      </c>
      <c r="H7105" s="7" t="s">
        <v>355</v>
      </c>
      <c r="L7105" s="7" t="s">
        <v>16363</v>
      </c>
      <c r="N7105" s="7" t="s">
        <v>16374</v>
      </c>
    </row>
    <row r="7106" spans="1:14" x14ac:dyDescent="0.25">
      <c r="A7106" s="7" t="s">
        <v>2755</v>
      </c>
      <c r="B7106" s="7">
        <v>44</v>
      </c>
      <c r="C7106" s="250">
        <v>42380</v>
      </c>
      <c r="D7106" s="7" t="s">
        <v>13564</v>
      </c>
      <c r="E7106" s="7" t="s">
        <v>16375</v>
      </c>
      <c r="F7106" s="7" t="s">
        <v>2782</v>
      </c>
      <c r="H7106" s="7" t="s">
        <v>372</v>
      </c>
      <c r="L7106" s="7" t="s">
        <v>16376</v>
      </c>
    </row>
    <row r="7107" spans="1:14" x14ac:dyDescent="0.25">
      <c r="A7107" s="7" t="s">
        <v>2755</v>
      </c>
      <c r="B7107" s="7">
        <v>45</v>
      </c>
      <c r="C7107" s="250">
        <v>42380</v>
      </c>
      <c r="D7107" s="7" t="s">
        <v>2548</v>
      </c>
      <c r="E7107" s="7" t="s">
        <v>16377</v>
      </c>
      <c r="F7107" s="7" t="s">
        <v>2782</v>
      </c>
      <c r="H7107" s="7" t="s">
        <v>372</v>
      </c>
      <c r="L7107" s="7" t="s">
        <v>16376</v>
      </c>
    </row>
    <row r="7108" spans="1:14" x14ac:dyDescent="0.25">
      <c r="A7108" s="7" t="s">
        <v>2755</v>
      </c>
      <c r="B7108" s="7">
        <v>46</v>
      </c>
      <c r="C7108" s="250">
        <v>42380</v>
      </c>
      <c r="D7108" s="7" t="s">
        <v>2548</v>
      </c>
      <c r="E7108" s="7" t="s">
        <v>16378</v>
      </c>
      <c r="F7108" s="7" t="s">
        <v>2782</v>
      </c>
      <c r="H7108" s="7" t="s">
        <v>372</v>
      </c>
      <c r="L7108" s="7" t="s">
        <v>16376</v>
      </c>
    </row>
    <row r="7109" spans="1:14" x14ac:dyDescent="0.25">
      <c r="A7109" s="7" t="s">
        <v>2755</v>
      </c>
      <c r="B7109" s="7">
        <v>53</v>
      </c>
      <c r="C7109" s="250">
        <v>42380</v>
      </c>
      <c r="D7109" s="7" t="s">
        <v>45</v>
      </c>
      <c r="E7109" s="7" t="s">
        <v>16379</v>
      </c>
      <c r="F7109" s="7" t="s">
        <v>2782</v>
      </c>
      <c r="H7109" s="7" t="s">
        <v>372</v>
      </c>
      <c r="L7109" s="7" t="s">
        <v>16376</v>
      </c>
    </row>
    <row r="7110" spans="1:14" x14ac:dyDescent="0.25">
      <c r="A7110" s="7" t="s">
        <v>2755</v>
      </c>
      <c r="B7110" s="7">
        <v>54</v>
      </c>
      <c r="C7110" s="250">
        <v>42380</v>
      </c>
      <c r="D7110" s="7" t="s">
        <v>45</v>
      </c>
      <c r="E7110" s="7" t="s">
        <v>16380</v>
      </c>
      <c r="F7110" s="7" t="s">
        <v>2782</v>
      </c>
      <c r="H7110" s="7" t="s">
        <v>372</v>
      </c>
      <c r="L7110" s="7" t="s">
        <v>16376</v>
      </c>
    </row>
    <row r="7111" spans="1:14" x14ac:dyDescent="0.25">
      <c r="A7111" s="7" t="s">
        <v>2755</v>
      </c>
      <c r="B7111" s="7">
        <v>55</v>
      </c>
      <c r="C7111" s="250">
        <v>42380</v>
      </c>
      <c r="D7111" s="7" t="s">
        <v>45</v>
      </c>
      <c r="E7111" s="7" t="s">
        <v>16381</v>
      </c>
      <c r="F7111" s="7" t="s">
        <v>2782</v>
      </c>
      <c r="H7111" s="7" t="s">
        <v>372</v>
      </c>
      <c r="L7111" s="7" t="s">
        <v>16376</v>
      </c>
    </row>
    <row r="7112" spans="1:14" x14ac:dyDescent="0.25">
      <c r="A7112" s="7" t="s">
        <v>2755</v>
      </c>
      <c r="B7112" s="7">
        <v>56</v>
      </c>
      <c r="C7112" s="250">
        <v>42380</v>
      </c>
      <c r="D7112" s="7" t="s">
        <v>45</v>
      </c>
      <c r="E7112" s="7" t="s">
        <v>16382</v>
      </c>
      <c r="F7112" s="7" t="s">
        <v>2782</v>
      </c>
      <c r="H7112" s="7" t="s">
        <v>372</v>
      </c>
      <c r="L7112" s="7" t="s">
        <v>16383</v>
      </c>
    </row>
    <row r="7113" spans="1:14" x14ac:dyDescent="0.25">
      <c r="A7113" s="7" t="s">
        <v>2755</v>
      </c>
      <c r="B7113" s="7">
        <v>57</v>
      </c>
      <c r="C7113" s="250">
        <v>42380</v>
      </c>
      <c r="D7113" s="7" t="s">
        <v>45</v>
      </c>
      <c r="E7113" s="7" t="s">
        <v>16384</v>
      </c>
      <c r="F7113" s="7" t="s">
        <v>2782</v>
      </c>
      <c r="H7113" s="7" t="s">
        <v>372</v>
      </c>
      <c r="L7113" s="7" t="s">
        <v>16376</v>
      </c>
    </row>
    <row r="7114" spans="1:14" x14ac:dyDescent="0.25">
      <c r="A7114" s="7" t="s">
        <v>2755</v>
      </c>
      <c r="B7114" s="7">
        <v>60</v>
      </c>
      <c r="C7114" s="250">
        <v>42402</v>
      </c>
      <c r="D7114" s="7" t="s">
        <v>54</v>
      </c>
      <c r="E7114" s="7" t="s">
        <v>16385</v>
      </c>
      <c r="F7114" s="7" t="s">
        <v>2808</v>
      </c>
      <c r="H7114" s="7" t="s">
        <v>355</v>
      </c>
      <c r="L7114" s="7" t="s">
        <v>16386</v>
      </c>
      <c r="N7114" s="7" t="s">
        <v>16387</v>
      </c>
    </row>
    <row r="7115" spans="1:14" x14ac:dyDescent="0.25">
      <c r="A7115" s="7" t="s">
        <v>2755</v>
      </c>
      <c r="B7115" s="7">
        <v>64</v>
      </c>
      <c r="C7115" s="250">
        <v>42402</v>
      </c>
      <c r="D7115" s="7" t="s">
        <v>16388</v>
      </c>
      <c r="E7115" s="7" t="s">
        <v>16389</v>
      </c>
      <c r="F7115" s="7" t="s">
        <v>16390</v>
      </c>
      <c r="H7115" s="7" t="s">
        <v>372</v>
      </c>
      <c r="L7115" s="7" t="s">
        <v>16391</v>
      </c>
    </row>
    <row r="7116" spans="1:14" x14ac:dyDescent="0.25">
      <c r="A7116" s="7" t="s">
        <v>2750</v>
      </c>
      <c r="B7116" s="7">
        <v>1</v>
      </c>
      <c r="C7116" s="250">
        <v>42402</v>
      </c>
      <c r="D7116" s="7" t="s">
        <v>44</v>
      </c>
      <c r="E7116" s="7" t="s">
        <v>16392</v>
      </c>
      <c r="F7116" s="7" t="s">
        <v>2757</v>
      </c>
      <c r="H7116" s="7" t="s">
        <v>372</v>
      </c>
      <c r="L7116" s="7" t="s">
        <v>16393</v>
      </c>
    </row>
    <row r="7117" spans="1:14" x14ac:dyDescent="0.25">
      <c r="A7117" s="7" t="s">
        <v>2755</v>
      </c>
      <c r="B7117" s="7">
        <v>58</v>
      </c>
      <c r="C7117" s="250">
        <v>42402</v>
      </c>
      <c r="D7117" s="7" t="s">
        <v>45</v>
      </c>
      <c r="E7117" s="7" t="s">
        <v>16394</v>
      </c>
      <c r="F7117" s="7" t="s">
        <v>2782</v>
      </c>
      <c r="H7117" s="7" t="s">
        <v>372</v>
      </c>
      <c r="L7117" s="7" t="s">
        <v>16395</v>
      </c>
    </row>
    <row r="7118" spans="1:14" x14ac:dyDescent="0.25">
      <c r="A7118" s="7" t="s">
        <v>2755</v>
      </c>
      <c r="B7118" s="7">
        <v>59</v>
      </c>
      <c r="C7118" s="250">
        <v>42402</v>
      </c>
      <c r="D7118" s="7" t="s">
        <v>108</v>
      </c>
      <c r="E7118" s="7" t="s">
        <v>16396</v>
      </c>
      <c r="F7118" s="7" t="s">
        <v>3060</v>
      </c>
      <c r="H7118" s="7" t="s">
        <v>372</v>
      </c>
      <c r="L7118" s="7" t="s">
        <v>16397</v>
      </c>
    </row>
    <row r="7119" spans="1:14" x14ac:dyDescent="0.25">
      <c r="A7119" s="7" t="s">
        <v>2755</v>
      </c>
      <c r="B7119" s="7">
        <v>61</v>
      </c>
      <c r="C7119" s="250">
        <v>42402</v>
      </c>
      <c r="D7119" s="7" t="s">
        <v>2760</v>
      </c>
      <c r="E7119" s="7" t="s">
        <v>16398</v>
      </c>
      <c r="F7119" s="7" t="s">
        <v>2782</v>
      </c>
      <c r="H7119" s="7" t="s">
        <v>372</v>
      </c>
      <c r="L7119" s="7" t="s">
        <v>16399</v>
      </c>
    </row>
    <row r="7120" spans="1:14" x14ac:dyDescent="0.25">
      <c r="A7120" s="7" t="s">
        <v>2755</v>
      </c>
      <c r="B7120" s="7">
        <v>62</v>
      </c>
      <c r="C7120" s="250">
        <v>42402</v>
      </c>
      <c r="D7120" s="7" t="s">
        <v>891</v>
      </c>
      <c r="E7120" s="7" t="s">
        <v>16400</v>
      </c>
      <c r="F7120" s="7" t="s">
        <v>2782</v>
      </c>
      <c r="H7120" s="7" t="s">
        <v>372</v>
      </c>
      <c r="L7120" s="7" t="s">
        <v>16401</v>
      </c>
    </row>
    <row r="7121" spans="1:14" x14ac:dyDescent="0.25">
      <c r="A7121" s="7" t="s">
        <v>2755</v>
      </c>
      <c r="B7121" s="7">
        <v>63</v>
      </c>
      <c r="C7121" s="250">
        <v>42402</v>
      </c>
      <c r="D7121" s="7" t="s">
        <v>891</v>
      </c>
      <c r="E7121" s="7" t="s">
        <v>16402</v>
      </c>
      <c r="F7121" s="7" t="s">
        <v>2782</v>
      </c>
      <c r="H7121" s="7" t="s">
        <v>372</v>
      </c>
      <c r="L7121" s="7" t="s">
        <v>16401</v>
      </c>
    </row>
    <row r="7122" spans="1:14" x14ac:dyDescent="0.25">
      <c r="A7122" s="7" t="s">
        <v>2755</v>
      </c>
      <c r="B7122" s="7">
        <v>65</v>
      </c>
      <c r="C7122" s="250">
        <v>42402</v>
      </c>
      <c r="D7122" s="7" t="s">
        <v>49</v>
      </c>
      <c r="E7122" s="7" t="s">
        <v>16403</v>
      </c>
      <c r="F7122" s="7" t="s">
        <v>16390</v>
      </c>
      <c r="H7122" s="7" t="s">
        <v>372</v>
      </c>
      <c r="L7122" s="7" t="s">
        <v>16404</v>
      </c>
    </row>
    <row r="7123" spans="1:14" x14ac:dyDescent="0.25">
      <c r="A7123" s="7" t="s">
        <v>2755</v>
      </c>
      <c r="B7123" s="7">
        <v>66</v>
      </c>
      <c r="C7123" s="250">
        <v>42402</v>
      </c>
      <c r="D7123" s="7" t="s">
        <v>52</v>
      </c>
      <c r="E7123" s="7" t="s">
        <v>16405</v>
      </c>
      <c r="F7123" s="7" t="s">
        <v>2753</v>
      </c>
      <c r="H7123" s="7" t="s">
        <v>372</v>
      </c>
      <c r="L7123" s="7" t="s">
        <v>16404</v>
      </c>
    </row>
    <row r="7124" spans="1:14" x14ac:dyDescent="0.25">
      <c r="A7124" s="7" t="s">
        <v>2755</v>
      </c>
      <c r="B7124" s="7">
        <v>67</v>
      </c>
      <c r="C7124" s="250">
        <v>42403</v>
      </c>
      <c r="D7124" s="7" t="s">
        <v>28</v>
      </c>
      <c r="E7124" s="7" t="s">
        <v>16406</v>
      </c>
      <c r="F7124" s="7" t="s">
        <v>2753</v>
      </c>
      <c r="H7124" s="7" t="s">
        <v>355</v>
      </c>
      <c r="L7124" s="7" t="s">
        <v>16407</v>
      </c>
      <c r="N7124" s="7" t="s">
        <v>16408</v>
      </c>
    </row>
    <row r="7125" spans="1:14" x14ac:dyDescent="0.25">
      <c r="A7125" s="7" t="s">
        <v>2755</v>
      </c>
      <c r="B7125" s="7">
        <v>68</v>
      </c>
      <c r="C7125" s="250">
        <v>42403</v>
      </c>
      <c r="D7125" s="7" t="s">
        <v>361</v>
      </c>
      <c r="E7125" s="7" t="s">
        <v>16409</v>
      </c>
      <c r="F7125" s="7" t="s">
        <v>2757</v>
      </c>
      <c r="H7125" s="7" t="s">
        <v>372</v>
      </c>
      <c r="L7125" s="7" t="s">
        <v>16410</v>
      </c>
    </row>
    <row r="7126" spans="1:14" x14ac:dyDescent="0.25">
      <c r="A7126" s="7" t="s">
        <v>2755</v>
      </c>
      <c r="B7126" s="7">
        <v>69</v>
      </c>
      <c r="C7126" s="250">
        <v>42403</v>
      </c>
      <c r="D7126" s="7" t="s">
        <v>32</v>
      </c>
      <c r="E7126" s="7" t="s">
        <v>16411</v>
      </c>
      <c r="F7126" s="7" t="s">
        <v>2782</v>
      </c>
      <c r="H7126" s="7" t="s">
        <v>372</v>
      </c>
      <c r="L7126" s="7" t="s">
        <v>16410</v>
      </c>
    </row>
    <row r="7127" spans="1:14" x14ac:dyDescent="0.25">
      <c r="A7127" s="7" t="s">
        <v>2755</v>
      </c>
      <c r="B7127" s="7">
        <v>70</v>
      </c>
      <c r="C7127" s="250">
        <v>42403</v>
      </c>
      <c r="D7127" s="7" t="s">
        <v>32</v>
      </c>
      <c r="E7127" s="7" t="s">
        <v>16412</v>
      </c>
      <c r="F7127" s="7" t="s">
        <v>2782</v>
      </c>
      <c r="H7127" s="7" t="s">
        <v>372</v>
      </c>
      <c r="L7127" s="7" t="s">
        <v>16410</v>
      </c>
    </row>
    <row r="7128" spans="1:14" x14ac:dyDescent="0.25">
      <c r="A7128" s="7" t="s">
        <v>2755</v>
      </c>
      <c r="B7128" s="7">
        <v>71</v>
      </c>
      <c r="C7128" s="250">
        <v>42403</v>
      </c>
      <c r="D7128" s="7" t="s">
        <v>32</v>
      </c>
      <c r="E7128" s="7" t="s">
        <v>16413</v>
      </c>
      <c r="F7128" s="7" t="s">
        <v>2782</v>
      </c>
      <c r="H7128" s="7" t="s">
        <v>372</v>
      </c>
      <c r="L7128" s="7" t="s">
        <v>16410</v>
      </c>
    </row>
    <row r="7129" spans="1:14" x14ac:dyDescent="0.25">
      <c r="A7129" s="7" t="s">
        <v>2755</v>
      </c>
      <c r="B7129" s="7">
        <v>72</v>
      </c>
      <c r="C7129" s="250">
        <v>42403</v>
      </c>
      <c r="D7129" s="7" t="s">
        <v>32</v>
      </c>
      <c r="E7129" s="7" t="s">
        <v>16414</v>
      </c>
      <c r="F7129" s="7" t="s">
        <v>2782</v>
      </c>
      <c r="H7129" s="7" t="s">
        <v>372</v>
      </c>
      <c r="L7129" s="7" t="s">
        <v>16410</v>
      </c>
    </row>
    <row r="7130" spans="1:14" x14ac:dyDescent="0.25">
      <c r="A7130" s="7" t="s">
        <v>2755</v>
      </c>
      <c r="B7130" s="7">
        <v>73</v>
      </c>
      <c r="C7130" s="250">
        <v>42403</v>
      </c>
      <c r="D7130" s="7" t="s">
        <v>32</v>
      </c>
      <c r="E7130" s="7" t="s">
        <v>16415</v>
      </c>
      <c r="F7130" s="7" t="s">
        <v>2782</v>
      </c>
      <c r="H7130" s="7" t="s">
        <v>372</v>
      </c>
      <c r="L7130" s="7" t="s">
        <v>16410</v>
      </c>
    </row>
    <row r="7131" spans="1:14" x14ac:dyDescent="0.25">
      <c r="A7131" s="7" t="s">
        <v>2755</v>
      </c>
      <c r="B7131" s="7">
        <v>74</v>
      </c>
      <c r="C7131" s="250">
        <v>42403</v>
      </c>
      <c r="D7131" s="7" t="s">
        <v>32</v>
      </c>
      <c r="E7131" s="7" t="s">
        <v>16416</v>
      </c>
      <c r="F7131" s="7" t="s">
        <v>2782</v>
      </c>
      <c r="H7131" s="7" t="s">
        <v>372</v>
      </c>
      <c r="L7131" s="7" t="s">
        <v>16410</v>
      </c>
    </row>
    <row r="7132" spans="1:14" x14ac:dyDescent="0.25">
      <c r="A7132" s="7" t="s">
        <v>2755</v>
      </c>
      <c r="B7132" s="7">
        <v>75</v>
      </c>
      <c r="C7132" s="250">
        <v>42403</v>
      </c>
      <c r="D7132" s="7" t="s">
        <v>32</v>
      </c>
      <c r="E7132" s="7" t="s">
        <v>16417</v>
      </c>
      <c r="F7132" s="7" t="s">
        <v>2782</v>
      </c>
      <c r="H7132" s="7" t="s">
        <v>372</v>
      </c>
      <c r="L7132" s="7" t="s">
        <v>16410</v>
      </c>
    </row>
    <row r="7133" spans="1:14" x14ac:dyDescent="0.25">
      <c r="A7133" s="7" t="s">
        <v>2755</v>
      </c>
      <c r="B7133" s="7">
        <v>76</v>
      </c>
      <c r="C7133" s="250">
        <v>42403</v>
      </c>
      <c r="D7133" s="7" t="s">
        <v>32</v>
      </c>
      <c r="E7133" s="7" t="s">
        <v>16418</v>
      </c>
      <c r="F7133" s="7" t="s">
        <v>2782</v>
      </c>
      <c r="H7133" s="7" t="s">
        <v>372</v>
      </c>
      <c r="L7133" s="7" t="s">
        <v>16410</v>
      </c>
    </row>
    <row r="7134" spans="1:14" x14ac:dyDescent="0.25">
      <c r="A7134" s="7" t="s">
        <v>2755</v>
      </c>
      <c r="B7134" s="7">
        <v>77</v>
      </c>
      <c r="C7134" s="250">
        <v>42403</v>
      </c>
      <c r="D7134" s="7" t="s">
        <v>47</v>
      </c>
      <c r="E7134" s="7" t="s">
        <v>16419</v>
      </c>
      <c r="F7134" s="7" t="s">
        <v>2782</v>
      </c>
      <c r="H7134" s="7" t="s">
        <v>372</v>
      </c>
      <c r="L7134" s="7" t="s">
        <v>16420</v>
      </c>
    </row>
    <row r="7135" spans="1:14" x14ac:dyDescent="0.25">
      <c r="A7135" s="7" t="s">
        <v>2755</v>
      </c>
      <c r="B7135" s="7">
        <v>78</v>
      </c>
      <c r="C7135" s="250">
        <v>42403</v>
      </c>
      <c r="D7135" s="7" t="s">
        <v>12408</v>
      </c>
      <c r="E7135" s="7" t="s">
        <v>16421</v>
      </c>
      <c r="F7135" s="7" t="s">
        <v>2900</v>
      </c>
      <c r="H7135" s="7" t="s">
        <v>372</v>
      </c>
      <c r="L7135" s="7" t="s">
        <v>16410</v>
      </c>
    </row>
    <row r="7136" spans="1:14" x14ac:dyDescent="0.25">
      <c r="A7136" s="7" t="s">
        <v>2755</v>
      </c>
      <c r="B7136" s="7">
        <v>79</v>
      </c>
      <c r="C7136" s="250">
        <v>42403</v>
      </c>
      <c r="D7136" s="7" t="s">
        <v>59</v>
      </c>
      <c r="E7136" s="7" t="s">
        <v>16422</v>
      </c>
      <c r="F7136" s="7" t="s">
        <v>2782</v>
      </c>
      <c r="H7136" s="7" t="s">
        <v>372</v>
      </c>
      <c r="L7136" s="7" t="s">
        <v>16410</v>
      </c>
    </row>
    <row r="7137" spans="1:14" x14ac:dyDescent="0.25">
      <c r="A7137" s="7" t="s">
        <v>2755</v>
      </c>
      <c r="B7137" s="7">
        <v>80</v>
      </c>
      <c r="C7137" s="250">
        <v>42404</v>
      </c>
      <c r="D7137" s="7" t="s">
        <v>68</v>
      </c>
      <c r="E7137" s="7" t="s">
        <v>16423</v>
      </c>
      <c r="F7137" s="7" t="s">
        <v>2782</v>
      </c>
      <c r="H7137" s="7" t="s">
        <v>372</v>
      </c>
      <c r="L7137" s="7" t="s">
        <v>16424</v>
      </c>
    </row>
    <row r="7138" spans="1:14" x14ac:dyDescent="0.25">
      <c r="A7138" s="7" t="s">
        <v>2755</v>
      </c>
      <c r="B7138" s="7">
        <v>81</v>
      </c>
      <c r="C7138" s="250">
        <v>42404</v>
      </c>
      <c r="D7138" s="7" t="s">
        <v>68</v>
      </c>
      <c r="E7138" s="7" t="s">
        <v>16425</v>
      </c>
      <c r="F7138" s="7" t="s">
        <v>2782</v>
      </c>
      <c r="H7138" s="7" t="s">
        <v>372</v>
      </c>
      <c r="L7138" s="7" t="s">
        <v>16424</v>
      </c>
    </row>
    <row r="7139" spans="1:14" x14ac:dyDescent="0.25">
      <c r="A7139" s="7" t="s">
        <v>2755</v>
      </c>
      <c r="B7139" s="7">
        <v>82</v>
      </c>
      <c r="C7139" s="250">
        <v>42404</v>
      </c>
      <c r="D7139" s="7" t="s">
        <v>41</v>
      </c>
      <c r="E7139" s="7" t="s">
        <v>16426</v>
      </c>
      <c r="F7139" s="7" t="s">
        <v>2757</v>
      </c>
      <c r="H7139" s="7" t="s">
        <v>372</v>
      </c>
      <c r="L7139" s="7" t="s">
        <v>16427</v>
      </c>
    </row>
    <row r="7140" spans="1:14" x14ac:dyDescent="0.25">
      <c r="A7140" s="7" t="s">
        <v>2755</v>
      </c>
      <c r="B7140" s="7">
        <v>83</v>
      </c>
      <c r="C7140" s="250">
        <v>42404</v>
      </c>
      <c r="D7140" s="7" t="s">
        <v>28</v>
      </c>
      <c r="E7140" s="7" t="s">
        <v>16428</v>
      </c>
      <c r="F7140" s="7" t="s">
        <v>3044</v>
      </c>
      <c r="H7140" s="7" t="s">
        <v>372</v>
      </c>
      <c r="L7140" s="7" t="s">
        <v>16429</v>
      </c>
    </row>
    <row r="7141" spans="1:14" x14ac:dyDescent="0.25">
      <c r="A7141" s="7" t="s">
        <v>2755</v>
      </c>
      <c r="B7141" s="7">
        <v>85</v>
      </c>
      <c r="C7141" s="250">
        <v>42411</v>
      </c>
      <c r="D7141" s="7" t="s">
        <v>54</v>
      </c>
      <c r="E7141" s="7" t="s">
        <v>16430</v>
      </c>
      <c r="F7141" s="7" t="s">
        <v>2808</v>
      </c>
      <c r="H7141" s="7" t="s">
        <v>355</v>
      </c>
      <c r="L7141" s="7" t="s">
        <v>16431</v>
      </c>
      <c r="N7141" s="7" t="s">
        <v>16432</v>
      </c>
    </row>
    <row r="7142" spans="1:14" x14ac:dyDescent="0.25">
      <c r="A7142" s="7" t="s">
        <v>2755</v>
      </c>
      <c r="B7142" s="7">
        <v>84</v>
      </c>
      <c r="C7142" s="250">
        <v>42411</v>
      </c>
      <c r="D7142" s="7" t="s">
        <v>44</v>
      </c>
      <c r="E7142" s="7" t="s">
        <v>16433</v>
      </c>
      <c r="F7142" s="7" t="s">
        <v>2782</v>
      </c>
      <c r="H7142" s="7" t="s">
        <v>372</v>
      </c>
      <c r="L7142" s="7" t="s">
        <v>16434</v>
      </c>
    </row>
    <row r="7143" spans="1:14" x14ac:dyDescent="0.25">
      <c r="A7143" s="7" t="s">
        <v>2755</v>
      </c>
      <c r="B7143" s="7">
        <v>86</v>
      </c>
      <c r="C7143" s="250">
        <v>42411</v>
      </c>
      <c r="D7143" s="7" t="s">
        <v>43</v>
      </c>
      <c r="E7143" s="7" t="s">
        <v>16435</v>
      </c>
      <c r="F7143" s="7" t="s">
        <v>2782</v>
      </c>
      <c r="H7143" s="7" t="s">
        <v>372</v>
      </c>
      <c r="L7143" s="7" t="s">
        <v>16436</v>
      </c>
    </row>
    <row r="7144" spans="1:14" x14ac:dyDescent="0.25">
      <c r="A7144" s="7" t="s">
        <v>2755</v>
      </c>
      <c r="B7144" s="7">
        <v>87</v>
      </c>
      <c r="C7144" s="250">
        <v>42411</v>
      </c>
      <c r="D7144" s="7" t="s">
        <v>16437</v>
      </c>
      <c r="E7144" s="7" t="s">
        <v>16438</v>
      </c>
      <c r="F7144" s="7" t="s">
        <v>2753</v>
      </c>
      <c r="H7144" s="7" t="s">
        <v>372</v>
      </c>
      <c r="L7144" s="7" t="s">
        <v>16439</v>
      </c>
    </row>
    <row r="7145" spans="1:14" x14ac:dyDescent="0.25">
      <c r="A7145" s="7" t="s">
        <v>2755</v>
      </c>
      <c r="B7145" s="7">
        <v>88</v>
      </c>
      <c r="C7145" s="250">
        <v>42411</v>
      </c>
      <c r="D7145" s="7" t="s">
        <v>891</v>
      </c>
      <c r="E7145" s="7" t="s">
        <v>16440</v>
      </c>
      <c r="F7145" s="7" t="s">
        <v>2782</v>
      </c>
      <c r="H7145" s="7" t="s">
        <v>372</v>
      </c>
      <c r="L7145" s="7" t="s">
        <v>16441</v>
      </c>
    </row>
    <row r="7146" spans="1:14" x14ac:dyDescent="0.25">
      <c r="A7146" s="7" t="s">
        <v>2755</v>
      </c>
      <c r="B7146" s="7">
        <v>89</v>
      </c>
      <c r="C7146" s="250">
        <v>42411</v>
      </c>
      <c r="D7146" s="7" t="s">
        <v>59</v>
      </c>
      <c r="E7146" s="7" t="s">
        <v>16442</v>
      </c>
      <c r="F7146" s="7" t="s">
        <v>2782</v>
      </c>
      <c r="H7146" s="7" t="s">
        <v>372</v>
      </c>
      <c r="L7146" s="7" t="s">
        <v>16441</v>
      </c>
    </row>
    <row r="7147" spans="1:14" x14ac:dyDescent="0.25">
      <c r="A7147" s="7" t="s">
        <v>2755</v>
      </c>
      <c r="B7147" s="7">
        <v>90</v>
      </c>
      <c r="C7147" s="250">
        <v>42411</v>
      </c>
      <c r="D7147" s="7" t="s">
        <v>44</v>
      </c>
      <c r="E7147" s="7" t="s">
        <v>16443</v>
      </c>
      <c r="F7147" s="7" t="s">
        <v>2757</v>
      </c>
      <c r="H7147" s="7" t="s">
        <v>372</v>
      </c>
      <c r="L7147" s="7" t="s">
        <v>16444</v>
      </c>
    </row>
    <row r="7148" spans="1:14" x14ac:dyDescent="0.25">
      <c r="A7148" s="7" t="s">
        <v>2755</v>
      </c>
      <c r="B7148" s="7">
        <v>91</v>
      </c>
      <c r="C7148" s="250">
        <v>42411</v>
      </c>
      <c r="D7148" s="7" t="s">
        <v>51</v>
      </c>
      <c r="E7148" s="7" t="s">
        <v>16445</v>
      </c>
      <c r="F7148" s="7" t="s">
        <v>2757</v>
      </c>
      <c r="H7148" s="7" t="s">
        <v>372</v>
      </c>
      <c r="L7148" s="7" t="s">
        <v>16444</v>
      </c>
    </row>
    <row r="7149" spans="1:14" x14ac:dyDescent="0.25">
      <c r="A7149" s="7" t="s">
        <v>2755</v>
      </c>
      <c r="B7149" s="7">
        <v>92</v>
      </c>
      <c r="C7149" s="250">
        <v>42411</v>
      </c>
      <c r="D7149" s="7" t="s">
        <v>42</v>
      </c>
      <c r="E7149" s="7" t="s">
        <v>16446</v>
      </c>
      <c r="F7149" s="7" t="s">
        <v>2757</v>
      </c>
      <c r="H7149" s="7" t="s">
        <v>372</v>
      </c>
      <c r="L7149" s="7" t="s">
        <v>16444</v>
      </c>
    </row>
    <row r="7150" spans="1:14" x14ac:dyDescent="0.25">
      <c r="A7150" s="7" t="s">
        <v>2755</v>
      </c>
      <c r="B7150" s="7">
        <v>117</v>
      </c>
      <c r="C7150" s="250">
        <v>42416</v>
      </c>
      <c r="D7150" s="7" t="s">
        <v>54</v>
      </c>
      <c r="E7150" s="7" t="s">
        <v>16447</v>
      </c>
      <c r="F7150" s="7" t="s">
        <v>2808</v>
      </c>
      <c r="H7150" s="7" t="s">
        <v>355</v>
      </c>
      <c r="L7150" s="7" t="s">
        <v>16448</v>
      </c>
      <c r="N7150" s="7" t="s">
        <v>16449</v>
      </c>
    </row>
    <row r="7151" spans="1:14" x14ac:dyDescent="0.25">
      <c r="A7151" s="7" t="s">
        <v>2755</v>
      </c>
      <c r="B7151" s="7">
        <v>118</v>
      </c>
      <c r="C7151" s="250">
        <v>42416</v>
      </c>
      <c r="D7151" s="7" t="s">
        <v>54</v>
      </c>
      <c r="E7151" s="7" t="s">
        <v>16450</v>
      </c>
      <c r="F7151" s="7" t="s">
        <v>2808</v>
      </c>
      <c r="H7151" s="7" t="s">
        <v>355</v>
      </c>
      <c r="L7151" s="7" t="s">
        <v>16451</v>
      </c>
      <c r="N7151" s="7" t="s">
        <v>16452</v>
      </c>
    </row>
    <row r="7152" spans="1:14" x14ac:dyDescent="0.25">
      <c r="A7152" s="7" t="s">
        <v>2750</v>
      </c>
      <c r="B7152" s="7">
        <v>2</v>
      </c>
      <c r="C7152" s="250">
        <v>42416</v>
      </c>
      <c r="D7152" s="7" t="s">
        <v>65</v>
      </c>
      <c r="E7152" s="7" t="s">
        <v>16453</v>
      </c>
      <c r="F7152" s="7" t="s">
        <v>2757</v>
      </c>
      <c r="H7152" s="7" t="s">
        <v>372</v>
      </c>
      <c r="L7152" s="7" t="s">
        <v>16454</v>
      </c>
    </row>
    <row r="7153" spans="1:14" x14ac:dyDescent="0.25">
      <c r="A7153" s="7" t="s">
        <v>2750</v>
      </c>
      <c r="B7153" s="7">
        <v>3</v>
      </c>
      <c r="C7153" s="250">
        <v>42416</v>
      </c>
      <c r="D7153" s="7" t="s">
        <v>54</v>
      </c>
      <c r="E7153" s="7" t="s">
        <v>16455</v>
      </c>
      <c r="F7153" s="7" t="s">
        <v>2912</v>
      </c>
      <c r="H7153" s="7" t="s">
        <v>372</v>
      </c>
      <c r="L7153" s="7" t="s">
        <v>16456</v>
      </c>
    </row>
    <row r="7154" spans="1:14" x14ac:dyDescent="0.25">
      <c r="A7154" s="7" t="s">
        <v>2755</v>
      </c>
      <c r="B7154" s="7">
        <v>93</v>
      </c>
      <c r="C7154" s="250">
        <v>42416</v>
      </c>
      <c r="D7154" s="7" t="s">
        <v>65</v>
      </c>
      <c r="E7154" s="7" t="s">
        <v>16457</v>
      </c>
      <c r="F7154" s="7" t="s">
        <v>2782</v>
      </c>
      <c r="H7154" s="7" t="s">
        <v>372</v>
      </c>
      <c r="L7154" s="7" t="s">
        <v>16458</v>
      </c>
    </row>
    <row r="7155" spans="1:14" x14ac:dyDescent="0.25">
      <c r="A7155" s="7" t="s">
        <v>2755</v>
      </c>
      <c r="B7155" s="7">
        <v>94</v>
      </c>
      <c r="C7155" s="250">
        <v>42416</v>
      </c>
      <c r="D7155" s="7" t="s">
        <v>107</v>
      </c>
      <c r="E7155" s="7" t="s">
        <v>16459</v>
      </c>
      <c r="F7155" s="7" t="s">
        <v>2881</v>
      </c>
      <c r="H7155" s="7" t="s">
        <v>372</v>
      </c>
      <c r="L7155" s="7" t="s">
        <v>16460</v>
      </c>
      <c r="N7155" s="7" t="s">
        <v>16461</v>
      </c>
    </row>
    <row r="7156" spans="1:14" x14ac:dyDescent="0.25">
      <c r="A7156" s="7" t="s">
        <v>2755</v>
      </c>
      <c r="B7156" s="7">
        <v>95</v>
      </c>
      <c r="C7156" s="250">
        <v>42416</v>
      </c>
      <c r="D7156" s="7" t="s">
        <v>48</v>
      </c>
      <c r="E7156" s="7" t="s">
        <v>16462</v>
      </c>
      <c r="F7156" s="7" t="s">
        <v>2881</v>
      </c>
      <c r="H7156" s="7" t="s">
        <v>372</v>
      </c>
      <c r="L7156" s="7" t="s">
        <v>16463</v>
      </c>
      <c r="N7156" s="7" t="s">
        <v>16464</v>
      </c>
    </row>
    <row r="7157" spans="1:14" x14ac:dyDescent="0.25">
      <c r="A7157" s="7" t="s">
        <v>2755</v>
      </c>
      <c r="B7157" s="7">
        <v>96</v>
      </c>
      <c r="C7157" s="250">
        <v>42416</v>
      </c>
      <c r="D7157" s="7" t="s">
        <v>48</v>
      </c>
      <c r="E7157" s="7" t="s">
        <v>16465</v>
      </c>
      <c r="F7157" s="7" t="s">
        <v>2855</v>
      </c>
      <c r="H7157" s="7" t="s">
        <v>372</v>
      </c>
      <c r="L7157" s="7" t="s">
        <v>16463</v>
      </c>
      <c r="N7157" s="7" t="s">
        <v>16466</v>
      </c>
    </row>
    <row r="7158" spans="1:14" x14ac:dyDescent="0.25">
      <c r="A7158" s="7" t="s">
        <v>2755</v>
      </c>
      <c r="B7158" s="7">
        <v>97</v>
      </c>
      <c r="C7158" s="250">
        <v>42416</v>
      </c>
      <c r="D7158" s="7" t="s">
        <v>48</v>
      </c>
      <c r="E7158" s="7" t="s">
        <v>16467</v>
      </c>
      <c r="F7158" s="7" t="s">
        <v>2855</v>
      </c>
      <c r="H7158" s="7" t="s">
        <v>372</v>
      </c>
      <c r="L7158" s="7" t="s">
        <v>16463</v>
      </c>
      <c r="N7158" s="7" t="s">
        <v>16468</v>
      </c>
    </row>
    <row r="7159" spans="1:14" x14ac:dyDescent="0.25">
      <c r="A7159" s="7" t="s">
        <v>2755</v>
      </c>
      <c r="B7159" s="7">
        <v>98</v>
      </c>
      <c r="C7159" s="250">
        <v>42416</v>
      </c>
      <c r="D7159" s="7" t="s">
        <v>48</v>
      </c>
      <c r="E7159" s="7" t="s">
        <v>16469</v>
      </c>
      <c r="F7159" s="7" t="s">
        <v>2855</v>
      </c>
      <c r="H7159" s="7" t="s">
        <v>372</v>
      </c>
      <c r="L7159" s="7" t="s">
        <v>16463</v>
      </c>
      <c r="N7159" s="7" t="s">
        <v>16470</v>
      </c>
    </row>
    <row r="7160" spans="1:14" x14ac:dyDescent="0.25">
      <c r="A7160" s="7" t="s">
        <v>2755</v>
      </c>
      <c r="B7160" s="7">
        <v>99</v>
      </c>
      <c r="C7160" s="250">
        <v>42416</v>
      </c>
      <c r="D7160" s="7" t="s">
        <v>43</v>
      </c>
      <c r="E7160" s="7" t="s">
        <v>16471</v>
      </c>
      <c r="F7160" s="7" t="s">
        <v>2855</v>
      </c>
      <c r="H7160" s="7" t="s">
        <v>372</v>
      </c>
      <c r="L7160" s="7" t="s">
        <v>16463</v>
      </c>
      <c r="N7160" s="7" t="s">
        <v>16472</v>
      </c>
    </row>
    <row r="7161" spans="1:14" x14ac:dyDescent="0.25">
      <c r="A7161" s="7" t="s">
        <v>2755</v>
      </c>
      <c r="B7161" s="7">
        <v>100</v>
      </c>
      <c r="C7161" s="250">
        <v>42416</v>
      </c>
      <c r="D7161" s="7" t="s">
        <v>43</v>
      </c>
      <c r="E7161" s="7" t="s">
        <v>16473</v>
      </c>
      <c r="F7161" s="7" t="s">
        <v>2855</v>
      </c>
      <c r="H7161" s="7" t="s">
        <v>372</v>
      </c>
      <c r="L7161" s="7" t="s">
        <v>16463</v>
      </c>
      <c r="N7161" s="7" t="s">
        <v>16474</v>
      </c>
    </row>
    <row r="7162" spans="1:14" x14ac:dyDescent="0.25">
      <c r="A7162" s="7" t="s">
        <v>2755</v>
      </c>
      <c r="B7162" s="7">
        <v>101</v>
      </c>
      <c r="C7162" s="250">
        <v>42416</v>
      </c>
      <c r="D7162" s="7" t="s">
        <v>48</v>
      </c>
      <c r="E7162" s="7" t="s">
        <v>16475</v>
      </c>
      <c r="F7162" s="7" t="s">
        <v>2855</v>
      </c>
      <c r="H7162" s="7" t="s">
        <v>372</v>
      </c>
      <c r="L7162" s="7" t="s">
        <v>16463</v>
      </c>
      <c r="N7162" s="7" t="s">
        <v>16476</v>
      </c>
    </row>
    <row r="7163" spans="1:14" x14ac:dyDescent="0.25">
      <c r="A7163" s="7" t="s">
        <v>2755</v>
      </c>
      <c r="B7163" s="7">
        <v>102</v>
      </c>
      <c r="C7163" s="250">
        <v>42416</v>
      </c>
      <c r="D7163" s="7" t="s">
        <v>55</v>
      </c>
      <c r="E7163" s="7" t="s">
        <v>16477</v>
      </c>
      <c r="F7163" s="7" t="s">
        <v>2881</v>
      </c>
      <c r="H7163" s="7" t="s">
        <v>372</v>
      </c>
      <c r="L7163" s="7" t="s">
        <v>16463</v>
      </c>
      <c r="N7163" s="7" t="s">
        <v>16478</v>
      </c>
    </row>
    <row r="7164" spans="1:14" x14ac:dyDescent="0.25">
      <c r="A7164" s="7" t="s">
        <v>2755</v>
      </c>
      <c r="B7164" s="7">
        <v>103</v>
      </c>
      <c r="C7164" s="250">
        <v>42416</v>
      </c>
      <c r="D7164" s="7" t="s">
        <v>54</v>
      </c>
      <c r="E7164" s="7" t="s">
        <v>16479</v>
      </c>
      <c r="F7164" s="7" t="s">
        <v>2855</v>
      </c>
      <c r="H7164" s="7" t="s">
        <v>372</v>
      </c>
      <c r="L7164" s="7" t="s">
        <v>16463</v>
      </c>
      <c r="N7164" s="7" t="s">
        <v>16480</v>
      </c>
    </row>
    <row r="7165" spans="1:14" x14ac:dyDescent="0.25">
      <c r="A7165" s="7" t="s">
        <v>2755</v>
      </c>
      <c r="B7165" s="7">
        <v>104</v>
      </c>
      <c r="C7165" s="250">
        <v>42416</v>
      </c>
      <c r="D7165" s="7" t="s">
        <v>54</v>
      </c>
      <c r="E7165" s="7" t="s">
        <v>16481</v>
      </c>
      <c r="F7165" s="7" t="s">
        <v>2855</v>
      </c>
      <c r="H7165" s="7" t="s">
        <v>372</v>
      </c>
      <c r="L7165" s="7" t="s">
        <v>16463</v>
      </c>
      <c r="N7165" s="7" t="s">
        <v>16482</v>
      </c>
    </row>
    <row r="7166" spans="1:14" x14ac:dyDescent="0.25">
      <c r="A7166" s="7" t="s">
        <v>2755</v>
      </c>
      <c r="B7166" s="7">
        <v>105</v>
      </c>
      <c r="C7166" s="250">
        <v>42416</v>
      </c>
      <c r="D7166" s="7" t="s">
        <v>54</v>
      </c>
      <c r="E7166" s="7" t="s">
        <v>16483</v>
      </c>
      <c r="F7166" s="7" t="s">
        <v>2855</v>
      </c>
      <c r="H7166" s="7" t="s">
        <v>372</v>
      </c>
      <c r="L7166" s="7" t="s">
        <v>16463</v>
      </c>
    </row>
    <row r="7167" spans="1:14" x14ac:dyDescent="0.25">
      <c r="A7167" s="7" t="s">
        <v>2755</v>
      </c>
      <c r="B7167" s="7">
        <v>106</v>
      </c>
      <c r="C7167" s="250">
        <v>42416</v>
      </c>
      <c r="D7167" s="7" t="s">
        <v>54</v>
      </c>
      <c r="E7167" s="7" t="s">
        <v>16484</v>
      </c>
      <c r="F7167" s="7" t="s">
        <v>2881</v>
      </c>
      <c r="H7167" s="7" t="s">
        <v>372</v>
      </c>
      <c r="L7167" s="7" t="s">
        <v>16463</v>
      </c>
      <c r="N7167" s="7" t="s">
        <v>16485</v>
      </c>
    </row>
    <row r="7168" spans="1:14" x14ac:dyDescent="0.25">
      <c r="A7168" s="7" t="s">
        <v>2755</v>
      </c>
      <c r="B7168" s="7">
        <v>107</v>
      </c>
      <c r="C7168" s="250">
        <v>42416</v>
      </c>
      <c r="D7168" s="7" t="s">
        <v>107</v>
      </c>
      <c r="E7168" s="7" t="s">
        <v>16486</v>
      </c>
      <c r="F7168" s="7" t="s">
        <v>2881</v>
      </c>
      <c r="H7168" s="7" t="s">
        <v>372</v>
      </c>
      <c r="L7168" s="7" t="s">
        <v>16463</v>
      </c>
      <c r="N7168" s="7" t="s">
        <v>16487</v>
      </c>
    </row>
    <row r="7169" spans="1:14" x14ac:dyDescent="0.25">
      <c r="A7169" s="7" t="s">
        <v>2755</v>
      </c>
      <c r="B7169" s="7">
        <v>108</v>
      </c>
      <c r="C7169" s="250">
        <v>42416</v>
      </c>
      <c r="D7169" s="7" t="s">
        <v>107</v>
      </c>
      <c r="E7169" s="7" t="s">
        <v>16488</v>
      </c>
      <c r="F7169" s="7" t="s">
        <v>2881</v>
      </c>
      <c r="H7169" s="7" t="s">
        <v>372</v>
      </c>
      <c r="L7169" s="7" t="s">
        <v>16463</v>
      </c>
    </row>
    <row r="7170" spans="1:14" x14ac:dyDescent="0.25">
      <c r="A7170" s="7" t="s">
        <v>2755</v>
      </c>
      <c r="B7170" s="7">
        <v>109</v>
      </c>
      <c r="C7170" s="250">
        <v>42416</v>
      </c>
      <c r="D7170" s="7" t="s">
        <v>107</v>
      </c>
      <c r="E7170" s="7" t="s">
        <v>16489</v>
      </c>
      <c r="F7170" s="7" t="s">
        <v>2855</v>
      </c>
      <c r="H7170" s="7" t="s">
        <v>372</v>
      </c>
      <c r="L7170" s="7" t="s">
        <v>16463</v>
      </c>
      <c r="N7170" s="7" t="s">
        <v>16490</v>
      </c>
    </row>
    <row r="7171" spans="1:14" x14ac:dyDescent="0.25">
      <c r="A7171" s="7" t="s">
        <v>2755</v>
      </c>
      <c r="B7171" s="7">
        <v>110</v>
      </c>
      <c r="C7171" s="250">
        <v>42416</v>
      </c>
      <c r="D7171" s="7" t="s">
        <v>107</v>
      </c>
      <c r="E7171" s="7" t="s">
        <v>16491</v>
      </c>
      <c r="F7171" s="7" t="s">
        <v>2855</v>
      </c>
      <c r="H7171" s="7" t="s">
        <v>372</v>
      </c>
      <c r="L7171" s="7" t="s">
        <v>16463</v>
      </c>
      <c r="N7171" s="7" t="s">
        <v>16492</v>
      </c>
    </row>
    <row r="7172" spans="1:14" x14ac:dyDescent="0.25">
      <c r="A7172" s="7" t="s">
        <v>2755</v>
      </c>
      <c r="B7172" s="7">
        <v>111</v>
      </c>
      <c r="C7172" s="250">
        <v>42416</v>
      </c>
      <c r="D7172" s="7" t="s">
        <v>107</v>
      </c>
      <c r="E7172" s="7" t="s">
        <v>16493</v>
      </c>
      <c r="F7172" s="7" t="s">
        <v>2855</v>
      </c>
      <c r="H7172" s="7" t="s">
        <v>372</v>
      </c>
      <c r="L7172" s="7" t="s">
        <v>16463</v>
      </c>
      <c r="N7172" s="7" t="s">
        <v>16494</v>
      </c>
    </row>
    <row r="7173" spans="1:14" x14ac:dyDescent="0.25">
      <c r="A7173" s="7" t="s">
        <v>2755</v>
      </c>
      <c r="B7173" s="7">
        <v>112</v>
      </c>
      <c r="C7173" s="250">
        <v>42416</v>
      </c>
      <c r="D7173" s="7" t="s">
        <v>107</v>
      </c>
      <c r="E7173" s="7" t="s">
        <v>16495</v>
      </c>
      <c r="F7173" s="7" t="s">
        <v>2881</v>
      </c>
      <c r="H7173" s="7" t="s">
        <v>372</v>
      </c>
      <c r="L7173" s="7" t="s">
        <v>16463</v>
      </c>
      <c r="N7173" s="7" t="s">
        <v>16496</v>
      </c>
    </row>
    <row r="7174" spans="1:14" x14ac:dyDescent="0.25">
      <c r="A7174" s="7" t="s">
        <v>2755</v>
      </c>
      <c r="B7174" s="7">
        <v>113</v>
      </c>
      <c r="C7174" s="250">
        <v>42416</v>
      </c>
      <c r="D7174" s="7" t="s">
        <v>107</v>
      </c>
      <c r="E7174" s="7" t="s">
        <v>16497</v>
      </c>
      <c r="F7174" s="7" t="s">
        <v>2881</v>
      </c>
      <c r="H7174" s="7" t="s">
        <v>372</v>
      </c>
      <c r="L7174" s="7" t="s">
        <v>16463</v>
      </c>
    </row>
    <row r="7175" spans="1:14" x14ac:dyDescent="0.25">
      <c r="A7175" s="7" t="s">
        <v>2755</v>
      </c>
      <c r="B7175" s="7">
        <v>114</v>
      </c>
      <c r="C7175" s="250">
        <v>42416</v>
      </c>
      <c r="D7175" s="7" t="s">
        <v>107</v>
      </c>
      <c r="E7175" s="7" t="s">
        <v>16498</v>
      </c>
      <c r="F7175" s="7" t="s">
        <v>2881</v>
      </c>
      <c r="H7175" s="7" t="s">
        <v>372</v>
      </c>
      <c r="L7175" s="7" t="s">
        <v>16463</v>
      </c>
      <c r="N7175" s="7" t="s">
        <v>16499</v>
      </c>
    </row>
    <row r="7176" spans="1:14" x14ac:dyDescent="0.25">
      <c r="A7176" s="7" t="s">
        <v>2755</v>
      </c>
      <c r="B7176" s="7">
        <v>115</v>
      </c>
      <c r="C7176" s="250">
        <v>42416</v>
      </c>
      <c r="D7176" s="7" t="s">
        <v>107</v>
      </c>
      <c r="E7176" s="7" t="s">
        <v>16500</v>
      </c>
      <c r="F7176" s="7" t="s">
        <v>2881</v>
      </c>
      <c r="H7176" s="7" t="s">
        <v>372</v>
      </c>
      <c r="L7176" s="7" t="s">
        <v>16463</v>
      </c>
      <c r="N7176" s="7" t="s">
        <v>16501</v>
      </c>
    </row>
    <row r="7177" spans="1:14" x14ac:dyDescent="0.25">
      <c r="A7177" s="7" t="s">
        <v>2755</v>
      </c>
      <c r="B7177" s="7">
        <v>116</v>
      </c>
      <c r="C7177" s="250">
        <v>42416</v>
      </c>
      <c r="D7177" s="7" t="s">
        <v>107</v>
      </c>
      <c r="E7177" s="7" t="s">
        <v>16502</v>
      </c>
      <c r="F7177" s="7" t="s">
        <v>2881</v>
      </c>
      <c r="H7177" s="7" t="s">
        <v>372</v>
      </c>
      <c r="L7177" s="7" t="s">
        <v>16463</v>
      </c>
      <c r="N7177" s="7" t="s">
        <v>16503</v>
      </c>
    </row>
    <row r="7178" spans="1:14" x14ac:dyDescent="0.25">
      <c r="A7178" s="7" t="s">
        <v>2755</v>
      </c>
      <c r="B7178" s="7">
        <v>119</v>
      </c>
      <c r="C7178" s="250">
        <v>42416</v>
      </c>
      <c r="D7178" s="7" t="s">
        <v>39</v>
      </c>
      <c r="E7178" s="7" t="s">
        <v>16504</v>
      </c>
      <c r="F7178" s="7" t="s">
        <v>2782</v>
      </c>
      <c r="H7178" s="7" t="s">
        <v>372</v>
      </c>
      <c r="L7178" s="7" t="s">
        <v>16505</v>
      </c>
    </row>
    <row r="7179" spans="1:14" x14ac:dyDescent="0.25">
      <c r="A7179" s="7" t="s">
        <v>2755</v>
      </c>
      <c r="B7179" s="7">
        <v>120</v>
      </c>
      <c r="C7179" s="250">
        <v>42416</v>
      </c>
      <c r="D7179" s="7" t="s">
        <v>38</v>
      </c>
      <c r="E7179" s="7" t="s">
        <v>16506</v>
      </c>
      <c r="F7179" s="7" t="s">
        <v>3060</v>
      </c>
      <c r="H7179" s="7" t="s">
        <v>372</v>
      </c>
      <c r="L7179" s="7" t="s">
        <v>16507</v>
      </c>
    </row>
    <row r="7180" spans="1:14" x14ac:dyDescent="0.25">
      <c r="A7180" s="7" t="s">
        <v>2755</v>
      </c>
      <c r="B7180" s="7">
        <v>121</v>
      </c>
      <c r="C7180" s="250">
        <v>42416</v>
      </c>
      <c r="D7180" s="7" t="s">
        <v>38</v>
      </c>
      <c r="E7180" s="7" t="s">
        <v>16508</v>
      </c>
      <c r="F7180" s="7" t="s">
        <v>2782</v>
      </c>
      <c r="H7180" s="7" t="s">
        <v>372</v>
      </c>
      <c r="L7180" s="7" t="s">
        <v>16451</v>
      </c>
    </row>
    <row r="7181" spans="1:14" x14ac:dyDescent="0.25">
      <c r="A7181" s="7" t="s">
        <v>2755</v>
      </c>
      <c r="B7181" s="7">
        <v>122</v>
      </c>
      <c r="C7181" s="250">
        <v>42416</v>
      </c>
      <c r="D7181" s="7" t="s">
        <v>47</v>
      </c>
      <c r="E7181" s="7" t="s">
        <v>16509</v>
      </c>
      <c r="F7181" s="7" t="s">
        <v>2782</v>
      </c>
      <c r="H7181" s="7" t="s">
        <v>372</v>
      </c>
      <c r="L7181" s="7" t="s">
        <v>16451</v>
      </c>
    </row>
    <row r="7182" spans="1:14" x14ac:dyDescent="0.25">
      <c r="A7182" s="7" t="s">
        <v>2755</v>
      </c>
      <c r="B7182" s="7">
        <v>123</v>
      </c>
      <c r="C7182" s="250">
        <v>42416</v>
      </c>
      <c r="D7182" s="7" t="s">
        <v>2354</v>
      </c>
      <c r="E7182" s="7" t="s">
        <v>16510</v>
      </c>
      <c r="F7182" s="7" t="s">
        <v>2782</v>
      </c>
      <c r="H7182" s="7" t="s">
        <v>372</v>
      </c>
      <c r="L7182" s="7" t="s">
        <v>16511</v>
      </c>
    </row>
    <row r="7183" spans="1:14" x14ac:dyDescent="0.25">
      <c r="A7183" s="7" t="s">
        <v>2755</v>
      </c>
      <c r="B7183" s="7">
        <v>124</v>
      </c>
      <c r="C7183" s="250">
        <v>42416</v>
      </c>
      <c r="D7183" s="7" t="s">
        <v>33</v>
      </c>
      <c r="E7183" s="7" t="s">
        <v>16512</v>
      </c>
      <c r="F7183" s="7" t="s">
        <v>2782</v>
      </c>
      <c r="H7183" s="7" t="s">
        <v>372</v>
      </c>
      <c r="L7183" s="7" t="s">
        <v>16511</v>
      </c>
    </row>
    <row r="7184" spans="1:14" x14ac:dyDescent="0.25">
      <c r="A7184" s="7" t="s">
        <v>2755</v>
      </c>
      <c r="B7184" s="7">
        <v>125</v>
      </c>
      <c r="C7184" s="250">
        <v>42416</v>
      </c>
      <c r="D7184" s="7" t="s">
        <v>43</v>
      </c>
      <c r="E7184" s="7" t="s">
        <v>16513</v>
      </c>
      <c r="F7184" s="7" t="s">
        <v>2782</v>
      </c>
      <c r="H7184" s="7" t="s">
        <v>372</v>
      </c>
      <c r="L7184" s="7" t="s">
        <v>16456</v>
      </c>
    </row>
    <row r="7185" spans="1:12" x14ac:dyDescent="0.25">
      <c r="A7185" s="7" t="s">
        <v>2755</v>
      </c>
      <c r="B7185" s="7">
        <v>126</v>
      </c>
      <c r="C7185" s="250">
        <v>42416</v>
      </c>
      <c r="D7185" s="7" t="s">
        <v>48</v>
      </c>
      <c r="E7185" s="7" t="s">
        <v>16514</v>
      </c>
      <c r="F7185" s="7" t="s">
        <v>2900</v>
      </c>
      <c r="H7185" s="7" t="s">
        <v>372</v>
      </c>
      <c r="L7185" s="7" t="s">
        <v>16515</v>
      </c>
    </row>
    <row r="7186" spans="1:12" x14ac:dyDescent="0.25">
      <c r="A7186" s="7" t="s">
        <v>2755</v>
      </c>
      <c r="B7186" s="7">
        <v>127</v>
      </c>
      <c r="C7186" s="250">
        <v>42416</v>
      </c>
      <c r="D7186" s="7" t="s">
        <v>48</v>
      </c>
      <c r="E7186" s="7" t="s">
        <v>16516</v>
      </c>
      <c r="F7186" s="7" t="s">
        <v>2900</v>
      </c>
      <c r="H7186" s="7" t="s">
        <v>372</v>
      </c>
      <c r="L7186" s="7" t="s">
        <v>16515</v>
      </c>
    </row>
    <row r="7187" spans="1:12" x14ac:dyDescent="0.25">
      <c r="A7187" s="7" t="s">
        <v>2755</v>
      </c>
      <c r="B7187" s="7">
        <v>128</v>
      </c>
      <c r="C7187" s="250">
        <v>42416</v>
      </c>
      <c r="D7187" s="7" t="s">
        <v>891</v>
      </c>
      <c r="E7187" s="7" t="s">
        <v>16517</v>
      </c>
      <c r="F7187" s="7" t="s">
        <v>2757</v>
      </c>
      <c r="H7187" s="7" t="s">
        <v>372</v>
      </c>
      <c r="L7187" s="7" t="s">
        <v>16515</v>
      </c>
    </row>
    <row r="7188" spans="1:12" x14ac:dyDescent="0.25">
      <c r="A7188" s="7" t="s">
        <v>2755</v>
      </c>
      <c r="B7188" s="7">
        <v>129</v>
      </c>
      <c r="C7188" s="250">
        <v>42416</v>
      </c>
      <c r="D7188" s="7" t="s">
        <v>2548</v>
      </c>
      <c r="E7188" s="7" t="s">
        <v>16518</v>
      </c>
      <c r="F7188" s="7" t="s">
        <v>2753</v>
      </c>
      <c r="H7188" s="7" t="s">
        <v>372</v>
      </c>
      <c r="L7188" s="7" t="s">
        <v>16456</v>
      </c>
    </row>
    <row r="7189" spans="1:12" x14ac:dyDescent="0.25">
      <c r="A7189" s="7" t="s">
        <v>2755</v>
      </c>
      <c r="B7189" s="7">
        <v>130</v>
      </c>
      <c r="C7189" s="250">
        <v>42417</v>
      </c>
      <c r="D7189" s="7" t="s">
        <v>12408</v>
      </c>
      <c r="E7189" s="7" t="s">
        <v>16519</v>
      </c>
      <c r="F7189" s="7" t="s">
        <v>2900</v>
      </c>
      <c r="H7189" s="7" t="s">
        <v>372</v>
      </c>
      <c r="L7189" s="7" t="s">
        <v>16520</v>
      </c>
    </row>
    <row r="7190" spans="1:12" x14ac:dyDescent="0.25">
      <c r="A7190" s="7" t="s">
        <v>2755</v>
      </c>
      <c r="B7190" s="7">
        <v>131</v>
      </c>
      <c r="C7190" s="250">
        <v>42417</v>
      </c>
      <c r="D7190" s="7" t="s">
        <v>41</v>
      </c>
      <c r="E7190" s="7" t="s">
        <v>16521</v>
      </c>
      <c r="F7190" s="7" t="s">
        <v>2900</v>
      </c>
      <c r="H7190" s="7" t="s">
        <v>372</v>
      </c>
      <c r="L7190" s="7" t="s">
        <v>16522</v>
      </c>
    </row>
    <row r="7191" spans="1:12" x14ac:dyDescent="0.25">
      <c r="A7191" s="7" t="s">
        <v>2755</v>
      </c>
      <c r="B7191" s="7">
        <v>132</v>
      </c>
      <c r="C7191" s="250">
        <v>42417</v>
      </c>
      <c r="D7191" s="7" t="s">
        <v>40</v>
      </c>
      <c r="E7191" s="7" t="s">
        <v>16523</v>
      </c>
      <c r="F7191" s="7" t="s">
        <v>3044</v>
      </c>
      <c r="H7191" s="7" t="s">
        <v>372</v>
      </c>
      <c r="L7191" s="7" t="s">
        <v>16522</v>
      </c>
    </row>
    <row r="7192" spans="1:12" x14ac:dyDescent="0.25">
      <c r="A7192" s="7" t="s">
        <v>2755</v>
      </c>
      <c r="B7192" s="7">
        <v>133</v>
      </c>
      <c r="C7192" s="250">
        <v>42417</v>
      </c>
      <c r="D7192" s="7" t="s">
        <v>55</v>
      </c>
      <c r="E7192" s="7" t="s">
        <v>16524</v>
      </c>
      <c r="F7192" s="7" t="s">
        <v>3044</v>
      </c>
      <c r="H7192" s="7" t="s">
        <v>372</v>
      </c>
      <c r="L7192" s="7" t="s">
        <v>16522</v>
      </c>
    </row>
    <row r="7193" spans="1:12" x14ac:dyDescent="0.25">
      <c r="A7193" s="7" t="s">
        <v>2755</v>
      </c>
      <c r="B7193" s="7">
        <v>134</v>
      </c>
      <c r="C7193" s="250">
        <v>42417</v>
      </c>
      <c r="D7193" s="7" t="s">
        <v>35</v>
      </c>
      <c r="E7193" s="7" t="s">
        <v>16525</v>
      </c>
      <c r="F7193" s="7" t="s">
        <v>3044</v>
      </c>
      <c r="H7193" s="7" t="s">
        <v>372</v>
      </c>
      <c r="L7193" s="7" t="s">
        <v>16522</v>
      </c>
    </row>
    <row r="7194" spans="1:12" x14ac:dyDescent="0.25">
      <c r="A7194" s="7" t="s">
        <v>2755</v>
      </c>
      <c r="B7194" s="7">
        <v>135</v>
      </c>
      <c r="C7194" s="250">
        <v>42417</v>
      </c>
      <c r="D7194" s="7" t="s">
        <v>34</v>
      </c>
      <c r="E7194" s="7" t="s">
        <v>16526</v>
      </c>
      <c r="F7194" s="7" t="s">
        <v>2753</v>
      </c>
      <c r="H7194" s="7" t="s">
        <v>372</v>
      </c>
      <c r="L7194" s="7" t="s">
        <v>16522</v>
      </c>
    </row>
    <row r="7195" spans="1:12" x14ac:dyDescent="0.25">
      <c r="A7195" s="7" t="s">
        <v>2763</v>
      </c>
      <c r="B7195" s="7">
        <v>1</v>
      </c>
      <c r="C7195" s="250">
        <v>42418</v>
      </c>
      <c r="D7195" s="7" t="s">
        <v>16527</v>
      </c>
      <c r="E7195" s="7" t="s">
        <v>16528</v>
      </c>
      <c r="F7195" s="7" t="s">
        <v>2765</v>
      </c>
      <c r="H7195" s="7" t="s">
        <v>372</v>
      </c>
      <c r="L7195" s="7" t="s">
        <v>16529</v>
      </c>
    </row>
    <row r="7196" spans="1:12" x14ac:dyDescent="0.25">
      <c r="A7196" s="7" t="s">
        <v>2755</v>
      </c>
      <c r="B7196" s="7">
        <v>136</v>
      </c>
      <c r="C7196" s="250">
        <v>42418</v>
      </c>
      <c r="D7196" s="7" t="s">
        <v>59</v>
      </c>
      <c r="E7196" s="7" t="s">
        <v>16530</v>
      </c>
      <c r="F7196" s="7" t="s">
        <v>2782</v>
      </c>
      <c r="H7196" s="7" t="s">
        <v>372</v>
      </c>
      <c r="L7196" s="7" t="s">
        <v>16531</v>
      </c>
    </row>
    <row r="7197" spans="1:12" x14ac:dyDescent="0.25">
      <c r="A7197" s="7" t="s">
        <v>2755</v>
      </c>
      <c r="B7197" s="7">
        <v>137</v>
      </c>
      <c r="C7197" s="250">
        <v>42418</v>
      </c>
      <c r="D7197" s="7" t="s">
        <v>39</v>
      </c>
      <c r="E7197" s="7" t="s">
        <v>16532</v>
      </c>
      <c r="F7197" s="7" t="s">
        <v>2782</v>
      </c>
      <c r="H7197" s="7" t="s">
        <v>372</v>
      </c>
      <c r="L7197" s="7" t="s">
        <v>16533</v>
      </c>
    </row>
    <row r="7198" spans="1:12" x14ac:dyDescent="0.25">
      <c r="A7198" s="7" t="s">
        <v>2755</v>
      </c>
      <c r="B7198" s="7">
        <v>138</v>
      </c>
      <c r="C7198" s="250">
        <v>42418</v>
      </c>
      <c r="D7198" s="7" t="s">
        <v>38</v>
      </c>
      <c r="E7198" s="7" t="s">
        <v>16534</v>
      </c>
      <c r="F7198" s="7" t="s">
        <v>2782</v>
      </c>
      <c r="H7198" s="7" t="s">
        <v>372</v>
      </c>
      <c r="L7198" s="7" t="s">
        <v>16533</v>
      </c>
    </row>
    <row r="7199" spans="1:12" x14ac:dyDescent="0.25">
      <c r="A7199" s="7" t="s">
        <v>2755</v>
      </c>
      <c r="B7199" s="7">
        <v>139</v>
      </c>
      <c r="C7199" s="250">
        <v>42418</v>
      </c>
      <c r="D7199" s="7" t="s">
        <v>49</v>
      </c>
      <c r="E7199" s="7" t="s">
        <v>16535</v>
      </c>
      <c r="F7199" s="7" t="s">
        <v>3044</v>
      </c>
      <c r="H7199" s="7" t="s">
        <v>372</v>
      </c>
      <c r="L7199" s="7" t="s">
        <v>16533</v>
      </c>
    </row>
    <row r="7200" spans="1:12" x14ac:dyDescent="0.25">
      <c r="A7200" s="7" t="s">
        <v>2755</v>
      </c>
      <c r="B7200" s="7">
        <v>146</v>
      </c>
      <c r="C7200" s="250">
        <v>42418</v>
      </c>
      <c r="D7200" s="7" t="s">
        <v>2501</v>
      </c>
      <c r="E7200" s="7" t="s">
        <v>16536</v>
      </c>
      <c r="F7200" s="7" t="s">
        <v>2753</v>
      </c>
      <c r="H7200" s="7" t="s">
        <v>372</v>
      </c>
      <c r="L7200" s="7" t="s">
        <v>16533</v>
      </c>
    </row>
    <row r="7201" spans="1:14" x14ac:dyDescent="0.25">
      <c r="A7201" s="7" t="s">
        <v>2755</v>
      </c>
      <c r="B7201" s="7">
        <v>148</v>
      </c>
      <c r="C7201" s="250">
        <v>42418</v>
      </c>
      <c r="D7201" s="7" t="s">
        <v>28</v>
      </c>
      <c r="E7201" s="7" t="s">
        <v>16537</v>
      </c>
      <c r="F7201" s="7" t="s">
        <v>2855</v>
      </c>
      <c r="H7201" s="7" t="s">
        <v>372</v>
      </c>
      <c r="L7201" s="7" t="s">
        <v>16538</v>
      </c>
      <c r="N7201" s="7" t="s">
        <v>16539</v>
      </c>
    </row>
    <row r="7202" spans="1:14" x14ac:dyDescent="0.25">
      <c r="A7202" s="7" t="s">
        <v>2755</v>
      </c>
      <c r="B7202" s="7">
        <v>149</v>
      </c>
      <c r="C7202" s="250">
        <v>42418</v>
      </c>
      <c r="D7202" s="7" t="s">
        <v>28</v>
      </c>
      <c r="E7202" s="7" t="s">
        <v>16540</v>
      </c>
      <c r="F7202" s="7" t="s">
        <v>2855</v>
      </c>
      <c r="H7202" s="7" t="s">
        <v>372</v>
      </c>
      <c r="L7202" s="7" t="s">
        <v>16538</v>
      </c>
      <c r="N7202" s="7" t="s">
        <v>16541</v>
      </c>
    </row>
    <row r="7203" spans="1:14" x14ac:dyDescent="0.25">
      <c r="A7203" s="7" t="s">
        <v>2755</v>
      </c>
      <c r="B7203" s="7">
        <v>150</v>
      </c>
      <c r="C7203" s="250">
        <v>42418</v>
      </c>
      <c r="D7203" s="7" t="s">
        <v>28</v>
      </c>
      <c r="E7203" s="7" t="s">
        <v>16542</v>
      </c>
      <c r="F7203" s="7" t="s">
        <v>2855</v>
      </c>
      <c r="H7203" s="7" t="s">
        <v>372</v>
      </c>
      <c r="L7203" s="7" t="s">
        <v>16538</v>
      </c>
      <c r="N7203" s="7" t="s">
        <v>16543</v>
      </c>
    </row>
    <row r="7204" spans="1:14" x14ac:dyDescent="0.25">
      <c r="A7204" s="7" t="s">
        <v>2755</v>
      </c>
      <c r="B7204" s="7">
        <v>151</v>
      </c>
      <c r="C7204" s="250">
        <v>42418</v>
      </c>
      <c r="D7204" s="7" t="s">
        <v>28</v>
      </c>
      <c r="E7204" s="7" t="s">
        <v>16544</v>
      </c>
      <c r="F7204" s="7" t="s">
        <v>2855</v>
      </c>
      <c r="H7204" s="7" t="s">
        <v>372</v>
      </c>
      <c r="L7204" s="7" t="s">
        <v>16538</v>
      </c>
      <c r="N7204" s="7" t="s">
        <v>16545</v>
      </c>
    </row>
    <row r="7205" spans="1:14" x14ac:dyDescent="0.25">
      <c r="A7205" s="7" t="s">
        <v>2755</v>
      </c>
      <c r="B7205" s="7">
        <v>152</v>
      </c>
      <c r="C7205" s="250">
        <v>42418</v>
      </c>
      <c r="D7205" s="7" t="s">
        <v>28</v>
      </c>
      <c r="E7205" s="7" t="s">
        <v>16546</v>
      </c>
      <c r="F7205" s="7" t="s">
        <v>2855</v>
      </c>
      <c r="H7205" s="7" t="s">
        <v>372</v>
      </c>
      <c r="L7205" s="7" t="s">
        <v>16538</v>
      </c>
      <c r="N7205" s="7" t="s">
        <v>16547</v>
      </c>
    </row>
    <row r="7206" spans="1:14" x14ac:dyDescent="0.25">
      <c r="A7206" s="7" t="s">
        <v>2755</v>
      </c>
      <c r="B7206" s="7">
        <v>153</v>
      </c>
      <c r="C7206" s="250">
        <v>42418</v>
      </c>
      <c r="D7206" s="7" t="s">
        <v>28</v>
      </c>
      <c r="E7206" s="7" t="s">
        <v>16548</v>
      </c>
      <c r="F7206" s="7" t="s">
        <v>2855</v>
      </c>
      <c r="H7206" s="7" t="s">
        <v>372</v>
      </c>
      <c r="L7206" s="7" t="s">
        <v>16538</v>
      </c>
      <c r="N7206" s="7" t="s">
        <v>16549</v>
      </c>
    </row>
    <row r="7207" spans="1:14" x14ac:dyDescent="0.25">
      <c r="A7207" s="7" t="s">
        <v>2755</v>
      </c>
      <c r="B7207" s="7">
        <v>154</v>
      </c>
      <c r="C7207" s="250">
        <v>42418</v>
      </c>
      <c r="D7207" s="7" t="s">
        <v>12408</v>
      </c>
      <c r="E7207" s="7" t="s">
        <v>16550</v>
      </c>
      <c r="F7207" s="7" t="s">
        <v>2855</v>
      </c>
      <c r="H7207" s="7" t="s">
        <v>372</v>
      </c>
      <c r="L7207" s="7" t="s">
        <v>16538</v>
      </c>
      <c r="N7207" s="7" t="s">
        <v>16551</v>
      </c>
    </row>
    <row r="7208" spans="1:14" x14ac:dyDescent="0.25">
      <c r="A7208" s="7" t="s">
        <v>2755</v>
      </c>
      <c r="B7208" s="7">
        <v>155</v>
      </c>
      <c r="C7208" s="250">
        <v>42418</v>
      </c>
      <c r="D7208" s="7" t="s">
        <v>12408</v>
      </c>
      <c r="E7208" s="7" t="s">
        <v>16552</v>
      </c>
      <c r="F7208" s="7" t="s">
        <v>2855</v>
      </c>
      <c r="H7208" s="7" t="s">
        <v>372</v>
      </c>
      <c r="L7208" s="7" t="s">
        <v>16538</v>
      </c>
      <c r="N7208" s="7" t="s">
        <v>16553</v>
      </c>
    </row>
    <row r="7209" spans="1:14" x14ac:dyDescent="0.25">
      <c r="A7209" s="7" t="s">
        <v>2755</v>
      </c>
      <c r="B7209" s="7">
        <v>156</v>
      </c>
      <c r="C7209" s="250">
        <v>42418</v>
      </c>
      <c r="D7209" s="7" t="s">
        <v>36</v>
      </c>
      <c r="E7209" s="7" t="s">
        <v>16554</v>
      </c>
      <c r="F7209" s="7" t="s">
        <v>2855</v>
      </c>
      <c r="H7209" s="7" t="s">
        <v>372</v>
      </c>
      <c r="L7209" s="7" t="s">
        <v>16538</v>
      </c>
      <c r="N7209" s="7" t="s">
        <v>16555</v>
      </c>
    </row>
    <row r="7210" spans="1:14" x14ac:dyDescent="0.25">
      <c r="A7210" s="7" t="s">
        <v>2755</v>
      </c>
      <c r="B7210" s="7">
        <v>157</v>
      </c>
      <c r="C7210" s="250">
        <v>42418</v>
      </c>
      <c r="D7210" s="7" t="s">
        <v>39</v>
      </c>
      <c r="E7210" s="7" t="s">
        <v>16556</v>
      </c>
      <c r="F7210" s="7" t="s">
        <v>2855</v>
      </c>
      <c r="H7210" s="7" t="s">
        <v>372</v>
      </c>
      <c r="L7210" s="7" t="s">
        <v>16538</v>
      </c>
      <c r="N7210" s="7" t="s">
        <v>16557</v>
      </c>
    </row>
    <row r="7211" spans="1:14" x14ac:dyDescent="0.25">
      <c r="A7211" s="7" t="s">
        <v>2755</v>
      </c>
      <c r="B7211" s="7">
        <v>158</v>
      </c>
      <c r="C7211" s="250">
        <v>42418</v>
      </c>
      <c r="D7211" s="7" t="s">
        <v>107</v>
      </c>
      <c r="E7211" s="7" t="s">
        <v>16558</v>
      </c>
      <c r="F7211" s="7" t="s">
        <v>2855</v>
      </c>
      <c r="H7211" s="7" t="s">
        <v>372</v>
      </c>
      <c r="L7211" s="7" t="s">
        <v>16538</v>
      </c>
      <c r="N7211" s="7" t="s">
        <v>16559</v>
      </c>
    </row>
    <row r="7212" spans="1:14" x14ac:dyDescent="0.25">
      <c r="A7212" s="7" t="s">
        <v>2755</v>
      </c>
      <c r="B7212" s="7">
        <v>159</v>
      </c>
      <c r="C7212" s="250">
        <v>42418</v>
      </c>
      <c r="D7212" s="7" t="s">
        <v>107</v>
      </c>
      <c r="E7212" s="7" t="s">
        <v>16560</v>
      </c>
      <c r="F7212" s="7" t="s">
        <v>2855</v>
      </c>
      <c r="H7212" s="7" t="s">
        <v>372</v>
      </c>
      <c r="L7212" s="7" t="s">
        <v>16538</v>
      </c>
      <c r="N7212" s="7" t="s">
        <v>16561</v>
      </c>
    </row>
    <row r="7213" spans="1:14" x14ac:dyDescent="0.25">
      <c r="A7213" s="7" t="s">
        <v>2755</v>
      </c>
      <c r="B7213" s="7">
        <v>160</v>
      </c>
      <c r="C7213" s="250">
        <v>42418</v>
      </c>
      <c r="D7213" s="7" t="s">
        <v>107</v>
      </c>
      <c r="E7213" s="7" t="s">
        <v>16562</v>
      </c>
      <c r="F7213" s="7" t="s">
        <v>2855</v>
      </c>
      <c r="H7213" s="7" t="s">
        <v>372</v>
      </c>
      <c r="L7213" s="7" t="s">
        <v>16538</v>
      </c>
      <c r="N7213" s="7" t="s">
        <v>16563</v>
      </c>
    </row>
    <row r="7214" spans="1:14" x14ac:dyDescent="0.25">
      <c r="A7214" s="7" t="s">
        <v>2755</v>
      </c>
      <c r="B7214" s="7">
        <v>161</v>
      </c>
      <c r="C7214" s="250">
        <v>42418</v>
      </c>
      <c r="D7214" s="7" t="s">
        <v>107</v>
      </c>
      <c r="E7214" s="7" t="s">
        <v>16564</v>
      </c>
      <c r="F7214" s="7" t="s">
        <v>2855</v>
      </c>
      <c r="H7214" s="7" t="s">
        <v>372</v>
      </c>
      <c r="L7214" s="7" t="s">
        <v>16538</v>
      </c>
      <c r="N7214" s="7" t="s">
        <v>16565</v>
      </c>
    </row>
    <row r="7215" spans="1:14" x14ac:dyDescent="0.25">
      <c r="A7215" s="7" t="s">
        <v>2755</v>
      </c>
      <c r="B7215" s="7">
        <v>162</v>
      </c>
      <c r="C7215" s="250">
        <v>42418</v>
      </c>
      <c r="D7215" s="7" t="s">
        <v>107</v>
      </c>
      <c r="E7215" s="7" t="s">
        <v>16566</v>
      </c>
      <c r="F7215" s="7" t="s">
        <v>2855</v>
      </c>
      <c r="H7215" s="7" t="s">
        <v>372</v>
      </c>
      <c r="L7215" s="7" t="s">
        <v>16538</v>
      </c>
      <c r="N7215" s="7" t="s">
        <v>16567</v>
      </c>
    </row>
    <row r="7216" spans="1:14" x14ac:dyDescent="0.25">
      <c r="A7216" s="7" t="s">
        <v>2755</v>
      </c>
      <c r="B7216" s="7">
        <v>163</v>
      </c>
      <c r="C7216" s="250">
        <v>42418</v>
      </c>
      <c r="D7216" s="7" t="s">
        <v>107</v>
      </c>
      <c r="E7216" s="7" t="s">
        <v>16568</v>
      </c>
      <c r="F7216" s="7" t="s">
        <v>2881</v>
      </c>
      <c r="H7216" s="7" t="s">
        <v>372</v>
      </c>
      <c r="L7216" s="7" t="s">
        <v>16538</v>
      </c>
      <c r="N7216" s="7" t="s">
        <v>16569</v>
      </c>
    </row>
    <row r="7217" spans="1:14" x14ac:dyDescent="0.25">
      <c r="A7217" s="7" t="s">
        <v>2755</v>
      </c>
      <c r="B7217" s="7">
        <v>164</v>
      </c>
      <c r="C7217" s="250">
        <v>42418</v>
      </c>
      <c r="D7217" s="7" t="s">
        <v>107</v>
      </c>
      <c r="E7217" s="7" t="s">
        <v>16570</v>
      </c>
      <c r="F7217" s="7" t="s">
        <v>2881</v>
      </c>
      <c r="H7217" s="7" t="s">
        <v>372</v>
      </c>
      <c r="L7217" s="7" t="s">
        <v>16538</v>
      </c>
      <c r="N7217" s="7" t="s">
        <v>16571</v>
      </c>
    </row>
    <row r="7218" spans="1:14" x14ac:dyDescent="0.25">
      <c r="A7218" s="7" t="s">
        <v>2755</v>
      </c>
      <c r="B7218" s="7">
        <v>165</v>
      </c>
      <c r="C7218" s="250">
        <v>42418</v>
      </c>
      <c r="D7218" s="7" t="s">
        <v>107</v>
      </c>
      <c r="E7218" s="7" t="s">
        <v>16572</v>
      </c>
      <c r="F7218" s="7" t="s">
        <v>2855</v>
      </c>
      <c r="H7218" s="7" t="s">
        <v>372</v>
      </c>
      <c r="L7218" s="7" t="s">
        <v>16538</v>
      </c>
      <c r="N7218" s="7" t="s">
        <v>16573</v>
      </c>
    </row>
    <row r="7219" spans="1:14" x14ac:dyDescent="0.25">
      <c r="A7219" s="7" t="s">
        <v>2755</v>
      </c>
      <c r="B7219" s="7">
        <v>166</v>
      </c>
      <c r="C7219" s="250">
        <v>42418</v>
      </c>
      <c r="D7219" s="7" t="s">
        <v>107</v>
      </c>
      <c r="E7219" s="7" t="s">
        <v>16574</v>
      </c>
      <c r="F7219" s="7" t="s">
        <v>2881</v>
      </c>
      <c r="H7219" s="7" t="s">
        <v>372</v>
      </c>
      <c r="L7219" s="7" t="s">
        <v>16538</v>
      </c>
      <c r="N7219" s="7" t="s">
        <v>16575</v>
      </c>
    </row>
    <row r="7220" spans="1:14" x14ac:dyDescent="0.25">
      <c r="A7220" s="7" t="s">
        <v>2755</v>
      </c>
      <c r="B7220" s="7">
        <v>167</v>
      </c>
      <c r="C7220" s="250">
        <v>42418</v>
      </c>
      <c r="D7220" s="7" t="s">
        <v>107</v>
      </c>
      <c r="E7220" s="7" t="s">
        <v>16576</v>
      </c>
      <c r="F7220" s="7" t="s">
        <v>2881</v>
      </c>
      <c r="H7220" s="7" t="s">
        <v>372</v>
      </c>
      <c r="L7220" s="7" t="s">
        <v>16538</v>
      </c>
      <c r="N7220" s="7" t="s">
        <v>16577</v>
      </c>
    </row>
    <row r="7221" spans="1:14" x14ac:dyDescent="0.25">
      <c r="A7221" s="7" t="s">
        <v>2755</v>
      </c>
      <c r="B7221" s="7">
        <v>168</v>
      </c>
      <c r="C7221" s="250">
        <v>42418</v>
      </c>
      <c r="D7221" s="7" t="s">
        <v>107</v>
      </c>
      <c r="E7221" s="7" t="s">
        <v>16578</v>
      </c>
      <c r="F7221" s="7" t="s">
        <v>2881</v>
      </c>
      <c r="H7221" s="7" t="s">
        <v>372</v>
      </c>
      <c r="L7221" s="7" t="s">
        <v>16538</v>
      </c>
      <c r="N7221" s="7" t="s">
        <v>16579</v>
      </c>
    </row>
    <row r="7222" spans="1:14" x14ac:dyDescent="0.25">
      <c r="A7222" s="7" t="s">
        <v>2755</v>
      </c>
      <c r="B7222" s="7">
        <v>169</v>
      </c>
      <c r="C7222" s="250">
        <v>42418</v>
      </c>
      <c r="D7222" s="7" t="s">
        <v>43</v>
      </c>
      <c r="E7222" s="7" t="s">
        <v>16580</v>
      </c>
      <c r="F7222" s="7" t="s">
        <v>2881</v>
      </c>
      <c r="H7222" s="7" t="s">
        <v>372</v>
      </c>
      <c r="L7222" s="7" t="s">
        <v>16538</v>
      </c>
      <c r="N7222" s="7" t="s">
        <v>16581</v>
      </c>
    </row>
    <row r="7223" spans="1:14" x14ac:dyDescent="0.25">
      <c r="A7223" s="7" t="s">
        <v>2755</v>
      </c>
      <c r="B7223" s="7">
        <v>170</v>
      </c>
      <c r="C7223" s="250">
        <v>42418</v>
      </c>
      <c r="D7223" s="7" t="s">
        <v>43</v>
      </c>
      <c r="E7223" s="7" t="s">
        <v>16582</v>
      </c>
      <c r="F7223" s="7" t="s">
        <v>2881</v>
      </c>
      <c r="H7223" s="7" t="s">
        <v>372</v>
      </c>
      <c r="L7223" s="7" t="s">
        <v>16538</v>
      </c>
      <c r="N7223" s="7" t="s">
        <v>16583</v>
      </c>
    </row>
    <row r="7224" spans="1:14" x14ac:dyDescent="0.25">
      <c r="A7224" s="7" t="s">
        <v>2755</v>
      </c>
      <c r="B7224" s="7">
        <v>171</v>
      </c>
      <c r="C7224" s="250">
        <v>42418</v>
      </c>
      <c r="D7224" s="7" t="s">
        <v>43</v>
      </c>
      <c r="E7224" s="7" t="s">
        <v>16584</v>
      </c>
      <c r="F7224" s="7" t="s">
        <v>2881</v>
      </c>
      <c r="H7224" s="7" t="s">
        <v>372</v>
      </c>
      <c r="L7224" s="7" t="s">
        <v>16538</v>
      </c>
      <c r="N7224" s="7" t="s">
        <v>16585</v>
      </c>
    </row>
    <row r="7225" spans="1:14" x14ac:dyDescent="0.25">
      <c r="A7225" s="7" t="s">
        <v>2755</v>
      </c>
      <c r="B7225" s="7">
        <v>172</v>
      </c>
      <c r="C7225" s="250">
        <v>42418</v>
      </c>
      <c r="D7225" s="7" t="s">
        <v>43</v>
      </c>
      <c r="E7225" s="7" t="s">
        <v>16586</v>
      </c>
      <c r="F7225" s="7" t="s">
        <v>2855</v>
      </c>
      <c r="H7225" s="7" t="s">
        <v>372</v>
      </c>
      <c r="L7225" s="7" t="s">
        <v>16538</v>
      </c>
      <c r="N7225" s="7" t="s">
        <v>16587</v>
      </c>
    </row>
    <row r="7226" spans="1:14" x14ac:dyDescent="0.25">
      <c r="A7226" s="7" t="s">
        <v>2755</v>
      </c>
      <c r="B7226" s="7">
        <v>173</v>
      </c>
      <c r="C7226" s="250">
        <v>42418</v>
      </c>
      <c r="D7226" s="7" t="s">
        <v>43</v>
      </c>
      <c r="E7226" s="7" t="s">
        <v>16588</v>
      </c>
      <c r="F7226" s="7" t="s">
        <v>2855</v>
      </c>
      <c r="H7226" s="7" t="s">
        <v>372</v>
      </c>
      <c r="L7226" s="7" t="s">
        <v>16538</v>
      </c>
      <c r="N7226" s="7" t="s">
        <v>16589</v>
      </c>
    </row>
    <row r="7227" spans="1:14" x14ac:dyDescent="0.25">
      <c r="A7227" s="7" t="s">
        <v>2755</v>
      </c>
      <c r="B7227" s="7">
        <v>174</v>
      </c>
      <c r="C7227" s="250">
        <v>42418</v>
      </c>
      <c r="D7227" s="7" t="s">
        <v>43</v>
      </c>
      <c r="E7227" s="7" t="s">
        <v>16590</v>
      </c>
      <c r="F7227" s="7" t="s">
        <v>2855</v>
      </c>
      <c r="H7227" s="7" t="s">
        <v>372</v>
      </c>
      <c r="L7227" s="7" t="s">
        <v>16538</v>
      </c>
      <c r="N7227" s="7" t="s">
        <v>16591</v>
      </c>
    </row>
    <row r="7228" spans="1:14" x14ac:dyDescent="0.25">
      <c r="A7228" s="7" t="s">
        <v>2755</v>
      </c>
      <c r="B7228" s="7">
        <v>175</v>
      </c>
      <c r="C7228" s="250">
        <v>42418</v>
      </c>
      <c r="D7228" s="7" t="s">
        <v>54</v>
      </c>
      <c r="E7228" s="7" t="s">
        <v>16592</v>
      </c>
      <c r="F7228" s="7" t="s">
        <v>2881</v>
      </c>
      <c r="H7228" s="7" t="s">
        <v>372</v>
      </c>
      <c r="L7228" s="7" t="s">
        <v>16538</v>
      </c>
      <c r="N7228" s="7" t="s">
        <v>16593</v>
      </c>
    </row>
    <row r="7229" spans="1:14" x14ac:dyDescent="0.25">
      <c r="A7229" s="7" t="s">
        <v>2755</v>
      </c>
      <c r="B7229" s="7">
        <v>176</v>
      </c>
      <c r="C7229" s="250">
        <v>42418</v>
      </c>
      <c r="D7229" s="7" t="s">
        <v>54</v>
      </c>
      <c r="E7229" s="7" t="s">
        <v>16594</v>
      </c>
      <c r="F7229" s="7" t="s">
        <v>2855</v>
      </c>
      <c r="H7229" s="7" t="s">
        <v>372</v>
      </c>
      <c r="L7229" s="7" t="s">
        <v>16538</v>
      </c>
      <c r="N7229" s="7" t="s">
        <v>16595</v>
      </c>
    </row>
    <row r="7230" spans="1:14" x14ac:dyDescent="0.25">
      <c r="A7230" s="7" t="s">
        <v>2755</v>
      </c>
      <c r="B7230" s="7">
        <v>177</v>
      </c>
      <c r="C7230" s="250">
        <v>42418</v>
      </c>
      <c r="D7230" s="7" t="s">
        <v>54</v>
      </c>
      <c r="E7230" s="7" t="s">
        <v>16596</v>
      </c>
      <c r="F7230" s="7" t="s">
        <v>2855</v>
      </c>
      <c r="H7230" s="7" t="s">
        <v>372</v>
      </c>
      <c r="L7230" s="7" t="s">
        <v>16538</v>
      </c>
      <c r="N7230" s="7" t="s">
        <v>16597</v>
      </c>
    </row>
    <row r="7231" spans="1:14" x14ac:dyDescent="0.25">
      <c r="A7231" s="7" t="s">
        <v>2755</v>
      </c>
      <c r="B7231" s="7">
        <v>178</v>
      </c>
      <c r="C7231" s="250">
        <v>42418</v>
      </c>
      <c r="D7231" s="7" t="s">
        <v>38</v>
      </c>
      <c r="E7231" s="7" t="s">
        <v>16598</v>
      </c>
      <c r="F7231" s="7" t="s">
        <v>2881</v>
      </c>
      <c r="H7231" s="7" t="s">
        <v>372</v>
      </c>
      <c r="L7231" s="7" t="s">
        <v>16538</v>
      </c>
      <c r="N7231" s="7" t="s">
        <v>16599</v>
      </c>
    </row>
    <row r="7232" spans="1:14" x14ac:dyDescent="0.25">
      <c r="A7232" s="7" t="s">
        <v>2755</v>
      </c>
      <c r="B7232" s="7">
        <v>179</v>
      </c>
      <c r="C7232" s="250">
        <v>42418</v>
      </c>
      <c r="D7232" s="7" t="s">
        <v>38</v>
      </c>
      <c r="E7232" s="7" t="s">
        <v>16600</v>
      </c>
      <c r="F7232" s="7" t="s">
        <v>2855</v>
      </c>
      <c r="H7232" s="7" t="s">
        <v>372</v>
      </c>
      <c r="L7232" s="7" t="s">
        <v>16538</v>
      </c>
      <c r="N7232" s="7" t="s">
        <v>16601</v>
      </c>
    </row>
    <row r="7233" spans="1:14" x14ac:dyDescent="0.25">
      <c r="A7233" s="7" t="s">
        <v>2755</v>
      </c>
      <c r="B7233" s="7">
        <v>180</v>
      </c>
      <c r="C7233" s="250">
        <v>42418</v>
      </c>
      <c r="D7233" s="7" t="s">
        <v>38</v>
      </c>
      <c r="E7233" s="7" t="s">
        <v>16602</v>
      </c>
      <c r="F7233" s="7" t="s">
        <v>2881</v>
      </c>
      <c r="H7233" s="7" t="s">
        <v>372</v>
      </c>
      <c r="L7233" s="7" t="s">
        <v>16538</v>
      </c>
    </row>
    <row r="7234" spans="1:14" x14ac:dyDescent="0.25">
      <c r="A7234" s="7" t="s">
        <v>2755</v>
      </c>
      <c r="B7234" s="7">
        <v>181</v>
      </c>
      <c r="C7234" s="250">
        <v>42418</v>
      </c>
      <c r="D7234" s="7" t="s">
        <v>68</v>
      </c>
      <c r="E7234" s="7" t="s">
        <v>16603</v>
      </c>
      <c r="F7234" s="7" t="s">
        <v>2881</v>
      </c>
      <c r="H7234" s="7" t="s">
        <v>372</v>
      </c>
      <c r="L7234" s="7" t="s">
        <v>16538</v>
      </c>
      <c r="N7234" s="7" t="s">
        <v>16604</v>
      </c>
    </row>
    <row r="7235" spans="1:14" x14ac:dyDescent="0.25">
      <c r="A7235" s="7" t="s">
        <v>2755</v>
      </c>
      <c r="B7235" s="7">
        <v>182</v>
      </c>
      <c r="C7235" s="250">
        <v>42418</v>
      </c>
      <c r="D7235" s="7" t="s">
        <v>68</v>
      </c>
      <c r="E7235" s="7" t="s">
        <v>16605</v>
      </c>
      <c r="F7235" s="7" t="s">
        <v>2855</v>
      </c>
      <c r="H7235" s="7" t="s">
        <v>372</v>
      </c>
      <c r="L7235" s="7" t="s">
        <v>16538</v>
      </c>
      <c r="N7235" s="7" t="s">
        <v>16606</v>
      </c>
    </row>
    <row r="7236" spans="1:14" x14ac:dyDescent="0.25">
      <c r="A7236" s="7" t="s">
        <v>2755</v>
      </c>
      <c r="B7236" s="7">
        <v>183</v>
      </c>
      <c r="C7236" s="250">
        <v>42418</v>
      </c>
      <c r="D7236" s="7" t="s">
        <v>68</v>
      </c>
      <c r="E7236" s="7" t="s">
        <v>16607</v>
      </c>
      <c r="F7236" s="7" t="s">
        <v>2881</v>
      </c>
      <c r="H7236" s="7" t="s">
        <v>372</v>
      </c>
      <c r="L7236" s="7" t="s">
        <v>16538</v>
      </c>
      <c r="N7236" s="7" t="s">
        <v>16608</v>
      </c>
    </row>
    <row r="7237" spans="1:14" x14ac:dyDescent="0.25">
      <c r="A7237" s="7" t="s">
        <v>2755</v>
      </c>
      <c r="B7237" s="7">
        <v>184</v>
      </c>
      <c r="C7237" s="250">
        <v>42418</v>
      </c>
      <c r="D7237" s="7" t="s">
        <v>68</v>
      </c>
      <c r="E7237" s="7" t="s">
        <v>16609</v>
      </c>
      <c r="F7237" s="7" t="s">
        <v>2855</v>
      </c>
      <c r="H7237" s="7" t="s">
        <v>372</v>
      </c>
      <c r="L7237" s="7" t="s">
        <v>16538</v>
      </c>
      <c r="N7237" s="7" t="s">
        <v>16610</v>
      </c>
    </row>
    <row r="7238" spans="1:14" x14ac:dyDescent="0.25">
      <c r="A7238" s="7" t="s">
        <v>2755</v>
      </c>
      <c r="B7238" s="7">
        <v>185</v>
      </c>
      <c r="C7238" s="250">
        <v>42418</v>
      </c>
      <c r="D7238" s="7" t="s">
        <v>68</v>
      </c>
      <c r="E7238" s="7" t="s">
        <v>16611</v>
      </c>
      <c r="F7238" s="7" t="s">
        <v>2881</v>
      </c>
      <c r="H7238" s="7" t="s">
        <v>372</v>
      </c>
      <c r="L7238" s="7" t="s">
        <v>16538</v>
      </c>
      <c r="N7238" s="7" t="s">
        <v>16612</v>
      </c>
    </row>
    <row r="7239" spans="1:14" x14ac:dyDescent="0.25">
      <c r="A7239" s="7" t="s">
        <v>2755</v>
      </c>
      <c r="B7239" s="7">
        <v>186</v>
      </c>
      <c r="C7239" s="250">
        <v>42418</v>
      </c>
      <c r="D7239" s="7" t="s">
        <v>68</v>
      </c>
      <c r="E7239" s="7" t="s">
        <v>16613</v>
      </c>
      <c r="F7239" s="7" t="s">
        <v>2855</v>
      </c>
      <c r="H7239" s="7" t="s">
        <v>372</v>
      </c>
      <c r="L7239" s="7" t="s">
        <v>16538</v>
      </c>
      <c r="N7239" s="7" t="s">
        <v>16614</v>
      </c>
    </row>
    <row r="7240" spans="1:14" x14ac:dyDescent="0.25">
      <c r="A7240" s="7" t="s">
        <v>2755</v>
      </c>
      <c r="B7240" s="7">
        <v>187</v>
      </c>
      <c r="C7240" s="250">
        <v>42418</v>
      </c>
      <c r="D7240" s="7" t="s">
        <v>68</v>
      </c>
      <c r="E7240" s="7" t="s">
        <v>16615</v>
      </c>
      <c r="F7240" s="7" t="s">
        <v>2855</v>
      </c>
      <c r="H7240" s="7" t="s">
        <v>372</v>
      </c>
      <c r="L7240" s="7" t="s">
        <v>16538</v>
      </c>
      <c r="N7240" s="7" t="s">
        <v>16616</v>
      </c>
    </row>
    <row r="7241" spans="1:14" x14ac:dyDescent="0.25">
      <c r="A7241" s="7" t="s">
        <v>2755</v>
      </c>
      <c r="B7241" s="7">
        <v>188</v>
      </c>
      <c r="C7241" s="250">
        <v>42418</v>
      </c>
      <c r="D7241" s="7" t="s">
        <v>68</v>
      </c>
      <c r="E7241" s="7" t="s">
        <v>16617</v>
      </c>
      <c r="F7241" s="7" t="s">
        <v>2855</v>
      </c>
      <c r="H7241" s="7" t="s">
        <v>372</v>
      </c>
      <c r="L7241" s="7" t="s">
        <v>16538</v>
      </c>
      <c r="N7241" s="7" t="s">
        <v>16618</v>
      </c>
    </row>
    <row r="7242" spans="1:14" x14ac:dyDescent="0.25">
      <c r="A7242" s="7" t="s">
        <v>2755</v>
      </c>
      <c r="B7242" s="7">
        <v>189</v>
      </c>
      <c r="C7242" s="250">
        <v>42418</v>
      </c>
      <c r="D7242" s="7" t="s">
        <v>68</v>
      </c>
      <c r="E7242" s="7" t="s">
        <v>16619</v>
      </c>
      <c r="F7242" s="7" t="s">
        <v>2881</v>
      </c>
      <c r="H7242" s="7" t="s">
        <v>372</v>
      </c>
      <c r="L7242" s="7" t="s">
        <v>16538</v>
      </c>
      <c r="N7242" s="7" t="s">
        <v>16620</v>
      </c>
    </row>
    <row r="7243" spans="1:14" x14ac:dyDescent="0.25">
      <c r="A7243" s="7" t="s">
        <v>2755</v>
      </c>
      <c r="B7243" s="7">
        <v>190</v>
      </c>
      <c r="C7243" s="250">
        <v>42418</v>
      </c>
      <c r="D7243" s="7" t="s">
        <v>68</v>
      </c>
      <c r="E7243" s="7" t="s">
        <v>16621</v>
      </c>
      <c r="F7243" s="7" t="s">
        <v>2855</v>
      </c>
      <c r="H7243" s="7" t="s">
        <v>372</v>
      </c>
      <c r="L7243" s="7" t="s">
        <v>16538</v>
      </c>
      <c r="N7243" s="7" t="s">
        <v>16622</v>
      </c>
    </row>
    <row r="7244" spans="1:14" x14ac:dyDescent="0.25">
      <c r="A7244" s="7" t="s">
        <v>2755</v>
      </c>
      <c r="B7244" s="7">
        <v>191</v>
      </c>
      <c r="C7244" s="250">
        <v>42418</v>
      </c>
      <c r="D7244" s="7" t="s">
        <v>68</v>
      </c>
      <c r="E7244" s="7" t="s">
        <v>16623</v>
      </c>
      <c r="F7244" s="7" t="s">
        <v>2855</v>
      </c>
      <c r="H7244" s="7" t="s">
        <v>372</v>
      </c>
      <c r="L7244" s="7" t="s">
        <v>16538</v>
      </c>
      <c r="N7244" s="7" t="s">
        <v>16624</v>
      </c>
    </row>
    <row r="7245" spans="1:14" x14ac:dyDescent="0.25">
      <c r="A7245" s="7" t="s">
        <v>2755</v>
      </c>
      <c r="B7245" s="7">
        <v>192</v>
      </c>
      <c r="C7245" s="250">
        <v>42418</v>
      </c>
      <c r="D7245" s="7" t="s">
        <v>361</v>
      </c>
      <c r="E7245" s="7" t="s">
        <v>16625</v>
      </c>
      <c r="F7245" s="7" t="s">
        <v>2855</v>
      </c>
      <c r="H7245" s="7" t="s">
        <v>372</v>
      </c>
      <c r="L7245" s="7" t="s">
        <v>16626</v>
      </c>
      <c r="N7245" s="7" t="s">
        <v>16627</v>
      </c>
    </row>
    <row r="7246" spans="1:14" x14ac:dyDescent="0.25">
      <c r="A7246" s="7" t="s">
        <v>2755</v>
      </c>
      <c r="B7246" s="7">
        <v>193</v>
      </c>
      <c r="C7246" s="250">
        <v>42418</v>
      </c>
      <c r="D7246" s="7" t="s">
        <v>361</v>
      </c>
      <c r="E7246" s="7" t="s">
        <v>16628</v>
      </c>
      <c r="F7246" s="7" t="s">
        <v>2855</v>
      </c>
      <c r="H7246" s="7" t="s">
        <v>372</v>
      </c>
      <c r="L7246" s="7" t="s">
        <v>16626</v>
      </c>
      <c r="N7246" s="7" t="s">
        <v>16629</v>
      </c>
    </row>
    <row r="7247" spans="1:14" x14ac:dyDescent="0.25">
      <c r="A7247" s="7" t="s">
        <v>2755</v>
      </c>
      <c r="B7247" s="7">
        <v>194</v>
      </c>
      <c r="C7247" s="250">
        <v>42418</v>
      </c>
      <c r="D7247" s="7" t="s">
        <v>361</v>
      </c>
      <c r="E7247" s="7" t="s">
        <v>16630</v>
      </c>
      <c r="F7247" s="7" t="s">
        <v>2855</v>
      </c>
      <c r="H7247" s="7" t="s">
        <v>372</v>
      </c>
      <c r="L7247" s="7" t="s">
        <v>16626</v>
      </c>
      <c r="N7247" s="7" t="s">
        <v>16631</v>
      </c>
    </row>
    <row r="7248" spans="1:14" x14ac:dyDescent="0.25">
      <c r="A7248" s="7" t="s">
        <v>2755</v>
      </c>
      <c r="B7248" s="7">
        <v>195</v>
      </c>
      <c r="C7248" s="250">
        <v>42418</v>
      </c>
      <c r="D7248" s="7" t="s">
        <v>361</v>
      </c>
      <c r="E7248" s="7" t="s">
        <v>16632</v>
      </c>
      <c r="F7248" s="7" t="s">
        <v>2855</v>
      </c>
      <c r="H7248" s="7" t="s">
        <v>372</v>
      </c>
      <c r="L7248" s="7" t="s">
        <v>16626</v>
      </c>
      <c r="N7248" s="7" t="s">
        <v>16633</v>
      </c>
    </row>
    <row r="7249" spans="1:14" x14ac:dyDescent="0.25">
      <c r="A7249" s="7" t="s">
        <v>2755</v>
      </c>
      <c r="B7249" s="7">
        <v>196</v>
      </c>
      <c r="C7249" s="250">
        <v>42418</v>
      </c>
      <c r="D7249" s="7" t="s">
        <v>361</v>
      </c>
      <c r="E7249" s="7" t="s">
        <v>16634</v>
      </c>
      <c r="F7249" s="7" t="s">
        <v>2855</v>
      </c>
      <c r="H7249" s="7" t="s">
        <v>372</v>
      </c>
      <c r="L7249" s="7" t="s">
        <v>16626</v>
      </c>
      <c r="N7249" s="7" t="s">
        <v>16635</v>
      </c>
    </row>
    <row r="7250" spans="1:14" x14ac:dyDescent="0.25">
      <c r="A7250" s="7" t="s">
        <v>2755</v>
      </c>
      <c r="B7250" s="7">
        <v>197</v>
      </c>
      <c r="C7250" s="250">
        <v>42418</v>
      </c>
      <c r="D7250" s="7" t="s">
        <v>361</v>
      </c>
      <c r="E7250" s="7" t="s">
        <v>16636</v>
      </c>
      <c r="F7250" s="7" t="s">
        <v>2855</v>
      </c>
      <c r="H7250" s="7" t="s">
        <v>372</v>
      </c>
      <c r="L7250" s="7" t="s">
        <v>16626</v>
      </c>
      <c r="N7250" s="7" t="s">
        <v>16637</v>
      </c>
    </row>
    <row r="7251" spans="1:14" x14ac:dyDescent="0.25">
      <c r="A7251" s="7" t="s">
        <v>2755</v>
      </c>
      <c r="B7251" s="7">
        <v>198</v>
      </c>
      <c r="C7251" s="250">
        <v>42418</v>
      </c>
      <c r="D7251" s="7" t="s">
        <v>361</v>
      </c>
      <c r="E7251" s="7" t="s">
        <v>16638</v>
      </c>
      <c r="F7251" s="7" t="s">
        <v>2855</v>
      </c>
      <c r="H7251" s="7" t="s">
        <v>372</v>
      </c>
      <c r="L7251" s="7" t="s">
        <v>16626</v>
      </c>
      <c r="N7251" s="7" t="s">
        <v>16639</v>
      </c>
    </row>
    <row r="7252" spans="1:14" x14ac:dyDescent="0.25">
      <c r="A7252" s="7" t="s">
        <v>2755</v>
      </c>
      <c r="B7252" s="7">
        <v>199</v>
      </c>
      <c r="C7252" s="250">
        <v>42418</v>
      </c>
      <c r="D7252" s="7" t="s">
        <v>361</v>
      </c>
      <c r="E7252" s="7" t="s">
        <v>16640</v>
      </c>
      <c r="F7252" s="7" t="s">
        <v>2855</v>
      </c>
      <c r="H7252" s="7" t="s">
        <v>372</v>
      </c>
      <c r="L7252" s="7" t="s">
        <v>16626</v>
      </c>
      <c r="N7252" s="7" t="s">
        <v>16641</v>
      </c>
    </row>
    <row r="7253" spans="1:14" x14ac:dyDescent="0.25">
      <c r="A7253" s="7" t="s">
        <v>2755</v>
      </c>
      <c r="B7253" s="7">
        <v>200</v>
      </c>
      <c r="C7253" s="250">
        <v>42418</v>
      </c>
      <c r="D7253" s="7" t="s">
        <v>361</v>
      </c>
      <c r="E7253" s="7" t="s">
        <v>16642</v>
      </c>
      <c r="F7253" s="7" t="s">
        <v>2855</v>
      </c>
      <c r="H7253" s="7" t="s">
        <v>372</v>
      </c>
      <c r="L7253" s="7" t="s">
        <v>16643</v>
      </c>
      <c r="N7253" s="7" t="s">
        <v>16644</v>
      </c>
    </row>
    <row r="7254" spans="1:14" x14ac:dyDescent="0.25">
      <c r="A7254" s="7" t="s">
        <v>2755</v>
      </c>
      <c r="B7254" s="7">
        <v>147</v>
      </c>
      <c r="C7254" s="250">
        <v>42418</v>
      </c>
      <c r="D7254" s="7" t="s">
        <v>65</v>
      </c>
      <c r="E7254" s="7" t="s">
        <v>16645</v>
      </c>
      <c r="F7254" s="7" t="s">
        <v>2808</v>
      </c>
      <c r="H7254" s="7" t="s">
        <v>355</v>
      </c>
      <c r="L7254" s="7" t="s">
        <v>16538</v>
      </c>
      <c r="N7254" s="7" t="s">
        <v>16646</v>
      </c>
    </row>
    <row r="7255" spans="1:14" x14ac:dyDescent="0.25">
      <c r="A7255" s="7" t="s">
        <v>2763</v>
      </c>
      <c r="B7255" s="7">
        <v>2</v>
      </c>
      <c r="C7255" s="250">
        <v>42423</v>
      </c>
      <c r="D7255" s="7" t="s">
        <v>54</v>
      </c>
      <c r="E7255" s="7" t="s">
        <v>16647</v>
      </c>
      <c r="F7255" s="7" t="s">
        <v>2753</v>
      </c>
      <c r="H7255" s="7" t="s">
        <v>372</v>
      </c>
      <c r="L7255" s="7" t="s">
        <v>16648</v>
      </c>
    </row>
    <row r="7256" spans="1:14" x14ac:dyDescent="0.25">
      <c r="A7256" s="7" t="s">
        <v>2755</v>
      </c>
      <c r="B7256" s="7">
        <v>140</v>
      </c>
      <c r="C7256" s="250">
        <v>42423</v>
      </c>
      <c r="D7256" s="7" t="s">
        <v>891</v>
      </c>
      <c r="E7256" s="7" t="s">
        <v>16649</v>
      </c>
      <c r="F7256" s="7" t="s">
        <v>3044</v>
      </c>
      <c r="H7256" s="7" t="s">
        <v>372</v>
      </c>
      <c r="L7256" s="7" t="s">
        <v>16650</v>
      </c>
    </row>
    <row r="7257" spans="1:14" x14ac:dyDescent="0.25">
      <c r="A7257" s="7" t="s">
        <v>2755</v>
      </c>
      <c r="B7257" s="7">
        <v>141</v>
      </c>
      <c r="C7257" s="250">
        <v>42423</v>
      </c>
      <c r="D7257" s="7" t="s">
        <v>16651</v>
      </c>
      <c r="E7257" s="7" t="s">
        <v>16652</v>
      </c>
      <c r="F7257" s="7" t="s">
        <v>3044</v>
      </c>
      <c r="H7257" s="7" t="s">
        <v>372</v>
      </c>
      <c r="L7257" s="7" t="s">
        <v>16650</v>
      </c>
    </row>
    <row r="7258" spans="1:14" x14ac:dyDescent="0.25">
      <c r="A7258" s="7" t="s">
        <v>2755</v>
      </c>
      <c r="B7258" s="7">
        <v>142</v>
      </c>
      <c r="C7258" s="250">
        <v>42423</v>
      </c>
      <c r="D7258" s="7" t="s">
        <v>56</v>
      </c>
      <c r="E7258" s="7" t="s">
        <v>16653</v>
      </c>
      <c r="F7258" s="7" t="s">
        <v>3044</v>
      </c>
      <c r="H7258" s="7" t="s">
        <v>372</v>
      </c>
      <c r="L7258" s="7" t="s">
        <v>16650</v>
      </c>
    </row>
    <row r="7259" spans="1:14" x14ac:dyDescent="0.25">
      <c r="A7259" s="7" t="s">
        <v>2755</v>
      </c>
      <c r="B7259" s="7">
        <v>143</v>
      </c>
      <c r="C7259" s="250">
        <v>42423</v>
      </c>
      <c r="D7259" s="7" t="s">
        <v>56</v>
      </c>
      <c r="E7259" s="7" t="s">
        <v>16654</v>
      </c>
      <c r="F7259" s="7" t="s">
        <v>3044</v>
      </c>
      <c r="H7259" s="7" t="s">
        <v>372</v>
      </c>
      <c r="L7259" s="7" t="s">
        <v>16650</v>
      </c>
    </row>
    <row r="7260" spans="1:14" x14ac:dyDescent="0.25">
      <c r="A7260" s="7" t="s">
        <v>2755</v>
      </c>
      <c r="B7260" s="7">
        <v>144</v>
      </c>
      <c r="C7260" s="250">
        <v>42423</v>
      </c>
      <c r="D7260" s="7" t="s">
        <v>16655</v>
      </c>
      <c r="E7260" s="7" t="s">
        <v>16656</v>
      </c>
      <c r="F7260" s="7" t="s">
        <v>3044</v>
      </c>
      <c r="H7260" s="7" t="s">
        <v>372</v>
      </c>
      <c r="L7260" s="7" t="s">
        <v>16650</v>
      </c>
    </row>
    <row r="7261" spans="1:14" x14ac:dyDescent="0.25">
      <c r="A7261" s="7" t="s">
        <v>2755</v>
      </c>
      <c r="B7261" s="7">
        <v>145</v>
      </c>
      <c r="C7261" s="250">
        <v>42423</v>
      </c>
      <c r="D7261" s="7" t="s">
        <v>16230</v>
      </c>
      <c r="E7261" s="7" t="s">
        <v>16657</v>
      </c>
      <c r="F7261" s="7" t="s">
        <v>2782</v>
      </c>
      <c r="H7261" s="7" t="s">
        <v>372</v>
      </c>
      <c r="L7261" s="7" t="s">
        <v>16658</v>
      </c>
    </row>
    <row r="7262" spans="1:14" x14ac:dyDescent="0.25">
      <c r="A7262" s="7" t="s">
        <v>2755</v>
      </c>
      <c r="B7262" s="7">
        <v>201</v>
      </c>
      <c r="C7262" s="250">
        <v>42423</v>
      </c>
      <c r="D7262" s="7" t="s">
        <v>101</v>
      </c>
      <c r="E7262" s="7" t="s">
        <v>16659</v>
      </c>
      <c r="F7262" s="7" t="s">
        <v>3044</v>
      </c>
      <c r="H7262" s="7" t="s">
        <v>372</v>
      </c>
      <c r="L7262" s="7" t="s">
        <v>16660</v>
      </c>
    </row>
    <row r="7263" spans="1:14" x14ac:dyDescent="0.25">
      <c r="A7263" s="7" t="s">
        <v>2755</v>
      </c>
      <c r="B7263" s="7">
        <v>202</v>
      </c>
      <c r="C7263" s="250">
        <v>42423</v>
      </c>
      <c r="D7263" s="7" t="s">
        <v>101</v>
      </c>
      <c r="E7263" s="7" t="s">
        <v>16661</v>
      </c>
      <c r="F7263" s="7" t="s">
        <v>3044</v>
      </c>
      <c r="H7263" s="7" t="s">
        <v>372</v>
      </c>
      <c r="L7263" s="7" t="s">
        <v>16660</v>
      </c>
    </row>
    <row r="7264" spans="1:14" x14ac:dyDescent="0.25">
      <c r="A7264" s="7" t="s">
        <v>2755</v>
      </c>
      <c r="B7264" s="7">
        <v>203</v>
      </c>
      <c r="C7264" s="250">
        <v>42423</v>
      </c>
      <c r="D7264" s="7" t="s">
        <v>101</v>
      </c>
      <c r="E7264" s="7" t="s">
        <v>16662</v>
      </c>
      <c r="F7264" s="7" t="s">
        <v>3044</v>
      </c>
      <c r="H7264" s="7" t="s">
        <v>372</v>
      </c>
      <c r="L7264" s="7" t="s">
        <v>16660</v>
      </c>
    </row>
    <row r="7265" spans="1:14" x14ac:dyDescent="0.25">
      <c r="A7265" s="7" t="s">
        <v>2755</v>
      </c>
      <c r="B7265" s="7">
        <v>204</v>
      </c>
      <c r="C7265" s="250">
        <v>42423</v>
      </c>
      <c r="D7265" s="7" t="s">
        <v>51</v>
      </c>
      <c r="E7265" s="7" t="s">
        <v>16663</v>
      </c>
      <c r="F7265" s="7" t="s">
        <v>2782</v>
      </c>
      <c r="H7265" s="7" t="s">
        <v>372</v>
      </c>
      <c r="L7265" s="7" t="s">
        <v>16664</v>
      </c>
    </row>
    <row r="7266" spans="1:14" x14ac:dyDescent="0.25">
      <c r="A7266" s="7" t="s">
        <v>2755</v>
      </c>
      <c r="B7266" s="7">
        <v>206</v>
      </c>
      <c r="C7266" s="250">
        <v>42423</v>
      </c>
      <c r="D7266" s="7" t="s">
        <v>44</v>
      </c>
      <c r="E7266" s="7" t="s">
        <v>16665</v>
      </c>
      <c r="F7266" s="7" t="s">
        <v>2782</v>
      </c>
      <c r="H7266" s="7" t="s">
        <v>372</v>
      </c>
      <c r="L7266" s="7" t="s">
        <v>16664</v>
      </c>
    </row>
    <row r="7267" spans="1:14" x14ac:dyDescent="0.25">
      <c r="A7267" s="7" t="s">
        <v>2755</v>
      </c>
      <c r="B7267" s="7">
        <v>207</v>
      </c>
      <c r="C7267" s="250">
        <v>42423</v>
      </c>
      <c r="D7267" s="7" t="s">
        <v>68</v>
      </c>
      <c r="E7267" s="7" t="s">
        <v>16666</v>
      </c>
      <c r="F7267" s="7" t="s">
        <v>2782</v>
      </c>
      <c r="H7267" s="7" t="s">
        <v>372</v>
      </c>
      <c r="L7267" s="7" t="s">
        <v>16664</v>
      </c>
    </row>
    <row r="7268" spans="1:14" x14ac:dyDescent="0.25">
      <c r="A7268" s="7" t="s">
        <v>2755</v>
      </c>
      <c r="B7268" s="7">
        <v>208</v>
      </c>
      <c r="C7268" s="250">
        <v>42423</v>
      </c>
      <c r="D7268" s="7" t="s">
        <v>68</v>
      </c>
      <c r="E7268" s="7" t="s">
        <v>16667</v>
      </c>
      <c r="F7268" s="7" t="s">
        <v>2900</v>
      </c>
      <c r="H7268" s="7" t="s">
        <v>372</v>
      </c>
      <c r="L7268" s="7" t="s">
        <v>16668</v>
      </c>
    </row>
    <row r="7269" spans="1:14" x14ac:dyDescent="0.25">
      <c r="A7269" s="7" t="s">
        <v>2755</v>
      </c>
      <c r="B7269" s="7">
        <v>209</v>
      </c>
      <c r="C7269" s="250">
        <v>42423</v>
      </c>
      <c r="D7269" s="7" t="s">
        <v>891</v>
      </c>
      <c r="E7269" s="7" t="s">
        <v>16669</v>
      </c>
      <c r="F7269" s="7" t="s">
        <v>2757</v>
      </c>
      <c r="H7269" s="7" t="s">
        <v>372</v>
      </c>
      <c r="L7269" s="7" t="s">
        <v>16668</v>
      </c>
    </row>
    <row r="7270" spans="1:14" x14ac:dyDescent="0.25">
      <c r="A7270" s="7" t="s">
        <v>2755</v>
      </c>
      <c r="B7270" s="7">
        <v>211</v>
      </c>
      <c r="C7270" s="250">
        <v>42423</v>
      </c>
      <c r="D7270" s="7" t="s">
        <v>2354</v>
      </c>
      <c r="E7270" s="7" t="s">
        <v>16670</v>
      </c>
      <c r="F7270" s="7" t="s">
        <v>2753</v>
      </c>
      <c r="H7270" s="7" t="s">
        <v>372</v>
      </c>
      <c r="L7270" s="7" t="s">
        <v>16671</v>
      </c>
    </row>
    <row r="7271" spans="1:14" x14ac:dyDescent="0.25">
      <c r="A7271" s="7" t="s">
        <v>2755</v>
      </c>
      <c r="B7271" s="7">
        <v>212</v>
      </c>
      <c r="C7271" s="250">
        <v>42423</v>
      </c>
      <c r="D7271" s="7" t="s">
        <v>12408</v>
      </c>
      <c r="E7271" s="7" t="s">
        <v>16672</v>
      </c>
      <c r="F7271" s="7" t="s">
        <v>2782</v>
      </c>
      <c r="H7271" s="7" t="s">
        <v>372</v>
      </c>
      <c r="L7271" s="7" t="s">
        <v>16673</v>
      </c>
    </row>
    <row r="7272" spans="1:14" x14ac:dyDescent="0.25">
      <c r="A7272" s="7" t="s">
        <v>2755</v>
      </c>
      <c r="B7272" s="7">
        <v>213</v>
      </c>
      <c r="C7272" s="250">
        <v>42423</v>
      </c>
      <c r="D7272" s="7" t="s">
        <v>55</v>
      </c>
      <c r="E7272" s="7" t="s">
        <v>16674</v>
      </c>
      <c r="F7272" s="7" t="s">
        <v>3280</v>
      </c>
      <c r="H7272" s="7" t="s">
        <v>372</v>
      </c>
      <c r="L7272" s="7" t="s">
        <v>16671</v>
      </c>
    </row>
    <row r="7273" spans="1:14" x14ac:dyDescent="0.25">
      <c r="A7273" s="7" t="s">
        <v>2755</v>
      </c>
      <c r="B7273" s="7">
        <v>214</v>
      </c>
      <c r="C7273" s="250">
        <v>42423</v>
      </c>
      <c r="D7273" s="7" t="s">
        <v>52</v>
      </c>
      <c r="E7273" s="7" t="s">
        <v>16675</v>
      </c>
      <c r="F7273" s="7" t="s">
        <v>3044</v>
      </c>
      <c r="H7273" s="7" t="s">
        <v>372</v>
      </c>
      <c r="L7273" s="7" t="s">
        <v>16676</v>
      </c>
    </row>
    <row r="7274" spans="1:14" x14ac:dyDescent="0.25">
      <c r="A7274" s="7" t="s">
        <v>2755</v>
      </c>
      <c r="B7274" s="7">
        <v>217</v>
      </c>
      <c r="C7274" s="250">
        <v>42423</v>
      </c>
      <c r="D7274" s="7" t="s">
        <v>2548</v>
      </c>
      <c r="E7274" s="7" t="s">
        <v>16677</v>
      </c>
      <c r="F7274" s="7" t="s">
        <v>2753</v>
      </c>
      <c r="H7274" s="7" t="s">
        <v>372</v>
      </c>
      <c r="L7274" s="7" t="s">
        <v>16671</v>
      </c>
    </row>
    <row r="7275" spans="1:14" x14ac:dyDescent="0.25">
      <c r="A7275" s="7" t="s">
        <v>2755</v>
      </c>
      <c r="B7275" s="7">
        <v>215</v>
      </c>
      <c r="C7275" s="250">
        <v>42424</v>
      </c>
      <c r="D7275" s="7" t="s">
        <v>44</v>
      </c>
      <c r="E7275" s="7" t="s">
        <v>16678</v>
      </c>
      <c r="F7275" s="7" t="s">
        <v>2782</v>
      </c>
      <c r="H7275" s="7" t="s">
        <v>372</v>
      </c>
      <c r="L7275" s="7" t="s">
        <v>16679</v>
      </c>
    </row>
    <row r="7276" spans="1:14" x14ac:dyDescent="0.25">
      <c r="A7276" s="7" t="s">
        <v>2755</v>
      </c>
      <c r="B7276" s="7">
        <v>216</v>
      </c>
      <c r="C7276" s="250">
        <v>42424</v>
      </c>
      <c r="D7276" s="7" t="s">
        <v>68</v>
      </c>
      <c r="E7276" s="7" t="s">
        <v>16680</v>
      </c>
      <c r="F7276" s="7" t="s">
        <v>2900</v>
      </c>
      <c r="H7276" s="7" t="s">
        <v>372</v>
      </c>
      <c r="L7276" s="7" t="s">
        <v>16681</v>
      </c>
    </row>
    <row r="7277" spans="1:14" x14ac:dyDescent="0.25">
      <c r="A7277" s="7" t="s">
        <v>2755</v>
      </c>
      <c r="B7277" s="7">
        <v>218</v>
      </c>
      <c r="C7277" s="250">
        <v>42424</v>
      </c>
      <c r="D7277" s="7" t="s">
        <v>64</v>
      </c>
      <c r="E7277" s="7" t="s">
        <v>16682</v>
      </c>
      <c r="F7277" s="7" t="s">
        <v>2753</v>
      </c>
      <c r="H7277" s="7" t="s">
        <v>372</v>
      </c>
      <c r="L7277" s="7" t="s">
        <v>16683</v>
      </c>
    </row>
    <row r="7278" spans="1:14" x14ac:dyDescent="0.25">
      <c r="A7278" s="7" t="s">
        <v>2755</v>
      </c>
      <c r="B7278" s="7">
        <v>219</v>
      </c>
      <c r="C7278" s="250">
        <v>42424</v>
      </c>
      <c r="D7278" s="7" t="s">
        <v>28</v>
      </c>
      <c r="E7278" s="7" t="s">
        <v>16684</v>
      </c>
      <c r="F7278" s="7" t="s">
        <v>2753</v>
      </c>
      <c r="H7278" s="7" t="s">
        <v>372</v>
      </c>
      <c r="L7278" s="7" t="s">
        <v>16685</v>
      </c>
    </row>
    <row r="7279" spans="1:14" x14ac:dyDescent="0.25">
      <c r="A7279" s="7" t="s">
        <v>2755</v>
      </c>
      <c r="B7279" s="7">
        <v>220</v>
      </c>
      <c r="C7279" s="250">
        <v>42424</v>
      </c>
      <c r="D7279" s="7" t="s">
        <v>891</v>
      </c>
      <c r="E7279" s="7" t="s">
        <v>16686</v>
      </c>
      <c r="F7279" s="7" t="s">
        <v>2757</v>
      </c>
      <c r="H7279" s="7" t="s">
        <v>372</v>
      </c>
      <c r="L7279" s="7" t="s">
        <v>16681</v>
      </c>
    </row>
    <row r="7280" spans="1:14" x14ac:dyDescent="0.25">
      <c r="A7280" s="7" t="s">
        <v>2755</v>
      </c>
      <c r="B7280" s="7">
        <v>221</v>
      </c>
      <c r="C7280" s="250">
        <v>42424</v>
      </c>
      <c r="D7280" s="7" t="s">
        <v>54</v>
      </c>
      <c r="E7280" s="7" t="s">
        <v>16687</v>
      </c>
      <c r="F7280" s="7" t="s">
        <v>2855</v>
      </c>
      <c r="H7280" s="7" t="s">
        <v>372</v>
      </c>
      <c r="L7280" s="7" t="s">
        <v>16688</v>
      </c>
      <c r="N7280" s="7" t="s">
        <v>16689</v>
      </c>
    </row>
    <row r="7281" spans="1:14" x14ac:dyDescent="0.25">
      <c r="A7281" s="7" t="s">
        <v>2755</v>
      </c>
      <c r="B7281" s="7">
        <v>222</v>
      </c>
      <c r="C7281" s="250">
        <v>42424</v>
      </c>
      <c r="D7281" s="7" t="s">
        <v>54</v>
      </c>
      <c r="E7281" s="7" t="s">
        <v>16690</v>
      </c>
      <c r="F7281" s="7" t="s">
        <v>2855</v>
      </c>
      <c r="H7281" s="7" t="s">
        <v>372</v>
      </c>
      <c r="L7281" s="7" t="s">
        <v>16688</v>
      </c>
      <c r="N7281" s="7" t="s">
        <v>16691</v>
      </c>
    </row>
    <row r="7282" spans="1:14" x14ac:dyDescent="0.25">
      <c r="A7282" s="7" t="s">
        <v>2755</v>
      </c>
      <c r="B7282" s="7">
        <v>223</v>
      </c>
      <c r="C7282" s="250">
        <v>42424</v>
      </c>
      <c r="D7282" s="7" t="s">
        <v>107</v>
      </c>
      <c r="E7282" s="7" t="s">
        <v>16692</v>
      </c>
      <c r="F7282" s="7" t="s">
        <v>2855</v>
      </c>
      <c r="H7282" s="7" t="s">
        <v>372</v>
      </c>
      <c r="L7282" s="7" t="s">
        <v>16688</v>
      </c>
      <c r="N7282" s="7" t="s">
        <v>16693</v>
      </c>
    </row>
    <row r="7283" spans="1:14" x14ac:dyDescent="0.25">
      <c r="A7283" s="7" t="s">
        <v>2755</v>
      </c>
      <c r="B7283" s="7">
        <v>224</v>
      </c>
      <c r="C7283" s="250">
        <v>42424</v>
      </c>
      <c r="D7283" s="7" t="s">
        <v>107</v>
      </c>
      <c r="E7283" s="7" t="s">
        <v>16694</v>
      </c>
      <c r="F7283" s="7" t="s">
        <v>2881</v>
      </c>
      <c r="H7283" s="7" t="s">
        <v>372</v>
      </c>
      <c r="L7283" s="7" t="s">
        <v>16688</v>
      </c>
      <c r="N7283" s="7" t="s">
        <v>16695</v>
      </c>
    </row>
    <row r="7284" spans="1:14" x14ac:dyDescent="0.25">
      <c r="A7284" s="7" t="s">
        <v>2755</v>
      </c>
      <c r="B7284" s="7">
        <v>225</v>
      </c>
      <c r="C7284" s="250">
        <v>42424</v>
      </c>
      <c r="D7284" s="7" t="s">
        <v>107</v>
      </c>
      <c r="E7284" s="7" t="s">
        <v>16696</v>
      </c>
      <c r="F7284" s="7" t="s">
        <v>2881</v>
      </c>
      <c r="H7284" s="7" t="s">
        <v>372</v>
      </c>
      <c r="L7284" s="7" t="s">
        <v>16688</v>
      </c>
      <c r="N7284" s="7" t="s">
        <v>16697</v>
      </c>
    </row>
    <row r="7285" spans="1:14" x14ac:dyDescent="0.25">
      <c r="A7285" s="7" t="s">
        <v>2755</v>
      </c>
      <c r="B7285" s="7">
        <v>226</v>
      </c>
      <c r="C7285" s="250">
        <v>42424</v>
      </c>
      <c r="D7285" s="7" t="s">
        <v>107</v>
      </c>
      <c r="E7285" s="7" t="s">
        <v>16698</v>
      </c>
      <c r="F7285" s="7" t="s">
        <v>2855</v>
      </c>
      <c r="H7285" s="7" t="s">
        <v>372</v>
      </c>
      <c r="L7285" s="7" t="s">
        <v>16688</v>
      </c>
      <c r="N7285" s="7" t="s">
        <v>16699</v>
      </c>
    </row>
    <row r="7286" spans="1:14" x14ac:dyDescent="0.25">
      <c r="A7286" s="7" t="s">
        <v>2755</v>
      </c>
      <c r="B7286" s="7">
        <v>227</v>
      </c>
      <c r="C7286" s="250">
        <v>42424</v>
      </c>
      <c r="D7286" s="7" t="s">
        <v>107</v>
      </c>
      <c r="E7286" s="7" t="s">
        <v>16700</v>
      </c>
      <c r="F7286" s="7" t="s">
        <v>2855</v>
      </c>
      <c r="H7286" s="7" t="s">
        <v>372</v>
      </c>
      <c r="L7286" s="7" t="s">
        <v>16688</v>
      </c>
      <c r="N7286" s="7" t="s">
        <v>16701</v>
      </c>
    </row>
    <row r="7287" spans="1:14" x14ac:dyDescent="0.25">
      <c r="A7287" s="7" t="s">
        <v>2755</v>
      </c>
      <c r="B7287" s="7">
        <v>228</v>
      </c>
      <c r="C7287" s="250">
        <v>42424</v>
      </c>
      <c r="D7287" s="7" t="s">
        <v>107</v>
      </c>
      <c r="E7287" s="7" t="s">
        <v>16702</v>
      </c>
      <c r="F7287" s="7" t="s">
        <v>2881</v>
      </c>
      <c r="H7287" s="7" t="s">
        <v>372</v>
      </c>
      <c r="L7287" s="7" t="s">
        <v>16688</v>
      </c>
      <c r="N7287" s="7" t="s">
        <v>16703</v>
      </c>
    </row>
    <row r="7288" spans="1:14" x14ac:dyDescent="0.25">
      <c r="A7288" s="7" t="s">
        <v>2755</v>
      </c>
      <c r="B7288" s="7">
        <v>229</v>
      </c>
      <c r="C7288" s="250">
        <v>42424</v>
      </c>
      <c r="D7288" s="7" t="s">
        <v>68</v>
      </c>
      <c r="E7288" s="7" t="s">
        <v>16704</v>
      </c>
      <c r="F7288" s="7" t="s">
        <v>2855</v>
      </c>
      <c r="H7288" s="7" t="s">
        <v>372</v>
      </c>
      <c r="L7288" s="7" t="s">
        <v>16688</v>
      </c>
      <c r="N7288" s="7" t="s">
        <v>16705</v>
      </c>
    </row>
    <row r="7289" spans="1:14" x14ac:dyDescent="0.25">
      <c r="A7289" s="7" t="s">
        <v>2755</v>
      </c>
      <c r="B7289" s="7">
        <v>230</v>
      </c>
      <c r="C7289" s="250">
        <v>42424</v>
      </c>
      <c r="D7289" s="7" t="s">
        <v>68</v>
      </c>
      <c r="E7289" s="7" t="s">
        <v>16706</v>
      </c>
      <c r="F7289" s="7" t="s">
        <v>2855</v>
      </c>
      <c r="H7289" s="7" t="s">
        <v>372</v>
      </c>
      <c r="L7289" s="7" t="s">
        <v>16688</v>
      </c>
      <c r="N7289" s="7" t="s">
        <v>16707</v>
      </c>
    </row>
    <row r="7290" spans="1:14" x14ac:dyDescent="0.25">
      <c r="A7290" s="7" t="s">
        <v>2755</v>
      </c>
      <c r="B7290" s="7">
        <v>231</v>
      </c>
      <c r="C7290" s="250">
        <v>42424</v>
      </c>
      <c r="D7290" s="7" t="s">
        <v>68</v>
      </c>
      <c r="E7290" s="7" t="s">
        <v>16708</v>
      </c>
      <c r="F7290" s="7" t="s">
        <v>2855</v>
      </c>
      <c r="H7290" s="7" t="s">
        <v>372</v>
      </c>
      <c r="L7290" s="7" t="s">
        <v>16688</v>
      </c>
      <c r="N7290" s="7" t="s">
        <v>16709</v>
      </c>
    </row>
    <row r="7291" spans="1:14" x14ac:dyDescent="0.25">
      <c r="A7291" s="7" t="s">
        <v>2755</v>
      </c>
      <c r="B7291" s="7">
        <v>232</v>
      </c>
      <c r="C7291" s="250">
        <v>42424</v>
      </c>
      <c r="D7291" s="7" t="s">
        <v>48</v>
      </c>
      <c r="E7291" s="7" t="s">
        <v>16710</v>
      </c>
      <c r="F7291" s="7" t="s">
        <v>2881</v>
      </c>
      <c r="H7291" s="7" t="s">
        <v>372</v>
      </c>
      <c r="L7291" s="7" t="s">
        <v>16711</v>
      </c>
      <c r="N7291" s="7" t="s">
        <v>16712</v>
      </c>
    </row>
    <row r="7292" spans="1:14" x14ac:dyDescent="0.25">
      <c r="A7292" s="7" t="s">
        <v>2755</v>
      </c>
      <c r="B7292" s="7">
        <v>233</v>
      </c>
      <c r="C7292" s="250">
        <v>42424</v>
      </c>
      <c r="D7292" s="7" t="s">
        <v>48</v>
      </c>
      <c r="E7292" s="7" t="s">
        <v>16713</v>
      </c>
      <c r="F7292" s="7" t="s">
        <v>2881</v>
      </c>
      <c r="H7292" s="7" t="s">
        <v>372</v>
      </c>
      <c r="L7292" s="7" t="s">
        <v>16711</v>
      </c>
      <c r="N7292" s="7" t="s">
        <v>16714</v>
      </c>
    </row>
    <row r="7293" spans="1:14" x14ac:dyDescent="0.25">
      <c r="A7293" s="7" t="s">
        <v>2755</v>
      </c>
      <c r="B7293" s="7">
        <v>234</v>
      </c>
      <c r="C7293" s="250">
        <v>42424</v>
      </c>
      <c r="D7293" s="7" t="s">
        <v>48</v>
      </c>
      <c r="E7293" s="7" t="s">
        <v>16715</v>
      </c>
      <c r="F7293" s="7" t="s">
        <v>2881</v>
      </c>
      <c r="H7293" s="7" t="s">
        <v>372</v>
      </c>
      <c r="L7293" s="7" t="s">
        <v>16711</v>
      </c>
      <c r="N7293" s="7" t="s">
        <v>16716</v>
      </c>
    </row>
    <row r="7294" spans="1:14" x14ac:dyDescent="0.25">
      <c r="A7294" s="7" t="s">
        <v>2755</v>
      </c>
      <c r="B7294" s="7">
        <v>235</v>
      </c>
      <c r="C7294" s="250">
        <v>42424</v>
      </c>
      <c r="D7294" s="7" t="s">
        <v>48</v>
      </c>
      <c r="E7294" s="7" t="s">
        <v>16717</v>
      </c>
      <c r="F7294" s="7" t="s">
        <v>2881</v>
      </c>
      <c r="H7294" s="7" t="s">
        <v>372</v>
      </c>
      <c r="L7294" s="7" t="s">
        <v>16688</v>
      </c>
      <c r="N7294" s="7" t="s">
        <v>16718</v>
      </c>
    </row>
    <row r="7295" spans="1:14" x14ac:dyDescent="0.25">
      <c r="A7295" s="7" t="s">
        <v>2755</v>
      </c>
      <c r="B7295" s="7">
        <v>236</v>
      </c>
      <c r="C7295" s="250">
        <v>42424</v>
      </c>
      <c r="D7295" s="7" t="s">
        <v>43</v>
      </c>
      <c r="E7295" s="7" t="s">
        <v>16719</v>
      </c>
      <c r="F7295" s="7" t="s">
        <v>2855</v>
      </c>
      <c r="H7295" s="7" t="s">
        <v>372</v>
      </c>
      <c r="L7295" s="7" t="s">
        <v>16688</v>
      </c>
      <c r="N7295" s="7" t="s">
        <v>16720</v>
      </c>
    </row>
    <row r="7296" spans="1:14" x14ac:dyDescent="0.25">
      <c r="A7296" s="7" t="s">
        <v>2755</v>
      </c>
      <c r="B7296" s="7">
        <v>237</v>
      </c>
      <c r="C7296" s="250">
        <v>42424</v>
      </c>
      <c r="D7296" s="7" t="s">
        <v>43</v>
      </c>
      <c r="E7296" s="7" t="s">
        <v>16721</v>
      </c>
      <c r="F7296" s="7" t="s">
        <v>2855</v>
      </c>
      <c r="H7296" s="7" t="s">
        <v>372</v>
      </c>
      <c r="L7296" s="7" t="s">
        <v>16688</v>
      </c>
      <c r="N7296" s="7" t="s">
        <v>16722</v>
      </c>
    </row>
    <row r="7297" spans="1:14" x14ac:dyDescent="0.25">
      <c r="A7297" s="7" t="s">
        <v>2755</v>
      </c>
      <c r="B7297" s="7">
        <v>238</v>
      </c>
      <c r="C7297" s="250">
        <v>42424</v>
      </c>
      <c r="D7297" s="7" t="s">
        <v>56</v>
      </c>
      <c r="E7297" s="7" t="s">
        <v>16723</v>
      </c>
      <c r="F7297" s="7" t="s">
        <v>2881</v>
      </c>
      <c r="H7297" s="7" t="s">
        <v>372</v>
      </c>
      <c r="L7297" s="7" t="s">
        <v>16688</v>
      </c>
      <c r="N7297" s="7" t="s">
        <v>16724</v>
      </c>
    </row>
    <row r="7298" spans="1:14" x14ac:dyDescent="0.25">
      <c r="A7298" s="7" t="s">
        <v>2755</v>
      </c>
      <c r="B7298" s="7">
        <v>239</v>
      </c>
      <c r="C7298" s="250">
        <v>42424</v>
      </c>
      <c r="D7298" s="7" t="s">
        <v>2760</v>
      </c>
      <c r="E7298" s="7" t="s">
        <v>16725</v>
      </c>
      <c r="F7298" s="7" t="s">
        <v>2855</v>
      </c>
      <c r="H7298" s="7" t="s">
        <v>372</v>
      </c>
      <c r="L7298" s="7" t="s">
        <v>16688</v>
      </c>
      <c r="N7298" s="7" t="s">
        <v>16726</v>
      </c>
    </row>
    <row r="7299" spans="1:14" x14ac:dyDescent="0.25">
      <c r="A7299" s="7" t="s">
        <v>2763</v>
      </c>
      <c r="B7299" s="7">
        <v>3</v>
      </c>
      <c r="C7299" s="250">
        <v>42425</v>
      </c>
      <c r="D7299" s="7" t="s">
        <v>16727</v>
      </c>
      <c r="E7299" s="7" t="s">
        <v>16728</v>
      </c>
      <c r="F7299" s="7" t="s">
        <v>3060</v>
      </c>
      <c r="H7299" s="7" t="s">
        <v>372</v>
      </c>
      <c r="L7299" s="7" t="s">
        <v>16729</v>
      </c>
    </row>
    <row r="7300" spans="1:14" x14ac:dyDescent="0.25">
      <c r="A7300" s="7" t="s">
        <v>2750</v>
      </c>
      <c r="B7300" s="7">
        <v>4</v>
      </c>
      <c r="C7300" s="250">
        <v>42425</v>
      </c>
      <c r="D7300" s="7" t="s">
        <v>361</v>
      </c>
      <c r="E7300" s="7" t="s">
        <v>16730</v>
      </c>
      <c r="F7300" s="7" t="s">
        <v>3148</v>
      </c>
      <c r="H7300" s="7" t="s">
        <v>372</v>
      </c>
      <c r="L7300" s="7" t="s">
        <v>16729</v>
      </c>
    </row>
    <row r="7301" spans="1:14" x14ac:dyDescent="0.25">
      <c r="A7301" s="7" t="s">
        <v>2755</v>
      </c>
      <c r="B7301" s="7">
        <v>210</v>
      </c>
      <c r="C7301" s="250">
        <v>42425</v>
      </c>
      <c r="D7301" s="7" t="s">
        <v>56</v>
      </c>
      <c r="E7301" s="7" t="s">
        <v>16731</v>
      </c>
      <c r="F7301" s="7" t="s">
        <v>2855</v>
      </c>
      <c r="H7301" s="7" t="s">
        <v>372</v>
      </c>
      <c r="L7301" s="7" t="s">
        <v>16732</v>
      </c>
      <c r="N7301" s="7" t="s">
        <v>16733</v>
      </c>
    </row>
    <row r="7302" spans="1:14" x14ac:dyDescent="0.25">
      <c r="A7302" s="7" t="s">
        <v>2755</v>
      </c>
      <c r="B7302" s="7">
        <v>240</v>
      </c>
      <c r="C7302" s="250">
        <v>42425</v>
      </c>
      <c r="D7302" s="7" t="s">
        <v>16734</v>
      </c>
      <c r="E7302" s="7" t="s">
        <v>16735</v>
      </c>
      <c r="F7302" s="7" t="s">
        <v>2753</v>
      </c>
      <c r="H7302" s="7" t="s">
        <v>372</v>
      </c>
      <c r="L7302" s="7" t="s">
        <v>16729</v>
      </c>
    </row>
    <row r="7303" spans="1:14" x14ac:dyDescent="0.25">
      <c r="A7303" s="7" t="s">
        <v>2755</v>
      </c>
      <c r="B7303" s="7">
        <v>241</v>
      </c>
      <c r="C7303" s="250">
        <v>42425</v>
      </c>
      <c r="D7303" s="7" t="s">
        <v>108</v>
      </c>
      <c r="E7303" s="7" t="s">
        <v>16736</v>
      </c>
      <c r="F7303" s="7" t="s">
        <v>2782</v>
      </c>
      <c r="H7303" s="7" t="s">
        <v>372</v>
      </c>
      <c r="L7303" s="7" t="s">
        <v>16737</v>
      </c>
    </row>
    <row r="7304" spans="1:14" x14ac:dyDescent="0.25">
      <c r="A7304" s="7" t="s">
        <v>2755</v>
      </c>
      <c r="B7304" s="7">
        <v>242</v>
      </c>
      <c r="C7304" s="250">
        <v>42425</v>
      </c>
      <c r="D7304" s="7" t="s">
        <v>2354</v>
      </c>
      <c r="E7304" s="7" t="s">
        <v>16738</v>
      </c>
      <c r="F7304" s="7" t="s">
        <v>2753</v>
      </c>
      <c r="H7304" s="7" t="s">
        <v>372</v>
      </c>
      <c r="L7304" s="7" t="s">
        <v>16729</v>
      </c>
    </row>
    <row r="7305" spans="1:14" x14ac:dyDescent="0.25">
      <c r="A7305" s="7" t="s">
        <v>2755</v>
      </c>
      <c r="B7305" s="7">
        <v>243</v>
      </c>
      <c r="C7305" s="250">
        <v>42425</v>
      </c>
      <c r="D7305" s="7" t="s">
        <v>107</v>
      </c>
      <c r="E7305" s="7" t="s">
        <v>16739</v>
      </c>
      <c r="F7305" s="7" t="s">
        <v>2881</v>
      </c>
      <c r="H7305" s="7" t="s">
        <v>372</v>
      </c>
      <c r="L7305" s="7" t="s">
        <v>16732</v>
      </c>
      <c r="N7305" s="7" t="s">
        <v>16740</v>
      </c>
    </row>
    <row r="7306" spans="1:14" x14ac:dyDescent="0.25">
      <c r="A7306" s="7" t="s">
        <v>2755</v>
      </c>
      <c r="B7306" s="7">
        <v>244</v>
      </c>
      <c r="C7306" s="250">
        <v>42425</v>
      </c>
      <c r="D7306" s="7" t="s">
        <v>107</v>
      </c>
      <c r="E7306" s="7" t="s">
        <v>16741</v>
      </c>
      <c r="F7306" s="7" t="s">
        <v>2881</v>
      </c>
      <c r="H7306" s="7" t="s">
        <v>372</v>
      </c>
      <c r="L7306" s="7" t="s">
        <v>16732</v>
      </c>
      <c r="N7306" s="7" t="s">
        <v>16742</v>
      </c>
    </row>
    <row r="7307" spans="1:14" x14ac:dyDescent="0.25">
      <c r="A7307" s="7" t="s">
        <v>2755</v>
      </c>
      <c r="B7307" s="7">
        <v>245</v>
      </c>
      <c r="C7307" s="250">
        <v>42425</v>
      </c>
      <c r="D7307" s="7" t="s">
        <v>107</v>
      </c>
      <c r="E7307" s="7" t="s">
        <v>16743</v>
      </c>
      <c r="F7307" s="7" t="s">
        <v>2881</v>
      </c>
      <c r="H7307" s="7" t="s">
        <v>372</v>
      </c>
      <c r="L7307" s="7" t="s">
        <v>16732</v>
      </c>
      <c r="N7307" s="7" t="s">
        <v>16744</v>
      </c>
    </row>
    <row r="7308" spans="1:14" x14ac:dyDescent="0.25">
      <c r="A7308" s="7" t="s">
        <v>2755</v>
      </c>
      <c r="B7308" s="7">
        <v>246</v>
      </c>
      <c r="C7308" s="250">
        <v>42425</v>
      </c>
      <c r="D7308" s="7" t="s">
        <v>107</v>
      </c>
      <c r="E7308" s="7" t="s">
        <v>16745</v>
      </c>
      <c r="F7308" s="7" t="s">
        <v>2855</v>
      </c>
      <c r="H7308" s="7" t="s">
        <v>372</v>
      </c>
      <c r="L7308" s="7" t="s">
        <v>16732</v>
      </c>
      <c r="N7308" s="7" t="s">
        <v>16746</v>
      </c>
    </row>
    <row r="7309" spans="1:14" x14ac:dyDescent="0.25">
      <c r="A7309" s="7" t="s">
        <v>2755</v>
      </c>
      <c r="B7309" s="7">
        <v>247</v>
      </c>
      <c r="C7309" s="250">
        <v>42425</v>
      </c>
      <c r="D7309" s="7" t="s">
        <v>107</v>
      </c>
      <c r="E7309" s="7" t="s">
        <v>16747</v>
      </c>
      <c r="F7309" s="7" t="s">
        <v>2881</v>
      </c>
      <c r="H7309" s="7" t="s">
        <v>372</v>
      </c>
      <c r="L7309" s="7" t="s">
        <v>16732</v>
      </c>
      <c r="N7309" s="7" t="s">
        <v>16748</v>
      </c>
    </row>
    <row r="7310" spans="1:14" x14ac:dyDescent="0.25">
      <c r="A7310" s="7" t="s">
        <v>2755</v>
      </c>
      <c r="B7310" s="7">
        <v>248</v>
      </c>
      <c r="C7310" s="250">
        <v>42425</v>
      </c>
      <c r="D7310" s="7" t="s">
        <v>28</v>
      </c>
      <c r="E7310" s="7" t="s">
        <v>16749</v>
      </c>
      <c r="F7310" s="7" t="s">
        <v>2855</v>
      </c>
      <c r="H7310" s="7" t="s">
        <v>372</v>
      </c>
      <c r="L7310" s="7" t="s">
        <v>16732</v>
      </c>
      <c r="N7310" s="7" t="s">
        <v>16750</v>
      </c>
    </row>
    <row r="7311" spans="1:14" x14ac:dyDescent="0.25">
      <c r="A7311" s="7" t="s">
        <v>2755</v>
      </c>
      <c r="B7311" s="7">
        <v>249</v>
      </c>
      <c r="C7311" s="250">
        <v>42425</v>
      </c>
      <c r="D7311" s="7" t="s">
        <v>28</v>
      </c>
      <c r="E7311" s="7" t="s">
        <v>16751</v>
      </c>
      <c r="F7311" s="7" t="s">
        <v>2855</v>
      </c>
      <c r="H7311" s="7" t="s">
        <v>372</v>
      </c>
      <c r="L7311" s="7" t="s">
        <v>16732</v>
      </c>
      <c r="N7311" s="7" t="s">
        <v>16752</v>
      </c>
    </row>
    <row r="7312" spans="1:14" x14ac:dyDescent="0.25">
      <c r="A7312" s="7" t="s">
        <v>2755</v>
      </c>
      <c r="B7312" s="7">
        <v>250</v>
      </c>
      <c r="C7312" s="250">
        <v>42425</v>
      </c>
      <c r="D7312" s="7" t="s">
        <v>28</v>
      </c>
      <c r="E7312" s="7" t="s">
        <v>16753</v>
      </c>
      <c r="F7312" s="7" t="s">
        <v>2855</v>
      </c>
      <c r="H7312" s="7" t="s">
        <v>372</v>
      </c>
      <c r="L7312" s="7" t="s">
        <v>16732</v>
      </c>
      <c r="N7312" s="7" t="s">
        <v>16754</v>
      </c>
    </row>
    <row r="7313" spans="1:14" x14ac:dyDescent="0.25">
      <c r="A7313" s="7" t="s">
        <v>2755</v>
      </c>
      <c r="B7313" s="7">
        <v>251</v>
      </c>
      <c r="C7313" s="250">
        <v>42425</v>
      </c>
      <c r="D7313" s="7" t="s">
        <v>45</v>
      </c>
      <c r="E7313" s="7" t="s">
        <v>16755</v>
      </c>
      <c r="F7313" s="7" t="s">
        <v>2855</v>
      </c>
      <c r="H7313" s="7" t="s">
        <v>372</v>
      </c>
      <c r="L7313" s="7" t="s">
        <v>16732</v>
      </c>
      <c r="N7313" s="7" t="s">
        <v>16756</v>
      </c>
    </row>
    <row r="7314" spans="1:14" x14ac:dyDescent="0.25">
      <c r="A7314" s="7" t="s">
        <v>2755</v>
      </c>
      <c r="B7314" s="7">
        <v>252</v>
      </c>
      <c r="C7314" s="250">
        <v>42425</v>
      </c>
      <c r="D7314" s="7" t="s">
        <v>361</v>
      </c>
      <c r="E7314" s="7" t="s">
        <v>16757</v>
      </c>
      <c r="F7314" s="7" t="s">
        <v>2855</v>
      </c>
      <c r="H7314" s="7" t="s">
        <v>372</v>
      </c>
      <c r="L7314" s="7" t="s">
        <v>16732</v>
      </c>
      <c r="N7314" s="7" t="s">
        <v>16758</v>
      </c>
    </row>
    <row r="7315" spans="1:14" x14ac:dyDescent="0.25">
      <c r="A7315" s="7" t="s">
        <v>2763</v>
      </c>
      <c r="B7315" s="7">
        <v>4</v>
      </c>
      <c r="C7315" s="250">
        <v>42430</v>
      </c>
      <c r="D7315" s="7" t="s">
        <v>16759</v>
      </c>
      <c r="E7315" s="7" t="s">
        <v>16760</v>
      </c>
      <c r="F7315" s="7" t="s">
        <v>2765</v>
      </c>
      <c r="H7315" s="7" t="s">
        <v>372</v>
      </c>
      <c r="L7315" s="7" t="s">
        <v>16761</v>
      </c>
    </row>
    <row r="7316" spans="1:14" x14ac:dyDescent="0.25">
      <c r="A7316" s="7" t="s">
        <v>2750</v>
      </c>
      <c r="B7316" s="7">
        <v>5</v>
      </c>
      <c r="C7316" s="250">
        <v>42430</v>
      </c>
      <c r="D7316" s="7" t="s">
        <v>16762</v>
      </c>
      <c r="E7316" s="7" t="s">
        <v>16763</v>
      </c>
      <c r="F7316" s="7" t="s">
        <v>2757</v>
      </c>
      <c r="H7316" s="7" t="s">
        <v>372</v>
      </c>
      <c r="L7316" s="7" t="s">
        <v>16764</v>
      </c>
    </row>
    <row r="7317" spans="1:14" x14ac:dyDescent="0.25">
      <c r="A7317" s="7" t="s">
        <v>2755</v>
      </c>
      <c r="B7317" s="7">
        <v>253</v>
      </c>
      <c r="C7317" s="250">
        <v>42430</v>
      </c>
      <c r="D7317" s="7" t="s">
        <v>16765</v>
      </c>
      <c r="E7317" s="7" t="s">
        <v>16766</v>
      </c>
      <c r="F7317" s="7" t="s">
        <v>3044</v>
      </c>
      <c r="H7317" s="7" t="s">
        <v>372</v>
      </c>
      <c r="L7317" s="7" t="s">
        <v>16767</v>
      </c>
    </row>
    <row r="7318" spans="1:14" x14ac:dyDescent="0.25">
      <c r="A7318" s="7" t="s">
        <v>2755</v>
      </c>
      <c r="B7318" s="7">
        <v>254</v>
      </c>
      <c r="C7318" s="250">
        <v>42430</v>
      </c>
      <c r="D7318" s="7" t="s">
        <v>50</v>
      </c>
      <c r="E7318" s="7" t="s">
        <v>16768</v>
      </c>
      <c r="F7318" s="7" t="s">
        <v>3044</v>
      </c>
      <c r="H7318" s="7" t="s">
        <v>372</v>
      </c>
      <c r="L7318" s="7" t="s">
        <v>16769</v>
      </c>
    </row>
    <row r="7319" spans="1:14" x14ac:dyDescent="0.25">
      <c r="A7319" s="7" t="s">
        <v>2755</v>
      </c>
      <c r="B7319" s="7">
        <v>255</v>
      </c>
      <c r="C7319" s="250">
        <v>42430</v>
      </c>
      <c r="D7319" s="7" t="s">
        <v>50</v>
      </c>
      <c r="E7319" s="7" t="s">
        <v>16770</v>
      </c>
      <c r="F7319" s="7" t="s">
        <v>3044</v>
      </c>
      <c r="H7319" s="7" t="s">
        <v>372</v>
      </c>
      <c r="L7319" s="7" t="s">
        <v>16767</v>
      </c>
    </row>
    <row r="7320" spans="1:14" x14ac:dyDescent="0.25">
      <c r="A7320" s="7" t="s">
        <v>2755</v>
      </c>
      <c r="B7320" s="7">
        <v>257</v>
      </c>
      <c r="C7320" s="250">
        <v>42430</v>
      </c>
      <c r="D7320" s="7" t="s">
        <v>2548</v>
      </c>
      <c r="E7320" s="7" t="s">
        <v>16771</v>
      </c>
      <c r="F7320" s="7" t="s">
        <v>2782</v>
      </c>
      <c r="H7320" s="7" t="s">
        <v>372</v>
      </c>
      <c r="L7320" s="7" t="s">
        <v>16772</v>
      </c>
    </row>
    <row r="7321" spans="1:14" x14ac:dyDescent="0.25">
      <c r="A7321" s="7" t="s">
        <v>2755</v>
      </c>
      <c r="B7321" s="7">
        <v>258</v>
      </c>
      <c r="C7321" s="250">
        <v>42430</v>
      </c>
      <c r="D7321" s="7" t="s">
        <v>69</v>
      </c>
      <c r="E7321" s="7" t="s">
        <v>16773</v>
      </c>
      <c r="F7321" s="7" t="s">
        <v>2912</v>
      </c>
      <c r="H7321" s="7" t="s">
        <v>372</v>
      </c>
      <c r="L7321" s="7" t="s">
        <v>16774</v>
      </c>
    </row>
    <row r="7322" spans="1:14" x14ac:dyDescent="0.25">
      <c r="A7322" s="7" t="s">
        <v>2755</v>
      </c>
      <c r="B7322" s="7">
        <v>259</v>
      </c>
      <c r="C7322" s="250">
        <v>42430</v>
      </c>
      <c r="D7322" s="7" t="s">
        <v>2354</v>
      </c>
      <c r="E7322" s="7" t="s">
        <v>16775</v>
      </c>
      <c r="F7322" s="7" t="s">
        <v>2753</v>
      </c>
      <c r="H7322" s="7" t="s">
        <v>372</v>
      </c>
      <c r="L7322" s="7" t="s">
        <v>16774</v>
      </c>
    </row>
    <row r="7323" spans="1:14" x14ac:dyDescent="0.25">
      <c r="A7323" s="7" t="s">
        <v>2755</v>
      </c>
      <c r="B7323" s="7">
        <v>260</v>
      </c>
      <c r="C7323" s="250">
        <v>42430</v>
      </c>
      <c r="D7323" s="7" t="s">
        <v>156</v>
      </c>
      <c r="E7323" s="7" t="s">
        <v>16776</v>
      </c>
      <c r="F7323" s="7" t="s">
        <v>2912</v>
      </c>
      <c r="H7323" s="7" t="s">
        <v>372</v>
      </c>
      <c r="L7323" s="7" t="s">
        <v>16774</v>
      </c>
    </row>
    <row r="7324" spans="1:14" x14ac:dyDescent="0.25">
      <c r="A7324" s="7" t="s">
        <v>2755</v>
      </c>
      <c r="B7324" s="7">
        <v>261</v>
      </c>
      <c r="C7324" s="250">
        <v>42430</v>
      </c>
      <c r="D7324" s="7" t="s">
        <v>55</v>
      </c>
      <c r="E7324" s="7" t="s">
        <v>16777</v>
      </c>
      <c r="F7324" s="7" t="s">
        <v>2753</v>
      </c>
      <c r="H7324" s="7" t="s">
        <v>372</v>
      </c>
      <c r="L7324" s="7" t="s">
        <v>16774</v>
      </c>
    </row>
    <row r="7325" spans="1:14" x14ac:dyDescent="0.25">
      <c r="A7325" s="7" t="s">
        <v>2755</v>
      </c>
      <c r="B7325" s="7">
        <v>262</v>
      </c>
      <c r="C7325" s="250">
        <v>42430</v>
      </c>
      <c r="D7325" s="7" t="s">
        <v>16230</v>
      </c>
      <c r="E7325" s="7" t="s">
        <v>16778</v>
      </c>
      <c r="F7325" s="7" t="s">
        <v>2782</v>
      </c>
      <c r="H7325" s="7" t="s">
        <v>372</v>
      </c>
      <c r="L7325" s="7" t="s">
        <v>16779</v>
      </c>
    </row>
    <row r="7326" spans="1:14" x14ac:dyDescent="0.25">
      <c r="A7326" s="7" t="s">
        <v>2755</v>
      </c>
      <c r="B7326" s="7">
        <v>263</v>
      </c>
      <c r="C7326" s="250">
        <v>42430</v>
      </c>
      <c r="D7326" s="7" t="s">
        <v>56</v>
      </c>
      <c r="E7326" s="7" t="s">
        <v>16780</v>
      </c>
      <c r="F7326" s="7" t="s">
        <v>2782</v>
      </c>
      <c r="H7326" s="7" t="s">
        <v>372</v>
      </c>
      <c r="L7326" s="7" t="s">
        <v>16779</v>
      </c>
    </row>
    <row r="7327" spans="1:14" x14ac:dyDescent="0.25">
      <c r="A7327" s="7" t="s">
        <v>2755</v>
      </c>
      <c r="B7327" s="7">
        <v>265</v>
      </c>
      <c r="C7327" s="250">
        <v>42430</v>
      </c>
      <c r="D7327" s="7" t="s">
        <v>55</v>
      </c>
      <c r="E7327" s="7" t="s">
        <v>16781</v>
      </c>
      <c r="F7327" s="7" t="s">
        <v>2757</v>
      </c>
      <c r="H7327" s="7" t="s">
        <v>372</v>
      </c>
      <c r="L7327" s="7" t="s">
        <v>16764</v>
      </c>
    </row>
    <row r="7328" spans="1:14" x14ac:dyDescent="0.25">
      <c r="A7328" s="7" t="s">
        <v>2763</v>
      </c>
      <c r="B7328" s="7">
        <v>5</v>
      </c>
      <c r="C7328" s="250">
        <v>42431</v>
      </c>
      <c r="D7328" s="7" t="s">
        <v>16782</v>
      </c>
      <c r="E7328" s="7" t="s">
        <v>16783</v>
      </c>
      <c r="F7328" s="7" t="s">
        <v>2765</v>
      </c>
      <c r="H7328" s="7" t="s">
        <v>372</v>
      </c>
      <c r="L7328" s="7" t="s">
        <v>16784</v>
      </c>
    </row>
    <row r="7329" spans="1:14" x14ac:dyDescent="0.25">
      <c r="A7329" s="7" t="s">
        <v>2755</v>
      </c>
      <c r="B7329" s="7">
        <v>256</v>
      </c>
      <c r="C7329" s="250">
        <v>42431</v>
      </c>
      <c r="D7329" s="7" t="s">
        <v>54</v>
      </c>
      <c r="E7329" s="7" t="s">
        <v>16785</v>
      </c>
      <c r="F7329" s="7" t="s">
        <v>2855</v>
      </c>
      <c r="H7329" s="7" t="s">
        <v>372</v>
      </c>
      <c r="L7329" s="7" t="s">
        <v>16786</v>
      </c>
      <c r="N7329" s="7" t="s">
        <v>16787</v>
      </c>
    </row>
    <row r="7330" spans="1:14" x14ac:dyDescent="0.25">
      <c r="A7330" s="7" t="s">
        <v>2755</v>
      </c>
      <c r="B7330" s="7">
        <v>264</v>
      </c>
      <c r="C7330" s="250">
        <v>42431</v>
      </c>
      <c r="D7330" s="7" t="s">
        <v>38</v>
      </c>
      <c r="E7330" s="7" t="s">
        <v>16788</v>
      </c>
      <c r="F7330" s="7" t="s">
        <v>2900</v>
      </c>
      <c r="H7330" s="7" t="s">
        <v>372</v>
      </c>
      <c r="L7330" s="7" t="s">
        <v>16789</v>
      </c>
    </row>
    <row r="7331" spans="1:14" x14ac:dyDescent="0.25">
      <c r="A7331" s="7" t="s">
        <v>2755</v>
      </c>
      <c r="B7331" s="7">
        <v>266</v>
      </c>
      <c r="C7331" s="250">
        <v>42431</v>
      </c>
      <c r="D7331" s="7" t="s">
        <v>16230</v>
      </c>
      <c r="E7331" s="7" t="s">
        <v>16790</v>
      </c>
      <c r="F7331" s="7" t="s">
        <v>2912</v>
      </c>
      <c r="H7331" s="7" t="s">
        <v>372</v>
      </c>
      <c r="L7331" s="7" t="s">
        <v>16791</v>
      </c>
    </row>
    <row r="7332" spans="1:14" x14ac:dyDescent="0.25">
      <c r="A7332" s="7" t="s">
        <v>2755</v>
      </c>
      <c r="B7332" s="7">
        <v>267</v>
      </c>
      <c r="C7332" s="250">
        <v>42431</v>
      </c>
      <c r="D7332" s="7" t="s">
        <v>59</v>
      </c>
      <c r="E7332" s="7" t="s">
        <v>16792</v>
      </c>
      <c r="F7332" s="7" t="s">
        <v>2782</v>
      </c>
      <c r="H7332" s="7" t="s">
        <v>372</v>
      </c>
      <c r="L7332" s="7" t="s">
        <v>16791</v>
      </c>
    </row>
    <row r="7333" spans="1:14" x14ac:dyDescent="0.25">
      <c r="A7333" s="7" t="s">
        <v>2755</v>
      </c>
      <c r="B7333" s="7">
        <v>268</v>
      </c>
      <c r="C7333" s="250">
        <v>42431</v>
      </c>
      <c r="D7333" s="7" t="s">
        <v>60</v>
      </c>
      <c r="E7333" s="7" t="s">
        <v>16793</v>
      </c>
      <c r="F7333" s="7" t="s">
        <v>2782</v>
      </c>
      <c r="H7333" s="7" t="s">
        <v>372</v>
      </c>
      <c r="L7333" s="7" t="s">
        <v>16791</v>
      </c>
    </row>
    <row r="7334" spans="1:14" x14ac:dyDescent="0.25">
      <c r="A7334" s="7" t="s">
        <v>2755</v>
      </c>
      <c r="B7334" s="7">
        <v>269</v>
      </c>
      <c r="C7334" s="250">
        <v>42431</v>
      </c>
      <c r="D7334" s="7" t="s">
        <v>28</v>
      </c>
      <c r="E7334" s="7" t="s">
        <v>16794</v>
      </c>
      <c r="F7334" s="7" t="s">
        <v>3044</v>
      </c>
      <c r="H7334" s="7" t="s">
        <v>372</v>
      </c>
      <c r="L7334" s="7" t="s">
        <v>16795</v>
      </c>
    </row>
    <row r="7335" spans="1:14" x14ac:dyDescent="0.25">
      <c r="A7335" s="7" t="s">
        <v>2755</v>
      </c>
      <c r="B7335" s="7">
        <v>270</v>
      </c>
      <c r="C7335" s="250">
        <v>42431</v>
      </c>
      <c r="D7335" s="7" t="s">
        <v>59</v>
      </c>
      <c r="E7335" s="7" t="s">
        <v>16796</v>
      </c>
      <c r="F7335" s="7" t="s">
        <v>2782</v>
      </c>
      <c r="H7335" s="7" t="s">
        <v>372</v>
      </c>
      <c r="L7335" s="7" t="s">
        <v>16797</v>
      </c>
    </row>
    <row r="7336" spans="1:14" x14ac:dyDescent="0.25">
      <c r="A7336" s="7" t="s">
        <v>2755</v>
      </c>
      <c r="B7336" s="7">
        <v>272</v>
      </c>
      <c r="C7336" s="250">
        <v>42431</v>
      </c>
      <c r="D7336" s="7" t="s">
        <v>70</v>
      </c>
      <c r="E7336" s="7" t="s">
        <v>16798</v>
      </c>
      <c r="F7336" s="7" t="s">
        <v>2753</v>
      </c>
      <c r="H7336" s="7" t="s">
        <v>372</v>
      </c>
      <c r="L7336" s="7" t="s">
        <v>16799</v>
      </c>
    </row>
    <row r="7337" spans="1:14" x14ac:dyDescent="0.25">
      <c r="A7337" s="7" t="s">
        <v>2755</v>
      </c>
      <c r="B7337" s="7">
        <v>273</v>
      </c>
      <c r="C7337" s="250">
        <v>42431</v>
      </c>
      <c r="D7337" s="7" t="s">
        <v>48</v>
      </c>
      <c r="E7337" s="7" t="s">
        <v>16800</v>
      </c>
      <c r="F7337" s="7" t="s">
        <v>2855</v>
      </c>
      <c r="H7337" s="7" t="s">
        <v>372</v>
      </c>
      <c r="L7337" s="7" t="s">
        <v>16801</v>
      </c>
      <c r="N7337" s="7" t="s">
        <v>16802</v>
      </c>
    </row>
    <row r="7338" spans="1:14" x14ac:dyDescent="0.25">
      <c r="A7338" s="7" t="s">
        <v>2755</v>
      </c>
      <c r="B7338" s="7">
        <v>274</v>
      </c>
      <c r="C7338" s="250">
        <v>42431</v>
      </c>
      <c r="D7338" s="7" t="s">
        <v>48</v>
      </c>
      <c r="E7338" s="7" t="s">
        <v>16803</v>
      </c>
      <c r="F7338" s="7" t="s">
        <v>2855</v>
      </c>
      <c r="H7338" s="7" t="s">
        <v>372</v>
      </c>
      <c r="L7338" s="7" t="s">
        <v>16801</v>
      </c>
      <c r="N7338" s="7" t="s">
        <v>16804</v>
      </c>
    </row>
    <row r="7339" spans="1:14" x14ac:dyDescent="0.25">
      <c r="A7339" s="7" t="s">
        <v>2755</v>
      </c>
      <c r="B7339" s="7">
        <v>275</v>
      </c>
      <c r="C7339" s="250">
        <v>42431</v>
      </c>
      <c r="D7339" s="7" t="s">
        <v>48</v>
      </c>
      <c r="E7339" s="7" t="s">
        <v>16805</v>
      </c>
      <c r="F7339" s="7" t="s">
        <v>2855</v>
      </c>
      <c r="H7339" s="7" t="s">
        <v>372</v>
      </c>
      <c r="L7339" s="7" t="s">
        <v>16801</v>
      </c>
      <c r="N7339" s="7" t="s">
        <v>16806</v>
      </c>
    </row>
    <row r="7340" spans="1:14" x14ac:dyDescent="0.25">
      <c r="A7340" s="7" t="s">
        <v>2755</v>
      </c>
      <c r="B7340" s="7">
        <v>276</v>
      </c>
      <c r="C7340" s="250">
        <v>42431</v>
      </c>
      <c r="D7340" s="7" t="s">
        <v>48</v>
      </c>
      <c r="E7340" s="7" t="s">
        <v>16807</v>
      </c>
      <c r="F7340" s="7" t="s">
        <v>2855</v>
      </c>
      <c r="H7340" s="7" t="s">
        <v>372</v>
      </c>
      <c r="L7340" s="7" t="s">
        <v>16801</v>
      </c>
      <c r="N7340" s="7" t="s">
        <v>16808</v>
      </c>
    </row>
    <row r="7341" spans="1:14" x14ac:dyDescent="0.25">
      <c r="A7341" s="7" t="s">
        <v>2755</v>
      </c>
      <c r="B7341" s="7">
        <v>277</v>
      </c>
      <c r="C7341" s="250">
        <v>42431</v>
      </c>
      <c r="D7341" s="7" t="s">
        <v>68</v>
      </c>
      <c r="E7341" s="7" t="s">
        <v>16809</v>
      </c>
      <c r="F7341" s="7" t="s">
        <v>2855</v>
      </c>
      <c r="H7341" s="7" t="s">
        <v>372</v>
      </c>
      <c r="L7341" s="7" t="s">
        <v>16801</v>
      </c>
      <c r="N7341" s="7" t="s">
        <v>16810</v>
      </c>
    </row>
    <row r="7342" spans="1:14" x14ac:dyDescent="0.25">
      <c r="A7342" s="7" t="s">
        <v>2755</v>
      </c>
      <c r="B7342" s="7">
        <v>278</v>
      </c>
      <c r="C7342" s="250">
        <v>42431</v>
      </c>
      <c r="D7342" s="7" t="s">
        <v>68</v>
      </c>
      <c r="E7342" s="7" t="s">
        <v>16811</v>
      </c>
      <c r="F7342" s="7" t="s">
        <v>2855</v>
      </c>
      <c r="H7342" s="7" t="s">
        <v>372</v>
      </c>
      <c r="L7342" s="7" t="s">
        <v>16801</v>
      </c>
      <c r="N7342" s="7" t="s">
        <v>16812</v>
      </c>
    </row>
    <row r="7343" spans="1:14" x14ac:dyDescent="0.25">
      <c r="A7343" s="7" t="s">
        <v>2755</v>
      </c>
      <c r="B7343" s="7">
        <v>279</v>
      </c>
      <c r="C7343" s="250">
        <v>42431</v>
      </c>
      <c r="D7343" s="7" t="s">
        <v>68</v>
      </c>
      <c r="E7343" s="7" t="s">
        <v>16813</v>
      </c>
      <c r="F7343" s="7" t="s">
        <v>2855</v>
      </c>
      <c r="H7343" s="7" t="s">
        <v>372</v>
      </c>
      <c r="L7343" s="7" t="s">
        <v>16801</v>
      </c>
      <c r="N7343" s="7" t="s">
        <v>16814</v>
      </c>
    </row>
    <row r="7344" spans="1:14" x14ac:dyDescent="0.25">
      <c r="A7344" s="7" t="s">
        <v>2755</v>
      </c>
      <c r="B7344" s="7">
        <v>280</v>
      </c>
      <c r="C7344" s="250">
        <v>42431</v>
      </c>
      <c r="D7344" s="7" t="s">
        <v>68</v>
      </c>
      <c r="E7344" s="7" t="s">
        <v>16815</v>
      </c>
      <c r="F7344" s="7" t="s">
        <v>2855</v>
      </c>
      <c r="H7344" s="7" t="s">
        <v>372</v>
      </c>
      <c r="L7344" s="7" t="s">
        <v>16801</v>
      </c>
      <c r="N7344" s="7" t="s">
        <v>16816</v>
      </c>
    </row>
    <row r="7345" spans="1:14" x14ac:dyDescent="0.25">
      <c r="A7345" s="7" t="s">
        <v>2755</v>
      </c>
      <c r="B7345" s="7">
        <v>281</v>
      </c>
      <c r="C7345" s="250">
        <v>42431</v>
      </c>
      <c r="D7345" s="7" t="s">
        <v>68</v>
      </c>
      <c r="E7345" s="7" t="s">
        <v>16817</v>
      </c>
      <c r="F7345" s="7" t="s">
        <v>2855</v>
      </c>
      <c r="H7345" s="7" t="s">
        <v>372</v>
      </c>
      <c r="L7345" s="7" t="s">
        <v>16801</v>
      </c>
      <c r="N7345" s="7" t="s">
        <v>16818</v>
      </c>
    </row>
    <row r="7346" spans="1:14" x14ac:dyDescent="0.25">
      <c r="A7346" s="7" t="s">
        <v>2755</v>
      </c>
      <c r="B7346" s="7">
        <v>282</v>
      </c>
      <c r="C7346" s="250">
        <v>42431</v>
      </c>
      <c r="D7346" s="7" t="s">
        <v>68</v>
      </c>
      <c r="E7346" s="7" t="s">
        <v>16819</v>
      </c>
      <c r="F7346" s="7" t="s">
        <v>2855</v>
      </c>
      <c r="H7346" s="7" t="s">
        <v>372</v>
      </c>
      <c r="L7346" s="7" t="s">
        <v>16801</v>
      </c>
      <c r="N7346" s="7" t="s">
        <v>16820</v>
      </c>
    </row>
    <row r="7347" spans="1:14" x14ac:dyDescent="0.25">
      <c r="A7347" s="7" t="s">
        <v>2755</v>
      </c>
      <c r="B7347" s="7">
        <v>283</v>
      </c>
      <c r="C7347" s="250">
        <v>42431</v>
      </c>
      <c r="D7347" s="7" t="s">
        <v>68</v>
      </c>
      <c r="E7347" s="7" t="s">
        <v>16821</v>
      </c>
      <c r="F7347" s="7" t="s">
        <v>2855</v>
      </c>
      <c r="H7347" s="7" t="s">
        <v>372</v>
      </c>
      <c r="L7347" s="7" t="s">
        <v>16801</v>
      </c>
      <c r="N7347" s="7" t="s">
        <v>16822</v>
      </c>
    </row>
    <row r="7348" spans="1:14" x14ac:dyDescent="0.25">
      <c r="A7348" s="7" t="s">
        <v>2755</v>
      </c>
      <c r="B7348" s="7">
        <v>284</v>
      </c>
      <c r="C7348" s="250">
        <v>42431</v>
      </c>
      <c r="D7348" s="7" t="s">
        <v>68</v>
      </c>
      <c r="E7348" s="7" t="s">
        <v>16823</v>
      </c>
      <c r="F7348" s="7" t="s">
        <v>2855</v>
      </c>
      <c r="H7348" s="7" t="s">
        <v>372</v>
      </c>
      <c r="L7348" s="7" t="s">
        <v>16801</v>
      </c>
      <c r="N7348" s="7" t="s">
        <v>16824</v>
      </c>
    </row>
    <row r="7349" spans="1:14" x14ac:dyDescent="0.25">
      <c r="A7349" s="7" t="s">
        <v>2755</v>
      </c>
      <c r="B7349" s="7">
        <v>285</v>
      </c>
      <c r="C7349" s="250">
        <v>42431</v>
      </c>
      <c r="D7349" s="7" t="s">
        <v>68</v>
      </c>
      <c r="E7349" s="7" t="s">
        <v>16825</v>
      </c>
      <c r="F7349" s="7" t="s">
        <v>2855</v>
      </c>
      <c r="H7349" s="7" t="s">
        <v>372</v>
      </c>
      <c r="L7349" s="7" t="s">
        <v>16801</v>
      </c>
      <c r="N7349" s="7" t="s">
        <v>16826</v>
      </c>
    </row>
    <row r="7350" spans="1:14" x14ac:dyDescent="0.25">
      <c r="A7350" s="7" t="s">
        <v>2755</v>
      </c>
      <c r="B7350" s="7">
        <v>286</v>
      </c>
      <c r="C7350" s="250">
        <v>42431</v>
      </c>
      <c r="D7350" s="7" t="s">
        <v>68</v>
      </c>
      <c r="E7350" s="7" t="s">
        <v>16827</v>
      </c>
      <c r="F7350" s="7" t="s">
        <v>2855</v>
      </c>
      <c r="H7350" s="7" t="s">
        <v>372</v>
      </c>
      <c r="L7350" s="7" t="s">
        <v>16801</v>
      </c>
      <c r="N7350" s="7" t="s">
        <v>16828</v>
      </c>
    </row>
    <row r="7351" spans="1:14" x14ac:dyDescent="0.25">
      <c r="A7351" s="7" t="s">
        <v>2755</v>
      </c>
      <c r="B7351" s="7">
        <v>287</v>
      </c>
      <c r="C7351" s="250">
        <v>42431</v>
      </c>
      <c r="D7351" s="7" t="s">
        <v>68</v>
      </c>
      <c r="E7351" s="7" t="s">
        <v>16829</v>
      </c>
      <c r="F7351" s="7" t="s">
        <v>2855</v>
      </c>
      <c r="H7351" s="7" t="s">
        <v>372</v>
      </c>
      <c r="L7351" s="7" t="s">
        <v>16801</v>
      </c>
      <c r="N7351" s="7" t="s">
        <v>16830</v>
      </c>
    </row>
    <row r="7352" spans="1:14" x14ac:dyDescent="0.25">
      <c r="A7352" s="7" t="s">
        <v>2755</v>
      </c>
      <c r="B7352" s="7">
        <v>288</v>
      </c>
      <c r="C7352" s="250">
        <v>42431</v>
      </c>
      <c r="D7352" s="7" t="s">
        <v>68</v>
      </c>
      <c r="E7352" s="7" t="s">
        <v>16831</v>
      </c>
      <c r="F7352" s="7" t="s">
        <v>2855</v>
      </c>
      <c r="H7352" s="7" t="s">
        <v>372</v>
      </c>
      <c r="L7352" s="7" t="s">
        <v>16801</v>
      </c>
      <c r="N7352" s="7" t="s">
        <v>16832</v>
      </c>
    </row>
    <row r="7353" spans="1:14" x14ac:dyDescent="0.25">
      <c r="A7353" s="7" t="s">
        <v>2755</v>
      </c>
      <c r="B7353" s="7">
        <v>289</v>
      </c>
      <c r="C7353" s="250">
        <v>42431</v>
      </c>
      <c r="D7353" s="7" t="s">
        <v>43</v>
      </c>
      <c r="E7353" s="7" t="s">
        <v>16833</v>
      </c>
      <c r="F7353" s="7" t="s">
        <v>2855</v>
      </c>
      <c r="H7353" s="7" t="s">
        <v>372</v>
      </c>
      <c r="L7353" s="7" t="s">
        <v>16801</v>
      </c>
      <c r="N7353" s="7" t="s">
        <v>16834</v>
      </c>
    </row>
    <row r="7354" spans="1:14" x14ac:dyDescent="0.25">
      <c r="A7354" s="7" t="s">
        <v>2755</v>
      </c>
      <c r="B7354" s="7">
        <v>290</v>
      </c>
      <c r="C7354" s="250">
        <v>42431</v>
      </c>
      <c r="D7354" s="7" t="s">
        <v>43</v>
      </c>
      <c r="E7354" s="7" t="s">
        <v>16835</v>
      </c>
      <c r="F7354" s="7" t="s">
        <v>2855</v>
      </c>
      <c r="H7354" s="7" t="s">
        <v>372</v>
      </c>
      <c r="L7354" s="7" t="s">
        <v>16801</v>
      </c>
      <c r="N7354" s="7" t="s">
        <v>16836</v>
      </c>
    </row>
    <row r="7355" spans="1:14" x14ac:dyDescent="0.25">
      <c r="A7355" s="7" t="s">
        <v>2755</v>
      </c>
      <c r="B7355" s="7">
        <v>291</v>
      </c>
      <c r="C7355" s="250">
        <v>42431</v>
      </c>
      <c r="D7355" s="7" t="s">
        <v>107</v>
      </c>
      <c r="E7355" s="7" t="s">
        <v>16837</v>
      </c>
      <c r="F7355" s="7" t="s">
        <v>2855</v>
      </c>
      <c r="H7355" s="7" t="s">
        <v>372</v>
      </c>
      <c r="L7355" s="7" t="s">
        <v>16801</v>
      </c>
      <c r="N7355" s="7" t="s">
        <v>16838</v>
      </c>
    </row>
    <row r="7356" spans="1:14" x14ac:dyDescent="0.25">
      <c r="A7356" s="7" t="s">
        <v>2755</v>
      </c>
      <c r="B7356" s="7">
        <v>292</v>
      </c>
      <c r="C7356" s="250">
        <v>42431</v>
      </c>
      <c r="D7356" s="7" t="s">
        <v>107</v>
      </c>
      <c r="E7356" s="7" t="s">
        <v>16839</v>
      </c>
      <c r="F7356" s="7" t="s">
        <v>2855</v>
      </c>
      <c r="H7356" s="7" t="s">
        <v>372</v>
      </c>
      <c r="L7356" s="7" t="s">
        <v>16801</v>
      </c>
      <c r="N7356" s="7" t="s">
        <v>16840</v>
      </c>
    </row>
    <row r="7357" spans="1:14" x14ac:dyDescent="0.25">
      <c r="A7357" s="7" t="s">
        <v>2755</v>
      </c>
      <c r="B7357" s="7">
        <v>293</v>
      </c>
      <c r="C7357" s="250">
        <v>42432</v>
      </c>
      <c r="D7357" s="7" t="s">
        <v>29</v>
      </c>
      <c r="E7357" s="7" t="s">
        <v>16841</v>
      </c>
      <c r="F7357" s="7" t="s">
        <v>2782</v>
      </c>
      <c r="H7357" s="7" t="s">
        <v>372</v>
      </c>
      <c r="L7357" s="7" t="s">
        <v>16842</v>
      </c>
    </row>
    <row r="7358" spans="1:14" x14ac:dyDescent="0.25">
      <c r="A7358" s="7" t="s">
        <v>2755</v>
      </c>
      <c r="B7358" s="7">
        <v>294</v>
      </c>
      <c r="C7358" s="250">
        <v>42432</v>
      </c>
      <c r="D7358" s="7" t="s">
        <v>29</v>
      </c>
      <c r="E7358" s="7" t="s">
        <v>16843</v>
      </c>
      <c r="F7358" s="7" t="s">
        <v>2782</v>
      </c>
      <c r="H7358" s="7" t="s">
        <v>372</v>
      </c>
      <c r="L7358" s="7" t="s">
        <v>16842</v>
      </c>
    </row>
    <row r="7359" spans="1:14" x14ac:dyDescent="0.25">
      <c r="A7359" s="7" t="s">
        <v>2755</v>
      </c>
      <c r="B7359" s="7">
        <v>295</v>
      </c>
      <c r="C7359" s="250">
        <v>42432</v>
      </c>
      <c r="D7359" s="7" t="s">
        <v>101</v>
      </c>
      <c r="E7359" s="7" t="s">
        <v>16844</v>
      </c>
      <c r="F7359" s="7" t="s">
        <v>3044</v>
      </c>
      <c r="H7359" s="7" t="s">
        <v>372</v>
      </c>
      <c r="L7359" s="7" t="s">
        <v>16845</v>
      </c>
    </row>
    <row r="7360" spans="1:14" x14ac:dyDescent="0.25">
      <c r="A7360" s="7" t="s">
        <v>2755</v>
      </c>
      <c r="B7360" s="7">
        <v>296</v>
      </c>
      <c r="C7360" s="250">
        <v>42432</v>
      </c>
      <c r="D7360" s="7" t="s">
        <v>50</v>
      </c>
      <c r="E7360" s="7" t="s">
        <v>16846</v>
      </c>
      <c r="F7360" s="7" t="s">
        <v>3044</v>
      </c>
      <c r="H7360" s="7" t="s">
        <v>372</v>
      </c>
      <c r="L7360" s="7" t="s">
        <v>16845</v>
      </c>
    </row>
    <row r="7361" spans="1:15" x14ac:dyDescent="0.25">
      <c r="A7361" s="7" t="s">
        <v>2755</v>
      </c>
      <c r="B7361" s="7">
        <v>297</v>
      </c>
      <c r="C7361" s="250">
        <v>42432</v>
      </c>
      <c r="D7361" s="7" t="s">
        <v>65</v>
      </c>
      <c r="E7361" s="7" t="s">
        <v>16847</v>
      </c>
      <c r="F7361" s="7" t="s">
        <v>3044</v>
      </c>
      <c r="H7361" s="7" t="s">
        <v>372</v>
      </c>
      <c r="L7361" s="7" t="s">
        <v>16845</v>
      </c>
    </row>
    <row r="7362" spans="1:15" x14ac:dyDescent="0.25">
      <c r="A7362" s="7" t="s">
        <v>2755</v>
      </c>
      <c r="B7362" s="7">
        <v>298</v>
      </c>
      <c r="C7362" s="250">
        <v>42432</v>
      </c>
      <c r="D7362" s="7" t="s">
        <v>55</v>
      </c>
      <c r="E7362" s="7" t="s">
        <v>16848</v>
      </c>
      <c r="F7362" s="7" t="s">
        <v>3044</v>
      </c>
      <c r="H7362" s="7" t="s">
        <v>372</v>
      </c>
      <c r="L7362" s="7" t="s">
        <v>16845</v>
      </c>
    </row>
    <row r="7363" spans="1:15" x14ac:dyDescent="0.25">
      <c r="A7363" s="7" t="s">
        <v>2755</v>
      </c>
      <c r="B7363" s="7">
        <v>301</v>
      </c>
      <c r="C7363" s="250">
        <v>42432</v>
      </c>
      <c r="D7363" s="7" t="s">
        <v>52</v>
      </c>
      <c r="E7363" s="7" t="s">
        <v>16849</v>
      </c>
      <c r="F7363" s="7" t="s">
        <v>2757</v>
      </c>
      <c r="H7363" s="7" t="s">
        <v>372</v>
      </c>
      <c r="L7363" s="7" t="s">
        <v>16850</v>
      </c>
    </row>
    <row r="7364" spans="1:15" x14ac:dyDescent="0.25">
      <c r="A7364" s="7" t="s">
        <v>2755</v>
      </c>
      <c r="B7364" s="7">
        <v>302</v>
      </c>
      <c r="C7364" s="250">
        <v>42432</v>
      </c>
      <c r="D7364" s="7" t="s">
        <v>16851</v>
      </c>
      <c r="E7364" s="7" t="s">
        <v>16852</v>
      </c>
      <c r="F7364" s="7" t="s">
        <v>3044</v>
      </c>
      <c r="H7364" s="7" t="s">
        <v>372</v>
      </c>
      <c r="L7364" s="7" t="s">
        <v>16845</v>
      </c>
    </row>
    <row r="7365" spans="1:15" x14ac:dyDescent="0.25">
      <c r="A7365" s="7" t="s">
        <v>2755</v>
      </c>
      <c r="B7365" s="7">
        <v>303</v>
      </c>
      <c r="C7365" s="250">
        <v>42432</v>
      </c>
      <c r="D7365" s="7" t="s">
        <v>891</v>
      </c>
      <c r="E7365" s="7" t="s">
        <v>16853</v>
      </c>
      <c r="F7365" s="7" t="s">
        <v>2912</v>
      </c>
      <c r="H7365" s="7" t="s">
        <v>372</v>
      </c>
      <c r="L7365" s="7" t="s">
        <v>16854</v>
      </c>
    </row>
    <row r="7366" spans="1:15" x14ac:dyDescent="0.25">
      <c r="A7366" s="7" t="s">
        <v>2755</v>
      </c>
      <c r="B7366" s="7">
        <v>271</v>
      </c>
      <c r="C7366" s="250">
        <v>42433</v>
      </c>
      <c r="D7366" s="7" t="s">
        <v>54</v>
      </c>
      <c r="E7366" s="7" t="s">
        <v>16855</v>
      </c>
      <c r="F7366" s="7" t="s">
        <v>2808</v>
      </c>
      <c r="H7366" s="7" t="s">
        <v>355</v>
      </c>
      <c r="L7366" s="7" t="s">
        <v>16856</v>
      </c>
      <c r="N7366" s="7" t="s">
        <v>16857</v>
      </c>
    </row>
    <row r="7367" spans="1:15" x14ac:dyDescent="0.25">
      <c r="A7367" s="7" t="s">
        <v>2750</v>
      </c>
      <c r="B7367" s="7">
        <v>6</v>
      </c>
      <c r="C7367" s="250">
        <v>42433</v>
      </c>
      <c r="D7367" s="7" t="s">
        <v>47</v>
      </c>
      <c r="E7367" s="7" t="s">
        <v>16858</v>
      </c>
      <c r="F7367" s="7" t="s">
        <v>2912</v>
      </c>
      <c r="H7367" s="7" t="s">
        <v>372</v>
      </c>
      <c r="L7367" s="7" t="s">
        <v>16859</v>
      </c>
    </row>
    <row r="7368" spans="1:15" x14ac:dyDescent="0.25">
      <c r="A7368" s="7" t="s">
        <v>2755</v>
      </c>
      <c r="B7368" s="7">
        <v>304</v>
      </c>
      <c r="C7368" s="250">
        <v>42433</v>
      </c>
      <c r="D7368" s="7" t="s">
        <v>378</v>
      </c>
      <c r="E7368" s="7" t="s">
        <v>16860</v>
      </c>
      <c r="F7368" s="7" t="s">
        <v>2782</v>
      </c>
      <c r="H7368" s="7" t="s">
        <v>372</v>
      </c>
      <c r="L7368" s="7" t="s">
        <v>16861</v>
      </c>
    </row>
    <row r="7369" spans="1:15" x14ac:dyDescent="0.25">
      <c r="A7369" s="7" t="s">
        <v>2763</v>
      </c>
      <c r="B7369" s="7">
        <v>6</v>
      </c>
      <c r="C7369" s="250">
        <v>42436</v>
      </c>
      <c r="D7369" s="7" t="s">
        <v>16862</v>
      </c>
      <c r="E7369" s="7" t="s">
        <v>16863</v>
      </c>
      <c r="F7369" s="7" t="s">
        <v>2765</v>
      </c>
      <c r="H7369" s="7" t="s">
        <v>372</v>
      </c>
      <c r="L7369" s="7" t="s">
        <v>16864</v>
      </c>
    </row>
    <row r="7370" spans="1:15" x14ac:dyDescent="0.25">
      <c r="A7370" s="7" t="s">
        <v>2755</v>
      </c>
      <c r="B7370" s="7">
        <v>299</v>
      </c>
      <c r="C7370" s="250">
        <v>42436</v>
      </c>
      <c r="D7370" s="7" t="s">
        <v>29</v>
      </c>
      <c r="E7370" s="7" t="s">
        <v>16865</v>
      </c>
      <c r="F7370" s="7" t="s">
        <v>2782</v>
      </c>
      <c r="H7370" s="7" t="s">
        <v>372</v>
      </c>
      <c r="L7370" s="7" t="s">
        <v>16866</v>
      </c>
    </row>
    <row r="7371" spans="1:15" x14ac:dyDescent="0.25">
      <c r="A7371" s="7" t="s">
        <v>2755</v>
      </c>
      <c r="B7371" s="7">
        <v>300</v>
      </c>
      <c r="C7371" s="250">
        <v>42436</v>
      </c>
      <c r="D7371" s="7" t="s">
        <v>16867</v>
      </c>
      <c r="E7371" s="7" t="s">
        <v>16868</v>
      </c>
      <c r="F7371" s="7" t="s">
        <v>3044</v>
      </c>
      <c r="H7371" s="7" t="s">
        <v>372</v>
      </c>
      <c r="L7371" s="7" t="s">
        <v>16869</v>
      </c>
    </row>
    <row r="7372" spans="1:15" x14ac:dyDescent="0.25">
      <c r="A7372" s="7" t="s">
        <v>2755</v>
      </c>
      <c r="B7372" s="7">
        <v>305</v>
      </c>
      <c r="C7372" s="250">
        <v>42437</v>
      </c>
      <c r="D7372" s="7" t="s">
        <v>107</v>
      </c>
      <c r="E7372" s="7" t="s">
        <v>16870</v>
      </c>
      <c r="F7372" s="7" t="s">
        <v>2808</v>
      </c>
      <c r="H7372" s="7" t="s">
        <v>355</v>
      </c>
      <c r="L7372" s="7" t="s">
        <v>16871</v>
      </c>
      <c r="N7372" s="7" t="s">
        <v>16872</v>
      </c>
    </row>
    <row r="7373" spans="1:15" x14ac:dyDescent="0.25">
      <c r="A7373" s="7" t="s">
        <v>2763</v>
      </c>
      <c r="B7373" s="7">
        <v>7</v>
      </c>
      <c r="C7373" s="250">
        <v>42437</v>
      </c>
      <c r="D7373" s="7" t="s">
        <v>16873</v>
      </c>
      <c r="E7373" s="7" t="s">
        <v>16874</v>
      </c>
      <c r="F7373" s="7" t="s">
        <v>3060</v>
      </c>
      <c r="H7373" s="7" t="s">
        <v>372</v>
      </c>
      <c r="L7373" s="7" t="s">
        <v>16875</v>
      </c>
      <c r="O7373" s="7" t="s">
        <v>16876</v>
      </c>
    </row>
    <row r="7374" spans="1:15" x14ac:dyDescent="0.25">
      <c r="A7374" s="7" t="s">
        <v>2755</v>
      </c>
      <c r="B7374" s="7">
        <v>306</v>
      </c>
      <c r="C7374" s="250">
        <v>42437</v>
      </c>
      <c r="D7374" s="7" t="s">
        <v>65</v>
      </c>
      <c r="E7374" s="7" t="s">
        <v>16877</v>
      </c>
      <c r="F7374" s="7" t="s">
        <v>2782</v>
      </c>
      <c r="H7374" s="7" t="s">
        <v>372</v>
      </c>
      <c r="L7374" s="7" t="s">
        <v>16878</v>
      </c>
    </row>
    <row r="7375" spans="1:15" x14ac:dyDescent="0.25">
      <c r="A7375" s="7" t="s">
        <v>2755</v>
      </c>
      <c r="B7375" s="7">
        <v>307</v>
      </c>
      <c r="C7375" s="250">
        <v>42437</v>
      </c>
      <c r="D7375" s="7" t="s">
        <v>65</v>
      </c>
      <c r="E7375" s="7" t="s">
        <v>16879</v>
      </c>
      <c r="F7375" s="7" t="s">
        <v>2782</v>
      </c>
      <c r="H7375" s="7" t="s">
        <v>372</v>
      </c>
      <c r="L7375" s="7" t="s">
        <v>16878</v>
      </c>
    </row>
    <row r="7376" spans="1:15" x14ac:dyDescent="0.25">
      <c r="A7376" s="7" t="s">
        <v>2755</v>
      </c>
      <c r="B7376" s="7">
        <v>308</v>
      </c>
      <c r="C7376" s="250">
        <v>42437</v>
      </c>
      <c r="D7376" s="7" t="s">
        <v>65</v>
      </c>
      <c r="E7376" s="7" t="s">
        <v>16880</v>
      </c>
      <c r="F7376" s="7" t="s">
        <v>2782</v>
      </c>
      <c r="H7376" s="7" t="s">
        <v>372</v>
      </c>
      <c r="L7376" s="7" t="s">
        <v>16878</v>
      </c>
    </row>
    <row r="7377" spans="1:14" x14ac:dyDescent="0.25">
      <c r="A7377" s="7" t="s">
        <v>2755</v>
      </c>
      <c r="B7377" s="7">
        <v>310</v>
      </c>
      <c r="C7377" s="250">
        <v>42437</v>
      </c>
      <c r="D7377" s="7" t="s">
        <v>69</v>
      </c>
      <c r="E7377" s="7" t="s">
        <v>16881</v>
      </c>
      <c r="F7377" s="7" t="s">
        <v>2808</v>
      </c>
      <c r="H7377" s="7" t="s">
        <v>372</v>
      </c>
      <c r="L7377" s="7" t="s">
        <v>16882</v>
      </c>
    </row>
    <row r="7378" spans="1:14" x14ac:dyDescent="0.25">
      <c r="A7378" s="7" t="s">
        <v>2755</v>
      </c>
      <c r="B7378" s="7">
        <v>311</v>
      </c>
      <c r="C7378" s="250">
        <v>42437</v>
      </c>
      <c r="D7378" s="7" t="s">
        <v>59</v>
      </c>
      <c r="E7378" s="7" t="s">
        <v>16883</v>
      </c>
      <c r="F7378" s="7" t="s">
        <v>2912</v>
      </c>
      <c r="H7378" s="7" t="s">
        <v>372</v>
      </c>
      <c r="L7378" s="7" t="s">
        <v>16882</v>
      </c>
    </row>
    <row r="7379" spans="1:14" x14ac:dyDescent="0.25">
      <c r="A7379" s="7" t="s">
        <v>2755</v>
      </c>
      <c r="B7379" s="7">
        <v>309</v>
      </c>
      <c r="C7379" s="250">
        <v>42438</v>
      </c>
      <c r="D7379" s="7" t="s">
        <v>16884</v>
      </c>
      <c r="E7379" s="7" t="s">
        <v>16885</v>
      </c>
      <c r="F7379" s="7" t="s">
        <v>5318</v>
      </c>
      <c r="H7379" s="7" t="s">
        <v>372</v>
      </c>
      <c r="L7379" s="7" t="s">
        <v>16886</v>
      </c>
    </row>
    <row r="7380" spans="1:14" x14ac:dyDescent="0.25">
      <c r="A7380" s="7" t="s">
        <v>2755</v>
      </c>
      <c r="B7380" s="7">
        <v>312</v>
      </c>
      <c r="C7380" s="250">
        <v>42438</v>
      </c>
      <c r="D7380" s="7" t="s">
        <v>16887</v>
      </c>
      <c r="E7380" s="7" t="s">
        <v>16888</v>
      </c>
      <c r="F7380" s="7" t="s">
        <v>3044</v>
      </c>
      <c r="H7380" s="7" t="s">
        <v>372</v>
      </c>
      <c r="L7380" s="7" t="s">
        <v>16889</v>
      </c>
    </row>
    <row r="7381" spans="1:14" x14ac:dyDescent="0.25">
      <c r="A7381" s="7" t="s">
        <v>2755</v>
      </c>
      <c r="B7381" s="7">
        <v>313</v>
      </c>
      <c r="C7381" s="250">
        <v>42438</v>
      </c>
      <c r="D7381" s="7" t="s">
        <v>101</v>
      </c>
      <c r="E7381" s="7" t="s">
        <v>16890</v>
      </c>
      <c r="F7381" s="7" t="s">
        <v>2757</v>
      </c>
      <c r="H7381" s="7" t="s">
        <v>372</v>
      </c>
      <c r="L7381" s="7" t="s">
        <v>16891</v>
      </c>
    </row>
    <row r="7382" spans="1:14" x14ac:dyDescent="0.25">
      <c r="A7382" s="7" t="s">
        <v>2755</v>
      </c>
      <c r="B7382" s="7">
        <v>314</v>
      </c>
      <c r="C7382" s="250">
        <v>42438</v>
      </c>
      <c r="D7382" s="7" t="s">
        <v>16892</v>
      </c>
      <c r="E7382" s="7" t="s">
        <v>16893</v>
      </c>
      <c r="F7382" s="7" t="s">
        <v>3044</v>
      </c>
      <c r="H7382" s="7" t="s">
        <v>372</v>
      </c>
      <c r="L7382" s="7" t="s">
        <v>16894</v>
      </c>
    </row>
    <row r="7383" spans="1:14" x14ac:dyDescent="0.25">
      <c r="A7383" s="7" t="s">
        <v>2946</v>
      </c>
      <c r="B7383" s="7">
        <v>1</v>
      </c>
      <c r="C7383" s="250">
        <v>42440</v>
      </c>
      <c r="D7383" s="7" t="s">
        <v>54</v>
      </c>
      <c r="E7383" s="7" t="s">
        <v>16895</v>
      </c>
      <c r="F7383" s="7" t="s">
        <v>2808</v>
      </c>
      <c r="H7383" s="7" t="s">
        <v>355</v>
      </c>
      <c r="L7383" s="7" t="s">
        <v>16896</v>
      </c>
    </row>
    <row r="7384" spans="1:14" x14ac:dyDescent="0.25">
      <c r="A7384" s="7" t="s">
        <v>2755</v>
      </c>
      <c r="B7384" s="7">
        <v>349</v>
      </c>
      <c r="C7384" s="250">
        <v>42444</v>
      </c>
      <c r="D7384" s="7" t="s">
        <v>107</v>
      </c>
      <c r="E7384" s="7" t="s">
        <v>16897</v>
      </c>
      <c r="F7384" s="7" t="s">
        <v>2808</v>
      </c>
      <c r="H7384" s="7" t="s">
        <v>355</v>
      </c>
      <c r="L7384" s="7" t="s">
        <v>16898</v>
      </c>
      <c r="N7384" s="7" t="s">
        <v>16899</v>
      </c>
    </row>
    <row r="7385" spans="1:14" x14ac:dyDescent="0.25">
      <c r="A7385" s="7" t="s">
        <v>2755</v>
      </c>
      <c r="B7385" s="7">
        <v>347</v>
      </c>
      <c r="C7385" s="250">
        <v>42444</v>
      </c>
      <c r="D7385" s="7" t="s">
        <v>54</v>
      </c>
      <c r="E7385" s="7" t="s">
        <v>16900</v>
      </c>
      <c r="F7385" s="7" t="s">
        <v>2808</v>
      </c>
      <c r="H7385" s="7" t="s">
        <v>355</v>
      </c>
      <c r="L7385" s="7" t="s">
        <v>16901</v>
      </c>
      <c r="N7385" s="7" t="s">
        <v>16902</v>
      </c>
    </row>
    <row r="7386" spans="1:14" x14ac:dyDescent="0.25">
      <c r="A7386" s="7" t="s">
        <v>2750</v>
      </c>
      <c r="B7386" s="7">
        <v>3</v>
      </c>
      <c r="C7386" s="250">
        <v>42444</v>
      </c>
      <c r="D7386" s="7" t="s">
        <v>54</v>
      </c>
      <c r="E7386" s="7" t="s">
        <v>16455</v>
      </c>
      <c r="F7386" s="7" t="s">
        <v>2912</v>
      </c>
      <c r="H7386" s="7" t="s">
        <v>372</v>
      </c>
      <c r="L7386" s="7" t="s">
        <v>16456</v>
      </c>
    </row>
    <row r="7387" spans="1:14" x14ac:dyDescent="0.25">
      <c r="A7387" s="7" t="s">
        <v>2750</v>
      </c>
      <c r="B7387" s="7">
        <v>6</v>
      </c>
      <c r="C7387" s="250">
        <v>42444</v>
      </c>
      <c r="D7387" s="7" t="s">
        <v>47</v>
      </c>
      <c r="E7387" s="7" t="s">
        <v>16858</v>
      </c>
      <c r="F7387" s="7" t="s">
        <v>2912</v>
      </c>
      <c r="H7387" s="7" t="s">
        <v>372</v>
      </c>
      <c r="L7387" s="7" t="s">
        <v>16859</v>
      </c>
    </row>
    <row r="7388" spans="1:14" x14ac:dyDescent="0.25">
      <c r="A7388" s="7" t="s">
        <v>2750</v>
      </c>
      <c r="B7388" s="7">
        <v>7</v>
      </c>
      <c r="C7388" s="250">
        <v>42444</v>
      </c>
      <c r="D7388" s="7" t="s">
        <v>64</v>
      </c>
      <c r="E7388" s="7" t="s">
        <v>16903</v>
      </c>
      <c r="F7388" s="7" t="s">
        <v>2757</v>
      </c>
      <c r="H7388" s="7" t="s">
        <v>372</v>
      </c>
      <c r="L7388" s="7" t="s">
        <v>16904</v>
      </c>
    </row>
    <row r="7389" spans="1:14" x14ac:dyDescent="0.25">
      <c r="A7389" s="7" t="s">
        <v>2755</v>
      </c>
      <c r="B7389" s="7">
        <v>315</v>
      </c>
      <c r="C7389" s="250">
        <v>42444</v>
      </c>
      <c r="D7389" s="7" t="s">
        <v>36</v>
      </c>
      <c r="E7389" s="7" t="s">
        <v>16905</v>
      </c>
      <c r="F7389" s="7" t="s">
        <v>2881</v>
      </c>
      <c r="H7389" s="7" t="s">
        <v>372</v>
      </c>
      <c r="L7389" s="7" t="s">
        <v>16906</v>
      </c>
      <c r="N7389" s="7" t="s">
        <v>16907</v>
      </c>
    </row>
    <row r="7390" spans="1:14" x14ac:dyDescent="0.25">
      <c r="A7390" s="7" t="s">
        <v>2755</v>
      </c>
      <c r="B7390" s="7">
        <v>316</v>
      </c>
      <c r="C7390" s="250">
        <v>42444</v>
      </c>
      <c r="D7390" s="7" t="s">
        <v>39</v>
      </c>
      <c r="E7390" s="7" t="s">
        <v>16908</v>
      </c>
      <c r="F7390" s="7" t="s">
        <v>2855</v>
      </c>
      <c r="H7390" s="7" t="s">
        <v>372</v>
      </c>
      <c r="L7390" s="7" t="s">
        <v>16906</v>
      </c>
      <c r="N7390" s="7" t="s">
        <v>16909</v>
      </c>
    </row>
    <row r="7391" spans="1:14" x14ac:dyDescent="0.25">
      <c r="A7391" s="7" t="s">
        <v>2755</v>
      </c>
      <c r="B7391" s="7">
        <v>317</v>
      </c>
      <c r="C7391" s="250">
        <v>42444</v>
      </c>
      <c r="D7391" s="7" t="s">
        <v>39</v>
      </c>
      <c r="E7391" s="7" t="s">
        <v>16910</v>
      </c>
      <c r="F7391" s="7" t="s">
        <v>2855</v>
      </c>
      <c r="H7391" s="7" t="s">
        <v>372</v>
      </c>
      <c r="L7391" s="7" t="s">
        <v>16906</v>
      </c>
      <c r="N7391" s="7" t="s">
        <v>16911</v>
      </c>
    </row>
    <row r="7392" spans="1:14" x14ac:dyDescent="0.25">
      <c r="A7392" s="7" t="s">
        <v>2755</v>
      </c>
      <c r="B7392" s="7">
        <v>318</v>
      </c>
      <c r="C7392" s="250">
        <v>42444</v>
      </c>
      <c r="D7392" s="7" t="s">
        <v>39</v>
      </c>
      <c r="E7392" s="7" t="s">
        <v>16912</v>
      </c>
      <c r="F7392" s="7" t="s">
        <v>2855</v>
      </c>
      <c r="H7392" s="7" t="s">
        <v>372</v>
      </c>
      <c r="L7392" s="7" t="s">
        <v>16906</v>
      </c>
      <c r="N7392" s="7" t="s">
        <v>16913</v>
      </c>
    </row>
    <row r="7393" spans="1:14" x14ac:dyDescent="0.25">
      <c r="A7393" s="7" t="s">
        <v>2755</v>
      </c>
      <c r="B7393" s="7">
        <v>319</v>
      </c>
      <c r="C7393" s="250">
        <v>42444</v>
      </c>
      <c r="D7393" s="7" t="s">
        <v>39</v>
      </c>
      <c r="E7393" s="7" t="s">
        <v>16914</v>
      </c>
      <c r="F7393" s="7" t="s">
        <v>2855</v>
      </c>
      <c r="H7393" s="7" t="s">
        <v>372</v>
      </c>
      <c r="L7393" s="7" t="s">
        <v>16906</v>
      </c>
      <c r="N7393" s="7" t="s">
        <v>16915</v>
      </c>
    </row>
    <row r="7394" spans="1:14" x14ac:dyDescent="0.25">
      <c r="A7394" s="7" t="s">
        <v>2755</v>
      </c>
      <c r="B7394" s="7">
        <v>320</v>
      </c>
      <c r="C7394" s="250">
        <v>42444</v>
      </c>
      <c r="D7394" s="7" t="s">
        <v>39</v>
      </c>
      <c r="E7394" s="7" t="s">
        <v>16916</v>
      </c>
      <c r="F7394" s="7" t="s">
        <v>2855</v>
      </c>
      <c r="H7394" s="7" t="s">
        <v>372</v>
      </c>
      <c r="L7394" s="7" t="s">
        <v>16906</v>
      </c>
      <c r="N7394" s="7" t="s">
        <v>16917</v>
      </c>
    </row>
    <row r="7395" spans="1:14" x14ac:dyDescent="0.25">
      <c r="A7395" s="7" t="s">
        <v>2755</v>
      </c>
      <c r="B7395" s="7">
        <v>321</v>
      </c>
      <c r="C7395" s="250">
        <v>42444</v>
      </c>
      <c r="D7395" s="7" t="s">
        <v>39</v>
      </c>
      <c r="E7395" s="7" t="s">
        <v>16918</v>
      </c>
      <c r="F7395" s="7" t="s">
        <v>2855</v>
      </c>
      <c r="H7395" s="7" t="s">
        <v>372</v>
      </c>
      <c r="L7395" s="7" t="s">
        <v>16906</v>
      </c>
      <c r="N7395" s="7" t="s">
        <v>16919</v>
      </c>
    </row>
    <row r="7396" spans="1:14" x14ac:dyDescent="0.25">
      <c r="A7396" s="7" t="s">
        <v>2755</v>
      </c>
      <c r="B7396" s="7">
        <v>322</v>
      </c>
      <c r="C7396" s="250">
        <v>42444</v>
      </c>
      <c r="D7396" s="7" t="s">
        <v>39</v>
      </c>
      <c r="E7396" s="7" t="s">
        <v>16920</v>
      </c>
      <c r="F7396" s="7" t="s">
        <v>2855</v>
      </c>
      <c r="H7396" s="7" t="s">
        <v>372</v>
      </c>
      <c r="L7396" s="7" t="s">
        <v>16906</v>
      </c>
      <c r="N7396" s="7" t="s">
        <v>16921</v>
      </c>
    </row>
    <row r="7397" spans="1:14" x14ac:dyDescent="0.25">
      <c r="A7397" s="7" t="s">
        <v>2755</v>
      </c>
      <c r="B7397" s="7">
        <v>323</v>
      </c>
      <c r="C7397" s="250">
        <v>42444</v>
      </c>
      <c r="D7397" s="7" t="s">
        <v>39</v>
      </c>
      <c r="E7397" s="7" t="s">
        <v>16922</v>
      </c>
      <c r="F7397" s="7" t="s">
        <v>2855</v>
      </c>
      <c r="H7397" s="7" t="s">
        <v>372</v>
      </c>
      <c r="L7397" s="7" t="s">
        <v>16906</v>
      </c>
      <c r="N7397" s="7" t="s">
        <v>16923</v>
      </c>
    </row>
    <row r="7398" spans="1:14" x14ac:dyDescent="0.25">
      <c r="A7398" s="7" t="s">
        <v>2755</v>
      </c>
      <c r="B7398" s="7">
        <v>324</v>
      </c>
      <c r="C7398" s="250">
        <v>42444</v>
      </c>
      <c r="D7398" s="7" t="s">
        <v>39</v>
      </c>
      <c r="E7398" s="7" t="s">
        <v>16924</v>
      </c>
      <c r="F7398" s="7" t="s">
        <v>2855</v>
      </c>
      <c r="H7398" s="7" t="s">
        <v>372</v>
      </c>
      <c r="L7398" s="7" t="s">
        <v>16906</v>
      </c>
      <c r="N7398" s="7" t="s">
        <v>16925</v>
      </c>
    </row>
    <row r="7399" spans="1:14" x14ac:dyDescent="0.25">
      <c r="A7399" s="7" t="s">
        <v>2755</v>
      </c>
      <c r="B7399" s="7">
        <v>325</v>
      </c>
      <c r="C7399" s="250">
        <v>42444</v>
      </c>
      <c r="D7399" s="7" t="s">
        <v>39</v>
      </c>
      <c r="E7399" s="7" t="s">
        <v>16926</v>
      </c>
      <c r="F7399" s="7" t="s">
        <v>2855</v>
      </c>
      <c r="H7399" s="7" t="s">
        <v>372</v>
      </c>
      <c r="L7399" s="7" t="s">
        <v>16906</v>
      </c>
      <c r="N7399" s="7" t="s">
        <v>16927</v>
      </c>
    </row>
    <row r="7400" spans="1:14" x14ac:dyDescent="0.25">
      <c r="A7400" s="7" t="s">
        <v>2755</v>
      </c>
      <c r="B7400" s="7">
        <v>326</v>
      </c>
      <c r="C7400" s="250">
        <v>42444</v>
      </c>
      <c r="D7400" s="7" t="s">
        <v>39</v>
      </c>
      <c r="E7400" s="7" t="s">
        <v>16928</v>
      </c>
      <c r="F7400" s="7" t="s">
        <v>2855</v>
      </c>
      <c r="H7400" s="7" t="s">
        <v>372</v>
      </c>
      <c r="L7400" s="7" t="s">
        <v>16906</v>
      </c>
      <c r="N7400" s="7" t="s">
        <v>16929</v>
      </c>
    </row>
    <row r="7401" spans="1:14" x14ac:dyDescent="0.25">
      <c r="A7401" s="7" t="s">
        <v>2755</v>
      </c>
      <c r="B7401" s="7">
        <v>327</v>
      </c>
      <c r="C7401" s="250">
        <v>42444</v>
      </c>
      <c r="D7401" s="7" t="s">
        <v>39</v>
      </c>
      <c r="E7401" s="7" t="s">
        <v>16930</v>
      </c>
      <c r="F7401" s="7" t="s">
        <v>2855</v>
      </c>
      <c r="H7401" s="7" t="s">
        <v>372</v>
      </c>
      <c r="L7401" s="7" t="s">
        <v>16906</v>
      </c>
      <c r="N7401" s="7" t="s">
        <v>16931</v>
      </c>
    </row>
    <row r="7402" spans="1:14" x14ac:dyDescent="0.25">
      <c r="A7402" s="7" t="s">
        <v>2755</v>
      </c>
      <c r="B7402" s="7">
        <v>328</v>
      </c>
      <c r="C7402" s="250">
        <v>42444</v>
      </c>
      <c r="D7402" s="7" t="s">
        <v>39</v>
      </c>
      <c r="E7402" s="7" t="s">
        <v>16932</v>
      </c>
      <c r="F7402" s="7" t="s">
        <v>2855</v>
      </c>
      <c r="H7402" s="7" t="s">
        <v>372</v>
      </c>
      <c r="L7402" s="7" t="s">
        <v>16906</v>
      </c>
      <c r="N7402" s="7" t="s">
        <v>16933</v>
      </c>
    </row>
    <row r="7403" spans="1:14" x14ac:dyDescent="0.25">
      <c r="A7403" s="7" t="s">
        <v>2755</v>
      </c>
      <c r="B7403" s="7">
        <v>329</v>
      </c>
      <c r="C7403" s="250">
        <v>42444</v>
      </c>
      <c r="D7403" s="7" t="s">
        <v>39</v>
      </c>
      <c r="E7403" s="7" t="s">
        <v>16934</v>
      </c>
      <c r="F7403" s="7" t="s">
        <v>2855</v>
      </c>
      <c r="H7403" s="7" t="s">
        <v>372</v>
      </c>
      <c r="L7403" s="7" t="s">
        <v>16906</v>
      </c>
      <c r="N7403" s="7" t="s">
        <v>16935</v>
      </c>
    </row>
    <row r="7404" spans="1:14" x14ac:dyDescent="0.25">
      <c r="A7404" s="7" t="s">
        <v>2755</v>
      </c>
      <c r="B7404" s="7">
        <v>330</v>
      </c>
      <c r="C7404" s="250">
        <v>42444</v>
      </c>
      <c r="D7404" s="7" t="s">
        <v>39</v>
      </c>
      <c r="E7404" s="7" t="s">
        <v>16936</v>
      </c>
      <c r="F7404" s="7" t="s">
        <v>2855</v>
      </c>
      <c r="H7404" s="7" t="s">
        <v>372</v>
      </c>
      <c r="L7404" s="7" t="s">
        <v>16906</v>
      </c>
      <c r="N7404" s="7" t="s">
        <v>16937</v>
      </c>
    </row>
    <row r="7405" spans="1:14" x14ac:dyDescent="0.25">
      <c r="A7405" s="7" t="s">
        <v>2755</v>
      </c>
      <c r="B7405" s="7">
        <v>331</v>
      </c>
      <c r="C7405" s="250">
        <v>42444</v>
      </c>
      <c r="D7405" s="7" t="s">
        <v>39</v>
      </c>
      <c r="E7405" s="7" t="s">
        <v>16938</v>
      </c>
      <c r="F7405" s="7" t="s">
        <v>2855</v>
      </c>
      <c r="H7405" s="7" t="s">
        <v>372</v>
      </c>
      <c r="L7405" s="7" t="s">
        <v>16906</v>
      </c>
      <c r="N7405" s="7" t="s">
        <v>16939</v>
      </c>
    </row>
    <row r="7406" spans="1:14" x14ac:dyDescent="0.25">
      <c r="A7406" s="7" t="s">
        <v>2755</v>
      </c>
      <c r="B7406" s="7">
        <v>332</v>
      </c>
      <c r="C7406" s="250">
        <v>42444</v>
      </c>
      <c r="D7406" s="7" t="s">
        <v>54</v>
      </c>
      <c r="E7406" s="7" t="s">
        <v>16940</v>
      </c>
      <c r="F7406" s="7" t="s">
        <v>2855</v>
      </c>
      <c r="H7406" s="7" t="s">
        <v>372</v>
      </c>
      <c r="L7406" s="7" t="s">
        <v>16906</v>
      </c>
      <c r="N7406" s="7" t="s">
        <v>16941</v>
      </c>
    </row>
    <row r="7407" spans="1:14" x14ac:dyDescent="0.25">
      <c r="A7407" s="7" t="s">
        <v>2755</v>
      </c>
      <c r="B7407" s="7">
        <v>333</v>
      </c>
      <c r="C7407" s="250">
        <v>42444</v>
      </c>
      <c r="D7407" s="7" t="s">
        <v>54</v>
      </c>
      <c r="E7407" s="7" t="s">
        <v>16942</v>
      </c>
      <c r="F7407" s="7" t="s">
        <v>2855</v>
      </c>
      <c r="H7407" s="7" t="s">
        <v>372</v>
      </c>
      <c r="L7407" s="7" t="s">
        <v>16906</v>
      </c>
      <c r="N7407" s="7" t="s">
        <v>16943</v>
      </c>
    </row>
    <row r="7408" spans="1:14" x14ac:dyDescent="0.25">
      <c r="A7408" s="7" t="s">
        <v>2755</v>
      </c>
      <c r="B7408" s="7">
        <v>334</v>
      </c>
      <c r="C7408" s="250">
        <v>42444</v>
      </c>
      <c r="D7408" s="7" t="s">
        <v>47</v>
      </c>
      <c r="E7408" s="7" t="s">
        <v>16944</v>
      </c>
      <c r="F7408" s="7" t="s">
        <v>2855</v>
      </c>
      <c r="H7408" s="7" t="s">
        <v>372</v>
      </c>
      <c r="L7408" s="7" t="s">
        <v>16906</v>
      </c>
      <c r="N7408" s="7" t="s">
        <v>16945</v>
      </c>
    </row>
    <row r="7409" spans="1:14" x14ac:dyDescent="0.25">
      <c r="A7409" s="7" t="s">
        <v>2755</v>
      </c>
      <c r="B7409" s="7">
        <v>335</v>
      </c>
      <c r="C7409" s="250">
        <v>42444</v>
      </c>
      <c r="D7409" s="7" t="s">
        <v>47</v>
      </c>
      <c r="E7409" s="7" t="s">
        <v>16946</v>
      </c>
      <c r="F7409" s="7" t="s">
        <v>2855</v>
      </c>
      <c r="H7409" s="7" t="s">
        <v>372</v>
      </c>
      <c r="L7409" s="7" t="s">
        <v>16906</v>
      </c>
      <c r="N7409" s="7" t="s">
        <v>16947</v>
      </c>
    </row>
    <row r="7410" spans="1:14" x14ac:dyDescent="0.25">
      <c r="A7410" s="7" t="s">
        <v>2755</v>
      </c>
      <c r="B7410" s="7">
        <v>336</v>
      </c>
      <c r="C7410" s="250">
        <v>42444</v>
      </c>
      <c r="D7410" s="7" t="s">
        <v>47</v>
      </c>
      <c r="E7410" s="7" t="s">
        <v>16948</v>
      </c>
      <c r="F7410" s="7" t="s">
        <v>2855</v>
      </c>
      <c r="H7410" s="7" t="s">
        <v>372</v>
      </c>
      <c r="L7410" s="7" t="s">
        <v>16906</v>
      </c>
      <c r="N7410" s="7" t="s">
        <v>16949</v>
      </c>
    </row>
    <row r="7411" spans="1:14" x14ac:dyDescent="0.25">
      <c r="A7411" s="7" t="s">
        <v>2755</v>
      </c>
      <c r="B7411" s="7">
        <v>337</v>
      </c>
      <c r="C7411" s="250">
        <v>42444</v>
      </c>
      <c r="D7411" s="7" t="s">
        <v>68</v>
      </c>
      <c r="E7411" s="7" t="s">
        <v>16950</v>
      </c>
      <c r="F7411" s="7" t="s">
        <v>2855</v>
      </c>
      <c r="H7411" s="7" t="s">
        <v>372</v>
      </c>
      <c r="L7411" s="7" t="s">
        <v>16906</v>
      </c>
      <c r="N7411" s="7" t="s">
        <v>16951</v>
      </c>
    </row>
    <row r="7412" spans="1:14" x14ac:dyDescent="0.25">
      <c r="A7412" s="7" t="s">
        <v>2755</v>
      </c>
      <c r="B7412" s="7">
        <v>338</v>
      </c>
      <c r="C7412" s="250">
        <v>42444</v>
      </c>
      <c r="D7412" s="7" t="s">
        <v>68</v>
      </c>
      <c r="E7412" s="7" t="s">
        <v>16952</v>
      </c>
      <c r="F7412" s="7" t="s">
        <v>2855</v>
      </c>
      <c r="H7412" s="7" t="s">
        <v>372</v>
      </c>
      <c r="L7412" s="7" t="s">
        <v>16906</v>
      </c>
      <c r="N7412" s="7" t="s">
        <v>16953</v>
      </c>
    </row>
    <row r="7413" spans="1:14" x14ac:dyDescent="0.25">
      <c r="A7413" s="7" t="s">
        <v>2755</v>
      </c>
      <c r="B7413" s="7">
        <v>339</v>
      </c>
      <c r="C7413" s="250">
        <v>42444</v>
      </c>
      <c r="D7413" s="7" t="s">
        <v>68</v>
      </c>
      <c r="E7413" s="7" t="s">
        <v>16954</v>
      </c>
      <c r="F7413" s="7" t="s">
        <v>2855</v>
      </c>
      <c r="H7413" s="7" t="s">
        <v>372</v>
      </c>
      <c r="L7413" s="7" t="s">
        <v>16906</v>
      </c>
      <c r="N7413" s="7" t="s">
        <v>16955</v>
      </c>
    </row>
    <row r="7414" spans="1:14" x14ac:dyDescent="0.25">
      <c r="A7414" s="7" t="s">
        <v>2755</v>
      </c>
      <c r="B7414" s="7">
        <v>340</v>
      </c>
      <c r="C7414" s="250">
        <v>42444</v>
      </c>
      <c r="D7414" s="7" t="s">
        <v>68</v>
      </c>
      <c r="E7414" s="7" t="s">
        <v>16956</v>
      </c>
      <c r="F7414" s="7" t="s">
        <v>2855</v>
      </c>
      <c r="H7414" s="7" t="s">
        <v>372</v>
      </c>
      <c r="L7414" s="7" t="s">
        <v>16906</v>
      </c>
      <c r="N7414" s="7" t="s">
        <v>16957</v>
      </c>
    </row>
    <row r="7415" spans="1:14" x14ac:dyDescent="0.25">
      <c r="A7415" s="7" t="s">
        <v>2755</v>
      </c>
      <c r="B7415" s="7">
        <v>341</v>
      </c>
      <c r="C7415" s="250">
        <v>42444</v>
      </c>
      <c r="D7415" s="7" t="s">
        <v>68</v>
      </c>
      <c r="E7415" s="7" t="s">
        <v>16958</v>
      </c>
      <c r="F7415" s="7" t="s">
        <v>2855</v>
      </c>
      <c r="H7415" s="7" t="s">
        <v>372</v>
      </c>
      <c r="L7415" s="7" t="s">
        <v>16906</v>
      </c>
      <c r="N7415" s="7" t="s">
        <v>16959</v>
      </c>
    </row>
    <row r="7416" spans="1:14" x14ac:dyDescent="0.25">
      <c r="A7416" s="7" t="s">
        <v>2755</v>
      </c>
      <c r="B7416" s="7">
        <v>342</v>
      </c>
      <c r="C7416" s="250">
        <v>42444</v>
      </c>
      <c r="D7416" s="7" t="s">
        <v>68</v>
      </c>
      <c r="E7416" s="7" t="s">
        <v>16960</v>
      </c>
      <c r="F7416" s="7" t="s">
        <v>2855</v>
      </c>
      <c r="H7416" s="7" t="s">
        <v>372</v>
      </c>
      <c r="L7416" s="7" t="s">
        <v>16906</v>
      </c>
      <c r="N7416" s="7" t="s">
        <v>16961</v>
      </c>
    </row>
    <row r="7417" spans="1:14" x14ac:dyDescent="0.25">
      <c r="A7417" s="7" t="s">
        <v>2755</v>
      </c>
      <c r="B7417" s="7">
        <v>345</v>
      </c>
      <c r="C7417" s="250">
        <v>42444</v>
      </c>
      <c r="D7417" s="7" t="s">
        <v>2574</v>
      </c>
      <c r="E7417" s="7" t="s">
        <v>16962</v>
      </c>
      <c r="F7417" s="7" t="s">
        <v>3280</v>
      </c>
      <c r="H7417" s="7" t="s">
        <v>372</v>
      </c>
      <c r="L7417" s="7" t="s">
        <v>16963</v>
      </c>
    </row>
    <row r="7418" spans="1:14" x14ac:dyDescent="0.25">
      <c r="A7418" s="7" t="s">
        <v>2755</v>
      </c>
      <c r="B7418" s="7">
        <v>348</v>
      </c>
      <c r="C7418" s="250">
        <v>42444</v>
      </c>
      <c r="D7418" s="7" t="s">
        <v>68</v>
      </c>
      <c r="E7418" s="7" t="s">
        <v>16964</v>
      </c>
      <c r="F7418" s="7" t="s">
        <v>2782</v>
      </c>
      <c r="H7418" s="7" t="s">
        <v>372</v>
      </c>
      <c r="L7418" s="7" t="s">
        <v>16965</v>
      </c>
    </row>
    <row r="7419" spans="1:14" x14ac:dyDescent="0.25">
      <c r="A7419" s="7" t="s">
        <v>2755</v>
      </c>
      <c r="B7419" s="7">
        <v>350</v>
      </c>
      <c r="C7419" s="250">
        <v>42444</v>
      </c>
      <c r="D7419" s="7" t="s">
        <v>36</v>
      </c>
      <c r="E7419" s="7" t="s">
        <v>16966</v>
      </c>
      <c r="F7419" s="7" t="s">
        <v>2757</v>
      </c>
      <c r="H7419" s="7" t="s">
        <v>372</v>
      </c>
      <c r="L7419" s="7" t="s">
        <v>16967</v>
      </c>
    </row>
    <row r="7420" spans="1:14" x14ac:dyDescent="0.25">
      <c r="A7420" s="7" t="s">
        <v>2755</v>
      </c>
      <c r="B7420" s="7">
        <v>351</v>
      </c>
      <c r="C7420" s="250">
        <v>42444</v>
      </c>
      <c r="D7420" s="7" t="s">
        <v>12408</v>
      </c>
      <c r="E7420" s="7" t="s">
        <v>16968</v>
      </c>
      <c r="F7420" s="7" t="s">
        <v>2912</v>
      </c>
      <c r="H7420" s="7" t="s">
        <v>372</v>
      </c>
      <c r="L7420" s="7" t="s">
        <v>16969</v>
      </c>
    </row>
    <row r="7421" spans="1:14" x14ac:dyDescent="0.25">
      <c r="A7421" s="7" t="s">
        <v>2755</v>
      </c>
      <c r="B7421" s="7">
        <v>352</v>
      </c>
      <c r="C7421" s="250">
        <v>42444</v>
      </c>
      <c r="D7421" s="7" t="s">
        <v>108</v>
      </c>
      <c r="E7421" s="7" t="s">
        <v>16970</v>
      </c>
      <c r="F7421" s="7" t="s">
        <v>2753</v>
      </c>
      <c r="H7421" s="7" t="s">
        <v>372</v>
      </c>
      <c r="L7421" s="7" t="s">
        <v>16969</v>
      </c>
    </row>
    <row r="7422" spans="1:14" x14ac:dyDescent="0.25">
      <c r="A7422" s="7" t="s">
        <v>2755</v>
      </c>
      <c r="B7422" s="7">
        <v>353</v>
      </c>
      <c r="C7422" s="250">
        <v>42444</v>
      </c>
      <c r="D7422" s="7" t="s">
        <v>16971</v>
      </c>
      <c r="E7422" s="7" t="s">
        <v>16972</v>
      </c>
      <c r="F7422" s="7" t="s">
        <v>3044</v>
      </c>
      <c r="H7422" s="7" t="s">
        <v>372</v>
      </c>
      <c r="L7422" s="7" t="s">
        <v>16973</v>
      </c>
    </row>
    <row r="7423" spans="1:14" x14ac:dyDescent="0.25">
      <c r="A7423" s="7" t="s">
        <v>2755</v>
      </c>
      <c r="B7423" s="7">
        <v>354</v>
      </c>
      <c r="C7423" s="250">
        <v>42444</v>
      </c>
      <c r="D7423" s="7" t="s">
        <v>16974</v>
      </c>
      <c r="E7423" s="7" t="s">
        <v>16975</v>
      </c>
      <c r="F7423" s="7" t="s">
        <v>3044</v>
      </c>
      <c r="H7423" s="7" t="s">
        <v>372</v>
      </c>
      <c r="L7423" s="7" t="s">
        <v>16973</v>
      </c>
    </row>
    <row r="7424" spans="1:14" x14ac:dyDescent="0.25">
      <c r="A7424" s="7" t="s">
        <v>2755</v>
      </c>
      <c r="B7424" s="7">
        <v>355</v>
      </c>
      <c r="C7424" s="250">
        <v>42444</v>
      </c>
      <c r="D7424" s="7" t="s">
        <v>49</v>
      </c>
      <c r="E7424" s="7" t="s">
        <v>16976</v>
      </c>
      <c r="F7424" s="7" t="s">
        <v>3044</v>
      </c>
      <c r="H7424" s="7" t="s">
        <v>372</v>
      </c>
      <c r="L7424" s="7" t="s">
        <v>16973</v>
      </c>
    </row>
    <row r="7425" spans="1:14" x14ac:dyDescent="0.25">
      <c r="A7425" s="7" t="s">
        <v>2755</v>
      </c>
      <c r="B7425" s="7">
        <v>357</v>
      </c>
      <c r="C7425" s="250">
        <v>42444</v>
      </c>
      <c r="D7425" s="7" t="s">
        <v>16977</v>
      </c>
      <c r="E7425" s="7" t="s">
        <v>16978</v>
      </c>
      <c r="F7425" s="7" t="s">
        <v>3044</v>
      </c>
      <c r="H7425" s="7" t="s">
        <v>372</v>
      </c>
      <c r="L7425" s="7" t="s">
        <v>16973</v>
      </c>
    </row>
    <row r="7426" spans="1:14" x14ac:dyDescent="0.25">
      <c r="A7426" s="7" t="s">
        <v>2755</v>
      </c>
      <c r="B7426" s="7">
        <v>358</v>
      </c>
      <c r="C7426" s="250">
        <v>42444</v>
      </c>
      <c r="D7426" s="7" t="s">
        <v>16979</v>
      </c>
      <c r="E7426" s="7" t="s">
        <v>16980</v>
      </c>
      <c r="F7426" s="7" t="s">
        <v>3044</v>
      </c>
      <c r="H7426" s="7" t="s">
        <v>372</v>
      </c>
      <c r="L7426" s="7" t="s">
        <v>16973</v>
      </c>
    </row>
    <row r="7427" spans="1:14" x14ac:dyDescent="0.25">
      <c r="A7427" s="7" t="s">
        <v>2755</v>
      </c>
      <c r="B7427" s="7">
        <v>359</v>
      </c>
      <c r="C7427" s="250">
        <v>42444</v>
      </c>
      <c r="D7427" s="7" t="s">
        <v>7986</v>
      </c>
      <c r="E7427" s="7" t="s">
        <v>16981</v>
      </c>
      <c r="F7427" s="7" t="s">
        <v>3044</v>
      </c>
      <c r="H7427" s="7" t="s">
        <v>372</v>
      </c>
      <c r="L7427" s="7" t="s">
        <v>16973</v>
      </c>
    </row>
    <row r="7428" spans="1:14" x14ac:dyDescent="0.25">
      <c r="A7428" s="7" t="s">
        <v>2755</v>
      </c>
      <c r="B7428" s="7">
        <v>360</v>
      </c>
      <c r="C7428" s="250">
        <v>42444</v>
      </c>
      <c r="D7428" s="7" t="s">
        <v>16982</v>
      </c>
      <c r="E7428" s="7" t="s">
        <v>16983</v>
      </c>
      <c r="F7428" s="7" t="s">
        <v>3044</v>
      </c>
      <c r="H7428" s="7" t="s">
        <v>372</v>
      </c>
      <c r="L7428" s="7" t="s">
        <v>16973</v>
      </c>
    </row>
    <row r="7429" spans="1:14" x14ac:dyDescent="0.25">
      <c r="A7429" s="7" t="s">
        <v>2755</v>
      </c>
      <c r="B7429" s="7">
        <v>356</v>
      </c>
      <c r="C7429" s="250">
        <v>42445</v>
      </c>
      <c r="D7429" s="7" t="s">
        <v>56</v>
      </c>
      <c r="E7429" s="7" t="s">
        <v>16984</v>
      </c>
      <c r="F7429" s="7" t="s">
        <v>2753</v>
      </c>
      <c r="H7429" s="7" t="s">
        <v>372</v>
      </c>
      <c r="L7429" s="7" t="s">
        <v>16985</v>
      </c>
    </row>
    <row r="7430" spans="1:14" x14ac:dyDescent="0.25">
      <c r="A7430" s="7" t="s">
        <v>2755</v>
      </c>
      <c r="B7430" s="7">
        <v>361</v>
      </c>
      <c r="C7430" s="250">
        <v>42445</v>
      </c>
      <c r="D7430" s="7" t="s">
        <v>64</v>
      </c>
      <c r="E7430" s="7" t="s">
        <v>16986</v>
      </c>
      <c r="F7430" s="7" t="s">
        <v>2753</v>
      </c>
      <c r="H7430" s="7" t="s">
        <v>372</v>
      </c>
      <c r="L7430" s="7" t="s">
        <v>16985</v>
      </c>
    </row>
    <row r="7431" spans="1:14" x14ac:dyDescent="0.25">
      <c r="A7431" s="7" t="s">
        <v>2755</v>
      </c>
      <c r="B7431" s="7">
        <v>362</v>
      </c>
      <c r="C7431" s="250">
        <v>42445</v>
      </c>
      <c r="D7431" s="7" t="s">
        <v>16987</v>
      </c>
      <c r="E7431" s="7" t="s">
        <v>16988</v>
      </c>
      <c r="F7431" s="7" t="s">
        <v>3044</v>
      </c>
      <c r="H7431" s="7" t="s">
        <v>372</v>
      </c>
      <c r="L7431" s="7" t="s">
        <v>16985</v>
      </c>
    </row>
    <row r="7432" spans="1:14" x14ac:dyDescent="0.25">
      <c r="A7432" s="7" t="s">
        <v>2755</v>
      </c>
      <c r="B7432" s="7">
        <v>363</v>
      </c>
      <c r="C7432" s="250">
        <v>42445</v>
      </c>
      <c r="D7432" s="7" t="s">
        <v>16989</v>
      </c>
      <c r="E7432" s="7" t="s">
        <v>16990</v>
      </c>
      <c r="F7432" s="7" t="s">
        <v>3044</v>
      </c>
      <c r="H7432" s="7" t="s">
        <v>372</v>
      </c>
      <c r="L7432" s="7" t="s">
        <v>16985</v>
      </c>
    </row>
    <row r="7433" spans="1:14" x14ac:dyDescent="0.25">
      <c r="A7433" s="7" t="s">
        <v>2755</v>
      </c>
      <c r="B7433" s="7">
        <v>364</v>
      </c>
      <c r="C7433" s="250">
        <v>42445</v>
      </c>
      <c r="D7433" s="7" t="s">
        <v>64</v>
      </c>
      <c r="E7433" s="7" t="s">
        <v>16991</v>
      </c>
      <c r="F7433" s="7" t="s">
        <v>3044</v>
      </c>
      <c r="H7433" s="7" t="s">
        <v>372</v>
      </c>
      <c r="L7433" s="7" t="s">
        <v>16985</v>
      </c>
    </row>
    <row r="7434" spans="1:14" x14ac:dyDescent="0.25">
      <c r="A7434" s="7" t="s">
        <v>2755</v>
      </c>
      <c r="B7434" s="7">
        <v>365</v>
      </c>
      <c r="C7434" s="250">
        <v>42445</v>
      </c>
      <c r="D7434" s="7" t="s">
        <v>55</v>
      </c>
      <c r="E7434" s="7" t="s">
        <v>16992</v>
      </c>
      <c r="F7434" s="7" t="s">
        <v>3044</v>
      </c>
      <c r="H7434" s="7" t="s">
        <v>372</v>
      </c>
      <c r="L7434" s="7" t="s">
        <v>16993</v>
      </c>
    </row>
    <row r="7435" spans="1:14" x14ac:dyDescent="0.25">
      <c r="A7435" s="7" t="s">
        <v>2755</v>
      </c>
      <c r="B7435" s="7">
        <v>366</v>
      </c>
      <c r="C7435" s="250">
        <v>42445</v>
      </c>
      <c r="D7435" s="7" t="s">
        <v>69</v>
      </c>
      <c r="E7435" s="7" t="s">
        <v>16994</v>
      </c>
      <c r="F7435" s="7" t="s">
        <v>2855</v>
      </c>
      <c r="H7435" s="7" t="s">
        <v>372</v>
      </c>
      <c r="L7435" s="7" t="s">
        <v>16995</v>
      </c>
      <c r="N7435" s="7" t="s">
        <v>16996</v>
      </c>
    </row>
    <row r="7436" spans="1:14" x14ac:dyDescent="0.25">
      <c r="A7436" s="7" t="s">
        <v>2755</v>
      </c>
      <c r="B7436" s="7">
        <v>367</v>
      </c>
      <c r="C7436" s="250">
        <v>42445</v>
      </c>
      <c r="D7436" s="7" t="s">
        <v>54</v>
      </c>
      <c r="E7436" s="7" t="s">
        <v>16997</v>
      </c>
      <c r="F7436" s="7" t="s">
        <v>2855</v>
      </c>
      <c r="H7436" s="7" t="s">
        <v>372</v>
      </c>
      <c r="L7436" s="7" t="s">
        <v>16995</v>
      </c>
      <c r="N7436" s="7" t="s">
        <v>16998</v>
      </c>
    </row>
    <row r="7437" spans="1:14" x14ac:dyDescent="0.25">
      <c r="A7437" s="7" t="s">
        <v>2755</v>
      </c>
      <c r="B7437" s="7">
        <v>368</v>
      </c>
      <c r="C7437" s="250">
        <v>42445</v>
      </c>
      <c r="D7437" s="7" t="s">
        <v>54</v>
      </c>
      <c r="E7437" s="7" t="s">
        <v>16999</v>
      </c>
      <c r="F7437" s="7" t="s">
        <v>2855</v>
      </c>
      <c r="H7437" s="7" t="s">
        <v>372</v>
      </c>
      <c r="L7437" s="7" t="s">
        <v>16995</v>
      </c>
      <c r="N7437" s="7" t="s">
        <v>17000</v>
      </c>
    </row>
    <row r="7438" spans="1:14" x14ac:dyDescent="0.25">
      <c r="A7438" s="7" t="s">
        <v>2755</v>
      </c>
      <c r="B7438" s="7">
        <v>369</v>
      </c>
      <c r="C7438" s="250">
        <v>42445</v>
      </c>
      <c r="D7438" s="7" t="s">
        <v>54</v>
      </c>
      <c r="E7438" s="7" t="s">
        <v>17001</v>
      </c>
      <c r="F7438" s="7" t="s">
        <v>2855</v>
      </c>
      <c r="H7438" s="7" t="s">
        <v>372</v>
      </c>
      <c r="L7438" s="7" t="s">
        <v>16995</v>
      </c>
      <c r="N7438" s="7" t="s">
        <v>17002</v>
      </c>
    </row>
    <row r="7439" spans="1:14" x14ac:dyDescent="0.25">
      <c r="A7439" s="7" t="s">
        <v>2755</v>
      </c>
      <c r="B7439" s="7">
        <v>370</v>
      </c>
      <c r="C7439" s="250">
        <v>42445</v>
      </c>
      <c r="D7439" s="7" t="s">
        <v>54</v>
      </c>
      <c r="E7439" s="7" t="s">
        <v>17003</v>
      </c>
      <c r="F7439" s="7" t="s">
        <v>2855</v>
      </c>
      <c r="H7439" s="7" t="s">
        <v>372</v>
      </c>
      <c r="L7439" s="7" t="s">
        <v>16995</v>
      </c>
      <c r="N7439" s="7" t="s">
        <v>17004</v>
      </c>
    </row>
    <row r="7440" spans="1:14" x14ac:dyDescent="0.25">
      <c r="A7440" s="7" t="s">
        <v>2755</v>
      </c>
      <c r="B7440" s="7">
        <v>371</v>
      </c>
      <c r="C7440" s="250">
        <v>42445</v>
      </c>
      <c r="D7440" s="7" t="s">
        <v>54</v>
      </c>
      <c r="E7440" s="7" t="s">
        <v>17005</v>
      </c>
      <c r="F7440" s="7" t="s">
        <v>2855</v>
      </c>
      <c r="H7440" s="7" t="s">
        <v>372</v>
      </c>
      <c r="L7440" s="7" t="s">
        <v>16995</v>
      </c>
      <c r="N7440" s="7" t="s">
        <v>17006</v>
      </c>
    </row>
    <row r="7441" spans="1:14" x14ac:dyDescent="0.25">
      <c r="A7441" s="7" t="s">
        <v>2755</v>
      </c>
      <c r="B7441" s="7">
        <v>372</v>
      </c>
      <c r="C7441" s="250">
        <v>42445</v>
      </c>
      <c r="D7441" s="7" t="s">
        <v>54</v>
      </c>
      <c r="E7441" s="7" t="s">
        <v>17007</v>
      </c>
      <c r="F7441" s="7" t="s">
        <v>2855</v>
      </c>
      <c r="H7441" s="7" t="s">
        <v>372</v>
      </c>
      <c r="L7441" s="7" t="s">
        <v>16995</v>
      </c>
      <c r="N7441" s="7" t="s">
        <v>17008</v>
      </c>
    </row>
    <row r="7442" spans="1:14" x14ac:dyDescent="0.25">
      <c r="A7442" s="7" t="s">
        <v>2755</v>
      </c>
      <c r="B7442" s="7">
        <v>373</v>
      </c>
      <c r="C7442" s="250">
        <v>42445</v>
      </c>
      <c r="D7442" s="7" t="s">
        <v>43</v>
      </c>
      <c r="E7442" s="7" t="s">
        <v>17009</v>
      </c>
      <c r="F7442" s="7" t="s">
        <v>2881</v>
      </c>
      <c r="H7442" s="7" t="s">
        <v>372</v>
      </c>
      <c r="L7442" s="7" t="s">
        <v>16995</v>
      </c>
      <c r="N7442" s="7" t="s">
        <v>17010</v>
      </c>
    </row>
    <row r="7443" spans="1:14" x14ac:dyDescent="0.25">
      <c r="A7443" s="7" t="s">
        <v>2755</v>
      </c>
      <c r="B7443" s="7">
        <v>374</v>
      </c>
      <c r="C7443" s="250">
        <v>42445</v>
      </c>
      <c r="D7443" s="7" t="s">
        <v>43</v>
      </c>
      <c r="E7443" s="7" t="s">
        <v>17011</v>
      </c>
      <c r="F7443" s="7" t="s">
        <v>2855</v>
      </c>
      <c r="H7443" s="7" t="s">
        <v>372</v>
      </c>
      <c r="L7443" s="7" t="s">
        <v>16995</v>
      </c>
      <c r="N7443" s="7" t="s">
        <v>17012</v>
      </c>
    </row>
    <row r="7444" spans="1:14" x14ac:dyDescent="0.25">
      <c r="A7444" s="7" t="s">
        <v>2755</v>
      </c>
      <c r="B7444" s="7">
        <v>375</v>
      </c>
      <c r="C7444" s="250">
        <v>42445</v>
      </c>
      <c r="D7444" s="7" t="s">
        <v>43</v>
      </c>
      <c r="E7444" s="7" t="s">
        <v>17013</v>
      </c>
      <c r="F7444" s="7" t="s">
        <v>2881</v>
      </c>
      <c r="H7444" s="7" t="s">
        <v>372</v>
      </c>
      <c r="L7444" s="7" t="s">
        <v>16995</v>
      </c>
      <c r="N7444" s="7" t="s">
        <v>17014</v>
      </c>
    </row>
    <row r="7445" spans="1:14" x14ac:dyDescent="0.25">
      <c r="A7445" s="7" t="s">
        <v>2755</v>
      </c>
      <c r="B7445" s="7">
        <v>376</v>
      </c>
      <c r="C7445" s="250">
        <v>42445</v>
      </c>
      <c r="D7445" s="7" t="s">
        <v>43</v>
      </c>
      <c r="E7445" s="7" t="s">
        <v>17015</v>
      </c>
      <c r="F7445" s="7" t="s">
        <v>2855</v>
      </c>
      <c r="H7445" s="7" t="s">
        <v>372</v>
      </c>
      <c r="L7445" s="7" t="s">
        <v>16995</v>
      </c>
      <c r="N7445" s="7" t="s">
        <v>17016</v>
      </c>
    </row>
    <row r="7446" spans="1:14" x14ac:dyDescent="0.25">
      <c r="A7446" s="7" t="s">
        <v>2755</v>
      </c>
      <c r="B7446" s="7">
        <v>377</v>
      </c>
      <c r="C7446" s="250">
        <v>42445</v>
      </c>
      <c r="D7446" s="7" t="s">
        <v>43</v>
      </c>
      <c r="E7446" s="7" t="s">
        <v>17017</v>
      </c>
      <c r="F7446" s="7" t="s">
        <v>2855</v>
      </c>
      <c r="H7446" s="7" t="s">
        <v>372</v>
      </c>
      <c r="L7446" s="7" t="s">
        <v>16995</v>
      </c>
      <c r="N7446" s="7" t="s">
        <v>17018</v>
      </c>
    </row>
    <row r="7447" spans="1:14" x14ac:dyDescent="0.25">
      <c r="A7447" s="7" t="s">
        <v>2755</v>
      </c>
      <c r="B7447" s="7">
        <v>378</v>
      </c>
      <c r="C7447" s="250">
        <v>42445</v>
      </c>
      <c r="D7447" s="7" t="s">
        <v>43</v>
      </c>
      <c r="E7447" s="7" t="s">
        <v>16940</v>
      </c>
      <c r="F7447" s="7" t="s">
        <v>2855</v>
      </c>
      <c r="H7447" s="7" t="s">
        <v>372</v>
      </c>
      <c r="L7447" s="7" t="s">
        <v>16995</v>
      </c>
      <c r="N7447" s="7" t="s">
        <v>17019</v>
      </c>
    </row>
    <row r="7448" spans="1:14" x14ac:dyDescent="0.25">
      <c r="A7448" s="7" t="s">
        <v>2755</v>
      </c>
      <c r="B7448" s="7">
        <v>379</v>
      </c>
      <c r="C7448" s="250">
        <v>42445</v>
      </c>
      <c r="D7448" s="7" t="s">
        <v>43</v>
      </c>
      <c r="E7448" s="7" t="s">
        <v>17020</v>
      </c>
      <c r="F7448" s="7" t="s">
        <v>2855</v>
      </c>
      <c r="H7448" s="7" t="s">
        <v>372</v>
      </c>
      <c r="L7448" s="7" t="s">
        <v>16995</v>
      </c>
      <c r="N7448" s="7" t="s">
        <v>17021</v>
      </c>
    </row>
    <row r="7449" spans="1:14" x14ac:dyDescent="0.25">
      <c r="A7449" s="7" t="s">
        <v>2755</v>
      </c>
      <c r="B7449" s="7">
        <v>380</v>
      </c>
      <c r="C7449" s="250">
        <v>42445</v>
      </c>
      <c r="D7449" s="7" t="s">
        <v>43</v>
      </c>
      <c r="E7449" s="7" t="s">
        <v>17022</v>
      </c>
      <c r="F7449" s="7" t="s">
        <v>2855</v>
      </c>
      <c r="H7449" s="7" t="s">
        <v>372</v>
      </c>
      <c r="L7449" s="7" t="s">
        <v>16995</v>
      </c>
      <c r="N7449" s="7" t="s">
        <v>17023</v>
      </c>
    </row>
    <row r="7450" spans="1:14" x14ac:dyDescent="0.25">
      <c r="A7450" s="7" t="s">
        <v>2755</v>
      </c>
      <c r="B7450" s="7">
        <v>381</v>
      </c>
      <c r="C7450" s="250">
        <v>42445</v>
      </c>
      <c r="D7450" s="7" t="s">
        <v>68</v>
      </c>
      <c r="E7450" s="7" t="s">
        <v>17024</v>
      </c>
      <c r="F7450" s="7" t="s">
        <v>2855</v>
      </c>
      <c r="H7450" s="7" t="s">
        <v>372</v>
      </c>
      <c r="L7450" s="7" t="s">
        <v>16995</v>
      </c>
      <c r="N7450" s="7" t="s">
        <v>17025</v>
      </c>
    </row>
    <row r="7451" spans="1:14" x14ac:dyDescent="0.25">
      <c r="A7451" s="7" t="s">
        <v>2755</v>
      </c>
      <c r="B7451" s="7">
        <v>382</v>
      </c>
      <c r="C7451" s="250">
        <v>42445</v>
      </c>
      <c r="D7451" s="7" t="s">
        <v>68</v>
      </c>
      <c r="E7451" s="7" t="s">
        <v>17026</v>
      </c>
      <c r="F7451" s="7" t="s">
        <v>2881</v>
      </c>
      <c r="H7451" s="7" t="s">
        <v>372</v>
      </c>
      <c r="L7451" s="7" t="s">
        <v>16995</v>
      </c>
      <c r="N7451" s="7" t="s">
        <v>17027</v>
      </c>
    </row>
    <row r="7452" spans="1:14" x14ac:dyDescent="0.25">
      <c r="A7452" s="7" t="s">
        <v>2755</v>
      </c>
      <c r="B7452" s="7">
        <v>383</v>
      </c>
      <c r="C7452" s="250">
        <v>42445</v>
      </c>
      <c r="D7452" s="7" t="s">
        <v>68</v>
      </c>
      <c r="E7452" s="7" t="s">
        <v>17028</v>
      </c>
      <c r="F7452" s="7" t="s">
        <v>2855</v>
      </c>
      <c r="H7452" s="7" t="s">
        <v>372</v>
      </c>
      <c r="L7452" s="7" t="s">
        <v>16995</v>
      </c>
      <c r="N7452" s="7" t="s">
        <v>17029</v>
      </c>
    </row>
    <row r="7453" spans="1:14" x14ac:dyDescent="0.25">
      <c r="A7453" s="7" t="s">
        <v>2755</v>
      </c>
      <c r="B7453" s="7">
        <v>384</v>
      </c>
      <c r="C7453" s="250">
        <v>42445</v>
      </c>
      <c r="D7453" s="7" t="s">
        <v>68</v>
      </c>
      <c r="E7453" s="7" t="s">
        <v>17030</v>
      </c>
      <c r="F7453" s="7" t="s">
        <v>2855</v>
      </c>
      <c r="H7453" s="7" t="s">
        <v>372</v>
      </c>
      <c r="L7453" s="7" t="s">
        <v>16995</v>
      </c>
      <c r="N7453" s="7" t="s">
        <v>17031</v>
      </c>
    </row>
    <row r="7454" spans="1:14" x14ac:dyDescent="0.25">
      <c r="A7454" s="7" t="s">
        <v>2755</v>
      </c>
      <c r="B7454" s="7">
        <v>385</v>
      </c>
      <c r="C7454" s="250">
        <v>42445</v>
      </c>
      <c r="D7454" s="7" t="s">
        <v>68</v>
      </c>
      <c r="E7454" s="7" t="s">
        <v>17032</v>
      </c>
      <c r="F7454" s="7" t="s">
        <v>2855</v>
      </c>
      <c r="H7454" s="7" t="s">
        <v>372</v>
      </c>
      <c r="L7454" s="7" t="s">
        <v>16995</v>
      </c>
      <c r="N7454" s="7" t="s">
        <v>17033</v>
      </c>
    </row>
    <row r="7455" spans="1:14" x14ac:dyDescent="0.25">
      <c r="A7455" s="7" t="s">
        <v>2755</v>
      </c>
      <c r="B7455" s="7">
        <v>386</v>
      </c>
      <c r="C7455" s="250">
        <v>42445</v>
      </c>
      <c r="D7455" s="7" t="s">
        <v>68</v>
      </c>
      <c r="E7455" s="7" t="s">
        <v>17034</v>
      </c>
      <c r="F7455" s="7" t="s">
        <v>2855</v>
      </c>
      <c r="H7455" s="7" t="s">
        <v>372</v>
      </c>
      <c r="L7455" s="7" t="s">
        <v>16995</v>
      </c>
      <c r="N7455" s="7" t="s">
        <v>17035</v>
      </c>
    </row>
    <row r="7456" spans="1:14" x14ac:dyDescent="0.25">
      <c r="A7456" s="7" t="s">
        <v>2755</v>
      </c>
      <c r="B7456" s="7">
        <v>387</v>
      </c>
      <c r="C7456" s="250">
        <v>42445</v>
      </c>
      <c r="D7456" s="7" t="s">
        <v>68</v>
      </c>
      <c r="E7456" s="7" t="s">
        <v>17036</v>
      </c>
      <c r="F7456" s="7" t="s">
        <v>2855</v>
      </c>
      <c r="H7456" s="7" t="s">
        <v>372</v>
      </c>
      <c r="L7456" s="7" t="s">
        <v>16995</v>
      </c>
      <c r="N7456" s="7" t="s">
        <v>17037</v>
      </c>
    </row>
    <row r="7457" spans="1:14" x14ac:dyDescent="0.25">
      <c r="A7457" s="7" t="s">
        <v>2755</v>
      </c>
      <c r="B7457" s="7">
        <v>388</v>
      </c>
      <c r="C7457" s="250">
        <v>42445</v>
      </c>
      <c r="D7457" s="7" t="s">
        <v>29</v>
      </c>
      <c r="E7457" s="7" t="s">
        <v>17038</v>
      </c>
      <c r="F7457" s="7" t="s">
        <v>2881</v>
      </c>
      <c r="H7457" s="7" t="s">
        <v>372</v>
      </c>
      <c r="L7457" s="7" t="s">
        <v>16995</v>
      </c>
      <c r="N7457" s="7" t="s">
        <v>17039</v>
      </c>
    </row>
    <row r="7458" spans="1:14" x14ac:dyDescent="0.25">
      <c r="A7458" s="7" t="s">
        <v>2755</v>
      </c>
      <c r="B7458" s="7">
        <v>389</v>
      </c>
      <c r="C7458" s="250">
        <v>42445</v>
      </c>
      <c r="D7458" s="7" t="s">
        <v>12408</v>
      </c>
      <c r="E7458" s="7" t="s">
        <v>17040</v>
      </c>
      <c r="F7458" s="7" t="s">
        <v>2855</v>
      </c>
      <c r="H7458" s="7" t="s">
        <v>372</v>
      </c>
      <c r="L7458" s="7" t="s">
        <v>16995</v>
      </c>
      <c r="N7458" s="7" t="s">
        <v>17041</v>
      </c>
    </row>
    <row r="7459" spans="1:14" x14ac:dyDescent="0.25">
      <c r="A7459" s="7" t="s">
        <v>2755</v>
      </c>
      <c r="B7459" s="7">
        <v>390</v>
      </c>
      <c r="C7459" s="250">
        <v>42445</v>
      </c>
      <c r="D7459" s="7" t="s">
        <v>39</v>
      </c>
      <c r="E7459" s="7" t="s">
        <v>17042</v>
      </c>
      <c r="F7459" s="7" t="s">
        <v>2855</v>
      </c>
      <c r="H7459" s="7" t="s">
        <v>372</v>
      </c>
      <c r="L7459" s="7" t="s">
        <v>16995</v>
      </c>
      <c r="N7459" s="7" t="s">
        <v>17043</v>
      </c>
    </row>
    <row r="7460" spans="1:14" x14ac:dyDescent="0.25">
      <c r="A7460" s="7" t="s">
        <v>2755</v>
      </c>
      <c r="B7460" s="7">
        <v>391</v>
      </c>
      <c r="C7460" s="250">
        <v>42445</v>
      </c>
      <c r="D7460" s="7" t="s">
        <v>39</v>
      </c>
      <c r="E7460" s="7" t="s">
        <v>17044</v>
      </c>
      <c r="F7460" s="7" t="s">
        <v>2855</v>
      </c>
      <c r="H7460" s="7" t="s">
        <v>372</v>
      </c>
      <c r="L7460" s="7" t="s">
        <v>16995</v>
      </c>
      <c r="N7460" s="7" t="s">
        <v>17045</v>
      </c>
    </row>
    <row r="7461" spans="1:14" x14ac:dyDescent="0.25">
      <c r="A7461" s="7" t="s">
        <v>2755</v>
      </c>
      <c r="B7461" s="7">
        <v>392</v>
      </c>
      <c r="C7461" s="250">
        <v>42445</v>
      </c>
      <c r="D7461" s="7" t="s">
        <v>39</v>
      </c>
      <c r="E7461" s="7" t="s">
        <v>17046</v>
      </c>
      <c r="F7461" s="7" t="s">
        <v>2855</v>
      </c>
      <c r="H7461" s="7" t="s">
        <v>372</v>
      </c>
      <c r="L7461" s="7" t="s">
        <v>16995</v>
      </c>
      <c r="N7461" s="7" t="s">
        <v>17047</v>
      </c>
    </row>
    <row r="7462" spans="1:14" x14ac:dyDescent="0.25">
      <c r="A7462" s="7" t="s">
        <v>2755</v>
      </c>
      <c r="B7462" s="7">
        <v>393</v>
      </c>
      <c r="C7462" s="250">
        <v>42445</v>
      </c>
      <c r="D7462" s="7" t="s">
        <v>39</v>
      </c>
      <c r="E7462" s="7" t="s">
        <v>17048</v>
      </c>
      <c r="F7462" s="7" t="s">
        <v>2855</v>
      </c>
      <c r="H7462" s="7" t="s">
        <v>372</v>
      </c>
      <c r="L7462" s="7" t="s">
        <v>16995</v>
      </c>
      <c r="N7462" s="7" t="s">
        <v>17049</v>
      </c>
    </row>
    <row r="7463" spans="1:14" x14ac:dyDescent="0.25">
      <c r="A7463" s="7" t="s">
        <v>2755</v>
      </c>
      <c r="B7463" s="7">
        <v>394</v>
      </c>
      <c r="C7463" s="250">
        <v>42445</v>
      </c>
      <c r="D7463" s="7" t="s">
        <v>39</v>
      </c>
      <c r="E7463" s="7" t="s">
        <v>17050</v>
      </c>
      <c r="F7463" s="7" t="s">
        <v>2855</v>
      </c>
      <c r="H7463" s="7" t="s">
        <v>372</v>
      </c>
      <c r="L7463" s="7" t="s">
        <v>16995</v>
      </c>
      <c r="N7463" s="7" t="s">
        <v>17051</v>
      </c>
    </row>
    <row r="7464" spans="1:14" x14ac:dyDescent="0.25">
      <c r="A7464" s="7" t="s">
        <v>2755</v>
      </c>
      <c r="B7464" s="7">
        <v>395</v>
      </c>
      <c r="C7464" s="250">
        <v>42445</v>
      </c>
      <c r="D7464" s="7" t="s">
        <v>39</v>
      </c>
      <c r="E7464" s="7" t="s">
        <v>17052</v>
      </c>
      <c r="F7464" s="7" t="s">
        <v>2855</v>
      </c>
      <c r="H7464" s="7" t="s">
        <v>372</v>
      </c>
      <c r="L7464" s="7" t="s">
        <v>16995</v>
      </c>
      <c r="N7464" s="7" t="s">
        <v>17053</v>
      </c>
    </row>
    <row r="7465" spans="1:14" x14ac:dyDescent="0.25">
      <c r="A7465" s="7" t="s">
        <v>2755</v>
      </c>
      <c r="B7465" s="7">
        <v>396</v>
      </c>
      <c r="C7465" s="250">
        <v>42445</v>
      </c>
      <c r="D7465" s="7" t="s">
        <v>39</v>
      </c>
      <c r="E7465" s="7" t="s">
        <v>17054</v>
      </c>
      <c r="F7465" s="7" t="s">
        <v>2855</v>
      </c>
      <c r="H7465" s="7" t="s">
        <v>372</v>
      </c>
      <c r="L7465" s="7" t="s">
        <v>16995</v>
      </c>
      <c r="N7465" s="7" t="s">
        <v>17055</v>
      </c>
    </row>
    <row r="7466" spans="1:14" x14ac:dyDescent="0.25">
      <c r="A7466" s="7" t="s">
        <v>2755</v>
      </c>
      <c r="B7466" s="7">
        <v>397</v>
      </c>
      <c r="C7466" s="250">
        <v>42445</v>
      </c>
      <c r="D7466" s="7" t="s">
        <v>39</v>
      </c>
      <c r="E7466" s="7" t="s">
        <v>17056</v>
      </c>
      <c r="F7466" s="7" t="s">
        <v>2855</v>
      </c>
      <c r="H7466" s="7" t="s">
        <v>372</v>
      </c>
      <c r="L7466" s="7" t="s">
        <v>16995</v>
      </c>
      <c r="N7466" s="7" t="s">
        <v>17057</v>
      </c>
    </row>
    <row r="7467" spans="1:14" x14ac:dyDescent="0.25">
      <c r="A7467" s="7" t="s">
        <v>2755</v>
      </c>
      <c r="B7467" s="7">
        <v>398</v>
      </c>
      <c r="C7467" s="250">
        <v>42445</v>
      </c>
      <c r="D7467" s="7" t="s">
        <v>39</v>
      </c>
      <c r="E7467" s="7" t="s">
        <v>17058</v>
      </c>
      <c r="F7467" s="7" t="s">
        <v>2855</v>
      </c>
      <c r="H7467" s="7" t="s">
        <v>372</v>
      </c>
      <c r="L7467" s="7" t="s">
        <v>16995</v>
      </c>
      <c r="N7467" s="7" t="s">
        <v>17059</v>
      </c>
    </row>
    <row r="7468" spans="1:14" x14ac:dyDescent="0.25">
      <c r="A7468" s="7" t="s">
        <v>2755</v>
      </c>
      <c r="B7468" s="7">
        <v>399</v>
      </c>
      <c r="C7468" s="250">
        <v>42445</v>
      </c>
      <c r="D7468" s="7" t="s">
        <v>39</v>
      </c>
      <c r="E7468" s="7" t="s">
        <v>17060</v>
      </c>
      <c r="F7468" s="7" t="s">
        <v>2855</v>
      </c>
      <c r="H7468" s="7" t="s">
        <v>372</v>
      </c>
      <c r="L7468" s="7" t="s">
        <v>16995</v>
      </c>
      <c r="N7468" s="7" t="s">
        <v>17061</v>
      </c>
    </row>
    <row r="7469" spans="1:14" x14ac:dyDescent="0.25">
      <c r="A7469" s="7" t="s">
        <v>2755</v>
      </c>
      <c r="B7469" s="7">
        <v>400</v>
      </c>
      <c r="C7469" s="250">
        <v>42445</v>
      </c>
      <c r="D7469" s="7" t="s">
        <v>39</v>
      </c>
      <c r="E7469" s="7" t="s">
        <v>17062</v>
      </c>
      <c r="F7469" s="7" t="s">
        <v>2855</v>
      </c>
      <c r="H7469" s="7" t="s">
        <v>372</v>
      </c>
      <c r="L7469" s="7" t="s">
        <v>16995</v>
      </c>
      <c r="N7469" s="7" t="s">
        <v>17063</v>
      </c>
    </row>
    <row r="7470" spans="1:14" x14ac:dyDescent="0.25">
      <c r="A7470" s="7" t="s">
        <v>2755</v>
      </c>
      <c r="B7470" s="7">
        <v>401</v>
      </c>
      <c r="C7470" s="250">
        <v>42445</v>
      </c>
      <c r="D7470" s="7" t="s">
        <v>39</v>
      </c>
      <c r="E7470" s="7" t="s">
        <v>17064</v>
      </c>
      <c r="F7470" s="7" t="s">
        <v>2855</v>
      </c>
      <c r="H7470" s="7" t="s">
        <v>372</v>
      </c>
      <c r="L7470" s="7" t="s">
        <v>16995</v>
      </c>
      <c r="N7470" s="7" t="s">
        <v>17065</v>
      </c>
    </row>
    <row r="7471" spans="1:14" x14ac:dyDescent="0.25">
      <c r="A7471" s="7" t="s">
        <v>2755</v>
      </c>
      <c r="B7471" s="7">
        <v>402</v>
      </c>
      <c r="C7471" s="250">
        <v>42445</v>
      </c>
      <c r="D7471" s="7" t="s">
        <v>39</v>
      </c>
      <c r="E7471" s="7" t="s">
        <v>17066</v>
      </c>
      <c r="F7471" s="7" t="s">
        <v>2855</v>
      </c>
      <c r="H7471" s="7" t="s">
        <v>372</v>
      </c>
      <c r="L7471" s="7" t="s">
        <v>16995</v>
      </c>
      <c r="N7471" s="7" t="s">
        <v>17067</v>
      </c>
    </row>
    <row r="7472" spans="1:14" x14ac:dyDescent="0.25">
      <c r="A7472" s="7" t="s">
        <v>2755</v>
      </c>
      <c r="B7472" s="7">
        <v>403</v>
      </c>
      <c r="C7472" s="250">
        <v>42445</v>
      </c>
      <c r="D7472" s="7" t="s">
        <v>39</v>
      </c>
      <c r="E7472" s="7" t="s">
        <v>17068</v>
      </c>
      <c r="F7472" s="7" t="s">
        <v>2855</v>
      </c>
      <c r="H7472" s="7" t="s">
        <v>372</v>
      </c>
      <c r="L7472" s="7" t="s">
        <v>16995</v>
      </c>
      <c r="N7472" s="7" t="s">
        <v>17069</v>
      </c>
    </row>
    <row r="7473" spans="1:14" x14ac:dyDescent="0.25">
      <c r="A7473" s="7" t="s">
        <v>2755</v>
      </c>
      <c r="B7473" s="7">
        <v>404</v>
      </c>
      <c r="C7473" s="250">
        <v>42445</v>
      </c>
      <c r="D7473" s="7" t="s">
        <v>39</v>
      </c>
      <c r="E7473" s="7" t="s">
        <v>17070</v>
      </c>
      <c r="F7473" s="7" t="s">
        <v>2855</v>
      </c>
      <c r="H7473" s="7" t="s">
        <v>372</v>
      </c>
      <c r="L7473" s="7" t="s">
        <v>16995</v>
      </c>
      <c r="N7473" s="7" t="s">
        <v>17071</v>
      </c>
    </row>
    <row r="7474" spans="1:14" x14ac:dyDescent="0.25">
      <c r="A7474" s="7" t="s">
        <v>2755</v>
      </c>
      <c r="B7474" s="7">
        <v>405</v>
      </c>
      <c r="C7474" s="250">
        <v>42445</v>
      </c>
      <c r="D7474" s="7" t="s">
        <v>39</v>
      </c>
      <c r="E7474" s="7" t="s">
        <v>17072</v>
      </c>
      <c r="F7474" s="7" t="s">
        <v>2855</v>
      </c>
      <c r="H7474" s="7" t="s">
        <v>372</v>
      </c>
      <c r="L7474" s="7" t="s">
        <v>16995</v>
      </c>
      <c r="N7474" s="7" t="s">
        <v>17073</v>
      </c>
    </row>
    <row r="7475" spans="1:14" x14ac:dyDescent="0.25">
      <c r="A7475" s="7" t="s">
        <v>2755</v>
      </c>
      <c r="B7475" s="7">
        <v>406</v>
      </c>
      <c r="C7475" s="250">
        <v>42445</v>
      </c>
      <c r="D7475" s="7" t="s">
        <v>39</v>
      </c>
      <c r="E7475" s="7" t="s">
        <v>17074</v>
      </c>
      <c r="F7475" s="7" t="s">
        <v>2855</v>
      </c>
      <c r="H7475" s="7" t="s">
        <v>372</v>
      </c>
      <c r="L7475" s="7" t="s">
        <v>16995</v>
      </c>
      <c r="N7475" s="7" t="s">
        <v>17075</v>
      </c>
    </row>
    <row r="7476" spans="1:14" x14ac:dyDescent="0.25">
      <c r="A7476" s="7" t="s">
        <v>2755</v>
      </c>
      <c r="B7476" s="7">
        <v>407</v>
      </c>
      <c r="C7476" s="250">
        <v>42445</v>
      </c>
      <c r="D7476" s="7" t="s">
        <v>39</v>
      </c>
      <c r="E7476" s="7" t="s">
        <v>17076</v>
      </c>
      <c r="F7476" s="7" t="s">
        <v>2855</v>
      </c>
      <c r="H7476" s="7" t="s">
        <v>372</v>
      </c>
      <c r="L7476" s="7" t="s">
        <v>16995</v>
      </c>
      <c r="N7476" s="7" t="s">
        <v>17077</v>
      </c>
    </row>
    <row r="7477" spans="1:14" x14ac:dyDescent="0.25">
      <c r="A7477" s="7" t="s">
        <v>2755</v>
      </c>
      <c r="B7477" s="7">
        <v>408</v>
      </c>
      <c r="C7477" s="250">
        <v>42445</v>
      </c>
      <c r="D7477" s="7" t="s">
        <v>39</v>
      </c>
      <c r="E7477" s="7" t="s">
        <v>17078</v>
      </c>
      <c r="F7477" s="7" t="s">
        <v>2855</v>
      </c>
      <c r="H7477" s="7" t="s">
        <v>372</v>
      </c>
      <c r="L7477" s="7" t="s">
        <v>16995</v>
      </c>
      <c r="N7477" s="7" t="s">
        <v>17079</v>
      </c>
    </row>
    <row r="7478" spans="1:14" x14ac:dyDescent="0.25">
      <c r="A7478" s="7" t="s">
        <v>2755</v>
      </c>
      <c r="B7478" s="7">
        <v>409</v>
      </c>
      <c r="C7478" s="250">
        <v>42445</v>
      </c>
      <c r="D7478" s="7" t="s">
        <v>39</v>
      </c>
      <c r="E7478" s="7" t="s">
        <v>17080</v>
      </c>
      <c r="F7478" s="7" t="s">
        <v>2855</v>
      </c>
      <c r="H7478" s="7" t="s">
        <v>372</v>
      </c>
      <c r="L7478" s="7" t="s">
        <v>16995</v>
      </c>
      <c r="N7478" s="7" t="s">
        <v>17081</v>
      </c>
    </row>
    <row r="7479" spans="1:14" x14ac:dyDescent="0.25">
      <c r="A7479" s="7" t="s">
        <v>2755</v>
      </c>
      <c r="B7479" s="7">
        <v>410</v>
      </c>
      <c r="C7479" s="250">
        <v>42445</v>
      </c>
      <c r="D7479" s="7" t="s">
        <v>39</v>
      </c>
      <c r="E7479" s="7" t="s">
        <v>17082</v>
      </c>
      <c r="F7479" s="7" t="s">
        <v>2855</v>
      </c>
      <c r="H7479" s="7" t="s">
        <v>372</v>
      </c>
      <c r="L7479" s="7" t="s">
        <v>16995</v>
      </c>
      <c r="N7479" s="7" t="s">
        <v>17083</v>
      </c>
    </row>
    <row r="7480" spans="1:14" x14ac:dyDescent="0.25">
      <c r="A7480" s="7" t="s">
        <v>2755</v>
      </c>
      <c r="B7480" s="7">
        <v>411</v>
      </c>
      <c r="C7480" s="250">
        <v>42445</v>
      </c>
      <c r="D7480" s="7" t="s">
        <v>2574</v>
      </c>
      <c r="E7480" s="7" t="s">
        <v>17084</v>
      </c>
      <c r="F7480" s="7" t="s">
        <v>2753</v>
      </c>
      <c r="H7480" s="7" t="s">
        <v>372</v>
      </c>
      <c r="L7480" s="7" t="s">
        <v>16985</v>
      </c>
    </row>
    <row r="7481" spans="1:14" x14ac:dyDescent="0.25">
      <c r="A7481" s="7" t="s">
        <v>2755</v>
      </c>
      <c r="B7481" s="7">
        <v>412</v>
      </c>
      <c r="C7481" s="250">
        <v>42445</v>
      </c>
      <c r="D7481" s="7" t="s">
        <v>63</v>
      </c>
      <c r="E7481" s="7" t="s">
        <v>17085</v>
      </c>
      <c r="F7481" s="7" t="s">
        <v>2900</v>
      </c>
      <c r="H7481" s="7" t="s">
        <v>372</v>
      </c>
      <c r="L7481" s="7" t="s">
        <v>17086</v>
      </c>
    </row>
    <row r="7482" spans="1:14" x14ac:dyDescent="0.25">
      <c r="A7482" s="7" t="s">
        <v>2755</v>
      </c>
      <c r="B7482" s="7">
        <v>413</v>
      </c>
      <c r="C7482" s="250">
        <v>42445</v>
      </c>
      <c r="D7482" s="7" t="s">
        <v>60</v>
      </c>
      <c r="E7482" s="7" t="s">
        <v>17087</v>
      </c>
      <c r="F7482" s="7" t="s">
        <v>2753</v>
      </c>
      <c r="H7482" s="7" t="s">
        <v>372</v>
      </c>
      <c r="L7482" s="7" t="s">
        <v>16985</v>
      </c>
    </row>
    <row r="7483" spans="1:14" x14ac:dyDescent="0.25">
      <c r="A7483" s="7" t="s">
        <v>2755</v>
      </c>
      <c r="B7483" s="7">
        <v>414</v>
      </c>
      <c r="C7483" s="250">
        <v>42445</v>
      </c>
      <c r="D7483" s="7" t="s">
        <v>54</v>
      </c>
      <c r="E7483" s="7" t="s">
        <v>17088</v>
      </c>
      <c r="F7483" s="7" t="s">
        <v>2753</v>
      </c>
      <c r="H7483" s="7" t="s">
        <v>372</v>
      </c>
      <c r="L7483" s="7" t="s">
        <v>16985</v>
      </c>
    </row>
    <row r="7484" spans="1:14" x14ac:dyDescent="0.25">
      <c r="A7484" s="7" t="s">
        <v>2755</v>
      </c>
      <c r="B7484" s="7">
        <v>415</v>
      </c>
      <c r="C7484" s="250">
        <v>42445</v>
      </c>
      <c r="D7484" s="7" t="s">
        <v>38</v>
      </c>
      <c r="E7484" s="7" t="s">
        <v>17088</v>
      </c>
      <c r="F7484" s="7" t="s">
        <v>2753</v>
      </c>
      <c r="H7484" s="7" t="s">
        <v>372</v>
      </c>
      <c r="L7484" s="7" t="s">
        <v>16985</v>
      </c>
    </row>
    <row r="7485" spans="1:14" x14ac:dyDescent="0.25">
      <c r="A7485" s="7" t="s">
        <v>2755</v>
      </c>
      <c r="B7485" s="7">
        <v>416</v>
      </c>
      <c r="C7485" s="250">
        <v>42445</v>
      </c>
      <c r="D7485" s="7" t="s">
        <v>65</v>
      </c>
      <c r="E7485" s="7" t="s">
        <v>17087</v>
      </c>
      <c r="F7485" s="7" t="s">
        <v>2753</v>
      </c>
      <c r="H7485" s="7" t="s">
        <v>372</v>
      </c>
      <c r="L7485" s="7" t="s">
        <v>16985</v>
      </c>
    </row>
    <row r="7486" spans="1:14" x14ac:dyDescent="0.25">
      <c r="A7486" s="7" t="s">
        <v>2755</v>
      </c>
      <c r="B7486" s="7">
        <v>417</v>
      </c>
      <c r="C7486" s="250">
        <v>42445</v>
      </c>
      <c r="D7486" s="7" t="s">
        <v>46</v>
      </c>
      <c r="E7486" s="7" t="s">
        <v>17087</v>
      </c>
      <c r="F7486" s="7" t="s">
        <v>2753</v>
      </c>
      <c r="H7486" s="7" t="s">
        <v>372</v>
      </c>
      <c r="L7486" s="7" t="s">
        <v>16985</v>
      </c>
    </row>
    <row r="7487" spans="1:14" x14ac:dyDescent="0.25">
      <c r="A7487" s="7" t="s">
        <v>2755</v>
      </c>
      <c r="B7487" s="7">
        <v>418</v>
      </c>
      <c r="C7487" s="250">
        <v>42445</v>
      </c>
      <c r="D7487" s="7" t="s">
        <v>108</v>
      </c>
      <c r="E7487" s="7" t="s">
        <v>17089</v>
      </c>
      <c r="F7487" s="7" t="s">
        <v>2753</v>
      </c>
      <c r="H7487" s="7" t="s">
        <v>372</v>
      </c>
      <c r="L7487" s="7" t="s">
        <v>16985</v>
      </c>
    </row>
    <row r="7488" spans="1:14" x14ac:dyDescent="0.25">
      <c r="A7488" s="7" t="s">
        <v>2755</v>
      </c>
      <c r="B7488" s="7">
        <v>419</v>
      </c>
      <c r="C7488" s="250">
        <v>42445</v>
      </c>
      <c r="D7488" s="7" t="s">
        <v>44</v>
      </c>
      <c r="E7488" s="7" t="s">
        <v>17090</v>
      </c>
      <c r="F7488" s="7" t="s">
        <v>2753</v>
      </c>
      <c r="H7488" s="7" t="s">
        <v>372</v>
      </c>
      <c r="L7488" s="7" t="s">
        <v>16985</v>
      </c>
    </row>
    <row r="7489" spans="1:12" x14ac:dyDescent="0.25">
      <c r="A7489" s="7" t="s">
        <v>2755</v>
      </c>
      <c r="B7489" s="7">
        <v>420</v>
      </c>
      <c r="C7489" s="250">
        <v>42446</v>
      </c>
      <c r="D7489" s="7" t="s">
        <v>38</v>
      </c>
      <c r="E7489" s="7" t="s">
        <v>17091</v>
      </c>
      <c r="F7489" s="7" t="s">
        <v>2753</v>
      </c>
      <c r="H7489" s="7" t="s">
        <v>372</v>
      </c>
      <c r="L7489" s="7" t="s">
        <v>16985</v>
      </c>
    </row>
    <row r="7490" spans="1:12" x14ac:dyDescent="0.25">
      <c r="A7490" s="7" t="s">
        <v>2755</v>
      </c>
      <c r="B7490" s="7">
        <v>421</v>
      </c>
      <c r="C7490" s="250">
        <v>42446</v>
      </c>
      <c r="D7490" s="7" t="s">
        <v>49</v>
      </c>
      <c r="E7490" s="7" t="s">
        <v>17092</v>
      </c>
      <c r="F7490" s="7" t="s">
        <v>2782</v>
      </c>
      <c r="H7490" s="7" t="s">
        <v>372</v>
      </c>
      <c r="L7490" s="7" t="s">
        <v>17093</v>
      </c>
    </row>
    <row r="7491" spans="1:12" x14ac:dyDescent="0.25">
      <c r="A7491" s="7" t="s">
        <v>2750</v>
      </c>
      <c r="B7491" s="7">
        <v>8</v>
      </c>
      <c r="C7491" s="250">
        <v>42451</v>
      </c>
      <c r="D7491" s="7" t="s">
        <v>63</v>
      </c>
      <c r="E7491" s="7" t="s">
        <v>17094</v>
      </c>
      <c r="F7491" s="7" t="s">
        <v>3143</v>
      </c>
      <c r="H7491" s="7" t="s">
        <v>372</v>
      </c>
      <c r="L7491" s="7" t="s">
        <v>16985</v>
      </c>
    </row>
    <row r="7492" spans="1:12" x14ac:dyDescent="0.25">
      <c r="A7492" s="7" t="s">
        <v>2750</v>
      </c>
      <c r="B7492" s="7">
        <v>9</v>
      </c>
      <c r="C7492" s="250">
        <v>42451</v>
      </c>
      <c r="D7492" s="7" t="s">
        <v>49</v>
      </c>
      <c r="E7492" s="7" t="s">
        <v>17095</v>
      </c>
      <c r="F7492" s="7" t="s">
        <v>2757</v>
      </c>
      <c r="H7492" s="7" t="s">
        <v>372</v>
      </c>
      <c r="L7492" s="7" t="s">
        <v>17096</v>
      </c>
    </row>
    <row r="7493" spans="1:12" x14ac:dyDescent="0.25">
      <c r="A7493" s="7" t="s">
        <v>2750</v>
      </c>
      <c r="B7493" s="7">
        <v>10</v>
      </c>
      <c r="C7493" s="250">
        <v>42451</v>
      </c>
      <c r="D7493" s="7" t="s">
        <v>46</v>
      </c>
      <c r="E7493" s="7" t="s">
        <v>17097</v>
      </c>
      <c r="F7493" s="7" t="s">
        <v>2757</v>
      </c>
      <c r="H7493" s="7" t="s">
        <v>372</v>
      </c>
      <c r="L7493" s="7" t="s">
        <v>17096</v>
      </c>
    </row>
    <row r="7494" spans="1:12" x14ac:dyDescent="0.25">
      <c r="A7494" s="7" t="s">
        <v>2755</v>
      </c>
      <c r="B7494" s="7">
        <v>422</v>
      </c>
      <c r="C7494" s="250">
        <v>42451</v>
      </c>
      <c r="D7494" s="7" t="s">
        <v>44</v>
      </c>
      <c r="E7494" s="7" t="s">
        <v>17098</v>
      </c>
      <c r="F7494" s="7" t="s">
        <v>2912</v>
      </c>
      <c r="H7494" s="7" t="s">
        <v>372</v>
      </c>
      <c r="L7494" s="7" t="s">
        <v>17099</v>
      </c>
    </row>
    <row r="7495" spans="1:12" x14ac:dyDescent="0.25">
      <c r="A7495" s="7" t="s">
        <v>2755</v>
      </c>
      <c r="B7495" s="7">
        <v>423</v>
      </c>
      <c r="C7495" s="250">
        <v>42451</v>
      </c>
      <c r="D7495" s="7" t="s">
        <v>2574</v>
      </c>
      <c r="E7495" s="7" t="s">
        <v>17100</v>
      </c>
      <c r="F7495" s="7" t="s">
        <v>2782</v>
      </c>
      <c r="H7495" s="7" t="s">
        <v>372</v>
      </c>
      <c r="L7495" s="7" t="s">
        <v>17101</v>
      </c>
    </row>
    <row r="7496" spans="1:12" x14ac:dyDescent="0.25">
      <c r="A7496" s="7" t="s">
        <v>2755</v>
      </c>
      <c r="B7496" s="7">
        <v>424</v>
      </c>
      <c r="C7496" s="250">
        <v>42451</v>
      </c>
      <c r="D7496" s="7" t="s">
        <v>39</v>
      </c>
      <c r="E7496" s="7" t="s">
        <v>17102</v>
      </c>
      <c r="F7496" s="7" t="s">
        <v>2782</v>
      </c>
      <c r="H7496" s="7" t="s">
        <v>372</v>
      </c>
      <c r="L7496" s="7" t="s">
        <v>17103</v>
      </c>
    </row>
    <row r="7497" spans="1:12" x14ac:dyDescent="0.25">
      <c r="A7497" s="7" t="s">
        <v>2755</v>
      </c>
      <c r="B7497" s="7">
        <v>425</v>
      </c>
      <c r="C7497" s="250">
        <v>42451</v>
      </c>
      <c r="D7497" s="7" t="s">
        <v>39</v>
      </c>
      <c r="E7497" s="7" t="s">
        <v>17104</v>
      </c>
      <c r="F7497" s="7" t="s">
        <v>2782</v>
      </c>
      <c r="H7497" s="7" t="s">
        <v>372</v>
      </c>
      <c r="L7497" s="7" t="s">
        <v>17105</v>
      </c>
    </row>
    <row r="7498" spans="1:12" x14ac:dyDescent="0.25">
      <c r="A7498" s="7" t="s">
        <v>2755</v>
      </c>
      <c r="B7498" s="7">
        <v>426</v>
      </c>
      <c r="C7498" s="250">
        <v>42451</v>
      </c>
      <c r="D7498" s="7" t="s">
        <v>2548</v>
      </c>
      <c r="E7498" s="7" t="s">
        <v>17106</v>
      </c>
      <c r="F7498" s="7" t="s">
        <v>2753</v>
      </c>
      <c r="H7498" s="7" t="s">
        <v>372</v>
      </c>
      <c r="L7498" s="7" t="s">
        <v>17107</v>
      </c>
    </row>
    <row r="7499" spans="1:12" x14ac:dyDescent="0.25">
      <c r="A7499" s="7" t="s">
        <v>2755</v>
      </c>
      <c r="B7499" s="7">
        <v>427</v>
      </c>
      <c r="C7499" s="250">
        <v>42451</v>
      </c>
      <c r="D7499" s="7" t="s">
        <v>2548</v>
      </c>
      <c r="E7499" s="7" t="s">
        <v>17108</v>
      </c>
      <c r="F7499" s="7" t="s">
        <v>2912</v>
      </c>
      <c r="H7499" s="7" t="s">
        <v>372</v>
      </c>
      <c r="L7499" s="7" t="s">
        <v>17107</v>
      </c>
    </row>
    <row r="7500" spans="1:12" x14ac:dyDescent="0.25">
      <c r="A7500" s="7" t="s">
        <v>2755</v>
      </c>
      <c r="B7500" s="7">
        <v>428</v>
      </c>
      <c r="C7500" s="250">
        <v>42451</v>
      </c>
      <c r="D7500" s="7" t="s">
        <v>891</v>
      </c>
      <c r="E7500" s="7" t="s">
        <v>17109</v>
      </c>
      <c r="F7500" s="7" t="s">
        <v>2912</v>
      </c>
      <c r="H7500" s="7" t="s">
        <v>372</v>
      </c>
      <c r="L7500" s="7" t="s">
        <v>17107</v>
      </c>
    </row>
    <row r="7501" spans="1:12" x14ac:dyDescent="0.25">
      <c r="A7501" s="7" t="s">
        <v>2755</v>
      </c>
      <c r="B7501" s="7">
        <v>429</v>
      </c>
      <c r="C7501" s="250">
        <v>42451</v>
      </c>
      <c r="D7501" s="7" t="s">
        <v>891</v>
      </c>
      <c r="E7501" s="7" t="s">
        <v>17110</v>
      </c>
      <c r="F7501" s="7" t="s">
        <v>2912</v>
      </c>
      <c r="H7501" s="7" t="s">
        <v>372</v>
      </c>
      <c r="L7501" s="7" t="s">
        <v>17107</v>
      </c>
    </row>
    <row r="7502" spans="1:12" x14ac:dyDescent="0.25">
      <c r="A7502" s="7" t="s">
        <v>2755</v>
      </c>
      <c r="B7502" s="7">
        <v>430</v>
      </c>
      <c r="C7502" s="250">
        <v>42451</v>
      </c>
      <c r="D7502" s="7" t="s">
        <v>2760</v>
      </c>
      <c r="E7502" s="7" t="s">
        <v>17111</v>
      </c>
      <c r="F7502" s="7" t="s">
        <v>2757</v>
      </c>
      <c r="H7502" s="7" t="s">
        <v>372</v>
      </c>
      <c r="L7502" s="7" t="s">
        <v>17112</v>
      </c>
    </row>
    <row r="7503" spans="1:12" x14ac:dyDescent="0.25">
      <c r="A7503" s="7" t="s">
        <v>2755</v>
      </c>
      <c r="B7503" s="7">
        <v>431</v>
      </c>
      <c r="C7503" s="250">
        <v>42451</v>
      </c>
      <c r="D7503" s="7" t="s">
        <v>2548</v>
      </c>
      <c r="E7503" s="7" t="s">
        <v>17113</v>
      </c>
      <c r="F7503" s="7" t="s">
        <v>2753</v>
      </c>
      <c r="H7503" s="7" t="s">
        <v>372</v>
      </c>
      <c r="L7503" s="7" t="s">
        <v>17114</v>
      </c>
    </row>
    <row r="7504" spans="1:12" x14ac:dyDescent="0.25">
      <c r="A7504" s="7" t="s">
        <v>2755</v>
      </c>
      <c r="B7504" s="7">
        <v>433</v>
      </c>
      <c r="C7504" s="250">
        <v>42451</v>
      </c>
      <c r="D7504" s="7" t="s">
        <v>17115</v>
      </c>
      <c r="E7504" s="7" t="s">
        <v>17116</v>
      </c>
      <c r="F7504" s="7" t="s">
        <v>2753</v>
      </c>
      <c r="H7504" s="7" t="s">
        <v>372</v>
      </c>
      <c r="L7504" s="7" t="s">
        <v>17114</v>
      </c>
    </row>
    <row r="7505" spans="1:14" x14ac:dyDescent="0.25">
      <c r="A7505" s="7" t="s">
        <v>2763</v>
      </c>
      <c r="B7505" s="7">
        <v>9</v>
      </c>
      <c r="C7505" s="250">
        <v>42452</v>
      </c>
      <c r="D7505" s="7" t="s">
        <v>17117</v>
      </c>
      <c r="E7505" s="7" t="s">
        <v>17118</v>
      </c>
      <c r="F7505" s="7" t="s">
        <v>3060</v>
      </c>
      <c r="H7505" s="7" t="s">
        <v>372</v>
      </c>
      <c r="L7505" s="7" t="s">
        <v>17119</v>
      </c>
    </row>
    <row r="7506" spans="1:14" x14ac:dyDescent="0.25">
      <c r="A7506" s="7" t="s">
        <v>2755</v>
      </c>
      <c r="B7506" s="7">
        <v>432</v>
      </c>
      <c r="C7506" s="250">
        <v>42452</v>
      </c>
      <c r="D7506" s="7" t="s">
        <v>13564</v>
      </c>
      <c r="E7506" s="7" t="s">
        <v>17120</v>
      </c>
      <c r="F7506" s="7" t="s">
        <v>2757</v>
      </c>
      <c r="H7506" s="7" t="s">
        <v>372</v>
      </c>
      <c r="L7506" s="7" t="s">
        <v>17121</v>
      </c>
    </row>
    <row r="7507" spans="1:14" x14ac:dyDescent="0.25">
      <c r="A7507" s="7" t="s">
        <v>2755</v>
      </c>
      <c r="B7507" s="7">
        <v>434</v>
      </c>
      <c r="C7507" s="250">
        <v>42452</v>
      </c>
      <c r="D7507" s="7" t="s">
        <v>107</v>
      </c>
      <c r="E7507" s="7" t="s">
        <v>17122</v>
      </c>
      <c r="F7507" s="7" t="s">
        <v>3044</v>
      </c>
      <c r="H7507" s="7" t="s">
        <v>372</v>
      </c>
      <c r="L7507" s="7" t="s">
        <v>17123</v>
      </c>
    </row>
    <row r="7508" spans="1:14" x14ac:dyDescent="0.25">
      <c r="A7508" s="7" t="s">
        <v>2755</v>
      </c>
      <c r="B7508" s="7">
        <v>435</v>
      </c>
      <c r="C7508" s="250">
        <v>42452</v>
      </c>
      <c r="D7508" s="7" t="s">
        <v>61</v>
      </c>
      <c r="E7508" s="7" t="s">
        <v>17124</v>
      </c>
      <c r="F7508" s="7" t="s">
        <v>2753</v>
      </c>
      <c r="H7508" s="7" t="s">
        <v>372</v>
      </c>
      <c r="L7508" s="7" t="s">
        <v>17114</v>
      </c>
    </row>
    <row r="7509" spans="1:14" x14ac:dyDescent="0.25">
      <c r="A7509" s="7" t="s">
        <v>2755</v>
      </c>
      <c r="B7509" s="7">
        <v>436</v>
      </c>
      <c r="C7509" s="250">
        <v>42452</v>
      </c>
      <c r="D7509" s="7" t="s">
        <v>36</v>
      </c>
      <c r="E7509" s="7" t="s">
        <v>17125</v>
      </c>
      <c r="F7509" s="7" t="s">
        <v>2912</v>
      </c>
      <c r="H7509" s="7" t="s">
        <v>372</v>
      </c>
      <c r="L7509" s="7" t="s">
        <v>17114</v>
      </c>
    </row>
    <row r="7510" spans="1:14" x14ac:dyDescent="0.25">
      <c r="A7510" s="7" t="s">
        <v>2755</v>
      </c>
      <c r="B7510" s="7">
        <v>437</v>
      </c>
      <c r="C7510" s="250">
        <v>42452</v>
      </c>
      <c r="D7510" s="7" t="s">
        <v>101</v>
      </c>
      <c r="E7510" s="7" t="s">
        <v>17126</v>
      </c>
      <c r="F7510" s="7" t="s">
        <v>2753</v>
      </c>
      <c r="H7510" s="7" t="s">
        <v>372</v>
      </c>
      <c r="L7510" s="7" t="s">
        <v>17127</v>
      </c>
    </row>
    <row r="7511" spans="1:14" x14ac:dyDescent="0.25">
      <c r="A7511" s="7" t="s">
        <v>2755</v>
      </c>
      <c r="B7511" s="7">
        <v>438</v>
      </c>
      <c r="C7511" s="250">
        <v>42452</v>
      </c>
      <c r="D7511" s="7" t="s">
        <v>43</v>
      </c>
      <c r="E7511" s="7" t="s">
        <v>17128</v>
      </c>
      <c r="F7511" s="7" t="s">
        <v>2782</v>
      </c>
      <c r="H7511" s="7" t="s">
        <v>372</v>
      </c>
      <c r="L7511" s="7" t="s">
        <v>17129</v>
      </c>
    </row>
    <row r="7512" spans="1:14" x14ac:dyDescent="0.25">
      <c r="A7512" s="7" t="s">
        <v>2755</v>
      </c>
      <c r="B7512" s="7">
        <v>439</v>
      </c>
      <c r="C7512" s="250">
        <v>42452</v>
      </c>
      <c r="D7512" s="7" t="s">
        <v>12191</v>
      </c>
      <c r="E7512" s="7" t="s">
        <v>17130</v>
      </c>
      <c r="F7512" s="7" t="s">
        <v>2753</v>
      </c>
      <c r="H7512" s="7" t="s">
        <v>372</v>
      </c>
      <c r="L7512" s="7" t="s">
        <v>17127</v>
      </c>
    </row>
    <row r="7513" spans="1:14" x14ac:dyDescent="0.25">
      <c r="A7513" s="7" t="s">
        <v>2755</v>
      </c>
      <c r="B7513" s="7">
        <v>440</v>
      </c>
      <c r="C7513" s="250">
        <v>42452</v>
      </c>
      <c r="D7513" s="7" t="s">
        <v>61</v>
      </c>
      <c r="E7513" s="7" t="s">
        <v>17131</v>
      </c>
      <c r="F7513" s="7" t="s">
        <v>2753</v>
      </c>
      <c r="H7513" s="7" t="s">
        <v>372</v>
      </c>
      <c r="L7513" s="7" t="s">
        <v>17123</v>
      </c>
    </row>
    <row r="7514" spans="1:14" x14ac:dyDescent="0.25">
      <c r="A7514" s="7" t="s">
        <v>2755</v>
      </c>
      <c r="B7514" s="7">
        <v>441</v>
      </c>
      <c r="C7514" s="250">
        <v>42452</v>
      </c>
      <c r="D7514" s="7" t="s">
        <v>63</v>
      </c>
      <c r="E7514" s="7" t="s">
        <v>17132</v>
      </c>
      <c r="F7514" s="7" t="s">
        <v>2753</v>
      </c>
      <c r="H7514" s="7" t="s">
        <v>372</v>
      </c>
      <c r="L7514" s="7" t="s">
        <v>17133</v>
      </c>
    </row>
    <row r="7515" spans="1:14" x14ac:dyDescent="0.25">
      <c r="A7515" s="7" t="s">
        <v>2755</v>
      </c>
      <c r="B7515" s="7">
        <v>442</v>
      </c>
      <c r="C7515" s="250">
        <v>42452</v>
      </c>
      <c r="D7515" s="7" t="s">
        <v>107</v>
      </c>
      <c r="E7515" s="7" t="s">
        <v>17134</v>
      </c>
      <c r="F7515" s="7" t="s">
        <v>2855</v>
      </c>
      <c r="H7515" s="7" t="s">
        <v>372</v>
      </c>
      <c r="L7515" s="7" t="s">
        <v>17135</v>
      </c>
      <c r="N7515" s="7" t="s">
        <v>17136</v>
      </c>
    </row>
    <row r="7516" spans="1:14" x14ac:dyDescent="0.25">
      <c r="A7516" s="7" t="s">
        <v>2755</v>
      </c>
      <c r="B7516" s="7">
        <v>443</v>
      </c>
      <c r="C7516" s="250">
        <v>42452</v>
      </c>
      <c r="D7516" s="7" t="s">
        <v>107</v>
      </c>
      <c r="E7516" s="7" t="s">
        <v>17137</v>
      </c>
      <c r="F7516" s="7" t="s">
        <v>2855</v>
      </c>
      <c r="H7516" s="7" t="s">
        <v>372</v>
      </c>
      <c r="L7516" s="7" t="s">
        <v>17135</v>
      </c>
      <c r="N7516" s="7" t="s">
        <v>17138</v>
      </c>
    </row>
    <row r="7517" spans="1:14" x14ac:dyDescent="0.25">
      <c r="A7517" s="7" t="s">
        <v>2755</v>
      </c>
      <c r="B7517" s="7">
        <v>444</v>
      </c>
      <c r="C7517" s="250">
        <v>42452</v>
      </c>
      <c r="D7517" s="7" t="s">
        <v>107</v>
      </c>
      <c r="E7517" s="7" t="s">
        <v>17139</v>
      </c>
      <c r="F7517" s="7" t="s">
        <v>2855</v>
      </c>
      <c r="H7517" s="7" t="s">
        <v>372</v>
      </c>
      <c r="L7517" s="7" t="s">
        <v>17135</v>
      </c>
      <c r="N7517" s="7" t="s">
        <v>17140</v>
      </c>
    </row>
    <row r="7518" spans="1:14" x14ac:dyDescent="0.25">
      <c r="A7518" s="7" t="s">
        <v>2755</v>
      </c>
      <c r="B7518" s="7">
        <v>445</v>
      </c>
      <c r="C7518" s="250">
        <v>42452</v>
      </c>
      <c r="D7518" s="7" t="s">
        <v>107</v>
      </c>
      <c r="E7518" s="7" t="s">
        <v>17141</v>
      </c>
      <c r="F7518" s="7" t="s">
        <v>2881</v>
      </c>
      <c r="H7518" s="7" t="s">
        <v>372</v>
      </c>
      <c r="L7518" s="7" t="s">
        <v>17135</v>
      </c>
      <c r="N7518" s="7" t="s">
        <v>17142</v>
      </c>
    </row>
    <row r="7519" spans="1:14" x14ac:dyDescent="0.25">
      <c r="A7519" s="7" t="s">
        <v>2755</v>
      </c>
      <c r="B7519" s="7">
        <v>446</v>
      </c>
      <c r="C7519" s="250">
        <v>42452</v>
      </c>
      <c r="D7519" s="7" t="s">
        <v>68</v>
      </c>
      <c r="E7519" s="7" t="s">
        <v>17143</v>
      </c>
      <c r="F7519" s="7" t="s">
        <v>2855</v>
      </c>
      <c r="H7519" s="7" t="s">
        <v>372</v>
      </c>
      <c r="L7519" s="7" t="s">
        <v>17135</v>
      </c>
      <c r="N7519" s="7" t="s">
        <v>17144</v>
      </c>
    </row>
    <row r="7520" spans="1:14" x14ac:dyDescent="0.25">
      <c r="A7520" s="7" t="s">
        <v>2755</v>
      </c>
      <c r="B7520" s="7">
        <v>447</v>
      </c>
      <c r="C7520" s="250">
        <v>42452</v>
      </c>
      <c r="D7520" s="7" t="s">
        <v>68</v>
      </c>
      <c r="E7520" s="7" t="s">
        <v>17145</v>
      </c>
      <c r="F7520" s="7" t="s">
        <v>2855</v>
      </c>
      <c r="H7520" s="7" t="s">
        <v>372</v>
      </c>
      <c r="L7520" s="7" t="s">
        <v>17135</v>
      </c>
      <c r="N7520" s="7" t="s">
        <v>17146</v>
      </c>
    </row>
    <row r="7521" spans="1:14" x14ac:dyDescent="0.25">
      <c r="A7521" s="7" t="s">
        <v>2755</v>
      </c>
      <c r="B7521" s="7">
        <v>448</v>
      </c>
      <c r="C7521" s="250">
        <v>42452</v>
      </c>
      <c r="D7521" s="7" t="s">
        <v>68</v>
      </c>
      <c r="E7521" s="7" t="s">
        <v>17147</v>
      </c>
      <c r="F7521" s="7" t="s">
        <v>2855</v>
      </c>
      <c r="H7521" s="7" t="s">
        <v>372</v>
      </c>
      <c r="L7521" s="7" t="s">
        <v>17135</v>
      </c>
      <c r="N7521" s="7" t="s">
        <v>17148</v>
      </c>
    </row>
    <row r="7522" spans="1:14" x14ac:dyDescent="0.25">
      <c r="A7522" s="7" t="s">
        <v>2755</v>
      </c>
      <c r="B7522" s="7">
        <v>449</v>
      </c>
      <c r="C7522" s="250">
        <v>42452</v>
      </c>
      <c r="D7522" s="7" t="s">
        <v>68</v>
      </c>
      <c r="E7522" s="7" t="s">
        <v>17149</v>
      </c>
      <c r="F7522" s="7" t="s">
        <v>2855</v>
      </c>
      <c r="H7522" s="7" t="s">
        <v>372</v>
      </c>
      <c r="L7522" s="7" t="s">
        <v>17135</v>
      </c>
      <c r="N7522" s="7" t="s">
        <v>17150</v>
      </c>
    </row>
    <row r="7523" spans="1:14" x14ac:dyDescent="0.25">
      <c r="A7523" s="7" t="s">
        <v>2755</v>
      </c>
      <c r="B7523" s="7">
        <v>450</v>
      </c>
      <c r="C7523" s="250">
        <v>42452</v>
      </c>
      <c r="D7523" s="7" t="s">
        <v>68</v>
      </c>
      <c r="E7523" s="7" t="s">
        <v>17151</v>
      </c>
      <c r="F7523" s="7" t="s">
        <v>2855</v>
      </c>
      <c r="H7523" s="7" t="s">
        <v>372</v>
      </c>
      <c r="L7523" s="7" t="s">
        <v>17135</v>
      </c>
      <c r="N7523" s="7" t="s">
        <v>17152</v>
      </c>
    </row>
    <row r="7524" spans="1:14" x14ac:dyDescent="0.25">
      <c r="A7524" s="7" t="s">
        <v>2755</v>
      </c>
      <c r="B7524" s="7">
        <v>451</v>
      </c>
      <c r="C7524" s="250">
        <v>42452</v>
      </c>
      <c r="D7524" s="7" t="s">
        <v>68</v>
      </c>
      <c r="E7524" s="7" t="s">
        <v>17153</v>
      </c>
      <c r="F7524" s="7" t="s">
        <v>2855</v>
      </c>
      <c r="H7524" s="7" t="s">
        <v>372</v>
      </c>
      <c r="L7524" s="7" t="s">
        <v>17135</v>
      </c>
      <c r="N7524" s="7" t="s">
        <v>17154</v>
      </c>
    </row>
    <row r="7525" spans="1:14" x14ac:dyDescent="0.25">
      <c r="A7525" s="7" t="s">
        <v>2755</v>
      </c>
      <c r="B7525" s="7">
        <v>452</v>
      </c>
      <c r="C7525" s="250">
        <v>42452</v>
      </c>
      <c r="D7525" s="7" t="s">
        <v>68</v>
      </c>
      <c r="E7525" s="7" t="s">
        <v>17155</v>
      </c>
      <c r="F7525" s="7" t="s">
        <v>2855</v>
      </c>
      <c r="H7525" s="7" t="s">
        <v>372</v>
      </c>
      <c r="L7525" s="7" t="s">
        <v>17135</v>
      </c>
      <c r="N7525" s="7" t="s">
        <v>17156</v>
      </c>
    </row>
    <row r="7526" spans="1:14" x14ac:dyDescent="0.25">
      <c r="A7526" s="7" t="s">
        <v>2755</v>
      </c>
      <c r="B7526" s="7">
        <v>453</v>
      </c>
      <c r="C7526" s="250">
        <v>42452</v>
      </c>
      <c r="D7526" s="7" t="s">
        <v>68</v>
      </c>
      <c r="E7526" s="7" t="s">
        <v>17157</v>
      </c>
      <c r="F7526" s="7" t="s">
        <v>2855</v>
      </c>
      <c r="H7526" s="7" t="s">
        <v>372</v>
      </c>
      <c r="L7526" s="7" t="s">
        <v>17135</v>
      </c>
      <c r="N7526" s="7" t="s">
        <v>17158</v>
      </c>
    </row>
    <row r="7527" spans="1:14" x14ac:dyDescent="0.25">
      <c r="A7527" s="7" t="s">
        <v>2755</v>
      </c>
      <c r="B7527" s="7">
        <v>454</v>
      </c>
      <c r="C7527" s="250">
        <v>42452</v>
      </c>
      <c r="D7527" s="7" t="s">
        <v>68</v>
      </c>
      <c r="E7527" s="7" t="s">
        <v>17159</v>
      </c>
      <c r="F7527" s="7" t="s">
        <v>2855</v>
      </c>
      <c r="H7527" s="7" t="s">
        <v>372</v>
      </c>
      <c r="L7527" s="7" t="s">
        <v>17135</v>
      </c>
      <c r="N7527" s="7" t="s">
        <v>17160</v>
      </c>
    </row>
    <row r="7528" spans="1:14" x14ac:dyDescent="0.25">
      <c r="A7528" s="7" t="s">
        <v>2755</v>
      </c>
      <c r="B7528" s="7">
        <v>455</v>
      </c>
      <c r="C7528" s="250">
        <v>42452</v>
      </c>
      <c r="D7528" s="7" t="s">
        <v>68</v>
      </c>
      <c r="E7528" s="7" t="s">
        <v>17161</v>
      </c>
      <c r="F7528" s="7" t="s">
        <v>2855</v>
      </c>
      <c r="H7528" s="7" t="s">
        <v>372</v>
      </c>
      <c r="L7528" s="7" t="s">
        <v>17135</v>
      </c>
      <c r="N7528" s="7" t="s">
        <v>17162</v>
      </c>
    </row>
    <row r="7529" spans="1:14" x14ac:dyDescent="0.25">
      <c r="A7529" s="7" t="s">
        <v>2755</v>
      </c>
      <c r="B7529" s="7">
        <v>456</v>
      </c>
      <c r="C7529" s="250">
        <v>42452</v>
      </c>
      <c r="D7529" s="7" t="s">
        <v>56</v>
      </c>
      <c r="E7529" s="7" t="s">
        <v>17163</v>
      </c>
      <c r="F7529" s="7" t="s">
        <v>2753</v>
      </c>
      <c r="H7529" s="7" t="s">
        <v>372</v>
      </c>
      <c r="L7529" s="7" t="s">
        <v>17127</v>
      </c>
    </row>
    <row r="7530" spans="1:14" x14ac:dyDescent="0.25">
      <c r="A7530" s="7" t="s">
        <v>2755</v>
      </c>
      <c r="B7530" s="7">
        <v>457</v>
      </c>
      <c r="C7530" s="250">
        <v>42452</v>
      </c>
      <c r="D7530" s="7" t="s">
        <v>43</v>
      </c>
      <c r="E7530" s="7" t="s">
        <v>17164</v>
      </c>
      <c r="F7530" s="7" t="s">
        <v>2855</v>
      </c>
      <c r="H7530" s="7" t="s">
        <v>372</v>
      </c>
      <c r="L7530" s="7" t="s">
        <v>17135</v>
      </c>
      <c r="N7530" s="7" t="s">
        <v>17165</v>
      </c>
    </row>
    <row r="7531" spans="1:14" x14ac:dyDescent="0.25">
      <c r="A7531" s="7" t="s">
        <v>2755</v>
      </c>
      <c r="B7531" s="7">
        <v>458</v>
      </c>
      <c r="C7531" s="250">
        <v>42452</v>
      </c>
      <c r="D7531" s="7" t="s">
        <v>43</v>
      </c>
      <c r="E7531" s="7" t="s">
        <v>17166</v>
      </c>
      <c r="F7531" s="7" t="s">
        <v>2855</v>
      </c>
      <c r="H7531" s="7" t="s">
        <v>372</v>
      </c>
      <c r="L7531" s="7" t="s">
        <v>17135</v>
      </c>
      <c r="N7531" s="7" t="s">
        <v>17167</v>
      </c>
    </row>
    <row r="7532" spans="1:14" x14ac:dyDescent="0.25">
      <c r="A7532" s="7" t="s">
        <v>2755</v>
      </c>
      <c r="B7532" s="7">
        <v>459</v>
      </c>
      <c r="C7532" s="250">
        <v>42452</v>
      </c>
      <c r="D7532" s="7" t="s">
        <v>63</v>
      </c>
      <c r="E7532" s="7" t="s">
        <v>17168</v>
      </c>
      <c r="F7532" s="7" t="s">
        <v>2753</v>
      </c>
      <c r="H7532" s="7" t="s">
        <v>372</v>
      </c>
      <c r="L7532" s="7" t="s">
        <v>17133</v>
      </c>
    </row>
    <row r="7533" spans="1:14" x14ac:dyDescent="0.25">
      <c r="A7533" s="7" t="s">
        <v>2763</v>
      </c>
      <c r="B7533" s="7">
        <v>10</v>
      </c>
      <c r="C7533" s="250">
        <v>42458</v>
      </c>
      <c r="D7533" s="7" t="s">
        <v>2574</v>
      </c>
      <c r="E7533" s="7" t="s">
        <v>17169</v>
      </c>
      <c r="F7533" s="7" t="s">
        <v>2765</v>
      </c>
      <c r="H7533" s="7" t="s">
        <v>372</v>
      </c>
      <c r="L7533" s="7" t="s">
        <v>17170</v>
      </c>
    </row>
    <row r="7534" spans="1:14" x14ac:dyDescent="0.25">
      <c r="A7534" s="7" t="s">
        <v>2750</v>
      </c>
      <c r="B7534" s="7">
        <v>11</v>
      </c>
      <c r="C7534" s="250">
        <v>42458</v>
      </c>
      <c r="D7534" s="7" t="s">
        <v>68</v>
      </c>
      <c r="E7534" s="7" t="s">
        <v>17171</v>
      </c>
      <c r="F7534" s="7" t="s">
        <v>2912</v>
      </c>
      <c r="H7534" s="7" t="s">
        <v>372</v>
      </c>
      <c r="L7534" s="7" t="s">
        <v>17170</v>
      </c>
    </row>
    <row r="7535" spans="1:14" x14ac:dyDescent="0.25">
      <c r="A7535" s="7" t="s">
        <v>2750</v>
      </c>
      <c r="B7535" s="7">
        <v>12</v>
      </c>
      <c r="C7535" s="250">
        <v>42458</v>
      </c>
      <c r="D7535" s="7" t="s">
        <v>68</v>
      </c>
      <c r="E7535" s="7" t="s">
        <v>17172</v>
      </c>
      <c r="F7535" s="7" t="s">
        <v>2912</v>
      </c>
      <c r="H7535" s="7" t="s">
        <v>372</v>
      </c>
      <c r="L7535" s="7" t="s">
        <v>17170</v>
      </c>
    </row>
    <row r="7536" spans="1:14" x14ac:dyDescent="0.25">
      <c r="A7536" s="7" t="s">
        <v>2750</v>
      </c>
      <c r="B7536" s="7">
        <v>13</v>
      </c>
      <c r="C7536" s="250">
        <v>42458</v>
      </c>
      <c r="D7536" s="7" t="s">
        <v>68</v>
      </c>
      <c r="E7536" s="7" t="s">
        <v>17173</v>
      </c>
      <c r="F7536" s="7" t="s">
        <v>2912</v>
      </c>
      <c r="H7536" s="7" t="s">
        <v>372</v>
      </c>
      <c r="L7536" s="7" t="s">
        <v>17170</v>
      </c>
    </row>
    <row r="7537" spans="1:14" x14ac:dyDescent="0.25">
      <c r="A7537" s="7" t="s">
        <v>2750</v>
      </c>
      <c r="B7537" s="7">
        <v>14</v>
      </c>
      <c r="C7537" s="250">
        <v>42458</v>
      </c>
      <c r="D7537" s="7" t="s">
        <v>68</v>
      </c>
      <c r="E7537" s="7" t="s">
        <v>17174</v>
      </c>
      <c r="F7537" s="7" t="s">
        <v>2912</v>
      </c>
      <c r="H7537" s="7" t="s">
        <v>372</v>
      </c>
      <c r="L7537" s="7" t="s">
        <v>17170</v>
      </c>
    </row>
    <row r="7538" spans="1:14" x14ac:dyDescent="0.25">
      <c r="A7538" s="7" t="s">
        <v>2755</v>
      </c>
      <c r="B7538" s="7">
        <v>460</v>
      </c>
      <c r="C7538" s="250">
        <v>42458</v>
      </c>
      <c r="D7538" s="7" t="s">
        <v>34</v>
      </c>
      <c r="E7538" s="7" t="s">
        <v>17175</v>
      </c>
      <c r="F7538" s="7" t="s">
        <v>3280</v>
      </c>
      <c r="H7538" s="7" t="s">
        <v>372</v>
      </c>
      <c r="L7538" s="7" t="s">
        <v>17176</v>
      </c>
    </row>
    <row r="7539" spans="1:14" x14ac:dyDescent="0.25">
      <c r="A7539" s="7" t="s">
        <v>2755</v>
      </c>
      <c r="B7539" s="7">
        <v>461</v>
      </c>
      <c r="C7539" s="250">
        <v>42458</v>
      </c>
      <c r="D7539" s="7" t="s">
        <v>60</v>
      </c>
      <c r="E7539" s="7" t="s">
        <v>17177</v>
      </c>
      <c r="F7539" s="7" t="s">
        <v>3044</v>
      </c>
      <c r="H7539" s="7" t="s">
        <v>372</v>
      </c>
      <c r="L7539" s="7" t="s">
        <v>17178</v>
      </c>
    </row>
    <row r="7540" spans="1:14" x14ac:dyDescent="0.25">
      <c r="A7540" s="7" t="s">
        <v>2755</v>
      </c>
      <c r="B7540" s="7">
        <v>462</v>
      </c>
      <c r="C7540" s="250">
        <v>42458</v>
      </c>
      <c r="D7540" s="7" t="s">
        <v>38</v>
      </c>
      <c r="E7540" s="7" t="s">
        <v>17179</v>
      </c>
      <c r="F7540" s="7" t="s">
        <v>2782</v>
      </c>
      <c r="H7540" s="7" t="s">
        <v>372</v>
      </c>
      <c r="L7540" s="7" t="s">
        <v>17180</v>
      </c>
    </row>
    <row r="7541" spans="1:14" x14ac:dyDescent="0.25">
      <c r="A7541" s="7" t="s">
        <v>2755</v>
      </c>
      <c r="B7541" s="7">
        <v>463</v>
      </c>
      <c r="C7541" s="250">
        <v>42458</v>
      </c>
      <c r="D7541" s="7" t="s">
        <v>68</v>
      </c>
      <c r="E7541" s="7" t="s">
        <v>17181</v>
      </c>
      <c r="F7541" s="7" t="s">
        <v>2912</v>
      </c>
      <c r="H7541" s="7" t="s">
        <v>372</v>
      </c>
      <c r="L7541" s="7" t="s">
        <v>17170</v>
      </c>
    </row>
    <row r="7542" spans="1:14" x14ac:dyDescent="0.25">
      <c r="A7542" s="7" t="s">
        <v>2755</v>
      </c>
      <c r="B7542" s="7">
        <v>464</v>
      </c>
      <c r="C7542" s="250">
        <v>42458</v>
      </c>
      <c r="D7542" s="7" t="s">
        <v>42</v>
      </c>
      <c r="E7542" s="7" t="s">
        <v>17182</v>
      </c>
      <c r="F7542" s="7" t="s">
        <v>2757</v>
      </c>
      <c r="H7542" s="7" t="s">
        <v>372</v>
      </c>
      <c r="L7542" s="7" t="s">
        <v>17183</v>
      </c>
    </row>
    <row r="7543" spans="1:14" x14ac:dyDescent="0.25">
      <c r="A7543" s="7" t="s">
        <v>2755</v>
      </c>
      <c r="B7543" s="7">
        <v>466</v>
      </c>
      <c r="C7543" s="250">
        <v>42458</v>
      </c>
      <c r="D7543" s="7" t="s">
        <v>38</v>
      </c>
      <c r="E7543" s="7" t="s">
        <v>17184</v>
      </c>
      <c r="F7543" s="7" t="s">
        <v>2900</v>
      </c>
      <c r="H7543" s="7" t="s">
        <v>372</v>
      </c>
      <c r="L7543" s="7" t="s">
        <v>17183</v>
      </c>
    </row>
    <row r="7544" spans="1:14" x14ac:dyDescent="0.25">
      <c r="A7544" s="7" t="s">
        <v>2755</v>
      </c>
      <c r="B7544" s="7">
        <v>467</v>
      </c>
      <c r="C7544" s="250">
        <v>42458</v>
      </c>
      <c r="D7544" s="7" t="s">
        <v>38</v>
      </c>
      <c r="E7544" s="7" t="s">
        <v>17185</v>
      </c>
      <c r="F7544" s="7" t="s">
        <v>2900</v>
      </c>
      <c r="H7544" s="7" t="s">
        <v>372</v>
      </c>
      <c r="L7544" s="7" t="s">
        <v>17183</v>
      </c>
    </row>
    <row r="7545" spans="1:14" x14ac:dyDescent="0.25">
      <c r="A7545" s="7" t="s">
        <v>2755</v>
      </c>
      <c r="B7545" s="7">
        <v>468</v>
      </c>
      <c r="C7545" s="250">
        <v>42458</v>
      </c>
      <c r="D7545" s="7" t="s">
        <v>38</v>
      </c>
      <c r="E7545" s="7" t="s">
        <v>17186</v>
      </c>
      <c r="F7545" s="7" t="s">
        <v>2900</v>
      </c>
      <c r="H7545" s="7" t="s">
        <v>372</v>
      </c>
      <c r="L7545" s="7" t="s">
        <v>17183</v>
      </c>
    </row>
    <row r="7546" spans="1:14" x14ac:dyDescent="0.25">
      <c r="A7546" s="7" t="s">
        <v>2755</v>
      </c>
      <c r="B7546" s="7">
        <v>470</v>
      </c>
      <c r="C7546" s="250">
        <v>42458</v>
      </c>
      <c r="D7546" s="7" t="s">
        <v>29</v>
      </c>
      <c r="E7546" s="7" t="s">
        <v>17187</v>
      </c>
      <c r="F7546" s="7" t="s">
        <v>2753</v>
      </c>
      <c r="H7546" s="7" t="s">
        <v>372</v>
      </c>
      <c r="L7546" s="7" t="s">
        <v>17170</v>
      </c>
    </row>
    <row r="7547" spans="1:14" x14ac:dyDescent="0.25">
      <c r="A7547" s="7" t="s">
        <v>2755</v>
      </c>
      <c r="B7547" s="7">
        <v>473</v>
      </c>
      <c r="C7547" s="250">
        <v>42459</v>
      </c>
      <c r="D7547" s="7" t="s">
        <v>107</v>
      </c>
      <c r="E7547" s="7" t="s">
        <v>17188</v>
      </c>
      <c r="F7547" s="7" t="s">
        <v>2808</v>
      </c>
      <c r="H7547" s="7" t="s">
        <v>355</v>
      </c>
      <c r="L7547" s="7" t="s">
        <v>17189</v>
      </c>
      <c r="N7547" s="7" t="s">
        <v>17190</v>
      </c>
    </row>
    <row r="7548" spans="1:14" x14ac:dyDescent="0.25">
      <c r="A7548" s="7" t="s">
        <v>2755</v>
      </c>
      <c r="B7548" s="7">
        <v>474</v>
      </c>
      <c r="C7548" s="250">
        <v>42459</v>
      </c>
      <c r="D7548" s="7" t="s">
        <v>107</v>
      </c>
      <c r="E7548" s="7" t="s">
        <v>17191</v>
      </c>
      <c r="F7548" s="7" t="s">
        <v>2808</v>
      </c>
      <c r="H7548" s="7" t="s">
        <v>355</v>
      </c>
      <c r="L7548" s="7" t="s">
        <v>17189</v>
      </c>
      <c r="N7548" s="7" t="s">
        <v>17192</v>
      </c>
    </row>
    <row r="7549" spans="1:14" x14ac:dyDescent="0.25">
      <c r="A7549" s="7" t="s">
        <v>2755</v>
      </c>
      <c r="B7549" s="7">
        <v>475</v>
      </c>
      <c r="C7549" s="250">
        <v>42459</v>
      </c>
      <c r="D7549" s="7" t="s">
        <v>107</v>
      </c>
      <c r="E7549" s="7" t="s">
        <v>17193</v>
      </c>
      <c r="F7549" s="7" t="s">
        <v>2808</v>
      </c>
      <c r="H7549" s="7" t="s">
        <v>355</v>
      </c>
      <c r="L7549" s="7" t="s">
        <v>17189</v>
      </c>
      <c r="N7549" s="7" t="s">
        <v>17194</v>
      </c>
    </row>
    <row r="7550" spans="1:14" x14ac:dyDescent="0.25">
      <c r="A7550" s="7" t="s">
        <v>2755</v>
      </c>
      <c r="B7550" s="7">
        <v>476</v>
      </c>
      <c r="C7550" s="250">
        <v>42459</v>
      </c>
      <c r="D7550" s="7" t="s">
        <v>107</v>
      </c>
      <c r="E7550" s="7" t="s">
        <v>17195</v>
      </c>
      <c r="F7550" s="7" t="s">
        <v>2808</v>
      </c>
      <c r="H7550" s="7" t="s">
        <v>355</v>
      </c>
      <c r="L7550" s="7" t="s">
        <v>17189</v>
      </c>
      <c r="N7550" s="7" t="s">
        <v>17196</v>
      </c>
    </row>
    <row r="7551" spans="1:14" x14ac:dyDescent="0.25">
      <c r="A7551" s="7" t="s">
        <v>2755</v>
      </c>
      <c r="B7551" s="7">
        <v>526</v>
      </c>
      <c r="C7551" s="250">
        <v>42459</v>
      </c>
      <c r="D7551" s="7" t="s">
        <v>54</v>
      </c>
      <c r="E7551" s="7" t="s">
        <v>17197</v>
      </c>
      <c r="F7551" s="7" t="s">
        <v>2808</v>
      </c>
      <c r="H7551" s="7" t="s">
        <v>355</v>
      </c>
      <c r="L7551" s="7" t="s">
        <v>17189</v>
      </c>
      <c r="N7551" s="7" t="s">
        <v>17198</v>
      </c>
    </row>
    <row r="7552" spans="1:14" x14ac:dyDescent="0.25">
      <c r="A7552" s="7" t="s">
        <v>2755</v>
      </c>
      <c r="B7552" s="7">
        <v>527</v>
      </c>
      <c r="C7552" s="250">
        <v>42459</v>
      </c>
      <c r="D7552" s="7" t="s">
        <v>54</v>
      </c>
      <c r="E7552" s="7" t="s">
        <v>17199</v>
      </c>
      <c r="F7552" s="7" t="s">
        <v>2808</v>
      </c>
      <c r="H7552" s="7" t="s">
        <v>355</v>
      </c>
      <c r="L7552" s="7" t="s">
        <v>17189</v>
      </c>
      <c r="N7552" s="7" t="s">
        <v>17200</v>
      </c>
    </row>
    <row r="7553" spans="1:14" x14ac:dyDescent="0.25">
      <c r="A7553" s="7" t="s">
        <v>2755</v>
      </c>
      <c r="B7553" s="7">
        <v>465</v>
      </c>
      <c r="C7553" s="250">
        <v>42459</v>
      </c>
      <c r="D7553" s="7" t="s">
        <v>16230</v>
      </c>
      <c r="E7553" s="7" t="s">
        <v>17201</v>
      </c>
      <c r="F7553" s="7" t="s">
        <v>2757</v>
      </c>
      <c r="H7553" s="7" t="s">
        <v>372</v>
      </c>
      <c r="L7553" s="7" t="s">
        <v>17202</v>
      </c>
    </row>
    <row r="7554" spans="1:14" x14ac:dyDescent="0.25">
      <c r="A7554" s="7" t="s">
        <v>2755</v>
      </c>
      <c r="B7554" s="7">
        <v>469</v>
      </c>
      <c r="C7554" s="250">
        <v>42459</v>
      </c>
      <c r="D7554" s="7" t="s">
        <v>63</v>
      </c>
      <c r="E7554" s="7" t="s">
        <v>17203</v>
      </c>
      <c r="F7554" s="7" t="s">
        <v>2855</v>
      </c>
      <c r="H7554" s="7" t="s">
        <v>372</v>
      </c>
      <c r="L7554" s="7" t="s">
        <v>17204</v>
      </c>
      <c r="N7554" s="7" t="s">
        <v>17205</v>
      </c>
    </row>
    <row r="7555" spans="1:14" x14ac:dyDescent="0.25">
      <c r="A7555" s="7" t="s">
        <v>2755</v>
      </c>
      <c r="B7555" s="7">
        <v>472</v>
      </c>
      <c r="C7555" s="250">
        <v>42459</v>
      </c>
      <c r="D7555" s="7" t="s">
        <v>891</v>
      </c>
      <c r="E7555" s="7" t="s">
        <v>17206</v>
      </c>
      <c r="F7555" s="7" t="s">
        <v>2753</v>
      </c>
      <c r="H7555" s="7" t="s">
        <v>372</v>
      </c>
      <c r="L7555" s="7" t="s">
        <v>17207</v>
      </c>
    </row>
    <row r="7556" spans="1:14" x14ac:dyDescent="0.25">
      <c r="A7556" s="7" t="s">
        <v>2755</v>
      </c>
      <c r="B7556" s="7">
        <v>481</v>
      </c>
      <c r="C7556" s="250">
        <v>42459</v>
      </c>
      <c r="D7556" s="7" t="s">
        <v>43</v>
      </c>
      <c r="E7556" s="7" t="s">
        <v>17208</v>
      </c>
      <c r="F7556" s="7" t="s">
        <v>2855</v>
      </c>
      <c r="H7556" s="7" t="s">
        <v>372</v>
      </c>
      <c r="L7556" s="7" t="s">
        <v>17189</v>
      </c>
      <c r="N7556" s="7" t="s">
        <v>17209</v>
      </c>
    </row>
    <row r="7557" spans="1:14" x14ac:dyDescent="0.25">
      <c r="A7557" s="7" t="s">
        <v>2755</v>
      </c>
      <c r="B7557" s="7">
        <v>482</v>
      </c>
      <c r="C7557" s="250">
        <v>42459</v>
      </c>
      <c r="D7557" s="7" t="s">
        <v>43</v>
      </c>
      <c r="E7557" s="7" t="s">
        <v>17210</v>
      </c>
      <c r="F7557" s="7" t="s">
        <v>2855</v>
      </c>
      <c r="H7557" s="7" t="s">
        <v>372</v>
      </c>
      <c r="L7557" s="7" t="s">
        <v>17189</v>
      </c>
      <c r="N7557" s="7" t="s">
        <v>17211</v>
      </c>
    </row>
    <row r="7558" spans="1:14" x14ac:dyDescent="0.25">
      <c r="A7558" s="7" t="s">
        <v>2755</v>
      </c>
      <c r="B7558" s="7">
        <v>483</v>
      </c>
      <c r="C7558" s="250">
        <v>42459</v>
      </c>
      <c r="D7558" s="7" t="s">
        <v>39</v>
      </c>
      <c r="E7558" s="7" t="s">
        <v>17212</v>
      </c>
      <c r="F7558" s="7" t="s">
        <v>2855</v>
      </c>
      <c r="H7558" s="7" t="s">
        <v>372</v>
      </c>
      <c r="L7558" s="7" t="s">
        <v>17189</v>
      </c>
      <c r="N7558" s="7" t="s">
        <v>17213</v>
      </c>
    </row>
    <row r="7559" spans="1:14" x14ac:dyDescent="0.25">
      <c r="A7559" s="7" t="s">
        <v>2755</v>
      </c>
      <c r="B7559" s="7">
        <v>484</v>
      </c>
      <c r="C7559" s="250">
        <v>42459</v>
      </c>
      <c r="D7559" s="7" t="s">
        <v>39</v>
      </c>
      <c r="E7559" s="7" t="s">
        <v>17214</v>
      </c>
      <c r="F7559" s="7" t="s">
        <v>2855</v>
      </c>
      <c r="H7559" s="7" t="s">
        <v>372</v>
      </c>
      <c r="L7559" s="7" t="s">
        <v>17189</v>
      </c>
      <c r="N7559" s="7" t="s">
        <v>17215</v>
      </c>
    </row>
    <row r="7560" spans="1:14" x14ac:dyDescent="0.25">
      <c r="A7560" s="7" t="s">
        <v>2755</v>
      </c>
      <c r="B7560" s="7">
        <v>485</v>
      </c>
      <c r="C7560" s="250">
        <v>42459</v>
      </c>
      <c r="D7560" s="7" t="s">
        <v>107</v>
      </c>
      <c r="E7560" s="7" t="s">
        <v>17216</v>
      </c>
      <c r="F7560" s="7" t="s">
        <v>2855</v>
      </c>
      <c r="H7560" s="7" t="s">
        <v>372</v>
      </c>
      <c r="L7560" s="7" t="s">
        <v>17189</v>
      </c>
      <c r="N7560" s="7" t="s">
        <v>17217</v>
      </c>
    </row>
    <row r="7561" spans="1:14" x14ac:dyDescent="0.25">
      <c r="A7561" s="7" t="s">
        <v>2755</v>
      </c>
      <c r="B7561" s="7">
        <v>486</v>
      </c>
      <c r="C7561" s="250">
        <v>42459</v>
      </c>
      <c r="D7561" s="7" t="s">
        <v>107</v>
      </c>
      <c r="E7561" s="7" t="s">
        <v>17218</v>
      </c>
      <c r="F7561" s="7" t="s">
        <v>2855</v>
      </c>
      <c r="H7561" s="7" t="s">
        <v>372</v>
      </c>
      <c r="L7561" s="7" t="s">
        <v>17189</v>
      </c>
      <c r="N7561" s="7" t="s">
        <v>17219</v>
      </c>
    </row>
    <row r="7562" spans="1:14" x14ac:dyDescent="0.25">
      <c r="A7562" s="7" t="s">
        <v>2755</v>
      </c>
      <c r="B7562" s="7">
        <v>487</v>
      </c>
      <c r="C7562" s="250">
        <v>42459</v>
      </c>
      <c r="D7562" s="7" t="s">
        <v>107</v>
      </c>
      <c r="E7562" s="7" t="s">
        <v>17220</v>
      </c>
      <c r="F7562" s="7" t="s">
        <v>2855</v>
      </c>
      <c r="H7562" s="7" t="s">
        <v>372</v>
      </c>
      <c r="L7562" s="7" t="s">
        <v>17189</v>
      </c>
      <c r="N7562" s="7" t="s">
        <v>17221</v>
      </c>
    </row>
    <row r="7563" spans="1:14" x14ac:dyDescent="0.25">
      <c r="A7563" s="7" t="s">
        <v>2755</v>
      </c>
      <c r="B7563" s="7">
        <v>488</v>
      </c>
      <c r="C7563" s="250">
        <v>42459</v>
      </c>
      <c r="D7563" s="7" t="s">
        <v>107</v>
      </c>
      <c r="E7563" s="7" t="s">
        <v>17222</v>
      </c>
      <c r="F7563" s="7" t="s">
        <v>2855</v>
      </c>
      <c r="H7563" s="7" t="s">
        <v>372</v>
      </c>
      <c r="L7563" s="7" t="s">
        <v>17189</v>
      </c>
      <c r="N7563" s="7" t="s">
        <v>17223</v>
      </c>
    </row>
    <row r="7564" spans="1:14" x14ac:dyDescent="0.25">
      <c r="A7564" s="7" t="s">
        <v>2755</v>
      </c>
      <c r="B7564" s="7">
        <v>489</v>
      </c>
      <c r="C7564" s="250">
        <v>42459</v>
      </c>
      <c r="D7564" s="7" t="s">
        <v>107</v>
      </c>
      <c r="E7564" s="7" t="s">
        <v>17224</v>
      </c>
      <c r="F7564" s="7" t="s">
        <v>2855</v>
      </c>
      <c r="H7564" s="7" t="s">
        <v>372</v>
      </c>
      <c r="L7564" s="7" t="s">
        <v>17189</v>
      </c>
      <c r="N7564" s="7" t="s">
        <v>17225</v>
      </c>
    </row>
    <row r="7565" spans="1:14" x14ac:dyDescent="0.25">
      <c r="A7565" s="7" t="s">
        <v>2755</v>
      </c>
      <c r="B7565" s="7">
        <v>490</v>
      </c>
      <c r="C7565" s="250">
        <v>42459</v>
      </c>
      <c r="D7565" s="7" t="s">
        <v>107</v>
      </c>
      <c r="E7565" s="7" t="s">
        <v>17226</v>
      </c>
      <c r="F7565" s="7" t="s">
        <v>2855</v>
      </c>
      <c r="H7565" s="7" t="s">
        <v>372</v>
      </c>
      <c r="L7565" s="7" t="s">
        <v>17189</v>
      </c>
      <c r="N7565" s="7" t="s">
        <v>17227</v>
      </c>
    </row>
    <row r="7566" spans="1:14" x14ac:dyDescent="0.25">
      <c r="A7566" s="7" t="s">
        <v>2755</v>
      </c>
      <c r="B7566" s="7">
        <v>491</v>
      </c>
      <c r="C7566" s="250">
        <v>42459</v>
      </c>
      <c r="D7566" s="7" t="s">
        <v>107</v>
      </c>
      <c r="E7566" s="7" t="s">
        <v>17228</v>
      </c>
      <c r="F7566" s="7" t="s">
        <v>2855</v>
      </c>
      <c r="H7566" s="7" t="s">
        <v>372</v>
      </c>
      <c r="L7566" s="7" t="s">
        <v>17189</v>
      </c>
      <c r="N7566" s="7" t="s">
        <v>17229</v>
      </c>
    </row>
    <row r="7567" spans="1:14" x14ac:dyDescent="0.25">
      <c r="A7567" s="7" t="s">
        <v>2755</v>
      </c>
      <c r="B7567" s="7">
        <v>492</v>
      </c>
      <c r="C7567" s="250">
        <v>42459</v>
      </c>
      <c r="D7567" s="7" t="s">
        <v>107</v>
      </c>
      <c r="E7567" s="7" t="s">
        <v>17230</v>
      </c>
      <c r="F7567" s="7" t="s">
        <v>2855</v>
      </c>
      <c r="H7567" s="7" t="s">
        <v>372</v>
      </c>
      <c r="L7567" s="7" t="s">
        <v>17189</v>
      </c>
      <c r="N7567" s="7" t="s">
        <v>17231</v>
      </c>
    </row>
    <row r="7568" spans="1:14" x14ac:dyDescent="0.25">
      <c r="A7568" s="7" t="s">
        <v>2755</v>
      </c>
      <c r="B7568" s="7">
        <v>493</v>
      </c>
      <c r="C7568" s="250">
        <v>42459</v>
      </c>
      <c r="D7568" s="7" t="s">
        <v>29</v>
      </c>
      <c r="E7568" s="7" t="s">
        <v>17232</v>
      </c>
      <c r="F7568" s="7" t="s">
        <v>2881</v>
      </c>
      <c r="H7568" s="7" t="s">
        <v>372</v>
      </c>
      <c r="L7568" s="7" t="s">
        <v>17189</v>
      </c>
      <c r="N7568" s="7" t="s">
        <v>17233</v>
      </c>
    </row>
    <row r="7569" spans="1:14" x14ac:dyDescent="0.25">
      <c r="A7569" s="7" t="s">
        <v>2755</v>
      </c>
      <c r="B7569" s="7">
        <v>494</v>
      </c>
      <c r="C7569" s="250">
        <v>42459</v>
      </c>
      <c r="D7569" s="7" t="s">
        <v>43</v>
      </c>
      <c r="E7569" s="7" t="s">
        <v>17234</v>
      </c>
      <c r="F7569" s="7" t="s">
        <v>2855</v>
      </c>
      <c r="H7569" s="7" t="s">
        <v>372</v>
      </c>
      <c r="L7569" s="7" t="s">
        <v>17189</v>
      </c>
      <c r="N7569" s="7" t="s">
        <v>17235</v>
      </c>
    </row>
    <row r="7570" spans="1:14" x14ac:dyDescent="0.25">
      <c r="A7570" s="7" t="s">
        <v>2755</v>
      </c>
      <c r="B7570" s="7">
        <v>495</v>
      </c>
      <c r="C7570" s="250">
        <v>42459</v>
      </c>
      <c r="D7570" s="7" t="s">
        <v>43</v>
      </c>
      <c r="E7570" s="7" t="s">
        <v>17236</v>
      </c>
      <c r="F7570" s="7" t="s">
        <v>2855</v>
      </c>
      <c r="H7570" s="7" t="s">
        <v>372</v>
      </c>
      <c r="L7570" s="7" t="s">
        <v>17189</v>
      </c>
      <c r="N7570" s="7" t="s">
        <v>17237</v>
      </c>
    </row>
    <row r="7571" spans="1:14" x14ac:dyDescent="0.25">
      <c r="A7571" s="7" t="s">
        <v>2755</v>
      </c>
      <c r="B7571" s="7">
        <v>496</v>
      </c>
      <c r="C7571" s="250">
        <v>42459</v>
      </c>
      <c r="D7571" s="7" t="s">
        <v>43</v>
      </c>
      <c r="E7571" s="7" t="s">
        <v>17238</v>
      </c>
      <c r="F7571" s="7" t="s">
        <v>2855</v>
      </c>
      <c r="H7571" s="7" t="s">
        <v>372</v>
      </c>
      <c r="L7571" s="7" t="s">
        <v>17189</v>
      </c>
      <c r="N7571" s="7" t="s">
        <v>17239</v>
      </c>
    </row>
    <row r="7572" spans="1:14" x14ac:dyDescent="0.25">
      <c r="A7572" s="7" t="s">
        <v>2755</v>
      </c>
      <c r="B7572" s="7">
        <v>497</v>
      </c>
      <c r="C7572" s="250">
        <v>42459</v>
      </c>
      <c r="D7572" s="7" t="s">
        <v>43</v>
      </c>
      <c r="E7572" s="7" t="s">
        <v>17240</v>
      </c>
      <c r="F7572" s="7" t="s">
        <v>2855</v>
      </c>
      <c r="H7572" s="7" t="s">
        <v>372</v>
      </c>
      <c r="L7572" s="7" t="s">
        <v>17189</v>
      </c>
      <c r="N7572" s="7" t="s">
        <v>17241</v>
      </c>
    </row>
    <row r="7573" spans="1:14" x14ac:dyDescent="0.25">
      <c r="A7573" s="7" t="s">
        <v>2755</v>
      </c>
      <c r="B7573" s="7">
        <v>498</v>
      </c>
      <c r="C7573" s="250">
        <v>42459</v>
      </c>
      <c r="D7573" s="7" t="s">
        <v>43</v>
      </c>
      <c r="E7573" s="7" t="s">
        <v>17242</v>
      </c>
      <c r="F7573" s="7" t="s">
        <v>2855</v>
      </c>
      <c r="H7573" s="7" t="s">
        <v>372</v>
      </c>
      <c r="L7573" s="7" t="s">
        <v>17189</v>
      </c>
      <c r="N7573" s="7" t="s">
        <v>17243</v>
      </c>
    </row>
    <row r="7574" spans="1:14" x14ac:dyDescent="0.25">
      <c r="A7574" s="7" t="s">
        <v>2755</v>
      </c>
      <c r="B7574" s="7">
        <v>499</v>
      </c>
      <c r="C7574" s="250">
        <v>42459</v>
      </c>
      <c r="D7574" s="7" t="s">
        <v>43</v>
      </c>
      <c r="E7574" s="7" t="s">
        <v>17244</v>
      </c>
      <c r="F7574" s="7" t="s">
        <v>2881</v>
      </c>
      <c r="H7574" s="7" t="s">
        <v>372</v>
      </c>
      <c r="L7574" s="7" t="s">
        <v>17189</v>
      </c>
      <c r="N7574" s="7" t="s">
        <v>17245</v>
      </c>
    </row>
    <row r="7575" spans="1:14" x14ac:dyDescent="0.25">
      <c r="A7575" s="7" t="s">
        <v>2755</v>
      </c>
      <c r="B7575" s="7">
        <v>500</v>
      </c>
      <c r="C7575" s="250">
        <v>42459</v>
      </c>
      <c r="D7575" s="7" t="s">
        <v>43</v>
      </c>
      <c r="E7575" s="7" t="s">
        <v>17246</v>
      </c>
      <c r="F7575" s="7" t="s">
        <v>2855</v>
      </c>
      <c r="H7575" s="7" t="s">
        <v>372</v>
      </c>
      <c r="L7575" s="7" t="s">
        <v>17189</v>
      </c>
      <c r="N7575" s="7" t="s">
        <v>17247</v>
      </c>
    </row>
    <row r="7576" spans="1:14" x14ac:dyDescent="0.25">
      <c r="A7576" s="7" t="s">
        <v>2755</v>
      </c>
      <c r="B7576" s="7">
        <v>501</v>
      </c>
      <c r="C7576" s="250">
        <v>42459</v>
      </c>
      <c r="D7576" s="7" t="s">
        <v>43</v>
      </c>
      <c r="E7576" s="7" t="s">
        <v>17248</v>
      </c>
      <c r="F7576" s="7" t="s">
        <v>2855</v>
      </c>
      <c r="H7576" s="7" t="s">
        <v>372</v>
      </c>
      <c r="L7576" s="7" t="s">
        <v>17189</v>
      </c>
      <c r="N7576" s="7" t="s">
        <v>17249</v>
      </c>
    </row>
    <row r="7577" spans="1:14" x14ac:dyDescent="0.25">
      <c r="A7577" s="7" t="s">
        <v>2755</v>
      </c>
      <c r="B7577" s="7">
        <v>502</v>
      </c>
      <c r="C7577" s="250">
        <v>42459</v>
      </c>
      <c r="D7577" s="7" t="s">
        <v>54</v>
      </c>
      <c r="E7577" s="7" t="s">
        <v>17250</v>
      </c>
      <c r="F7577" s="7" t="s">
        <v>2881</v>
      </c>
      <c r="H7577" s="7" t="s">
        <v>372</v>
      </c>
      <c r="L7577" s="7" t="s">
        <v>17251</v>
      </c>
      <c r="N7577" s="7" t="s">
        <v>17252</v>
      </c>
    </row>
    <row r="7578" spans="1:14" x14ac:dyDescent="0.25">
      <c r="A7578" s="7" t="s">
        <v>2755</v>
      </c>
      <c r="B7578" s="7">
        <v>503</v>
      </c>
      <c r="C7578" s="250">
        <v>42459</v>
      </c>
      <c r="D7578" s="7" t="s">
        <v>54</v>
      </c>
      <c r="E7578" s="7" t="s">
        <v>17250</v>
      </c>
      <c r="F7578" s="7" t="s">
        <v>2881</v>
      </c>
      <c r="H7578" s="7" t="s">
        <v>372</v>
      </c>
      <c r="L7578" s="7" t="s">
        <v>17251</v>
      </c>
    </row>
    <row r="7579" spans="1:14" x14ac:dyDescent="0.25">
      <c r="A7579" s="7" t="s">
        <v>2755</v>
      </c>
      <c r="B7579" s="7">
        <v>504</v>
      </c>
      <c r="C7579" s="250">
        <v>42459</v>
      </c>
      <c r="D7579" s="7" t="s">
        <v>891</v>
      </c>
      <c r="E7579" s="7" t="s">
        <v>17253</v>
      </c>
      <c r="F7579" s="7" t="s">
        <v>2855</v>
      </c>
      <c r="H7579" s="7" t="s">
        <v>372</v>
      </c>
      <c r="L7579" s="7" t="s">
        <v>17189</v>
      </c>
      <c r="N7579" s="7" t="s">
        <v>17254</v>
      </c>
    </row>
    <row r="7580" spans="1:14" x14ac:dyDescent="0.25">
      <c r="A7580" s="7" t="s">
        <v>2755</v>
      </c>
      <c r="B7580" s="7">
        <v>505</v>
      </c>
      <c r="C7580" s="250">
        <v>42459</v>
      </c>
      <c r="D7580" s="7" t="s">
        <v>891</v>
      </c>
      <c r="E7580" s="7" t="s">
        <v>17255</v>
      </c>
      <c r="F7580" s="7" t="s">
        <v>2855</v>
      </c>
      <c r="H7580" s="7" t="s">
        <v>372</v>
      </c>
      <c r="L7580" s="7" t="s">
        <v>17189</v>
      </c>
      <c r="N7580" s="7" t="s">
        <v>17256</v>
      </c>
    </row>
    <row r="7581" spans="1:14" x14ac:dyDescent="0.25">
      <c r="A7581" s="7" t="s">
        <v>2755</v>
      </c>
      <c r="B7581" s="7">
        <v>506</v>
      </c>
      <c r="C7581" s="250">
        <v>42459</v>
      </c>
      <c r="D7581" s="7" t="s">
        <v>891</v>
      </c>
      <c r="E7581" s="7" t="s">
        <v>17257</v>
      </c>
      <c r="F7581" s="7" t="s">
        <v>2855</v>
      </c>
      <c r="H7581" s="7" t="s">
        <v>372</v>
      </c>
      <c r="L7581" s="7" t="s">
        <v>17189</v>
      </c>
      <c r="N7581" s="7" t="s">
        <v>17258</v>
      </c>
    </row>
    <row r="7582" spans="1:14" x14ac:dyDescent="0.25">
      <c r="A7582" s="7" t="s">
        <v>2755</v>
      </c>
      <c r="B7582" s="7">
        <v>507</v>
      </c>
      <c r="C7582" s="250">
        <v>42459</v>
      </c>
      <c r="D7582" s="7" t="s">
        <v>38</v>
      </c>
      <c r="E7582" s="7" t="s">
        <v>17259</v>
      </c>
      <c r="F7582" s="7" t="s">
        <v>2881</v>
      </c>
      <c r="H7582" s="7" t="s">
        <v>372</v>
      </c>
      <c r="L7582" s="7" t="s">
        <v>17189</v>
      </c>
      <c r="N7582" s="7" t="s">
        <v>17260</v>
      </c>
    </row>
    <row r="7583" spans="1:14" x14ac:dyDescent="0.25">
      <c r="A7583" s="7" t="s">
        <v>2755</v>
      </c>
      <c r="B7583" s="7">
        <v>508</v>
      </c>
      <c r="C7583" s="250">
        <v>42459</v>
      </c>
      <c r="D7583" s="7" t="s">
        <v>38</v>
      </c>
      <c r="E7583" s="7" t="s">
        <v>17261</v>
      </c>
      <c r="F7583" s="7" t="s">
        <v>2855</v>
      </c>
      <c r="H7583" s="7" t="s">
        <v>372</v>
      </c>
      <c r="L7583" s="7" t="s">
        <v>17189</v>
      </c>
      <c r="N7583" s="7" t="s">
        <v>17262</v>
      </c>
    </row>
    <row r="7584" spans="1:14" x14ac:dyDescent="0.25">
      <c r="A7584" s="7" t="s">
        <v>2755</v>
      </c>
      <c r="B7584" s="7">
        <v>509</v>
      </c>
      <c r="C7584" s="250">
        <v>42459</v>
      </c>
      <c r="D7584" s="7" t="s">
        <v>61</v>
      </c>
      <c r="E7584" s="7" t="s">
        <v>17263</v>
      </c>
      <c r="F7584" s="7" t="s">
        <v>2855</v>
      </c>
      <c r="H7584" s="7" t="s">
        <v>372</v>
      </c>
      <c r="L7584" s="7" t="s">
        <v>17189</v>
      </c>
      <c r="N7584" s="7" t="s">
        <v>17264</v>
      </c>
    </row>
    <row r="7585" spans="1:14" x14ac:dyDescent="0.25">
      <c r="A7585" s="7" t="s">
        <v>2755</v>
      </c>
      <c r="B7585" s="7">
        <v>510</v>
      </c>
      <c r="C7585" s="250">
        <v>42459</v>
      </c>
      <c r="D7585" s="7" t="s">
        <v>361</v>
      </c>
      <c r="E7585" s="7" t="s">
        <v>17265</v>
      </c>
      <c r="F7585" s="7" t="s">
        <v>2855</v>
      </c>
      <c r="H7585" s="7" t="s">
        <v>372</v>
      </c>
      <c r="L7585" s="7" t="s">
        <v>17189</v>
      </c>
      <c r="N7585" s="7" t="s">
        <v>17266</v>
      </c>
    </row>
    <row r="7586" spans="1:14" x14ac:dyDescent="0.25">
      <c r="A7586" s="7" t="s">
        <v>2755</v>
      </c>
      <c r="B7586" s="7">
        <v>511</v>
      </c>
      <c r="C7586" s="250">
        <v>42459</v>
      </c>
      <c r="D7586" s="7" t="s">
        <v>361</v>
      </c>
      <c r="E7586" s="7" t="s">
        <v>17267</v>
      </c>
      <c r="F7586" s="7" t="s">
        <v>2855</v>
      </c>
      <c r="H7586" s="7" t="s">
        <v>372</v>
      </c>
      <c r="L7586" s="7" t="s">
        <v>17189</v>
      </c>
      <c r="N7586" s="7" t="s">
        <v>17268</v>
      </c>
    </row>
    <row r="7587" spans="1:14" x14ac:dyDescent="0.25">
      <c r="A7587" s="7" t="s">
        <v>2755</v>
      </c>
      <c r="B7587" s="7">
        <v>512</v>
      </c>
      <c r="C7587" s="250">
        <v>42459</v>
      </c>
      <c r="D7587" s="7" t="s">
        <v>361</v>
      </c>
      <c r="E7587" s="7" t="s">
        <v>17269</v>
      </c>
      <c r="F7587" s="7" t="s">
        <v>2855</v>
      </c>
      <c r="H7587" s="7" t="s">
        <v>372</v>
      </c>
      <c r="L7587" s="7" t="s">
        <v>17189</v>
      </c>
      <c r="N7587" s="7" t="s">
        <v>17270</v>
      </c>
    </row>
    <row r="7588" spans="1:14" x14ac:dyDescent="0.25">
      <c r="A7588" s="7" t="s">
        <v>2755</v>
      </c>
      <c r="B7588" s="7">
        <v>513</v>
      </c>
      <c r="C7588" s="250">
        <v>42459</v>
      </c>
      <c r="D7588" s="7" t="s">
        <v>361</v>
      </c>
      <c r="E7588" s="7" t="s">
        <v>17271</v>
      </c>
      <c r="F7588" s="7" t="s">
        <v>2855</v>
      </c>
      <c r="H7588" s="7" t="s">
        <v>372</v>
      </c>
      <c r="L7588" s="7" t="s">
        <v>17189</v>
      </c>
      <c r="N7588" s="7" t="s">
        <v>17272</v>
      </c>
    </row>
    <row r="7589" spans="1:14" x14ac:dyDescent="0.25">
      <c r="A7589" s="7" t="s">
        <v>2755</v>
      </c>
      <c r="B7589" s="7">
        <v>514</v>
      </c>
      <c r="C7589" s="250">
        <v>42459</v>
      </c>
      <c r="D7589" s="7" t="s">
        <v>361</v>
      </c>
      <c r="E7589" s="7" t="s">
        <v>17273</v>
      </c>
      <c r="F7589" s="7" t="s">
        <v>2855</v>
      </c>
      <c r="H7589" s="7" t="s">
        <v>372</v>
      </c>
      <c r="L7589" s="7" t="s">
        <v>17189</v>
      </c>
      <c r="N7589" s="7" t="s">
        <v>17274</v>
      </c>
    </row>
    <row r="7590" spans="1:14" x14ac:dyDescent="0.25">
      <c r="A7590" s="7" t="s">
        <v>2755</v>
      </c>
      <c r="B7590" s="7">
        <v>515</v>
      </c>
      <c r="C7590" s="250">
        <v>42459</v>
      </c>
      <c r="D7590" s="7" t="s">
        <v>361</v>
      </c>
      <c r="E7590" s="7" t="s">
        <v>17275</v>
      </c>
      <c r="F7590" s="7" t="s">
        <v>2855</v>
      </c>
      <c r="H7590" s="7" t="s">
        <v>372</v>
      </c>
      <c r="L7590" s="7" t="s">
        <v>17189</v>
      </c>
      <c r="N7590" s="7" t="s">
        <v>17276</v>
      </c>
    </row>
    <row r="7591" spans="1:14" x14ac:dyDescent="0.25">
      <c r="A7591" s="7" t="s">
        <v>2755</v>
      </c>
      <c r="B7591" s="7">
        <v>516</v>
      </c>
      <c r="C7591" s="250">
        <v>42459</v>
      </c>
      <c r="D7591" s="7" t="s">
        <v>361</v>
      </c>
      <c r="E7591" s="7" t="s">
        <v>17277</v>
      </c>
      <c r="F7591" s="7" t="s">
        <v>2855</v>
      </c>
      <c r="H7591" s="7" t="s">
        <v>372</v>
      </c>
      <c r="L7591" s="7" t="s">
        <v>17189</v>
      </c>
      <c r="N7591" s="7" t="s">
        <v>17278</v>
      </c>
    </row>
    <row r="7592" spans="1:14" x14ac:dyDescent="0.25">
      <c r="A7592" s="7" t="s">
        <v>2755</v>
      </c>
      <c r="B7592" s="7">
        <v>517</v>
      </c>
      <c r="C7592" s="250">
        <v>42459</v>
      </c>
      <c r="D7592" s="7" t="s">
        <v>361</v>
      </c>
      <c r="E7592" s="7" t="s">
        <v>17279</v>
      </c>
      <c r="F7592" s="7" t="s">
        <v>2855</v>
      </c>
      <c r="H7592" s="7" t="s">
        <v>372</v>
      </c>
      <c r="L7592" s="7" t="s">
        <v>17189</v>
      </c>
      <c r="N7592" s="7" t="s">
        <v>17280</v>
      </c>
    </row>
    <row r="7593" spans="1:14" x14ac:dyDescent="0.25">
      <c r="A7593" s="7" t="s">
        <v>2755</v>
      </c>
      <c r="B7593" s="7">
        <v>518</v>
      </c>
      <c r="C7593" s="250">
        <v>42459</v>
      </c>
      <c r="D7593" s="7" t="s">
        <v>361</v>
      </c>
      <c r="E7593" s="7" t="s">
        <v>17281</v>
      </c>
      <c r="F7593" s="7" t="s">
        <v>2855</v>
      </c>
      <c r="H7593" s="7" t="s">
        <v>372</v>
      </c>
      <c r="L7593" s="7" t="s">
        <v>17189</v>
      </c>
      <c r="N7593" s="7" t="s">
        <v>17282</v>
      </c>
    </row>
    <row r="7594" spans="1:14" x14ac:dyDescent="0.25">
      <c r="A7594" s="7" t="s">
        <v>2755</v>
      </c>
      <c r="B7594" s="7">
        <v>519</v>
      </c>
      <c r="C7594" s="250">
        <v>42459</v>
      </c>
      <c r="D7594" s="7" t="s">
        <v>361</v>
      </c>
      <c r="E7594" s="7" t="s">
        <v>17283</v>
      </c>
      <c r="F7594" s="7" t="s">
        <v>2855</v>
      </c>
      <c r="H7594" s="7" t="s">
        <v>372</v>
      </c>
      <c r="L7594" s="7" t="s">
        <v>17189</v>
      </c>
      <c r="N7594" s="7" t="s">
        <v>17284</v>
      </c>
    </row>
    <row r="7595" spans="1:14" x14ac:dyDescent="0.25">
      <c r="A7595" s="7" t="s">
        <v>2755</v>
      </c>
      <c r="B7595" s="7">
        <v>520</v>
      </c>
      <c r="C7595" s="250">
        <v>42459</v>
      </c>
      <c r="D7595" s="7" t="s">
        <v>68</v>
      </c>
      <c r="E7595" s="7" t="s">
        <v>17285</v>
      </c>
      <c r="F7595" s="7" t="s">
        <v>2855</v>
      </c>
      <c r="H7595" s="7" t="s">
        <v>372</v>
      </c>
      <c r="L7595" s="7" t="s">
        <v>17189</v>
      </c>
      <c r="N7595" s="7" t="s">
        <v>17286</v>
      </c>
    </row>
    <row r="7596" spans="1:14" x14ac:dyDescent="0.25">
      <c r="A7596" s="7" t="s">
        <v>2755</v>
      </c>
      <c r="B7596" s="7">
        <v>521</v>
      </c>
      <c r="C7596" s="250">
        <v>42459</v>
      </c>
      <c r="D7596" s="7" t="s">
        <v>68</v>
      </c>
      <c r="E7596" s="7" t="s">
        <v>17287</v>
      </c>
      <c r="F7596" s="7" t="s">
        <v>2855</v>
      </c>
      <c r="H7596" s="7" t="s">
        <v>372</v>
      </c>
      <c r="L7596" s="7" t="s">
        <v>17189</v>
      </c>
      <c r="N7596" s="7" t="s">
        <v>17288</v>
      </c>
    </row>
    <row r="7597" spans="1:14" x14ac:dyDescent="0.25">
      <c r="A7597" s="7" t="s">
        <v>2755</v>
      </c>
      <c r="B7597" s="7">
        <v>522</v>
      </c>
      <c r="C7597" s="250">
        <v>42459</v>
      </c>
      <c r="D7597" s="7" t="s">
        <v>68</v>
      </c>
      <c r="E7597" s="7" t="s">
        <v>17289</v>
      </c>
      <c r="F7597" s="7" t="s">
        <v>2855</v>
      </c>
      <c r="H7597" s="7" t="s">
        <v>372</v>
      </c>
      <c r="L7597" s="7" t="s">
        <v>17189</v>
      </c>
      <c r="N7597" s="7" t="s">
        <v>17290</v>
      </c>
    </row>
    <row r="7598" spans="1:14" x14ac:dyDescent="0.25">
      <c r="A7598" s="7" t="s">
        <v>2755</v>
      </c>
      <c r="B7598" s="7">
        <v>523</v>
      </c>
      <c r="C7598" s="250">
        <v>42459</v>
      </c>
      <c r="D7598" s="7" t="s">
        <v>68</v>
      </c>
      <c r="E7598" s="7" t="s">
        <v>17291</v>
      </c>
      <c r="F7598" s="7" t="s">
        <v>2855</v>
      </c>
      <c r="H7598" s="7" t="s">
        <v>372</v>
      </c>
      <c r="L7598" s="7" t="s">
        <v>17189</v>
      </c>
      <c r="N7598" s="7" t="s">
        <v>17292</v>
      </c>
    </row>
    <row r="7599" spans="1:14" x14ac:dyDescent="0.25">
      <c r="A7599" s="7" t="s">
        <v>2755</v>
      </c>
      <c r="B7599" s="7">
        <v>524</v>
      </c>
      <c r="C7599" s="250">
        <v>42459</v>
      </c>
      <c r="D7599" s="7" t="s">
        <v>49</v>
      </c>
      <c r="E7599" s="7" t="s">
        <v>17293</v>
      </c>
      <c r="F7599" s="7" t="s">
        <v>3044</v>
      </c>
      <c r="H7599" s="7" t="s">
        <v>372</v>
      </c>
      <c r="L7599" s="7" t="s">
        <v>17294</v>
      </c>
    </row>
    <row r="7600" spans="1:14" x14ac:dyDescent="0.25">
      <c r="A7600" s="7" t="s">
        <v>2755</v>
      </c>
      <c r="B7600" s="7">
        <v>525</v>
      </c>
      <c r="C7600" s="250">
        <v>42459</v>
      </c>
      <c r="D7600" s="7" t="s">
        <v>891</v>
      </c>
      <c r="E7600" s="7" t="s">
        <v>17295</v>
      </c>
      <c r="F7600" s="7" t="s">
        <v>2782</v>
      </c>
      <c r="H7600" s="7" t="s">
        <v>372</v>
      </c>
      <c r="L7600" s="7" t="s">
        <v>17296</v>
      </c>
    </row>
    <row r="7601" spans="1:14" x14ac:dyDescent="0.25">
      <c r="A7601" s="7" t="s">
        <v>2755</v>
      </c>
      <c r="B7601" s="7">
        <v>528</v>
      </c>
      <c r="C7601" s="250">
        <v>42459</v>
      </c>
      <c r="D7601" s="7" t="s">
        <v>69</v>
      </c>
      <c r="E7601" s="7" t="s">
        <v>17297</v>
      </c>
      <c r="F7601" s="7" t="s">
        <v>3280</v>
      </c>
      <c r="H7601" s="7" t="s">
        <v>372</v>
      </c>
      <c r="L7601" s="7" t="s">
        <v>17207</v>
      </c>
    </row>
    <row r="7602" spans="1:14" x14ac:dyDescent="0.25">
      <c r="A7602" s="7" t="s">
        <v>2755</v>
      </c>
      <c r="B7602" s="7">
        <v>477</v>
      </c>
      <c r="C7602" s="250">
        <v>42459</v>
      </c>
      <c r="D7602" s="7" t="s">
        <v>65</v>
      </c>
      <c r="E7602" s="7" t="s">
        <v>17298</v>
      </c>
      <c r="F7602" s="7" t="s">
        <v>2808</v>
      </c>
      <c r="H7602" s="7" t="s">
        <v>355</v>
      </c>
      <c r="L7602" s="7" t="s">
        <v>17189</v>
      </c>
      <c r="N7602" s="7" t="s">
        <v>17299</v>
      </c>
    </row>
    <row r="7603" spans="1:14" x14ac:dyDescent="0.25">
      <c r="A7603" s="7" t="s">
        <v>2755</v>
      </c>
      <c r="B7603" s="7">
        <v>478</v>
      </c>
      <c r="C7603" s="250">
        <v>42459</v>
      </c>
      <c r="D7603" s="7" t="s">
        <v>65</v>
      </c>
      <c r="E7603" s="7" t="s">
        <v>17300</v>
      </c>
      <c r="F7603" s="7" t="s">
        <v>2808</v>
      </c>
      <c r="H7603" s="7" t="s">
        <v>355</v>
      </c>
      <c r="L7603" s="7" t="s">
        <v>17189</v>
      </c>
      <c r="N7603" s="7" t="s">
        <v>17301</v>
      </c>
    </row>
    <row r="7604" spans="1:14" x14ac:dyDescent="0.25">
      <c r="A7604" s="7" t="s">
        <v>2755</v>
      </c>
      <c r="B7604" s="7">
        <v>479</v>
      </c>
      <c r="C7604" s="250">
        <v>42459</v>
      </c>
      <c r="D7604" s="7" t="s">
        <v>65</v>
      </c>
      <c r="E7604" s="7" t="s">
        <v>17302</v>
      </c>
      <c r="F7604" s="7" t="s">
        <v>2808</v>
      </c>
      <c r="H7604" s="7" t="s">
        <v>355</v>
      </c>
      <c r="L7604" s="7" t="s">
        <v>17189</v>
      </c>
      <c r="N7604" s="7" t="s">
        <v>17303</v>
      </c>
    </row>
    <row r="7605" spans="1:14" x14ac:dyDescent="0.25">
      <c r="A7605" s="7" t="s">
        <v>2755</v>
      </c>
      <c r="B7605" s="7">
        <v>480</v>
      </c>
      <c r="C7605" s="250">
        <v>42459</v>
      </c>
      <c r="D7605" s="7" t="s">
        <v>65</v>
      </c>
      <c r="E7605" s="7" t="s">
        <v>17304</v>
      </c>
      <c r="F7605" s="7" t="s">
        <v>2808</v>
      </c>
      <c r="H7605" s="7" t="s">
        <v>355</v>
      </c>
      <c r="L7605" s="7" t="s">
        <v>17189</v>
      </c>
      <c r="N7605" s="7" t="s">
        <v>17305</v>
      </c>
    </row>
    <row r="7606" spans="1:14" x14ac:dyDescent="0.25">
      <c r="A7606" s="7" t="s">
        <v>3124</v>
      </c>
      <c r="B7606" s="7">
        <v>1</v>
      </c>
      <c r="C7606" s="250">
        <v>42460</v>
      </c>
      <c r="D7606" s="7" t="s">
        <v>107</v>
      </c>
      <c r="E7606" s="7" t="s">
        <v>17306</v>
      </c>
      <c r="H7606" s="7" t="s">
        <v>372</v>
      </c>
      <c r="L7606" s="7" t="s">
        <v>17307</v>
      </c>
    </row>
    <row r="7607" spans="1:14" x14ac:dyDescent="0.25">
      <c r="A7607" s="7" t="s">
        <v>3124</v>
      </c>
      <c r="B7607" s="7">
        <v>2</v>
      </c>
      <c r="C7607" s="250">
        <v>42460</v>
      </c>
      <c r="D7607" s="7" t="s">
        <v>49</v>
      </c>
      <c r="E7607" s="7" t="s">
        <v>17308</v>
      </c>
      <c r="H7607" s="7" t="s">
        <v>372</v>
      </c>
      <c r="L7607" s="7" t="s">
        <v>17307</v>
      </c>
    </row>
    <row r="7608" spans="1:14" x14ac:dyDescent="0.25">
      <c r="A7608" s="7" t="s">
        <v>2755</v>
      </c>
      <c r="B7608" s="7">
        <v>529</v>
      </c>
      <c r="C7608" s="250">
        <v>42460</v>
      </c>
      <c r="D7608" s="7" t="s">
        <v>378</v>
      </c>
      <c r="E7608" s="7" t="s">
        <v>17309</v>
      </c>
      <c r="F7608" s="7" t="s">
        <v>3280</v>
      </c>
      <c r="H7608" s="7" t="s">
        <v>372</v>
      </c>
      <c r="L7608" s="7" t="s">
        <v>17207</v>
      </c>
    </row>
    <row r="7609" spans="1:14" x14ac:dyDescent="0.25">
      <c r="A7609" s="7" t="s">
        <v>2755</v>
      </c>
      <c r="B7609" s="7">
        <v>530</v>
      </c>
      <c r="C7609" s="250">
        <v>42460</v>
      </c>
      <c r="D7609" s="7" t="s">
        <v>63</v>
      </c>
      <c r="E7609" s="7" t="s">
        <v>17310</v>
      </c>
      <c r="F7609" s="7" t="s">
        <v>2753</v>
      </c>
      <c r="H7609" s="7" t="s">
        <v>372</v>
      </c>
      <c r="L7609" s="7" t="s">
        <v>17311</v>
      </c>
    </row>
    <row r="7610" spans="1:14" x14ac:dyDescent="0.25">
      <c r="A7610" s="7" t="s">
        <v>2755</v>
      </c>
      <c r="B7610" s="7">
        <v>532</v>
      </c>
      <c r="C7610" s="250">
        <v>42460</v>
      </c>
      <c r="D7610" s="7" t="s">
        <v>54</v>
      </c>
      <c r="E7610" s="7" t="s">
        <v>17312</v>
      </c>
      <c r="F7610" s="7" t="s">
        <v>2782</v>
      </c>
      <c r="H7610" s="7" t="s">
        <v>372</v>
      </c>
      <c r="L7610" s="7" t="s">
        <v>17313</v>
      </c>
    </row>
    <row r="7611" spans="1:14" x14ac:dyDescent="0.25">
      <c r="A7611" s="7" t="s">
        <v>2755</v>
      </c>
      <c r="B7611" s="7">
        <v>533</v>
      </c>
      <c r="C7611" s="250">
        <v>42460</v>
      </c>
      <c r="D7611" s="7" t="s">
        <v>107</v>
      </c>
      <c r="E7611" s="7" t="s">
        <v>17314</v>
      </c>
      <c r="F7611" s="7" t="s">
        <v>2855</v>
      </c>
      <c r="H7611" s="7" t="s">
        <v>372</v>
      </c>
      <c r="L7611" s="7" t="s">
        <v>17315</v>
      </c>
      <c r="N7611" s="7" t="s">
        <v>17316</v>
      </c>
    </row>
    <row r="7612" spans="1:14" x14ac:dyDescent="0.25">
      <c r="A7612" s="7" t="s">
        <v>2755</v>
      </c>
      <c r="B7612" s="7">
        <v>534</v>
      </c>
      <c r="C7612" s="250">
        <v>42460</v>
      </c>
      <c r="D7612" s="7" t="s">
        <v>107</v>
      </c>
      <c r="E7612" s="7" t="s">
        <v>17317</v>
      </c>
      <c r="F7612" s="7" t="s">
        <v>2855</v>
      </c>
      <c r="H7612" s="7" t="s">
        <v>372</v>
      </c>
      <c r="L7612" s="7" t="s">
        <v>17315</v>
      </c>
      <c r="N7612" s="7" t="s">
        <v>17318</v>
      </c>
    </row>
    <row r="7613" spans="1:14" x14ac:dyDescent="0.25">
      <c r="A7613" s="7" t="s">
        <v>2755</v>
      </c>
      <c r="B7613" s="7">
        <v>535</v>
      </c>
      <c r="C7613" s="250">
        <v>42460</v>
      </c>
      <c r="D7613" s="7" t="s">
        <v>107</v>
      </c>
      <c r="E7613" s="7" t="s">
        <v>17319</v>
      </c>
      <c r="F7613" s="7" t="s">
        <v>2881</v>
      </c>
      <c r="H7613" s="7" t="s">
        <v>372</v>
      </c>
      <c r="L7613" s="7" t="s">
        <v>17315</v>
      </c>
      <c r="N7613" s="7" t="s">
        <v>17320</v>
      </c>
    </row>
    <row r="7614" spans="1:14" x14ac:dyDescent="0.25">
      <c r="A7614" s="7" t="s">
        <v>2755</v>
      </c>
      <c r="B7614" s="7">
        <v>536</v>
      </c>
      <c r="C7614" s="250">
        <v>42460</v>
      </c>
      <c r="D7614" s="7" t="s">
        <v>107</v>
      </c>
      <c r="E7614" s="7" t="s">
        <v>17321</v>
      </c>
      <c r="F7614" s="7" t="s">
        <v>2855</v>
      </c>
      <c r="H7614" s="7" t="s">
        <v>372</v>
      </c>
      <c r="L7614" s="7" t="s">
        <v>17315</v>
      </c>
      <c r="N7614" s="7" t="s">
        <v>17322</v>
      </c>
    </row>
    <row r="7615" spans="1:14" x14ac:dyDescent="0.25">
      <c r="A7615" s="7" t="s">
        <v>2755</v>
      </c>
      <c r="B7615" s="7">
        <v>537</v>
      </c>
      <c r="C7615" s="250">
        <v>42460</v>
      </c>
      <c r="D7615" s="7" t="s">
        <v>107</v>
      </c>
      <c r="E7615" s="7" t="s">
        <v>17323</v>
      </c>
      <c r="F7615" s="7" t="s">
        <v>2855</v>
      </c>
      <c r="H7615" s="7" t="s">
        <v>372</v>
      </c>
      <c r="L7615" s="7" t="s">
        <v>17315</v>
      </c>
      <c r="N7615" s="7" t="s">
        <v>17324</v>
      </c>
    </row>
    <row r="7616" spans="1:14" x14ac:dyDescent="0.25">
      <c r="A7616" s="7" t="s">
        <v>2755</v>
      </c>
      <c r="B7616" s="7">
        <v>538</v>
      </c>
      <c r="C7616" s="250">
        <v>42460</v>
      </c>
      <c r="D7616" s="7" t="s">
        <v>107</v>
      </c>
      <c r="E7616" s="7" t="s">
        <v>17325</v>
      </c>
      <c r="F7616" s="7" t="s">
        <v>2881</v>
      </c>
      <c r="H7616" s="7" t="s">
        <v>372</v>
      </c>
      <c r="L7616" s="7" t="s">
        <v>17315</v>
      </c>
      <c r="N7616" s="7" t="s">
        <v>17326</v>
      </c>
    </row>
    <row r="7617" spans="1:14" x14ac:dyDescent="0.25">
      <c r="A7617" s="7" t="s">
        <v>2755</v>
      </c>
      <c r="B7617" s="7">
        <v>539</v>
      </c>
      <c r="C7617" s="250">
        <v>42460</v>
      </c>
      <c r="D7617" s="7" t="s">
        <v>107</v>
      </c>
      <c r="E7617" s="7" t="s">
        <v>17327</v>
      </c>
      <c r="F7617" s="7" t="s">
        <v>2855</v>
      </c>
      <c r="H7617" s="7" t="s">
        <v>372</v>
      </c>
      <c r="L7617" s="7" t="s">
        <v>17315</v>
      </c>
      <c r="N7617" s="7" t="s">
        <v>17328</v>
      </c>
    </row>
    <row r="7618" spans="1:14" x14ac:dyDescent="0.25">
      <c r="A7618" s="7" t="s">
        <v>2755</v>
      </c>
      <c r="B7618" s="7">
        <v>540</v>
      </c>
      <c r="C7618" s="250">
        <v>42460</v>
      </c>
      <c r="D7618" s="7" t="s">
        <v>107</v>
      </c>
      <c r="E7618" s="7" t="s">
        <v>17329</v>
      </c>
      <c r="F7618" s="7" t="s">
        <v>2855</v>
      </c>
      <c r="H7618" s="7" t="s">
        <v>372</v>
      </c>
      <c r="L7618" s="7" t="s">
        <v>17315</v>
      </c>
      <c r="N7618" s="7" t="s">
        <v>17330</v>
      </c>
    </row>
    <row r="7619" spans="1:14" x14ac:dyDescent="0.25">
      <c r="A7619" s="7" t="s">
        <v>2755</v>
      </c>
      <c r="B7619" s="7">
        <v>541</v>
      </c>
      <c r="C7619" s="250">
        <v>42460</v>
      </c>
      <c r="D7619" s="7" t="s">
        <v>107</v>
      </c>
      <c r="E7619" s="7" t="s">
        <v>17331</v>
      </c>
      <c r="F7619" s="7" t="s">
        <v>2855</v>
      </c>
      <c r="H7619" s="7" t="s">
        <v>372</v>
      </c>
      <c r="L7619" s="7" t="s">
        <v>17315</v>
      </c>
      <c r="N7619" s="7" t="s">
        <v>17332</v>
      </c>
    </row>
    <row r="7620" spans="1:14" x14ac:dyDescent="0.25">
      <c r="A7620" s="7" t="s">
        <v>2755</v>
      </c>
      <c r="B7620" s="7">
        <v>542</v>
      </c>
      <c r="C7620" s="250">
        <v>42460</v>
      </c>
      <c r="D7620" s="7" t="s">
        <v>107</v>
      </c>
      <c r="E7620" s="7" t="s">
        <v>17333</v>
      </c>
      <c r="F7620" s="7" t="s">
        <v>2881</v>
      </c>
      <c r="H7620" s="7" t="s">
        <v>372</v>
      </c>
      <c r="L7620" s="7" t="s">
        <v>17315</v>
      </c>
      <c r="N7620" s="7" t="s">
        <v>17334</v>
      </c>
    </row>
    <row r="7621" spans="1:14" x14ac:dyDescent="0.25">
      <c r="A7621" s="7" t="s">
        <v>2755</v>
      </c>
      <c r="B7621" s="7">
        <v>543</v>
      </c>
      <c r="C7621" s="250">
        <v>42460</v>
      </c>
      <c r="D7621" s="7" t="s">
        <v>54</v>
      </c>
      <c r="E7621" s="7" t="s">
        <v>17335</v>
      </c>
      <c r="F7621" s="7" t="s">
        <v>2855</v>
      </c>
      <c r="H7621" s="7" t="s">
        <v>372</v>
      </c>
      <c r="L7621" s="7" t="s">
        <v>17315</v>
      </c>
      <c r="N7621" s="7" t="s">
        <v>17336</v>
      </c>
    </row>
    <row r="7622" spans="1:14" x14ac:dyDescent="0.25">
      <c r="A7622" s="7" t="s">
        <v>2755</v>
      </c>
      <c r="B7622" s="7">
        <v>544</v>
      </c>
      <c r="C7622" s="250">
        <v>42460</v>
      </c>
      <c r="D7622" s="7" t="s">
        <v>54</v>
      </c>
      <c r="E7622" s="7" t="s">
        <v>17337</v>
      </c>
      <c r="F7622" s="7" t="s">
        <v>2855</v>
      </c>
      <c r="H7622" s="7" t="s">
        <v>372</v>
      </c>
      <c r="L7622" s="7" t="s">
        <v>17315</v>
      </c>
      <c r="N7622" s="7" t="s">
        <v>17338</v>
      </c>
    </row>
    <row r="7623" spans="1:14" x14ac:dyDescent="0.25">
      <c r="A7623" s="7" t="s">
        <v>2755</v>
      </c>
      <c r="B7623" s="7">
        <v>545</v>
      </c>
      <c r="C7623" s="250">
        <v>42460</v>
      </c>
      <c r="D7623" s="7" t="s">
        <v>54</v>
      </c>
      <c r="E7623" s="7" t="s">
        <v>17005</v>
      </c>
      <c r="F7623" s="7" t="s">
        <v>2855</v>
      </c>
      <c r="H7623" s="7" t="s">
        <v>372</v>
      </c>
      <c r="L7623" s="7" t="s">
        <v>17315</v>
      </c>
      <c r="N7623" s="7" t="s">
        <v>17339</v>
      </c>
    </row>
    <row r="7624" spans="1:14" x14ac:dyDescent="0.25">
      <c r="A7624" s="7" t="s">
        <v>2755</v>
      </c>
      <c r="B7624" s="7">
        <v>546</v>
      </c>
      <c r="C7624" s="250">
        <v>42460</v>
      </c>
      <c r="D7624" s="7" t="s">
        <v>36</v>
      </c>
      <c r="E7624" s="7" t="s">
        <v>17340</v>
      </c>
      <c r="F7624" s="7" t="s">
        <v>2855</v>
      </c>
      <c r="H7624" s="7" t="s">
        <v>372</v>
      </c>
      <c r="L7624" s="7" t="s">
        <v>17315</v>
      </c>
      <c r="N7624" s="7" t="s">
        <v>17341</v>
      </c>
    </row>
    <row r="7625" spans="1:14" x14ac:dyDescent="0.25">
      <c r="A7625" s="7" t="s">
        <v>2755</v>
      </c>
      <c r="B7625" s="7">
        <v>547</v>
      </c>
      <c r="C7625" s="250">
        <v>42460</v>
      </c>
      <c r="D7625" s="7" t="s">
        <v>361</v>
      </c>
      <c r="E7625" s="7" t="s">
        <v>17342</v>
      </c>
      <c r="F7625" s="7" t="s">
        <v>2855</v>
      </c>
      <c r="H7625" s="7" t="s">
        <v>372</v>
      </c>
      <c r="L7625" s="7" t="s">
        <v>17315</v>
      </c>
      <c r="N7625" s="7" t="s">
        <v>17343</v>
      </c>
    </row>
    <row r="7626" spans="1:14" x14ac:dyDescent="0.25">
      <c r="A7626" s="7" t="s">
        <v>2755</v>
      </c>
      <c r="B7626" s="7">
        <v>548</v>
      </c>
      <c r="C7626" s="250">
        <v>42460</v>
      </c>
      <c r="D7626" s="7" t="s">
        <v>63</v>
      </c>
      <c r="E7626" s="7" t="s">
        <v>17344</v>
      </c>
      <c r="F7626" s="7" t="s">
        <v>2753</v>
      </c>
      <c r="H7626" s="7" t="s">
        <v>372</v>
      </c>
      <c r="L7626" s="7" t="s">
        <v>17311</v>
      </c>
    </row>
    <row r="7627" spans="1:14" x14ac:dyDescent="0.25">
      <c r="A7627" s="7" t="s">
        <v>2755</v>
      </c>
      <c r="B7627" s="7">
        <v>549</v>
      </c>
      <c r="C7627" s="250">
        <v>42460</v>
      </c>
      <c r="D7627" s="7" t="s">
        <v>38</v>
      </c>
      <c r="E7627" s="7" t="s">
        <v>17345</v>
      </c>
      <c r="F7627" s="7" t="s">
        <v>2753</v>
      </c>
      <c r="H7627" s="7" t="s">
        <v>372</v>
      </c>
      <c r="L7627" s="7" t="s">
        <v>17311</v>
      </c>
    </row>
    <row r="7628" spans="1:14" x14ac:dyDescent="0.25">
      <c r="A7628" s="7" t="s">
        <v>2755</v>
      </c>
      <c r="B7628" s="7">
        <v>550</v>
      </c>
      <c r="C7628" s="250">
        <v>42460</v>
      </c>
      <c r="D7628" s="7" t="s">
        <v>63</v>
      </c>
      <c r="E7628" s="7" t="s">
        <v>17346</v>
      </c>
      <c r="F7628" s="7" t="s">
        <v>2753</v>
      </c>
      <c r="H7628" s="7" t="s">
        <v>372</v>
      </c>
      <c r="L7628" s="7" t="s">
        <v>17311</v>
      </c>
    </row>
    <row r="7629" spans="1:14" x14ac:dyDescent="0.25">
      <c r="A7629" s="7" t="s">
        <v>2755</v>
      </c>
      <c r="B7629" s="7">
        <v>551</v>
      </c>
      <c r="C7629" s="250">
        <v>42461</v>
      </c>
      <c r="D7629" s="7" t="s">
        <v>13564</v>
      </c>
      <c r="E7629" s="7" t="s">
        <v>17347</v>
      </c>
      <c r="F7629" s="7" t="s">
        <v>2753</v>
      </c>
      <c r="H7629" s="7" t="s">
        <v>372</v>
      </c>
      <c r="L7629" s="7" t="s">
        <v>17348</v>
      </c>
    </row>
    <row r="7630" spans="1:14" x14ac:dyDescent="0.25">
      <c r="A7630" s="7" t="s">
        <v>2755</v>
      </c>
      <c r="B7630" s="7">
        <v>552</v>
      </c>
      <c r="C7630" s="250">
        <v>42461</v>
      </c>
      <c r="D7630" s="7" t="s">
        <v>28</v>
      </c>
      <c r="E7630" s="7" t="s">
        <v>17349</v>
      </c>
      <c r="F7630" s="7" t="s">
        <v>2855</v>
      </c>
      <c r="H7630" s="7" t="s">
        <v>372</v>
      </c>
      <c r="L7630" s="7" t="s">
        <v>17350</v>
      </c>
      <c r="N7630" s="7" t="s">
        <v>17351</v>
      </c>
    </row>
    <row r="7631" spans="1:14" x14ac:dyDescent="0.25">
      <c r="A7631" s="7" t="s">
        <v>2755</v>
      </c>
      <c r="B7631" s="7">
        <v>553</v>
      </c>
      <c r="C7631" s="250">
        <v>42461</v>
      </c>
      <c r="D7631" s="7" t="s">
        <v>107</v>
      </c>
      <c r="E7631" s="7" t="s">
        <v>17352</v>
      </c>
      <c r="F7631" s="7" t="s">
        <v>2855</v>
      </c>
      <c r="H7631" s="7" t="s">
        <v>372</v>
      </c>
      <c r="L7631" s="7" t="s">
        <v>17350</v>
      </c>
      <c r="N7631" s="7" t="s">
        <v>17353</v>
      </c>
    </row>
    <row r="7632" spans="1:14" x14ac:dyDescent="0.25">
      <c r="A7632" s="7" t="s">
        <v>2755</v>
      </c>
      <c r="B7632" s="7">
        <v>554</v>
      </c>
      <c r="C7632" s="250">
        <v>42461</v>
      </c>
      <c r="D7632" s="7" t="s">
        <v>107</v>
      </c>
      <c r="E7632" s="7" t="s">
        <v>17354</v>
      </c>
      <c r="F7632" s="7" t="s">
        <v>2881</v>
      </c>
      <c r="H7632" s="7" t="s">
        <v>372</v>
      </c>
      <c r="L7632" s="7" t="s">
        <v>17350</v>
      </c>
      <c r="N7632" s="7" t="s">
        <v>17355</v>
      </c>
    </row>
    <row r="7633" spans="1:14" x14ac:dyDescent="0.25">
      <c r="A7633" s="7" t="s">
        <v>2755</v>
      </c>
      <c r="B7633" s="7">
        <v>555</v>
      </c>
      <c r="C7633" s="250">
        <v>42461</v>
      </c>
      <c r="D7633" s="7" t="s">
        <v>107</v>
      </c>
      <c r="E7633" s="7" t="s">
        <v>17356</v>
      </c>
      <c r="F7633" s="7" t="s">
        <v>2855</v>
      </c>
      <c r="H7633" s="7" t="s">
        <v>372</v>
      </c>
      <c r="L7633" s="7" t="s">
        <v>17350</v>
      </c>
      <c r="N7633" s="7" t="s">
        <v>17357</v>
      </c>
    </row>
    <row r="7634" spans="1:14" x14ac:dyDescent="0.25">
      <c r="A7634" s="7" t="s">
        <v>2755</v>
      </c>
      <c r="B7634" s="7">
        <v>556</v>
      </c>
      <c r="C7634" s="250">
        <v>42461</v>
      </c>
      <c r="D7634" s="7" t="s">
        <v>43</v>
      </c>
      <c r="E7634" s="7" t="s">
        <v>17358</v>
      </c>
      <c r="F7634" s="7" t="s">
        <v>2855</v>
      </c>
      <c r="H7634" s="7" t="s">
        <v>372</v>
      </c>
      <c r="L7634" s="7" t="s">
        <v>17350</v>
      </c>
      <c r="N7634" s="7" t="s">
        <v>17359</v>
      </c>
    </row>
    <row r="7635" spans="1:14" x14ac:dyDescent="0.25">
      <c r="A7635" s="7" t="s">
        <v>2755</v>
      </c>
      <c r="B7635" s="7">
        <v>557</v>
      </c>
      <c r="C7635" s="250">
        <v>42461</v>
      </c>
      <c r="D7635" s="7" t="s">
        <v>2760</v>
      </c>
      <c r="E7635" s="7" t="s">
        <v>17360</v>
      </c>
      <c r="F7635" s="7" t="s">
        <v>2855</v>
      </c>
      <c r="H7635" s="7" t="s">
        <v>372</v>
      </c>
      <c r="L7635" s="7" t="s">
        <v>17350</v>
      </c>
      <c r="N7635" s="7" t="s">
        <v>17361</v>
      </c>
    </row>
    <row r="7636" spans="1:14" x14ac:dyDescent="0.25">
      <c r="A7636" s="7" t="s">
        <v>2755</v>
      </c>
      <c r="B7636" s="7">
        <v>558</v>
      </c>
      <c r="C7636" s="250">
        <v>42461</v>
      </c>
      <c r="D7636" s="7" t="s">
        <v>68</v>
      </c>
      <c r="E7636" s="7" t="s">
        <v>17362</v>
      </c>
      <c r="F7636" s="7" t="s">
        <v>2881</v>
      </c>
      <c r="H7636" s="7" t="s">
        <v>372</v>
      </c>
      <c r="L7636" s="7" t="s">
        <v>17350</v>
      </c>
      <c r="N7636" s="7" t="s">
        <v>17363</v>
      </c>
    </row>
    <row r="7637" spans="1:14" x14ac:dyDescent="0.25">
      <c r="A7637" s="7" t="s">
        <v>2755</v>
      </c>
      <c r="B7637" s="7">
        <v>559</v>
      </c>
      <c r="C7637" s="250">
        <v>42461</v>
      </c>
      <c r="D7637" s="7" t="s">
        <v>68</v>
      </c>
      <c r="E7637" s="7" t="s">
        <v>17364</v>
      </c>
      <c r="F7637" s="7" t="s">
        <v>2855</v>
      </c>
      <c r="H7637" s="7" t="s">
        <v>372</v>
      </c>
      <c r="L7637" s="7" t="s">
        <v>17350</v>
      </c>
      <c r="N7637" s="7" t="s">
        <v>17365</v>
      </c>
    </row>
    <row r="7638" spans="1:14" x14ac:dyDescent="0.25">
      <c r="A7638" s="7" t="s">
        <v>2755</v>
      </c>
      <c r="B7638" s="7">
        <v>560</v>
      </c>
      <c r="C7638" s="250">
        <v>42461</v>
      </c>
      <c r="D7638" s="7" t="s">
        <v>68</v>
      </c>
      <c r="E7638" s="7" t="s">
        <v>17366</v>
      </c>
      <c r="F7638" s="7" t="s">
        <v>2855</v>
      </c>
      <c r="H7638" s="7" t="s">
        <v>372</v>
      </c>
      <c r="L7638" s="7" t="s">
        <v>17350</v>
      </c>
      <c r="N7638" s="7" t="s">
        <v>17367</v>
      </c>
    </row>
    <row r="7639" spans="1:14" x14ac:dyDescent="0.25">
      <c r="A7639" s="7" t="s">
        <v>2755</v>
      </c>
      <c r="B7639" s="7">
        <v>561</v>
      </c>
      <c r="C7639" s="250">
        <v>42461</v>
      </c>
      <c r="D7639" s="7" t="s">
        <v>68</v>
      </c>
      <c r="E7639" s="7" t="s">
        <v>17368</v>
      </c>
      <c r="F7639" s="7" t="s">
        <v>2855</v>
      </c>
      <c r="H7639" s="7" t="s">
        <v>372</v>
      </c>
      <c r="L7639" s="7" t="s">
        <v>17350</v>
      </c>
      <c r="N7639" s="7" t="s">
        <v>17369</v>
      </c>
    </row>
    <row r="7640" spans="1:14" x14ac:dyDescent="0.25">
      <c r="A7640" s="7" t="s">
        <v>2755</v>
      </c>
      <c r="B7640" s="7">
        <v>562</v>
      </c>
      <c r="C7640" s="250">
        <v>42461</v>
      </c>
      <c r="D7640" s="7" t="s">
        <v>68</v>
      </c>
      <c r="E7640" s="7" t="s">
        <v>17370</v>
      </c>
      <c r="F7640" s="7" t="s">
        <v>2855</v>
      </c>
      <c r="H7640" s="7" t="s">
        <v>372</v>
      </c>
      <c r="L7640" s="7" t="s">
        <v>17350</v>
      </c>
      <c r="N7640" s="7" t="s">
        <v>17371</v>
      </c>
    </row>
    <row r="7641" spans="1:14" x14ac:dyDescent="0.25">
      <c r="A7641" s="7" t="s">
        <v>2755</v>
      </c>
      <c r="B7641" s="7">
        <v>563</v>
      </c>
      <c r="C7641" s="250">
        <v>42461</v>
      </c>
      <c r="D7641" s="7" t="s">
        <v>68</v>
      </c>
      <c r="E7641" s="7" t="s">
        <v>17372</v>
      </c>
      <c r="F7641" s="7" t="s">
        <v>2855</v>
      </c>
      <c r="H7641" s="7" t="s">
        <v>372</v>
      </c>
      <c r="L7641" s="7" t="s">
        <v>17350</v>
      </c>
      <c r="N7641" s="7" t="s">
        <v>17373</v>
      </c>
    </row>
    <row r="7642" spans="1:14" x14ac:dyDescent="0.25">
      <c r="A7642" s="7" t="s">
        <v>2755</v>
      </c>
      <c r="B7642" s="7">
        <v>564</v>
      </c>
      <c r="C7642" s="250">
        <v>42461</v>
      </c>
      <c r="D7642" s="7" t="s">
        <v>63</v>
      </c>
      <c r="E7642" s="7" t="s">
        <v>17374</v>
      </c>
      <c r="F7642" s="7" t="s">
        <v>2753</v>
      </c>
      <c r="H7642" s="7" t="s">
        <v>372</v>
      </c>
      <c r="L7642" s="7" t="s">
        <v>17348</v>
      </c>
    </row>
    <row r="7643" spans="1:14" x14ac:dyDescent="0.25">
      <c r="A7643" s="7" t="s">
        <v>2755</v>
      </c>
      <c r="B7643" s="7">
        <v>574</v>
      </c>
      <c r="C7643" s="250">
        <v>42465</v>
      </c>
      <c r="D7643" s="7" t="s">
        <v>54</v>
      </c>
      <c r="E7643" s="7" t="s">
        <v>17375</v>
      </c>
      <c r="F7643" s="7" t="s">
        <v>2808</v>
      </c>
      <c r="H7643" s="7" t="s">
        <v>355</v>
      </c>
      <c r="L7643" s="7" t="s">
        <v>17376</v>
      </c>
      <c r="N7643" s="7" t="s">
        <v>17377</v>
      </c>
    </row>
    <row r="7644" spans="1:14" x14ac:dyDescent="0.25">
      <c r="A7644" s="7" t="s">
        <v>2755</v>
      </c>
      <c r="B7644" s="7">
        <v>575</v>
      </c>
      <c r="C7644" s="250">
        <v>42465</v>
      </c>
      <c r="D7644" s="7" t="s">
        <v>54</v>
      </c>
      <c r="E7644" s="7" t="s">
        <v>17378</v>
      </c>
      <c r="F7644" s="7" t="s">
        <v>2808</v>
      </c>
      <c r="H7644" s="7" t="s">
        <v>355</v>
      </c>
      <c r="L7644" s="7" t="s">
        <v>17376</v>
      </c>
      <c r="N7644" s="7" t="s">
        <v>17379</v>
      </c>
    </row>
    <row r="7645" spans="1:14" x14ac:dyDescent="0.25">
      <c r="A7645" s="7" t="s">
        <v>2755</v>
      </c>
      <c r="B7645" s="7">
        <v>577</v>
      </c>
      <c r="C7645" s="250">
        <v>42465</v>
      </c>
      <c r="D7645" s="7" t="s">
        <v>2548</v>
      </c>
      <c r="E7645" s="7" t="s">
        <v>17380</v>
      </c>
      <c r="F7645" s="7" t="s">
        <v>2753</v>
      </c>
      <c r="H7645" s="7" t="s">
        <v>372</v>
      </c>
      <c r="L7645" s="7" t="s">
        <v>17381</v>
      </c>
    </row>
    <row r="7646" spans="1:14" x14ac:dyDescent="0.25">
      <c r="A7646" s="7" t="s">
        <v>2755</v>
      </c>
      <c r="B7646" s="7">
        <v>565</v>
      </c>
      <c r="C7646" s="250">
        <v>42465</v>
      </c>
      <c r="D7646" s="7" t="s">
        <v>50</v>
      </c>
      <c r="E7646" s="7" t="s">
        <v>17382</v>
      </c>
      <c r="F7646" s="7" t="s">
        <v>2753</v>
      </c>
      <c r="H7646" s="7" t="s">
        <v>372</v>
      </c>
      <c r="L7646" s="7" t="s">
        <v>17348</v>
      </c>
    </row>
    <row r="7647" spans="1:14" x14ac:dyDescent="0.25">
      <c r="A7647" s="7" t="s">
        <v>2755</v>
      </c>
      <c r="B7647" s="7">
        <v>566</v>
      </c>
      <c r="C7647" s="250">
        <v>42465</v>
      </c>
      <c r="D7647" s="7" t="s">
        <v>40</v>
      </c>
      <c r="E7647" s="7" t="s">
        <v>17383</v>
      </c>
      <c r="F7647" s="7" t="s">
        <v>3044</v>
      </c>
      <c r="H7647" s="7" t="s">
        <v>372</v>
      </c>
      <c r="L7647" s="7" t="s">
        <v>17384</v>
      </c>
    </row>
    <row r="7648" spans="1:14" x14ac:dyDescent="0.25">
      <c r="A7648" s="7" t="s">
        <v>2755</v>
      </c>
      <c r="B7648" s="7">
        <v>567</v>
      </c>
      <c r="C7648" s="250">
        <v>42465</v>
      </c>
      <c r="D7648" s="7" t="s">
        <v>2760</v>
      </c>
      <c r="E7648" s="7" t="s">
        <v>17385</v>
      </c>
      <c r="F7648" s="7" t="s">
        <v>2753</v>
      </c>
      <c r="H7648" s="7" t="s">
        <v>372</v>
      </c>
      <c r="L7648" s="7" t="s">
        <v>17386</v>
      </c>
    </row>
    <row r="7649" spans="1:14" x14ac:dyDescent="0.25">
      <c r="A7649" s="7" t="s">
        <v>2755</v>
      </c>
      <c r="B7649" s="7">
        <v>568</v>
      </c>
      <c r="C7649" s="250">
        <v>42465</v>
      </c>
      <c r="D7649" s="7" t="s">
        <v>68</v>
      </c>
      <c r="E7649" s="7" t="s">
        <v>17387</v>
      </c>
      <c r="F7649" s="7" t="s">
        <v>2912</v>
      </c>
      <c r="H7649" s="7" t="s">
        <v>372</v>
      </c>
      <c r="L7649" s="7" t="s">
        <v>17388</v>
      </c>
    </row>
    <row r="7650" spans="1:14" x14ac:dyDescent="0.25">
      <c r="A7650" s="7" t="s">
        <v>2755</v>
      </c>
      <c r="B7650" s="7">
        <v>570</v>
      </c>
      <c r="C7650" s="250">
        <v>42465</v>
      </c>
      <c r="D7650" s="7" t="s">
        <v>12408</v>
      </c>
      <c r="E7650" s="7" t="s">
        <v>17389</v>
      </c>
      <c r="F7650" s="7" t="s">
        <v>2753</v>
      </c>
      <c r="H7650" s="7" t="s">
        <v>372</v>
      </c>
      <c r="L7650" s="7" t="s">
        <v>17390</v>
      </c>
    </row>
    <row r="7651" spans="1:14" x14ac:dyDescent="0.25">
      <c r="A7651" s="7" t="s">
        <v>2755</v>
      </c>
      <c r="B7651" s="7">
        <v>571</v>
      </c>
      <c r="C7651" s="250">
        <v>42465</v>
      </c>
      <c r="D7651" s="7" t="s">
        <v>108</v>
      </c>
      <c r="E7651" s="7" t="s">
        <v>17391</v>
      </c>
      <c r="F7651" s="7" t="s">
        <v>2782</v>
      </c>
      <c r="H7651" s="7" t="s">
        <v>372</v>
      </c>
      <c r="L7651" s="7" t="s">
        <v>17392</v>
      </c>
    </row>
    <row r="7652" spans="1:14" x14ac:dyDescent="0.25">
      <c r="A7652" s="7" t="s">
        <v>2755</v>
      </c>
      <c r="B7652" s="7">
        <v>572</v>
      </c>
      <c r="C7652" s="250">
        <v>42465</v>
      </c>
      <c r="D7652" s="7" t="s">
        <v>108</v>
      </c>
      <c r="E7652" s="7" t="s">
        <v>17393</v>
      </c>
      <c r="F7652" s="7" t="s">
        <v>2757</v>
      </c>
      <c r="H7652" s="7" t="s">
        <v>372</v>
      </c>
      <c r="L7652" s="7" t="s">
        <v>17394</v>
      </c>
    </row>
    <row r="7653" spans="1:14" x14ac:dyDescent="0.25">
      <c r="A7653" s="7" t="s">
        <v>2755</v>
      </c>
      <c r="B7653" s="7">
        <v>573</v>
      </c>
      <c r="C7653" s="250">
        <v>42465</v>
      </c>
      <c r="D7653" s="7" t="s">
        <v>42</v>
      </c>
      <c r="E7653" s="7" t="s">
        <v>17393</v>
      </c>
      <c r="F7653" s="7" t="s">
        <v>2757</v>
      </c>
      <c r="H7653" s="7" t="s">
        <v>372</v>
      </c>
      <c r="L7653" s="7" t="s">
        <v>17395</v>
      </c>
    </row>
    <row r="7654" spans="1:14" x14ac:dyDescent="0.25">
      <c r="A7654" s="7" t="s">
        <v>2755</v>
      </c>
      <c r="B7654" s="7">
        <v>576</v>
      </c>
      <c r="C7654" s="250">
        <v>42465</v>
      </c>
      <c r="D7654" s="7" t="s">
        <v>2759</v>
      </c>
      <c r="E7654" s="7" t="s">
        <v>17396</v>
      </c>
      <c r="F7654" s="7" t="s">
        <v>2753</v>
      </c>
      <c r="H7654" s="7" t="s">
        <v>372</v>
      </c>
      <c r="L7654" s="7" t="s">
        <v>17390</v>
      </c>
    </row>
    <row r="7655" spans="1:14" x14ac:dyDescent="0.25">
      <c r="A7655" s="7" t="s">
        <v>2755</v>
      </c>
      <c r="B7655" s="7">
        <v>578</v>
      </c>
      <c r="C7655" s="250">
        <v>42465</v>
      </c>
      <c r="D7655" s="7" t="s">
        <v>54</v>
      </c>
      <c r="E7655" s="7" t="s">
        <v>17397</v>
      </c>
      <c r="F7655" s="7" t="s">
        <v>2855</v>
      </c>
      <c r="H7655" s="7" t="s">
        <v>372</v>
      </c>
      <c r="L7655" s="7" t="s">
        <v>17376</v>
      </c>
      <c r="N7655" s="7" t="s">
        <v>17398</v>
      </c>
    </row>
    <row r="7656" spans="1:14" x14ac:dyDescent="0.25">
      <c r="A7656" s="7" t="s">
        <v>2755</v>
      </c>
      <c r="B7656" s="7">
        <v>579</v>
      </c>
      <c r="C7656" s="250">
        <v>42465</v>
      </c>
      <c r="D7656" s="7" t="s">
        <v>54</v>
      </c>
      <c r="E7656" s="7" t="s">
        <v>17399</v>
      </c>
      <c r="F7656" s="7" t="s">
        <v>2881</v>
      </c>
      <c r="H7656" s="7" t="s">
        <v>372</v>
      </c>
      <c r="L7656" s="7" t="s">
        <v>17376</v>
      </c>
      <c r="N7656" s="7" t="s">
        <v>17400</v>
      </c>
    </row>
    <row r="7657" spans="1:14" x14ac:dyDescent="0.25">
      <c r="A7657" s="7" t="s">
        <v>2755</v>
      </c>
      <c r="B7657" s="7">
        <v>580</v>
      </c>
      <c r="C7657" s="250">
        <v>42465</v>
      </c>
      <c r="D7657" s="7" t="s">
        <v>39</v>
      </c>
      <c r="E7657" s="7" t="s">
        <v>17401</v>
      </c>
      <c r="F7657" s="7" t="s">
        <v>2881</v>
      </c>
      <c r="H7657" s="7" t="s">
        <v>372</v>
      </c>
      <c r="L7657" s="7" t="s">
        <v>17376</v>
      </c>
      <c r="N7657" s="7" t="s">
        <v>17402</v>
      </c>
    </row>
    <row r="7658" spans="1:14" x14ac:dyDescent="0.25">
      <c r="A7658" s="7" t="s">
        <v>2755</v>
      </c>
      <c r="B7658" s="7">
        <v>584</v>
      </c>
      <c r="C7658" s="250">
        <v>42467</v>
      </c>
      <c r="D7658" s="7" t="s">
        <v>32</v>
      </c>
      <c r="E7658" s="7" t="s">
        <v>17403</v>
      </c>
      <c r="F7658" s="7" t="s">
        <v>2782</v>
      </c>
      <c r="H7658" s="7" t="s">
        <v>372</v>
      </c>
      <c r="L7658" s="7" t="s">
        <v>17404</v>
      </c>
    </row>
    <row r="7659" spans="1:14" x14ac:dyDescent="0.25">
      <c r="A7659" s="7" t="s">
        <v>2755</v>
      </c>
      <c r="B7659" s="7">
        <v>585</v>
      </c>
      <c r="C7659" s="250">
        <v>42472</v>
      </c>
      <c r="D7659" s="7" t="s">
        <v>54</v>
      </c>
      <c r="E7659" s="7" t="s">
        <v>17405</v>
      </c>
      <c r="F7659" s="7" t="s">
        <v>2808</v>
      </c>
      <c r="H7659" s="7" t="s">
        <v>355</v>
      </c>
      <c r="L7659" s="7" t="s">
        <v>17406</v>
      </c>
      <c r="N7659" s="7" t="s">
        <v>17407</v>
      </c>
    </row>
    <row r="7660" spans="1:14" x14ac:dyDescent="0.25">
      <c r="A7660" s="7" t="s">
        <v>2750</v>
      </c>
      <c r="B7660" s="7">
        <v>15</v>
      </c>
      <c r="C7660" s="250">
        <v>42472</v>
      </c>
      <c r="D7660" s="7" t="s">
        <v>39</v>
      </c>
      <c r="E7660" s="7" t="s">
        <v>17408</v>
      </c>
      <c r="F7660" s="7" t="s">
        <v>2912</v>
      </c>
      <c r="H7660" s="7" t="s">
        <v>372</v>
      </c>
      <c r="L7660" s="7" t="s">
        <v>17409</v>
      </c>
    </row>
    <row r="7661" spans="1:14" x14ac:dyDescent="0.25">
      <c r="A7661" s="7" t="s">
        <v>2755</v>
      </c>
      <c r="B7661" s="7">
        <v>581</v>
      </c>
      <c r="C7661" s="250">
        <v>42472</v>
      </c>
      <c r="D7661" s="7" t="s">
        <v>891</v>
      </c>
      <c r="E7661" s="7" t="s">
        <v>17410</v>
      </c>
      <c r="F7661" s="7" t="s">
        <v>2912</v>
      </c>
      <c r="H7661" s="7" t="s">
        <v>372</v>
      </c>
      <c r="L7661" s="7" t="s">
        <v>17411</v>
      </c>
    </row>
    <row r="7662" spans="1:14" x14ac:dyDescent="0.25">
      <c r="A7662" s="7" t="s">
        <v>2755</v>
      </c>
      <c r="B7662" s="7">
        <v>583</v>
      </c>
      <c r="C7662" s="250">
        <v>42472</v>
      </c>
      <c r="D7662" s="7" t="s">
        <v>50</v>
      </c>
      <c r="E7662" s="7" t="s">
        <v>17412</v>
      </c>
      <c r="F7662" s="7" t="s">
        <v>2782</v>
      </c>
      <c r="H7662" s="7" t="s">
        <v>372</v>
      </c>
      <c r="L7662" s="7" t="s">
        <v>17413</v>
      </c>
    </row>
    <row r="7663" spans="1:14" x14ac:dyDescent="0.25">
      <c r="A7663" s="7" t="s">
        <v>2755</v>
      </c>
      <c r="B7663" s="7">
        <v>586</v>
      </c>
      <c r="C7663" s="250">
        <v>42472</v>
      </c>
      <c r="D7663" s="7" t="s">
        <v>108</v>
      </c>
      <c r="E7663" s="7" t="s">
        <v>17414</v>
      </c>
      <c r="F7663" s="7" t="s">
        <v>2900</v>
      </c>
      <c r="H7663" s="7" t="s">
        <v>372</v>
      </c>
      <c r="L7663" s="7" t="s">
        <v>17415</v>
      </c>
    </row>
    <row r="7664" spans="1:14" x14ac:dyDescent="0.25">
      <c r="A7664" s="7" t="s">
        <v>2755</v>
      </c>
      <c r="B7664" s="7">
        <v>587</v>
      </c>
      <c r="C7664" s="250">
        <v>42472</v>
      </c>
      <c r="D7664" s="7" t="s">
        <v>66</v>
      </c>
      <c r="E7664" s="7" t="s">
        <v>17416</v>
      </c>
      <c r="F7664" s="7" t="s">
        <v>2782</v>
      </c>
      <c r="H7664" s="7" t="s">
        <v>372</v>
      </c>
      <c r="L7664" s="7" t="s">
        <v>17417</v>
      </c>
    </row>
    <row r="7665" spans="1:14" x14ac:dyDescent="0.25">
      <c r="A7665" s="7" t="s">
        <v>2755</v>
      </c>
      <c r="B7665" s="7">
        <v>588</v>
      </c>
      <c r="C7665" s="250">
        <v>42472</v>
      </c>
      <c r="D7665" s="7" t="s">
        <v>59</v>
      </c>
      <c r="E7665" s="7" t="s">
        <v>17418</v>
      </c>
      <c r="F7665" s="7" t="s">
        <v>2912</v>
      </c>
      <c r="H7665" s="7" t="s">
        <v>372</v>
      </c>
      <c r="L7665" s="7" t="s">
        <v>17419</v>
      </c>
    </row>
    <row r="7666" spans="1:14" x14ac:dyDescent="0.25">
      <c r="A7666" s="7" t="s">
        <v>2755</v>
      </c>
      <c r="B7666" s="7">
        <v>589</v>
      </c>
      <c r="C7666" s="250">
        <v>42472</v>
      </c>
      <c r="D7666" s="7" t="s">
        <v>2760</v>
      </c>
      <c r="E7666" s="7" t="s">
        <v>17420</v>
      </c>
      <c r="F7666" s="7" t="s">
        <v>2757</v>
      </c>
      <c r="H7666" s="7" t="s">
        <v>372</v>
      </c>
      <c r="L7666" s="7" t="s">
        <v>17421</v>
      </c>
    </row>
    <row r="7667" spans="1:14" x14ac:dyDescent="0.25">
      <c r="A7667" s="7" t="s">
        <v>2755</v>
      </c>
      <c r="B7667" s="7">
        <v>590</v>
      </c>
      <c r="C7667" s="250">
        <v>42472</v>
      </c>
      <c r="D7667" s="7" t="s">
        <v>44</v>
      </c>
      <c r="E7667" s="7" t="s">
        <v>17422</v>
      </c>
      <c r="F7667" s="7" t="s">
        <v>2753</v>
      </c>
      <c r="H7667" s="7" t="s">
        <v>372</v>
      </c>
      <c r="L7667" s="7" t="s">
        <v>17409</v>
      </c>
    </row>
    <row r="7668" spans="1:14" x14ac:dyDescent="0.25">
      <c r="A7668" s="7" t="s">
        <v>2755</v>
      </c>
      <c r="B7668" s="7">
        <v>591</v>
      </c>
      <c r="C7668" s="250">
        <v>42472</v>
      </c>
      <c r="D7668" s="7" t="s">
        <v>66</v>
      </c>
      <c r="E7668" s="7" t="s">
        <v>17423</v>
      </c>
      <c r="F7668" s="7" t="s">
        <v>3044</v>
      </c>
      <c r="H7668" s="7" t="s">
        <v>372</v>
      </c>
      <c r="L7668" s="7" t="s">
        <v>17424</v>
      </c>
    </row>
    <row r="7669" spans="1:14" x14ac:dyDescent="0.25">
      <c r="A7669" s="7" t="s">
        <v>2755</v>
      </c>
      <c r="B7669" s="7">
        <v>592</v>
      </c>
      <c r="C7669" s="250">
        <v>42472</v>
      </c>
      <c r="D7669" s="7" t="s">
        <v>66</v>
      </c>
      <c r="E7669" s="7" t="s">
        <v>17425</v>
      </c>
      <c r="F7669" s="7" t="s">
        <v>3044</v>
      </c>
      <c r="H7669" s="7" t="s">
        <v>372</v>
      </c>
      <c r="L7669" s="7" t="s">
        <v>17424</v>
      </c>
    </row>
    <row r="7670" spans="1:14" x14ac:dyDescent="0.25">
      <c r="A7670" s="7" t="s">
        <v>2755</v>
      </c>
      <c r="B7670" s="7">
        <v>593</v>
      </c>
      <c r="C7670" s="250">
        <v>42472</v>
      </c>
      <c r="D7670" s="7" t="s">
        <v>2548</v>
      </c>
      <c r="E7670" s="7" t="s">
        <v>17426</v>
      </c>
      <c r="F7670" s="7" t="s">
        <v>2900</v>
      </c>
      <c r="H7670" s="7" t="s">
        <v>372</v>
      </c>
      <c r="L7670" s="7" t="s">
        <v>17421</v>
      </c>
    </row>
    <row r="7671" spans="1:14" x14ac:dyDescent="0.25">
      <c r="A7671" s="7" t="s">
        <v>2755</v>
      </c>
      <c r="B7671" s="7">
        <v>594</v>
      </c>
      <c r="C7671" s="250">
        <v>42473</v>
      </c>
      <c r="D7671" s="7" t="s">
        <v>54</v>
      </c>
      <c r="E7671" s="7" t="s">
        <v>17427</v>
      </c>
      <c r="F7671" s="7" t="s">
        <v>2808</v>
      </c>
      <c r="H7671" s="7" t="s">
        <v>355</v>
      </c>
      <c r="L7671" s="7" t="s">
        <v>17428</v>
      </c>
      <c r="N7671" s="7" t="s">
        <v>17429</v>
      </c>
    </row>
    <row r="7672" spans="1:14" x14ac:dyDescent="0.25">
      <c r="A7672" s="7" t="s">
        <v>2763</v>
      </c>
      <c r="B7672" s="7">
        <v>11</v>
      </c>
      <c r="C7672" s="250">
        <v>42473</v>
      </c>
      <c r="D7672" s="7" t="s">
        <v>17430</v>
      </c>
      <c r="E7672" s="7" t="s">
        <v>17431</v>
      </c>
      <c r="F7672" s="7" t="s">
        <v>3060</v>
      </c>
      <c r="H7672" s="7" t="s">
        <v>372</v>
      </c>
      <c r="L7672" s="7" t="s">
        <v>17432</v>
      </c>
    </row>
    <row r="7673" spans="1:14" x14ac:dyDescent="0.25">
      <c r="A7673" s="7" t="s">
        <v>2755</v>
      </c>
      <c r="B7673" s="7">
        <v>471</v>
      </c>
      <c r="C7673" s="250">
        <v>42473</v>
      </c>
      <c r="D7673" s="7" t="s">
        <v>65</v>
      </c>
      <c r="E7673" s="7" t="s">
        <v>17433</v>
      </c>
      <c r="F7673" s="7" t="s">
        <v>3044</v>
      </c>
      <c r="H7673" s="7" t="s">
        <v>372</v>
      </c>
      <c r="L7673" s="7" t="s">
        <v>17434</v>
      </c>
    </row>
    <row r="7674" spans="1:14" x14ac:dyDescent="0.25">
      <c r="A7674" s="7" t="s">
        <v>2755</v>
      </c>
      <c r="B7674" s="7">
        <v>531</v>
      </c>
      <c r="C7674" s="250">
        <v>42473</v>
      </c>
      <c r="D7674" s="7" t="s">
        <v>42</v>
      </c>
      <c r="E7674" s="7" t="s">
        <v>17435</v>
      </c>
      <c r="F7674" s="7" t="s">
        <v>2753</v>
      </c>
      <c r="H7674" s="7" t="s">
        <v>372</v>
      </c>
      <c r="L7674" s="7" t="s">
        <v>17436</v>
      </c>
    </row>
    <row r="7675" spans="1:14" x14ac:dyDescent="0.25">
      <c r="A7675" s="7" t="s">
        <v>2755</v>
      </c>
      <c r="B7675" s="7">
        <v>595</v>
      </c>
      <c r="C7675" s="250">
        <v>42473</v>
      </c>
      <c r="D7675" s="7" t="s">
        <v>56</v>
      </c>
      <c r="E7675" s="7" t="s">
        <v>17437</v>
      </c>
      <c r="F7675" s="7" t="s">
        <v>2782</v>
      </c>
      <c r="H7675" s="7" t="s">
        <v>372</v>
      </c>
      <c r="L7675" s="7" t="s">
        <v>17438</v>
      </c>
    </row>
    <row r="7676" spans="1:14" x14ac:dyDescent="0.25">
      <c r="A7676" s="7" t="s">
        <v>2755</v>
      </c>
      <c r="B7676" s="7">
        <v>596</v>
      </c>
      <c r="C7676" s="250">
        <v>42473</v>
      </c>
      <c r="D7676" s="7" t="s">
        <v>70</v>
      </c>
      <c r="E7676" s="7" t="s">
        <v>17439</v>
      </c>
      <c r="F7676" s="7" t="s">
        <v>2757</v>
      </c>
      <c r="H7676" s="7" t="s">
        <v>372</v>
      </c>
      <c r="L7676" s="7" t="s">
        <v>17440</v>
      </c>
    </row>
    <row r="7677" spans="1:14" x14ac:dyDescent="0.25">
      <c r="A7677" s="7" t="s">
        <v>2755</v>
      </c>
      <c r="B7677" s="7">
        <v>597</v>
      </c>
      <c r="C7677" s="250">
        <v>42473</v>
      </c>
      <c r="D7677" s="7" t="s">
        <v>55</v>
      </c>
      <c r="E7677" s="7" t="s">
        <v>17441</v>
      </c>
      <c r="F7677" s="7" t="s">
        <v>3044</v>
      </c>
      <c r="H7677" s="7" t="s">
        <v>372</v>
      </c>
      <c r="L7677" s="7" t="s">
        <v>17442</v>
      </c>
    </row>
    <row r="7678" spans="1:14" x14ac:dyDescent="0.25">
      <c r="A7678" s="7" t="s">
        <v>2755</v>
      </c>
      <c r="B7678" s="7">
        <v>599</v>
      </c>
      <c r="C7678" s="250">
        <v>42474</v>
      </c>
      <c r="D7678" s="7" t="s">
        <v>36</v>
      </c>
      <c r="E7678" s="7" t="s">
        <v>17443</v>
      </c>
      <c r="F7678" s="7" t="s">
        <v>2757</v>
      </c>
      <c r="H7678" s="7" t="s">
        <v>372</v>
      </c>
      <c r="L7678" s="7" t="s">
        <v>17444</v>
      </c>
    </row>
    <row r="7679" spans="1:14" x14ac:dyDescent="0.25">
      <c r="A7679" s="7" t="s">
        <v>2755</v>
      </c>
      <c r="B7679" s="7">
        <v>600</v>
      </c>
      <c r="C7679" s="250">
        <v>42474</v>
      </c>
      <c r="D7679" s="7" t="s">
        <v>2501</v>
      </c>
      <c r="E7679" s="7" t="s">
        <v>17445</v>
      </c>
      <c r="F7679" s="7" t="s">
        <v>2753</v>
      </c>
      <c r="H7679" s="7" t="s">
        <v>372</v>
      </c>
      <c r="L7679" s="7" t="s">
        <v>17446</v>
      </c>
    </row>
    <row r="7680" spans="1:14" x14ac:dyDescent="0.25">
      <c r="A7680" s="7" t="s">
        <v>2755</v>
      </c>
      <c r="B7680" s="7">
        <v>604</v>
      </c>
      <c r="C7680" s="250">
        <v>42479</v>
      </c>
      <c r="D7680" s="7" t="s">
        <v>891</v>
      </c>
      <c r="E7680" s="7" t="s">
        <v>17447</v>
      </c>
      <c r="F7680" s="7" t="s">
        <v>2757</v>
      </c>
      <c r="H7680" s="7" t="s">
        <v>372</v>
      </c>
      <c r="L7680" s="7" t="s">
        <v>17448</v>
      </c>
    </row>
    <row r="7681" spans="1:14" x14ac:dyDescent="0.25">
      <c r="A7681" s="7" t="s">
        <v>2755</v>
      </c>
      <c r="B7681" s="7">
        <v>606</v>
      </c>
      <c r="C7681" s="250">
        <v>42479</v>
      </c>
      <c r="D7681" s="7" t="s">
        <v>2501</v>
      </c>
      <c r="E7681" s="7" t="s">
        <v>17449</v>
      </c>
      <c r="F7681" s="7" t="s">
        <v>2753</v>
      </c>
      <c r="H7681" s="7" t="s">
        <v>372</v>
      </c>
      <c r="L7681" s="7" t="s">
        <v>17450</v>
      </c>
    </row>
    <row r="7682" spans="1:14" x14ac:dyDescent="0.25">
      <c r="A7682" s="7" t="s">
        <v>2755</v>
      </c>
      <c r="B7682" s="7">
        <v>607</v>
      </c>
      <c r="C7682" s="250">
        <v>42479</v>
      </c>
      <c r="D7682" s="7" t="s">
        <v>36</v>
      </c>
      <c r="E7682" s="7" t="s">
        <v>17451</v>
      </c>
      <c r="F7682" s="7" t="s">
        <v>2912</v>
      </c>
      <c r="H7682" s="7" t="s">
        <v>372</v>
      </c>
      <c r="L7682" s="7" t="s">
        <v>17450</v>
      </c>
    </row>
    <row r="7683" spans="1:14" x14ac:dyDescent="0.25">
      <c r="A7683" s="7" t="s">
        <v>2755</v>
      </c>
      <c r="B7683" s="7">
        <v>609</v>
      </c>
      <c r="C7683" s="250">
        <v>42479</v>
      </c>
      <c r="D7683" s="7" t="s">
        <v>38</v>
      </c>
      <c r="E7683" s="7" t="s">
        <v>17452</v>
      </c>
      <c r="F7683" s="7" t="s">
        <v>2900</v>
      </c>
      <c r="H7683" s="7" t="s">
        <v>372</v>
      </c>
      <c r="L7683" s="7" t="s">
        <v>17453</v>
      </c>
    </row>
    <row r="7684" spans="1:14" x14ac:dyDescent="0.25">
      <c r="A7684" s="7" t="s">
        <v>2755</v>
      </c>
      <c r="B7684" s="7">
        <v>610</v>
      </c>
      <c r="C7684" s="250">
        <v>42479</v>
      </c>
      <c r="D7684" s="7" t="s">
        <v>107</v>
      </c>
      <c r="E7684" s="7" t="s">
        <v>17454</v>
      </c>
      <c r="F7684" s="7" t="s">
        <v>2757</v>
      </c>
      <c r="H7684" s="7" t="s">
        <v>372</v>
      </c>
      <c r="L7684" s="7" t="s">
        <v>17453</v>
      </c>
    </row>
    <row r="7685" spans="1:14" x14ac:dyDescent="0.25">
      <c r="A7685" s="7" t="s">
        <v>2755</v>
      </c>
      <c r="B7685" s="7">
        <v>611</v>
      </c>
      <c r="C7685" s="250">
        <v>42479</v>
      </c>
      <c r="D7685" s="7" t="s">
        <v>36</v>
      </c>
      <c r="E7685" s="7" t="s">
        <v>17454</v>
      </c>
      <c r="F7685" s="7" t="s">
        <v>2757</v>
      </c>
      <c r="H7685" s="7" t="s">
        <v>372</v>
      </c>
      <c r="L7685" s="7" t="s">
        <v>17453</v>
      </c>
    </row>
    <row r="7686" spans="1:14" x14ac:dyDescent="0.25">
      <c r="A7686" s="7" t="s">
        <v>2755</v>
      </c>
      <c r="B7686" s="7">
        <v>614</v>
      </c>
      <c r="C7686" s="250">
        <v>42486</v>
      </c>
      <c r="D7686" s="7" t="s">
        <v>54</v>
      </c>
      <c r="E7686" s="7" t="s">
        <v>17455</v>
      </c>
      <c r="F7686" s="7" t="s">
        <v>2808</v>
      </c>
      <c r="H7686" s="7" t="s">
        <v>355</v>
      </c>
      <c r="L7686" s="7" t="s">
        <v>17456</v>
      </c>
      <c r="N7686" s="7" t="s">
        <v>17457</v>
      </c>
    </row>
    <row r="7687" spans="1:14" x14ac:dyDescent="0.25">
      <c r="A7687" s="7" t="s">
        <v>2755</v>
      </c>
      <c r="B7687" s="7">
        <v>615</v>
      </c>
      <c r="C7687" s="250">
        <v>42486</v>
      </c>
      <c r="D7687" s="7" t="s">
        <v>54</v>
      </c>
      <c r="E7687" s="7" t="s">
        <v>17458</v>
      </c>
      <c r="F7687" s="7" t="s">
        <v>2808</v>
      </c>
      <c r="H7687" s="7" t="s">
        <v>355</v>
      </c>
      <c r="L7687" s="7" t="s">
        <v>17456</v>
      </c>
      <c r="N7687" s="7" t="s">
        <v>17459</v>
      </c>
    </row>
    <row r="7688" spans="1:14" x14ac:dyDescent="0.25">
      <c r="A7688" s="7" t="s">
        <v>2755</v>
      </c>
      <c r="B7688" s="7">
        <v>598</v>
      </c>
      <c r="C7688" s="250">
        <v>42486</v>
      </c>
      <c r="D7688" s="7" t="s">
        <v>44</v>
      </c>
      <c r="E7688" s="7" t="s">
        <v>17460</v>
      </c>
      <c r="F7688" s="7" t="s">
        <v>2782</v>
      </c>
      <c r="H7688" s="7" t="s">
        <v>372</v>
      </c>
      <c r="L7688" s="7" t="s">
        <v>17461</v>
      </c>
    </row>
    <row r="7689" spans="1:14" x14ac:dyDescent="0.25">
      <c r="A7689" s="7" t="s">
        <v>2755</v>
      </c>
      <c r="B7689" s="7">
        <v>601</v>
      </c>
      <c r="C7689" s="250">
        <v>42486</v>
      </c>
      <c r="D7689" s="7" t="s">
        <v>585</v>
      </c>
      <c r="E7689" s="7" t="s">
        <v>17462</v>
      </c>
      <c r="F7689" s="7" t="s">
        <v>2782</v>
      </c>
      <c r="H7689" s="7" t="s">
        <v>372</v>
      </c>
      <c r="L7689" s="7" t="s">
        <v>17463</v>
      </c>
    </row>
    <row r="7690" spans="1:14" x14ac:dyDescent="0.25">
      <c r="A7690" s="7" t="s">
        <v>2755</v>
      </c>
      <c r="B7690" s="7">
        <v>602</v>
      </c>
      <c r="C7690" s="250">
        <v>42486</v>
      </c>
      <c r="D7690" s="7" t="s">
        <v>585</v>
      </c>
      <c r="E7690" s="7" t="s">
        <v>17464</v>
      </c>
      <c r="F7690" s="7" t="s">
        <v>2782</v>
      </c>
      <c r="H7690" s="7" t="s">
        <v>372</v>
      </c>
      <c r="L7690" s="7" t="s">
        <v>17463</v>
      </c>
    </row>
    <row r="7691" spans="1:14" x14ac:dyDescent="0.25">
      <c r="A7691" s="7" t="s">
        <v>2755</v>
      </c>
      <c r="B7691" s="7">
        <v>603</v>
      </c>
      <c r="C7691" s="250">
        <v>42486</v>
      </c>
      <c r="D7691" s="7" t="s">
        <v>585</v>
      </c>
      <c r="E7691" s="7" t="s">
        <v>17465</v>
      </c>
      <c r="F7691" s="7" t="s">
        <v>2782</v>
      </c>
      <c r="H7691" s="7" t="s">
        <v>372</v>
      </c>
      <c r="L7691" s="7" t="s">
        <v>17463</v>
      </c>
    </row>
    <row r="7692" spans="1:14" x14ac:dyDescent="0.25">
      <c r="A7692" s="7" t="s">
        <v>2755</v>
      </c>
      <c r="B7692" s="7">
        <v>605</v>
      </c>
      <c r="C7692" s="250">
        <v>42486</v>
      </c>
      <c r="D7692" s="7" t="s">
        <v>2574</v>
      </c>
      <c r="E7692" s="7" t="s">
        <v>17466</v>
      </c>
      <c r="F7692" s="7" t="s">
        <v>2782</v>
      </c>
      <c r="H7692" s="7" t="s">
        <v>372</v>
      </c>
      <c r="L7692" s="7" t="s">
        <v>17467</v>
      </c>
    </row>
    <row r="7693" spans="1:14" x14ac:dyDescent="0.25">
      <c r="A7693" s="7" t="s">
        <v>2755</v>
      </c>
      <c r="B7693" s="7">
        <v>608</v>
      </c>
      <c r="C7693" s="250">
        <v>42486</v>
      </c>
      <c r="D7693" s="7" t="s">
        <v>32</v>
      </c>
      <c r="E7693" s="7" t="s">
        <v>17468</v>
      </c>
      <c r="F7693" s="7" t="s">
        <v>2782</v>
      </c>
      <c r="H7693" s="7" t="s">
        <v>372</v>
      </c>
      <c r="L7693" s="7" t="s">
        <v>17469</v>
      </c>
    </row>
    <row r="7694" spans="1:14" x14ac:dyDescent="0.25">
      <c r="A7694" s="7" t="s">
        <v>2755</v>
      </c>
      <c r="B7694" s="7">
        <v>612</v>
      </c>
      <c r="C7694" s="250">
        <v>42486</v>
      </c>
      <c r="D7694" s="7" t="s">
        <v>361</v>
      </c>
      <c r="E7694" s="7" t="s">
        <v>17470</v>
      </c>
      <c r="F7694" s="7" t="s">
        <v>3044</v>
      </c>
      <c r="H7694" s="7" t="s">
        <v>372</v>
      </c>
      <c r="L7694" s="7" t="s">
        <v>17471</v>
      </c>
    </row>
    <row r="7695" spans="1:14" x14ac:dyDescent="0.25">
      <c r="A7695" s="7" t="s">
        <v>2755</v>
      </c>
      <c r="B7695" s="7">
        <v>613</v>
      </c>
      <c r="C7695" s="250">
        <v>42486</v>
      </c>
      <c r="D7695" s="7" t="s">
        <v>60</v>
      </c>
      <c r="E7695" s="7" t="s">
        <v>17472</v>
      </c>
      <c r="F7695" s="7" t="s">
        <v>2753</v>
      </c>
      <c r="H7695" s="7" t="s">
        <v>372</v>
      </c>
      <c r="L7695" s="7" t="s">
        <v>17471</v>
      </c>
    </row>
    <row r="7696" spans="1:14" x14ac:dyDescent="0.25">
      <c r="A7696" s="7" t="s">
        <v>2755</v>
      </c>
      <c r="B7696" s="7">
        <v>616</v>
      </c>
      <c r="C7696" s="250">
        <v>42486</v>
      </c>
      <c r="D7696" s="7" t="s">
        <v>156</v>
      </c>
      <c r="E7696" s="7" t="s">
        <v>17473</v>
      </c>
      <c r="F7696" s="7" t="s">
        <v>2753</v>
      </c>
      <c r="H7696" s="7" t="s">
        <v>372</v>
      </c>
      <c r="L7696" s="7" t="s">
        <v>17474</v>
      </c>
    </row>
    <row r="7697" spans="1:14" x14ac:dyDescent="0.25">
      <c r="A7697" s="7" t="s">
        <v>2755</v>
      </c>
      <c r="B7697" s="7">
        <v>617</v>
      </c>
      <c r="C7697" s="250">
        <v>42486</v>
      </c>
      <c r="D7697" s="7" t="s">
        <v>2501</v>
      </c>
      <c r="E7697" s="7" t="s">
        <v>17475</v>
      </c>
      <c r="F7697" s="7" t="s">
        <v>2753</v>
      </c>
      <c r="H7697" s="7" t="s">
        <v>372</v>
      </c>
      <c r="L7697" s="7" t="s">
        <v>17476</v>
      </c>
    </row>
    <row r="7698" spans="1:14" x14ac:dyDescent="0.25">
      <c r="A7698" s="7" t="s">
        <v>2755</v>
      </c>
      <c r="B7698" s="7">
        <v>618</v>
      </c>
      <c r="C7698" s="250">
        <v>42486</v>
      </c>
      <c r="D7698" s="7" t="s">
        <v>42</v>
      </c>
      <c r="E7698" s="7" t="s">
        <v>17477</v>
      </c>
      <c r="F7698" s="7" t="s">
        <v>2757</v>
      </c>
      <c r="H7698" s="7" t="s">
        <v>372</v>
      </c>
      <c r="L7698" s="7" t="s">
        <v>17478</v>
      </c>
    </row>
    <row r="7699" spans="1:14" x14ac:dyDescent="0.25">
      <c r="A7699" s="7" t="s">
        <v>2755</v>
      </c>
      <c r="B7699" s="7">
        <v>619</v>
      </c>
      <c r="C7699" s="250">
        <v>42486</v>
      </c>
      <c r="D7699" s="7" t="s">
        <v>2501</v>
      </c>
      <c r="E7699" s="7" t="s">
        <v>17479</v>
      </c>
      <c r="F7699" s="7" t="s">
        <v>3280</v>
      </c>
      <c r="H7699" s="7" t="s">
        <v>372</v>
      </c>
      <c r="L7699" s="7" t="s">
        <v>17476</v>
      </c>
    </row>
    <row r="7700" spans="1:14" x14ac:dyDescent="0.25">
      <c r="A7700" s="7" t="s">
        <v>2755</v>
      </c>
      <c r="B7700" s="7">
        <v>620</v>
      </c>
      <c r="C7700" s="250">
        <v>42486</v>
      </c>
      <c r="D7700" s="7" t="s">
        <v>891</v>
      </c>
      <c r="E7700" s="7" t="s">
        <v>17480</v>
      </c>
      <c r="F7700" s="7" t="s">
        <v>2855</v>
      </c>
      <c r="H7700" s="7" t="s">
        <v>372</v>
      </c>
      <c r="L7700" s="7" t="s">
        <v>17481</v>
      </c>
      <c r="N7700" s="7" t="s">
        <v>17482</v>
      </c>
    </row>
    <row r="7701" spans="1:14" x14ac:dyDescent="0.25">
      <c r="A7701" s="7" t="s">
        <v>2755</v>
      </c>
      <c r="B7701" s="7">
        <v>621</v>
      </c>
      <c r="C7701" s="250">
        <v>42486</v>
      </c>
      <c r="D7701" s="7" t="s">
        <v>43</v>
      </c>
      <c r="E7701" s="7" t="s">
        <v>17483</v>
      </c>
      <c r="F7701" s="7" t="s">
        <v>2855</v>
      </c>
      <c r="H7701" s="7" t="s">
        <v>372</v>
      </c>
      <c r="L7701" s="7" t="s">
        <v>17481</v>
      </c>
      <c r="N7701" s="7" t="s">
        <v>17484</v>
      </c>
    </row>
    <row r="7702" spans="1:14" x14ac:dyDescent="0.25">
      <c r="A7702" s="7" t="s">
        <v>2755</v>
      </c>
      <c r="B7702" s="7">
        <v>622</v>
      </c>
      <c r="C7702" s="250">
        <v>42486</v>
      </c>
      <c r="D7702" s="7" t="s">
        <v>43</v>
      </c>
      <c r="E7702" s="7" t="s">
        <v>17485</v>
      </c>
      <c r="F7702" s="7" t="s">
        <v>2881</v>
      </c>
      <c r="H7702" s="7" t="s">
        <v>372</v>
      </c>
      <c r="L7702" s="7" t="s">
        <v>17481</v>
      </c>
      <c r="N7702" s="7" t="s">
        <v>17486</v>
      </c>
    </row>
    <row r="7703" spans="1:14" x14ac:dyDescent="0.25">
      <c r="A7703" s="7" t="s">
        <v>2755</v>
      </c>
      <c r="B7703" s="7">
        <v>623</v>
      </c>
      <c r="C7703" s="250">
        <v>42486</v>
      </c>
      <c r="D7703" s="7" t="s">
        <v>107</v>
      </c>
      <c r="E7703" s="7" t="s">
        <v>17487</v>
      </c>
      <c r="F7703" s="7" t="s">
        <v>2881</v>
      </c>
      <c r="H7703" s="7" t="s">
        <v>372</v>
      </c>
      <c r="L7703" s="7" t="s">
        <v>17481</v>
      </c>
      <c r="N7703" s="7" t="s">
        <v>17488</v>
      </c>
    </row>
    <row r="7704" spans="1:14" x14ac:dyDescent="0.25">
      <c r="A7704" s="7" t="s">
        <v>2755</v>
      </c>
      <c r="B7704" s="7">
        <v>624</v>
      </c>
      <c r="C7704" s="250">
        <v>42486</v>
      </c>
      <c r="D7704" s="7" t="s">
        <v>28</v>
      </c>
      <c r="E7704" s="7" t="s">
        <v>17489</v>
      </c>
      <c r="F7704" s="7" t="s">
        <v>2855</v>
      </c>
      <c r="H7704" s="7" t="s">
        <v>372</v>
      </c>
      <c r="L7704" s="7" t="s">
        <v>17481</v>
      </c>
      <c r="N7704" s="7" t="s">
        <v>17490</v>
      </c>
    </row>
    <row r="7705" spans="1:14" x14ac:dyDescent="0.25">
      <c r="A7705" s="7" t="s">
        <v>2755</v>
      </c>
      <c r="B7705" s="7">
        <v>625</v>
      </c>
      <c r="C7705" s="250">
        <v>42486</v>
      </c>
      <c r="D7705" s="7" t="s">
        <v>55</v>
      </c>
      <c r="E7705" s="7" t="s">
        <v>17491</v>
      </c>
      <c r="F7705" s="7" t="s">
        <v>2881</v>
      </c>
      <c r="H7705" s="7" t="s">
        <v>372</v>
      </c>
      <c r="L7705" s="7" t="s">
        <v>17481</v>
      </c>
      <c r="N7705" s="7" t="s">
        <v>17492</v>
      </c>
    </row>
    <row r="7706" spans="1:14" x14ac:dyDescent="0.25">
      <c r="A7706" s="7" t="s">
        <v>2755</v>
      </c>
      <c r="B7706" s="7">
        <v>626</v>
      </c>
      <c r="C7706" s="250">
        <v>42486</v>
      </c>
      <c r="D7706" s="7" t="s">
        <v>55</v>
      </c>
      <c r="E7706" s="7" t="s">
        <v>17493</v>
      </c>
      <c r="F7706" s="7" t="s">
        <v>2881</v>
      </c>
      <c r="H7706" s="7" t="s">
        <v>372</v>
      </c>
      <c r="L7706" s="7" t="s">
        <v>17481</v>
      </c>
      <c r="N7706" s="7" t="s">
        <v>17494</v>
      </c>
    </row>
    <row r="7707" spans="1:14" x14ac:dyDescent="0.25">
      <c r="A7707" s="7" t="s">
        <v>2755</v>
      </c>
      <c r="B7707" s="7">
        <v>627</v>
      </c>
      <c r="C7707" s="250">
        <v>42486</v>
      </c>
      <c r="D7707" s="7" t="s">
        <v>54</v>
      </c>
      <c r="E7707" s="7" t="s">
        <v>17495</v>
      </c>
      <c r="F7707" s="7" t="s">
        <v>2855</v>
      </c>
      <c r="H7707" s="7" t="s">
        <v>372</v>
      </c>
      <c r="L7707" s="7" t="s">
        <v>17481</v>
      </c>
      <c r="N7707" s="7" t="s">
        <v>17496</v>
      </c>
    </row>
    <row r="7708" spans="1:14" x14ac:dyDescent="0.25">
      <c r="A7708" s="7" t="s">
        <v>2755</v>
      </c>
      <c r="B7708" s="7">
        <v>628</v>
      </c>
      <c r="C7708" s="250">
        <v>42486</v>
      </c>
      <c r="D7708" s="7" t="s">
        <v>2501</v>
      </c>
      <c r="E7708" s="7" t="s">
        <v>17497</v>
      </c>
      <c r="F7708" s="7" t="s">
        <v>2753</v>
      </c>
      <c r="H7708" s="7" t="s">
        <v>372</v>
      </c>
      <c r="L7708" s="7" t="s">
        <v>17476</v>
      </c>
    </row>
    <row r="7709" spans="1:14" x14ac:dyDescent="0.25">
      <c r="A7709" s="7" t="s">
        <v>2750</v>
      </c>
      <c r="B7709" s="7">
        <v>16</v>
      </c>
      <c r="C7709" s="250">
        <v>42487</v>
      </c>
      <c r="D7709" s="7" t="s">
        <v>54</v>
      </c>
      <c r="E7709" s="7" t="s">
        <v>17498</v>
      </c>
      <c r="F7709" s="7" t="s">
        <v>2757</v>
      </c>
      <c r="H7709" s="7" t="s">
        <v>372</v>
      </c>
      <c r="L7709" s="7" t="s">
        <v>17499</v>
      </c>
    </row>
    <row r="7710" spans="1:14" x14ac:dyDescent="0.25">
      <c r="A7710" s="7" t="s">
        <v>2750</v>
      </c>
      <c r="B7710" s="7">
        <v>17</v>
      </c>
      <c r="C7710" s="250">
        <v>42487</v>
      </c>
      <c r="D7710" s="7" t="s">
        <v>44</v>
      </c>
      <c r="E7710" s="7" t="s">
        <v>17500</v>
      </c>
      <c r="F7710" s="7" t="s">
        <v>3148</v>
      </c>
      <c r="H7710" s="7" t="s">
        <v>372</v>
      </c>
      <c r="L7710" s="7" t="s">
        <v>17501</v>
      </c>
    </row>
    <row r="7711" spans="1:14" x14ac:dyDescent="0.25">
      <c r="A7711" s="7" t="s">
        <v>2755</v>
      </c>
      <c r="B7711" s="7">
        <v>629</v>
      </c>
      <c r="C7711" s="250">
        <v>42487</v>
      </c>
      <c r="D7711" s="7" t="s">
        <v>12191</v>
      </c>
      <c r="E7711" s="7" t="s">
        <v>17502</v>
      </c>
      <c r="F7711" s="7" t="s">
        <v>2782</v>
      </c>
      <c r="H7711" s="7" t="s">
        <v>372</v>
      </c>
      <c r="L7711" s="7" t="s">
        <v>17503</v>
      </c>
    </row>
    <row r="7712" spans="1:14" x14ac:dyDescent="0.25">
      <c r="A7712" s="7" t="s">
        <v>2755</v>
      </c>
      <c r="B7712" s="7">
        <v>630</v>
      </c>
      <c r="C7712" s="250">
        <v>42487</v>
      </c>
      <c r="D7712" s="7" t="s">
        <v>17504</v>
      </c>
      <c r="E7712" s="7" t="s">
        <v>17505</v>
      </c>
      <c r="F7712" s="7" t="s">
        <v>6617</v>
      </c>
      <c r="H7712" s="7" t="s">
        <v>372</v>
      </c>
      <c r="L7712" s="7" t="s">
        <v>17476</v>
      </c>
    </row>
    <row r="7713" spans="1:14" x14ac:dyDescent="0.25">
      <c r="A7713" s="7" t="s">
        <v>2755</v>
      </c>
      <c r="B7713" s="7">
        <v>631</v>
      </c>
      <c r="C7713" s="250">
        <v>42487</v>
      </c>
      <c r="D7713" s="7" t="s">
        <v>17504</v>
      </c>
      <c r="E7713" s="7" t="s">
        <v>17506</v>
      </c>
      <c r="F7713" s="7" t="s">
        <v>6617</v>
      </c>
      <c r="H7713" s="7" t="s">
        <v>372</v>
      </c>
      <c r="L7713" s="7" t="s">
        <v>17476</v>
      </c>
    </row>
    <row r="7714" spans="1:14" x14ac:dyDescent="0.25">
      <c r="A7714" s="7" t="s">
        <v>2755</v>
      </c>
      <c r="B7714" s="7">
        <v>632</v>
      </c>
      <c r="C7714" s="250">
        <v>42487</v>
      </c>
      <c r="D7714" s="7" t="s">
        <v>2760</v>
      </c>
      <c r="E7714" s="7" t="s">
        <v>17507</v>
      </c>
      <c r="F7714" s="7" t="s">
        <v>2757</v>
      </c>
      <c r="H7714" s="7" t="s">
        <v>372</v>
      </c>
      <c r="L7714" s="7" t="s">
        <v>17508</v>
      </c>
    </row>
    <row r="7715" spans="1:14" x14ac:dyDescent="0.25">
      <c r="A7715" s="7" t="s">
        <v>2755</v>
      </c>
      <c r="B7715" s="7">
        <v>634</v>
      </c>
      <c r="C7715" s="250">
        <v>42487</v>
      </c>
      <c r="D7715" s="7" t="s">
        <v>17509</v>
      </c>
      <c r="E7715" s="7" t="s">
        <v>17510</v>
      </c>
      <c r="F7715" s="7" t="s">
        <v>2753</v>
      </c>
      <c r="H7715" s="7" t="s">
        <v>372</v>
      </c>
      <c r="L7715" s="7" t="s">
        <v>17501</v>
      </c>
    </row>
    <row r="7716" spans="1:14" x14ac:dyDescent="0.25">
      <c r="A7716" s="7" t="s">
        <v>2755</v>
      </c>
      <c r="B7716" s="7">
        <v>635</v>
      </c>
      <c r="C7716" s="250">
        <v>42487</v>
      </c>
      <c r="D7716" s="7" t="s">
        <v>891</v>
      </c>
      <c r="E7716" s="7" t="s">
        <v>17511</v>
      </c>
      <c r="F7716" s="7" t="s">
        <v>2782</v>
      </c>
      <c r="H7716" s="7" t="s">
        <v>372</v>
      </c>
      <c r="L7716" s="7" t="s">
        <v>17512</v>
      </c>
    </row>
    <row r="7717" spans="1:14" x14ac:dyDescent="0.25">
      <c r="A7717" s="7" t="s">
        <v>2755</v>
      </c>
      <c r="B7717" s="7">
        <v>637</v>
      </c>
      <c r="C7717" s="250">
        <v>42487</v>
      </c>
      <c r="D7717" s="7" t="s">
        <v>48</v>
      </c>
      <c r="E7717" s="7" t="s">
        <v>17513</v>
      </c>
      <c r="F7717" s="7" t="s">
        <v>2855</v>
      </c>
      <c r="H7717" s="7" t="s">
        <v>372</v>
      </c>
      <c r="L7717" s="7" t="s">
        <v>17514</v>
      </c>
      <c r="N7717" s="7" t="s">
        <v>17515</v>
      </c>
    </row>
    <row r="7718" spans="1:14" x14ac:dyDescent="0.25">
      <c r="A7718" s="7" t="s">
        <v>2755</v>
      </c>
      <c r="B7718" s="7">
        <v>638</v>
      </c>
      <c r="C7718" s="250">
        <v>42487</v>
      </c>
      <c r="D7718" s="7" t="s">
        <v>48</v>
      </c>
      <c r="E7718" s="7" t="s">
        <v>17516</v>
      </c>
      <c r="F7718" s="7" t="s">
        <v>2855</v>
      </c>
      <c r="H7718" s="7" t="s">
        <v>372</v>
      </c>
      <c r="L7718" s="7" t="s">
        <v>17514</v>
      </c>
      <c r="N7718" s="7" t="s">
        <v>17517</v>
      </c>
    </row>
    <row r="7719" spans="1:14" x14ac:dyDescent="0.25">
      <c r="A7719" s="7" t="s">
        <v>2755</v>
      </c>
      <c r="B7719" s="7">
        <v>639</v>
      </c>
      <c r="C7719" s="250">
        <v>42487</v>
      </c>
      <c r="D7719" s="7" t="s">
        <v>48</v>
      </c>
      <c r="E7719" s="7" t="s">
        <v>17518</v>
      </c>
      <c r="F7719" s="7" t="s">
        <v>2855</v>
      </c>
      <c r="H7719" s="7" t="s">
        <v>372</v>
      </c>
      <c r="L7719" s="7" t="s">
        <v>17514</v>
      </c>
      <c r="N7719" s="7" t="s">
        <v>17519</v>
      </c>
    </row>
    <row r="7720" spans="1:14" x14ac:dyDescent="0.25">
      <c r="A7720" s="7" t="s">
        <v>2755</v>
      </c>
      <c r="B7720" s="7">
        <v>640</v>
      </c>
      <c r="C7720" s="250">
        <v>42487</v>
      </c>
      <c r="D7720" s="7" t="s">
        <v>48</v>
      </c>
      <c r="E7720" s="7" t="s">
        <v>17520</v>
      </c>
      <c r="F7720" s="7" t="s">
        <v>2855</v>
      </c>
      <c r="H7720" s="7" t="s">
        <v>372</v>
      </c>
      <c r="L7720" s="7" t="s">
        <v>17521</v>
      </c>
    </row>
    <row r="7721" spans="1:14" x14ac:dyDescent="0.25">
      <c r="A7721" s="7" t="s">
        <v>2755</v>
      </c>
      <c r="B7721" s="7">
        <v>641</v>
      </c>
      <c r="C7721" s="250">
        <v>42487</v>
      </c>
      <c r="D7721" s="7" t="s">
        <v>48</v>
      </c>
      <c r="E7721" s="7" t="s">
        <v>17522</v>
      </c>
      <c r="F7721" s="7" t="s">
        <v>2855</v>
      </c>
      <c r="H7721" s="7" t="s">
        <v>372</v>
      </c>
      <c r="L7721" s="7" t="s">
        <v>17514</v>
      </c>
      <c r="N7721" s="7" t="s">
        <v>17523</v>
      </c>
    </row>
    <row r="7722" spans="1:14" x14ac:dyDescent="0.25">
      <c r="A7722" s="7" t="s">
        <v>2755</v>
      </c>
      <c r="B7722" s="7">
        <v>642</v>
      </c>
      <c r="C7722" s="250">
        <v>42487</v>
      </c>
      <c r="D7722" s="7" t="s">
        <v>48</v>
      </c>
      <c r="E7722" s="7" t="s">
        <v>17524</v>
      </c>
      <c r="F7722" s="7" t="s">
        <v>2855</v>
      </c>
      <c r="H7722" s="7" t="s">
        <v>372</v>
      </c>
      <c r="L7722" s="7" t="s">
        <v>17514</v>
      </c>
      <c r="N7722" s="7" t="s">
        <v>17525</v>
      </c>
    </row>
    <row r="7723" spans="1:14" x14ac:dyDescent="0.25">
      <c r="A7723" s="7" t="s">
        <v>2755</v>
      </c>
      <c r="B7723" s="7">
        <v>643</v>
      </c>
      <c r="C7723" s="250">
        <v>42487</v>
      </c>
      <c r="D7723" s="7" t="s">
        <v>48</v>
      </c>
      <c r="E7723" s="7" t="s">
        <v>17526</v>
      </c>
      <c r="F7723" s="7" t="s">
        <v>2855</v>
      </c>
      <c r="H7723" s="7" t="s">
        <v>372</v>
      </c>
      <c r="L7723" s="7" t="s">
        <v>17514</v>
      </c>
      <c r="N7723" s="7" t="s">
        <v>17527</v>
      </c>
    </row>
    <row r="7724" spans="1:14" x14ac:dyDescent="0.25">
      <c r="A7724" s="7" t="s">
        <v>2755</v>
      </c>
      <c r="B7724" s="7">
        <v>644</v>
      </c>
      <c r="C7724" s="250">
        <v>42487</v>
      </c>
      <c r="D7724" s="7" t="s">
        <v>48</v>
      </c>
      <c r="E7724" s="7" t="s">
        <v>17528</v>
      </c>
      <c r="F7724" s="7" t="s">
        <v>2855</v>
      </c>
      <c r="H7724" s="7" t="s">
        <v>372</v>
      </c>
      <c r="L7724" s="7" t="s">
        <v>17529</v>
      </c>
      <c r="N7724" s="7" t="s">
        <v>17530</v>
      </c>
    </row>
    <row r="7725" spans="1:14" x14ac:dyDescent="0.25">
      <c r="A7725" s="7" t="s">
        <v>2755</v>
      </c>
      <c r="B7725" s="7">
        <v>645</v>
      </c>
      <c r="C7725" s="250">
        <v>42487</v>
      </c>
      <c r="D7725" s="7" t="s">
        <v>43</v>
      </c>
      <c r="E7725" s="7" t="s">
        <v>17531</v>
      </c>
      <c r="F7725" s="7" t="s">
        <v>2855</v>
      </c>
      <c r="H7725" s="7" t="s">
        <v>372</v>
      </c>
      <c r="L7725" s="7" t="s">
        <v>17532</v>
      </c>
      <c r="N7725" s="7" t="s">
        <v>17533</v>
      </c>
    </row>
    <row r="7726" spans="1:14" x14ac:dyDescent="0.25">
      <c r="A7726" s="7" t="s">
        <v>2755</v>
      </c>
      <c r="B7726" s="7">
        <v>647</v>
      </c>
      <c r="C7726" s="250">
        <v>42487</v>
      </c>
      <c r="D7726" s="7" t="s">
        <v>43</v>
      </c>
      <c r="E7726" s="7" t="s">
        <v>17534</v>
      </c>
      <c r="F7726" s="7" t="s">
        <v>2881</v>
      </c>
      <c r="H7726" s="7" t="s">
        <v>372</v>
      </c>
      <c r="L7726" s="7" t="s">
        <v>17514</v>
      </c>
      <c r="N7726" s="7" t="s">
        <v>17535</v>
      </c>
    </row>
    <row r="7727" spans="1:14" x14ac:dyDescent="0.25">
      <c r="A7727" s="7" t="s">
        <v>2755</v>
      </c>
      <c r="B7727" s="7">
        <v>648</v>
      </c>
      <c r="C7727" s="250">
        <v>42487</v>
      </c>
      <c r="D7727" s="7" t="s">
        <v>361</v>
      </c>
      <c r="E7727" s="7" t="s">
        <v>17536</v>
      </c>
      <c r="F7727" s="7" t="s">
        <v>2855</v>
      </c>
      <c r="H7727" s="7" t="s">
        <v>372</v>
      </c>
      <c r="L7727" s="7" t="s">
        <v>17514</v>
      </c>
      <c r="N7727" s="7" t="s">
        <v>17537</v>
      </c>
    </row>
    <row r="7728" spans="1:14" x14ac:dyDescent="0.25">
      <c r="A7728" s="7" t="s">
        <v>2755</v>
      </c>
      <c r="B7728" s="7">
        <v>649</v>
      </c>
      <c r="C7728" s="250">
        <v>42487</v>
      </c>
      <c r="D7728" s="7" t="s">
        <v>361</v>
      </c>
      <c r="E7728" s="7" t="s">
        <v>17538</v>
      </c>
      <c r="F7728" s="7" t="s">
        <v>2855</v>
      </c>
      <c r="H7728" s="7" t="s">
        <v>372</v>
      </c>
      <c r="L7728" s="7" t="s">
        <v>17514</v>
      </c>
      <c r="N7728" s="7" t="s">
        <v>17539</v>
      </c>
    </row>
    <row r="7729" spans="1:14" x14ac:dyDescent="0.25">
      <c r="A7729" s="7" t="s">
        <v>2755</v>
      </c>
      <c r="B7729" s="7">
        <v>650</v>
      </c>
      <c r="C7729" s="250">
        <v>42487</v>
      </c>
      <c r="D7729" s="7" t="s">
        <v>361</v>
      </c>
      <c r="E7729" s="7" t="s">
        <v>17540</v>
      </c>
      <c r="F7729" s="7" t="s">
        <v>2855</v>
      </c>
      <c r="H7729" s="7" t="s">
        <v>372</v>
      </c>
      <c r="L7729" s="7" t="s">
        <v>17514</v>
      </c>
      <c r="N7729" s="7" t="s">
        <v>17541</v>
      </c>
    </row>
    <row r="7730" spans="1:14" x14ac:dyDescent="0.25">
      <c r="A7730" s="7" t="s">
        <v>2755</v>
      </c>
      <c r="B7730" s="7">
        <v>651</v>
      </c>
      <c r="C7730" s="250">
        <v>42487</v>
      </c>
      <c r="D7730" s="7" t="s">
        <v>361</v>
      </c>
      <c r="E7730" s="7" t="s">
        <v>17542</v>
      </c>
      <c r="F7730" s="7" t="s">
        <v>2855</v>
      </c>
      <c r="H7730" s="7" t="s">
        <v>372</v>
      </c>
      <c r="L7730" s="7" t="s">
        <v>17514</v>
      </c>
      <c r="N7730" s="7" t="s">
        <v>17543</v>
      </c>
    </row>
    <row r="7731" spans="1:14" x14ac:dyDescent="0.25">
      <c r="A7731" s="7" t="s">
        <v>2755</v>
      </c>
      <c r="B7731" s="7">
        <v>652</v>
      </c>
      <c r="C7731" s="250">
        <v>42487</v>
      </c>
      <c r="D7731" s="7" t="s">
        <v>361</v>
      </c>
      <c r="E7731" s="7" t="s">
        <v>17544</v>
      </c>
      <c r="F7731" s="7" t="s">
        <v>2855</v>
      </c>
      <c r="H7731" s="7" t="s">
        <v>372</v>
      </c>
      <c r="L7731" s="7" t="s">
        <v>17514</v>
      </c>
      <c r="N7731" s="7" t="s">
        <v>17545</v>
      </c>
    </row>
    <row r="7732" spans="1:14" x14ac:dyDescent="0.25">
      <c r="A7732" s="7" t="s">
        <v>2755</v>
      </c>
      <c r="B7732" s="7">
        <v>653</v>
      </c>
      <c r="C7732" s="250">
        <v>42487</v>
      </c>
      <c r="D7732" s="7" t="s">
        <v>361</v>
      </c>
      <c r="E7732" s="7" t="s">
        <v>17546</v>
      </c>
      <c r="F7732" s="7" t="s">
        <v>2855</v>
      </c>
      <c r="H7732" s="7" t="s">
        <v>372</v>
      </c>
      <c r="L7732" s="7" t="s">
        <v>17514</v>
      </c>
      <c r="N7732" s="7" t="s">
        <v>17547</v>
      </c>
    </row>
    <row r="7733" spans="1:14" x14ac:dyDescent="0.25">
      <c r="A7733" s="7" t="s">
        <v>2755</v>
      </c>
      <c r="B7733" s="7">
        <v>654</v>
      </c>
      <c r="C7733" s="250">
        <v>42487</v>
      </c>
      <c r="D7733" s="7" t="s">
        <v>361</v>
      </c>
      <c r="E7733" s="7" t="s">
        <v>17548</v>
      </c>
      <c r="F7733" s="7" t="s">
        <v>2855</v>
      </c>
      <c r="H7733" s="7" t="s">
        <v>372</v>
      </c>
      <c r="L7733" s="7" t="s">
        <v>17514</v>
      </c>
      <c r="N7733" s="7" t="s">
        <v>17549</v>
      </c>
    </row>
    <row r="7734" spans="1:14" x14ac:dyDescent="0.25">
      <c r="A7734" s="7" t="s">
        <v>2755</v>
      </c>
      <c r="B7734" s="7">
        <v>655</v>
      </c>
      <c r="C7734" s="250">
        <v>42487</v>
      </c>
      <c r="D7734" s="7" t="s">
        <v>361</v>
      </c>
      <c r="E7734" s="7" t="s">
        <v>17550</v>
      </c>
      <c r="F7734" s="7" t="s">
        <v>2855</v>
      </c>
      <c r="H7734" s="7" t="s">
        <v>372</v>
      </c>
      <c r="L7734" s="7" t="s">
        <v>17514</v>
      </c>
      <c r="N7734" s="7" t="s">
        <v>17551</v>
      </c>
    </row>
    <row r="7735" spans="1:14" x14ac:dyDescent="0.25">
      <c r="A7735" s="7" t="s">
        <v>2755</v>
      </c>
      <c r="B7735" s="7">
        <v>656</v>
      </c>
      <c r="C7735" s="250">
        <v>42487</v>
      </c>
      <c r="D7735" s="7" t="s">
        <v>361</v>
      </c>
      <c r="E7735" s="7" t="s">
        <v>17552</v>
      </c>
      <c r="F7735" s="7" t="s">
        <v>2855</v>
      </c>
      <c r="H7735" s="7" t="s">
        <v>372</v>
      </c>
      <c r="L7735" s="7" t="s">
        <v>17514</v>
      </c>
      <c r="N7735" s="7" t="s">
        <v>17553</v>
      </c>
    </row>
    <row r="7736" spans="1:14" x14ac:dyDescent="0.25">
      <c r="A7736" s="7" t="s">
        <v>2755</v>
      </c>
      <c r="B7736" s="7">
        <v>657</v>
      </c>
      <c r="C7736" s="250">
        <v>42487</v>
      </c>
      <c r="D7736" s="7" t="s">
        <v>361</v>
      </c>
      <c r="E7736" s="7" t="s">
        <v>17554</v>
      </c>
      <c r="F7736" s="7" t="s">
        <v>2855</v>
      </c>
      <c r="H7736" s="7" t="s">
        <v>372</v>
      </c>
      <c r="L7736" s="7" t="s">
        <v>17514</v>
      </c>
      <c r="N7736" s="7" t="s">
        <v>17555</v>
      </c>
    </row>
    <row r="7737" spans="1:14" x14ac:dyDescent="0.25">
      <c r="A7737" s="7" t="s">
        <v>2755</v>
      </c>
      <c r="B7737" s="7">
        <v>658</v>
      </c>
      <c r="C7737" s="250">
        <v>42487</v>
      </c>
      <c r="D7737" s="7" t="s">
        <v>361</v>
      </c>
      <c r="E7737" s="7" t="s">
        <v>17556</v>
      </c>
      <c r="F7737" s="7" t="s">
        <v>2855</v>
      </c>
      <c r="H7737" s="7" t="s">
        <v>372</v>
      </c>
      <c r="L7737" s="7" t="s">
        <v>17514</v>
      </c>
      <c r="N7737" s="7" t="s">
        <v>17557</v>
      </c>
    </row>
    <row r="7738" spans="1:14" x14ac:dyDescent="0.25">
      <c r="A7738" s="7" t="s">
        <v>2755</v>
      </c>
      <c r="B7738" s="7">
        <v>659</v>
      </c>
      <c r="C7738" s="250">
        <v>42487</v>
      </c>
      <c r="D7738" s="7" t="s">
        <v>361</v>
      </c>
      <c r="E7738" s="7" t="s">
        <v>17558</v>
      </c>
      <c r="F7738" s="7" t="s">
        <v>2855</v>
      </c>
      <c r="H7738" s="7" t="s">
        <v>372</v>
      </c>
      <c r="L7738" s="7" t="s">
        <v>17514</v>
      </c>
      <c r="N7738" s="7" t="s">
        <v>17559</v>
      </c>
    </row>
    <row r="7739" spans="1:14" x14ac:dyDescent="0.25">
      <c r="A7739" s="7" t="s">
        <v>2755</v>
      </c>
      <c r="B7739" s="7">
        <v>660</v>
      </c>
      <c r="C7739" s="250">
        <v>42487</v>
      </c>
      <c r="D7739" s="7" t="s">
        <v>54</v>
      </c>
      <c r="E7739" s="7" t="s">
        <v>17560</v>
      </c>
      <c r="F7739" s="7" t="s">
        <v>2855</v>
      </c>
      <c r="H7739" s="7" t="s">
        <v>372</v>
      </c>
      <c r="L7739" s="7" t="s">
        <v>17514</v>
      </c>
      <c r="N7739" s="7" t="s">
        <v>17561</v>
      </c>
    </row>
    <row r="7740" spans="1:14" x14ac:dyDescent="0.25">
      <c r="A7740" s="7" t="s">
        <v>2755</v>
      </c>
      <c r="B7740" s="7">
        <v>661</v>
      </c>
      <c r="C7740" s="250">
        <v>42487</v>
      </c>
      <c r="D7740" s="7" t="s">
        <v>54</v>
      </c>
      <c r="E7740" s="7" t="s">
        <v>17562</v>
      </c>
      <c r="F7740" s="7" t="s">
        <v>2881</v>
      </c>
      <c r="H7740" s="7" t="s">
        <v>372</v>
      </c>
      <c r="L7740" s="7" t="s">
        <v>17514</v>
      </c>
      <c r="N7740" s="7" t="s">
        <v>17563</v>
      </c>
    </row>
    <row r="7741" spans="1:14" x14ac:dyDescent="0.25">
      <c r="A7741" s="7" t="s">
        <v>2755</v>
      </c>
      <c r="B7741" s="7">
        <v>662</v>
      </c>
      <c r="C7741" s="250">
        <v>42487</v>
      </c>
      <c r="D7741" s="7" t="s">
        <v>54</v>
      </c>
      <c r="E7741" s="7" t="s">
        <v>17564</v>
      </c>
      <c r="F7741" s="7" t="s">
        <v>2855</v>
      </c>
      <c r="H7741" s="7" t="s">
        <v>372</v>
      </c>
      <c r="L7741" s="7" t="s">
        <v>17514</v>
      </c>
      <c r="N7741" s="7" t="s">
        <v>17565</v>
      </c>
    </row>
    <row r="7742" spans="1:14" x14ac:dyDescent="0.25">
      <c r="A7742" s="7" t="s">
        <v>2946</v>
      </c>
      <c r="B7742" s="7">
        <v>2</v>
      </c>
      <c r="C7742" s="250">
        <v>42488</v>
      </c>
      <c r="D7742" s="7" t="s">
        <v>54</v>
      </c>
      <c r="E7742" s="7" t="s">
        <v>17566</v>
      </c>
      <c r="F7742" s="7" t="s">
        <v>2948</v>
      </c>
      <c r="H7742" s="7" t="s">
        <v>372</v>
      </c>
      <c r="L7742" s="7" t="s">
        <v>17476</v>
      </c>
    </row>
    <row r="7743" spans="1:14" x14ac:dyDescent="0.25">
      <c r="A7743" s="7" t="s">
        <v>2946</v>
      </c>
      <c r="B7743" s="7">
        <v>3</v>
      </c>
      <c r="C7743" s="250">
        <v>42488</v>
      </c>
      <c r="D7743" s="7" t="s">
        <v>45</v>
      </c>
      <c r="E7743" s="7" t="s">
        <v>17567</v>
      </c>
      <c r="F7743" s="7" t="s">
        <v>2948</v>
      </c>
      <c r="H7743" s="7" t="s">
        <v>372</v>
      </c>
      <c r="L7743" s="7" t="s">
        <v>17568</v>
      </c>
    </row>
    <row r="7744" spans="1:14" x14ac:dyDescent="0.25">
      <c r="A7744" s="7" t="s">
        <v>2755</v>
      </c>
      <c r="B7744" s="7">
        <v>636</v>
      </c>
      <c r="C7744" s="250">
        <v>42488</v>
      </c>
      <c r="D7744" s="7" t="s">
        <v>38</v>
      </c>
      <c r="E7744" s="7" t="s">
        <v>17569</v>
      </c>
      <c r="F7744" s="7" t="s">
        <v>2782</v>
      </c>
      <c r="H7744" s="7" t="s">
        <v>372</v>
      </c>
      <c r="L7744" s="7" t="s">
        <v>17570</v>
      </c>
    </row>
    <row r="7745" spans="1:14" x14ac:dyDescent="0.25">
      <c r="A7745" s="7" t="s">
        <v>2755</v>
      </c>
      <c r="B7745" s="7">
        <v>646</v>
      </c>
      <c r="C7745" s="250">
        <v>42488</v>
      </c>
      <c r="D7745" s="7" t="s">
        <v>17504</v>
      </c>
      <c r="E7745" s="7" t="s">
        <v>17571</v>
      </c>
      <c r="F7745" s="7" t="s">
        <v>6617</v>
      </c>
      <c r="H7745" s="7" t="s">
        <v>372</v>
      </c>
      <c r="L7745" s="7" t="s">
        <v>17501</v>
      </c>
    </row>
    <row r="7746" spans="1:14" x14ac:dyDescent="0.25">
      <c r="A7746" s="7" t="s">
        <v>2755</v>
      </c>
      <c r="B7746" s="7">
        <v>663</v>
      </c>
      <c r="C7746" s="250">
        <v>42488</v>
      </c>
      <c r="D7746" s="7" t="s">
        <v>107</v>
      </c>
      <c r="E7746" s="7" t="s">
        <v>17572</v>
      </c>
      <c r="F7746" s="7" t="s">
        <v>2881</v>
      </c>
      <c r="H7746" s="7" t="s">
        <v>372</v>
      </c>
      <c r="L7746" s="7" t="s">
        <v>17573</v>
      </c>
      <c r="N7746" s="7" t="s">
        <v>17574</v>
      </c>
    </row>
    <row r="7747" spans="1:14" x14ac:dyDescent="0.25">
      <c r="A7747" s="7" t="s">
        <v>2755</v>
      </c>
      <c r="B7747" s="7">
        <v>664</v>
      </c>
      <c r="C7747" s="250">
        <v>42488</v>
      </c>
      <c r="D7747" s="7" t="s">
        <v>107</v>
      </c>
      <c r="E7747" s="7" t="s">
        <v>17575</v>
      </c>
      <c r="F7747" s="7" t="s">
        <v>2855</v>
      </c>
      <c r="H7747" s="7" t="s">
        <v>372</v>
      </c>
      <c r="L7747" s="7" t="s">
        <v>17573</v>
      </c>
      <c r="N7747" s="7" t="s">
        <v>17576</v>
      </c>
    </row>
    <row r="7748" spans="1:14" x14ac:dyDescent="0.25">
      <c r="A7748" s="7" t="s">
        <v>2755</v>
      </c>
      <c r="B7748" s="7">
        <v>665</v>
      </c>
      <c r="C7748" s="250">
        <v>42488</v>
      </c>
      <c r="D7748" s="7" t="s">
        <v>107</v>
      </c>
      <c r="E7748" s="7" t="s">
        <v>17577</v>
      </c>
      <c r="F7748" s="7" t="s">
        <v>2855</v>
      </c>
      <c r="H7748" s="7" t="s">
        <v>372</v>
      </c>
      <c r="L7748" s="7" t="s">
        <v>17573</v>
      </c>
      <c r="N7748" s="7" t="s">
        <v>17578</v>
      </c>
    </row>
    <row r="7749" spans="1:14" x14ac:dyDescent="0.25">
      <c r="A7749" s="7" t="s">
        <v>2755</v>
      </c>
      <c r="B7749" s="7">
        <v>666</v>
      </c>
      <c r="C7749" s="250">
        <v>42488</v>
      </c>
      <c r="D7749" s="7" t="s">
        <v>107</v>
      </c>
      <c r="E7749" s="7" t="s">
        <v>17579</v>
      </c>
      <c r="F7749" s="7" t="s">
        <v>2881</v>
      </c>
      <c r="H7749" s="7" t="s">
        <v>372</v>
      </c>
      <c r="L7749" s="7" t="s">
        <v>17573</v>
      </c>
      <c r="N7749" s="7" t="s">
        <v>17580</v>
      </c>
    </row>
    <row r="7750" spans="1:14" x14ac:dyDescent="0.25">
      <c r="A7750" s="7" t="s">
        <v>2755</v>
      </c>
      <c r="B7750" s="7">
        <v>667</v>
      </c>
      <c r="C7750" s="250">
        <v>42488</v>
      </c>
      <c r="D7750" s="7" t="s">
        <v>107</v>
      </c>
      <c r="E7750" s="7" t="s">
        <v>17581</v>
      </c>
      <c r="F7750" s="7" t="s">
        <v>2855</v>
      </c>
      <c r="H7750" s="7" t="s">
        <v>372</v>
      </c>
      <c r="L7750" s="7" t="s">
        <v>17573</v>
      </c>
      <c r="N7750" s="7" t="s">
        <v>17582</v>
      </c>
    </row>
    <row r="7751" spans="1:14" x14ac:dyDescent="0.25">
      <c r="A7751" s="7" t="s">
        <v>2755</v>
      </c>
      <c r="B7751" s="7">
        <v>668</v>
      </c>
      <c r="C7751" s="250">
        <v>42488</v>
      </c>
      <c r="D7751" s="7" t="s">
        <v>107</v>
      </c>
      <c r="E7751" s="7" t="s">
        <v>17583</v>
      </c>
      <c r="F7751" s="7" t="s">
        <v>2881</v>
      </c>
      <c r="H7751" s="7" t="s">
        <v>372</v>
      </c>
      <c r="L7751" s="7" t="s">
        <v>17573</v>
      </c>
      <c r="N7751" s="7" t="s">
        <v>17584</v>
      </c>
    </row>
    <row r="7752" spans="1:14" x14ac:dyDescent="0.25">
      <c r="A7752" s="7" t="s">
        <v>2755</v>
      </c>
      <c r="B7752" s="7">
        <v>669</v>
      </c>
      <c r="C7752" s="250">
        <v>42488</v>
      </c>
      <c r="D7752" s="7" t="s">
        <v>891</v>
      </c>
      <c r="E7752" s="7" t="s">
        <v>17585</v>
      </c>
      <c r="F7752" s="7" t="s">
        <v>2855</v>
      </c>
      <c r="H7752" s="7" t="s">
        <v>372</v>
      </c>
      <c r="L7752" s="7" t="s">
        <v>17573</v>
      </c>
      <c r="N7752" s="7" t="s">
        <v>17586</v>
      </c>
    </row>
    <row r="7753" spans="1:14" x14ac:dyDescent="0.25">
      <c r="A7753" s="7" t="s">
        <v>2755</v>
      </c>
      <c r="B7753" s="7">
        <v>670</v>
      </c>
      <c r="C7753" s="250">
        <v>42488</v>
      </c>
      <c r="D7753" s="7" t="s">
        <v>891</v>
      </c>
      <c r="E7753" s="7" t="s">
        <v>17587</v>
      </c>
      <c r="F7753" s="7" t="s">
        <v>2855</v>
      </c>
      <c r="H7753" s="7" t="s">
        <v>372</v>
      </c>
      <c r="L7753" s="7" t="s">
        <v>17573</v>
      </c>
      <c r="N7753" s="7" t="s">
        <v>17588</v>
      </c>
    </row>
    <row r="7754" spans="1:14" x14ac:dyDescent="0.25">
      <c r="A7754" s="7" t="s">
        <v>2755</v>
      </c>
      <c r="B7754" s="7">
        <v>671</v>
      </c>
      <c r="C7754" s="250">
        <v>42488</v>
      </c>
      <c r="D7754" s="7" t="s">
        <v>891</v>
      </c>
      <c r="E7754" s="7" t="s">
        <v>17589</v>
      </c>
      <c r="F7754" s="7" t="s">
        <v>2855</v>
      </c>
      <c r="H7754" s="7" t="s">
        <v>372</v>
      </c>
      <c r="L7754" s="7" t="s">
        <v>17573</v>
      </c>
      <c r="N7754" s="7" t="s">
        <v>17590</v>
      </c>
    </row>
    <row r="7755" spans="1:14" x14ac:dyDescent="0.25">
      <c r="A7755" s="7" t="s">
        <v>2755</v>
      </c>
      <c r="B7755" s="7">
        <v>672</v>
      </c>
      <c r="C7755" s="250">
        <v>42488</v>
      </c>
      <c r="D7755" s="7" t="s">
        <v>891</v>
      </c>
      <c r="E7755" s="7" t="s">
        <v>17591</v>
      </c>
      <c r="F7755" s="7" t="s">
        <v>2855</v>
      </c>
      <c r="H7755" s="7" t="s">
        <v>372</v>
      </c>
      <c r="L7755" s="7" t="s">
        <v>17573</v>
      </c>
      <c r="N7755" s="7" t="s">
        <v>17592</v>
      </c>
    </row>
    <row r="7756" spans="1:14" x14ac:dyDescent="0.25">
      <c r="A7756" s="7" t="s">
        <v>2755</v>
      </c>
      <c r="B7756" s="7">
        <v>673</v>
      </c>
      <c r="C7756" s="250">
        <v>42488</v>
      </c>
      <c r="D7756" s="7" t="s">
        <v>68</v>
      </c>
      <c r="E7756" s="7" t="s">
        <v>17593</v>
      </c>
      <c r="F7756" s="7" t="s">
        <v>2855</v>
      </c>
      <c r="H7756" s="7" t="s">
        <v>372</v>
      </c>
      <c r="L7756" s="7" t="s">
        <v>17573</v>
      </c>
      <c r="N7756" s="7" t="s">
        <v>17594</v>
      </c>
    </row>
    <row r="7757" spans="1:14" x14ac:dyDescent="0.25">
      <c r="A7757" s="7" t="s">
        <v>2755</v>
      </c>
      <c r="B7757" s="7">
        <v>674</v>
      </c>
      <c r="C7757" s="250">
        <v>42488</v>
      </c>
      <c r="D7757" s="7" t="s">
        <v>68</v>
      </c>
      <c r="E7757" s="7" t="s">
        <v>17595</v>
      </c>
      <c r="F7757" s="7" t="s">
        <v>2855</v>
      </c>
      <c r="H7757" s="7" t="s">
        <v>372</v>
      </c>
      <c r="L7757" s="7" t="s">
        <v>17573</v>
      </c>
      <c r="N7757" s="7" t="s">
        <v>17596</v>
      </c>
    </row>
    <row r="7758" spans="1:14" x14ac:dyDescent="0.25">
      <c r="A7758" s="7" t="s">
        <v>2755</v>
      </c>
      <c r="B7758" s="7">
        <v>675</v>
      </c>
      <c r="C7758" s="250">
        <v>42488</v>
      </c>
      <c r="D7758" s="7" t="s">
        <v>68</v>
      </c>
      <c r="E7758" s="7" t="s">
        <v>17597</v>
      </c>
      <c r="F7758" s="7" t="s">
        <v>2881</v>
      </c>
      <c r="H7758" s="7" t="s">
        <v>372</v>
      </c>
      <c r="L7758" s="7" t="s">
        <v>17573</v>
      </c>
      <c r="N7758" s="7" t="s">
        <v>17598</v>
      </c>
    </row>
    <row r="7759" spans="1:14" x14ac:dyDescent="0.25">
      <c r="A7759" s="7" t="s">
        <v>2755</v>
      </c>
      <c r="B7759" s="7">
        <v>676</v>
      </c>
      <c r="C7759" s="250">
        <v>42488</v>
      </c>
      <c r="D7759" s="7" t="s">
        <v>68</v>
      </c>
      <c r="E7759" s="7" t="s">
        <v>17599</v>
      </c>
      <c r="F7759" s="7" t="s">
        <v>2855</v>
      </c>
      <c r="H7759" s="7" t="s">
        <v>372</v>
      </c>
      <c r="L7759" s="7" t="s">
        <v>17573</v>
      </c>
      <c r="N7759" s="7" t="s">
        <v>17600</v>
      </c>
    </row>
    <row r="7760" spans="1:14" x14ac:dyDescent="0.25">
      <c r="A7760" s="7" t="s">
        <v>2755</v>
      </c>
      <c r="B7760" s="7">
        <v>677</v>
      </c>
      <c r="C7760" s="250">
        <v>42488</v>
      </c>
      <c r="D7760" s="7" t="s">
        <v>68</v>
      </c>
      <c r="E7760" s="7" t="s">
        <v>17601</v>
      </c>
      <c r="F7760" s="7" t="s">
        <v>2855</v>
      </c>
      <c r="H7760" s="7" t="s">
        <v>372</v>
      </c>
      <c r="L7760" s="7" t="s">
        <v>17573</v>
      </c>
      <c r="N7760" s="7" t="s">
        <v>17602</v>
      </c>
    </row>
    <row r="7761" spans="1:14" x14ac:dyDescent="0.25">
      <c r="A7761" s="7" t="s">
        <v>2755</v>
      </c>
      <c r="B7761" s="7">
        <v>678</v>
      </c>
      <c r="C7761" s="250">
        <v>42488</v>
      </c>
      <c r="D7761" s="7" t="s">
        <v>68</v>
      </c>
      <c r="E7761" s="7" t="s">
        <v>17603</v>
      </c>
      <c r="F7761" s="7" t="s">
        <v>2855</v>
      </c>
      <c r="H7761" s="7" t="s">
        <v>372</v>
      </c>
      <c r="L7761" s="7" t="s">
        <v>17573</v>
      </c>
      <c r="N7761" s="7" t="s">
        <v>17604</v>
      </c>
    </row>
    <row r="7762" spans="1:14" x14ac:dyDescent="0.25">
      <c r="A7762" s="7" t="s">
        <v>2755</v>
      </c>
      <c r="B7762" s="7">
        <v>679</v>
      </c>
      <c r="C7762" s="250">
        <v>42488</v>
      </c>
      <c r="D7762" s="7" t="s">
        <v>68</v>
      </c>
      <c r="E7762" s="7" t="s">
        <v>17605</v>
      </c>
      <c r="F7762" s="7" t="s">
        <v>2855</v>
      </c>
      <c r="H7762" s="7" t="s">
        <v>372</v>
      </c>
      <c r="L7762" s="7" t="s">
        <v>17573</v>
      </c>
      <c r="N7762" s="7" t="s">
        <v>17606</v>
      </c>
    </row>
    <row r="7763" spans="1:14" x14ac:dyDescent="0.25">
      <c r="A7763" s="7" t="s">
        <v>2755</v>
      </c>
      <c r="B7763" s="7">
        <v>680</v>
      </c>
      <c r="C7763" s="250">
        <v>42488</v>
      </c>
      <c r="D7763" s="7" t="s">
        <v>68</v>
      </c>
      <c r="E7763" s="7" t="s">
        <v>17607</v>
      </c>
      <c r="F7763" s="7" t="s">
        <v>2855</v>
      </c>
      <c r="H7763" s="7" t="s">
        <v>372</v>
      </c>
      <c r="L7763" s="7" t="s">
        <v>17573</v>
      </c>
      <c r="N7763" s="7" t="s">
        <v>17608</v>
      </c>
    </row>
    <row r="7764" spans="1:14" x14ac:dyDescent="0.25">
      <c r="A7764" s="7" t="s">
        <v>2755</v>
      </c>
      <c r="B7764" s="7">
        <v>681</v>
      </c>
      <c r="C7764" s="250">
        <v>42488</v>
      </c>
      <c r="D7764" s="7" t="s">
        <v>68</v>
      </c>
      <c r="E7764" s="7" t="s">
        <v>17609</v>
      </c>
      <c r="F7764" s="7" t="s">
        <v>2855</v>
      </c>
      <c r="H7764" s="7" t="s">
        <v>372</v>
      </c>
      <c r="L7764" s="7" t="s">
        <v>17573</v>
      </c>
      <c r="N7764" s="7" t="s">
        <v>17610</v>
      </c>
    </row>
    <row r="7765" spans="1:14" x14ac:dyDescent="0.25">
      <c r="A7765" s="7" t="s">
        <v>2755</v>
      </c>
      <c r="B7765" s="7">
        <v>682</v>
      </c>
      <c r="C7765" s="250">
        <v>42488</v>
      </c>
      <c r="D7765" s="7" t="s">
        <v>68</v>
      </c>
      <c r="E7765" s="7" t="s">
        <v>17611</v>
      </c>
      <c r="F7765" s="7" t="s">
        <v>2855</v>
      </c>
      <c r="H7765" s="7" t="s">
        <v>372</v>
      </c>
      <c r="L7765" s="7" t="s">
        <v>17573</v>
      </c>
      <c r="N7765" s="7" t="s">
        <v>17612</v>
      </c>
    </row>
    <row r="7766" spans="1:14" x14ac:dyDescent="0.25">
      <c r="A7766" s="7" t="s">
        <v>2755</v>
      </c>
      <c r="B7766" s="7">
        <v>683</v>
      </c>
      <c r="C7766" s="250">
        <v>42488</v>
      </c>
      <c r="D7766" s="7" t="s">
        <v>68</v>
      </c>
      <c r="E7766" s="7" t="s">
        <v>17613</v>
      </c>
      <c r="F7766" s="7" t="s">
        <v>2855</v>
      </c>
      <c r="H7766" s="7" t="s">
        <v>372</v>
      </c>
      <c r="L7766" s="7" t="s">
        <v>17573</v>
      </c>
      <c r="N7766" s="7" t="s">
        <v>17614</v>
      </c>
    </row>
    <row r="7767" spans="1:14" x14ac:dyDescent="0.25">
      <c r="A7767" s="7" t="s">
        <v>2755</v>
      </c>
      <c r="B7767" s="7">
        <v>684</v>
      </c>
      <c r="C7767" s="250">
        <v>42488</v>
      </c>
      <c r="D7767" s="7" t="s">
        <v>68</v>
      </c>
      <c r="E7767" s="7" t="s">
        <v>17615</v>
      </c>
      <c r="F7767" s="7" t="s">
        <v>2855</v>
      </c>
      <c r="H7767" s="7" t="s">
        <v>372</v>
      </c>
      <c r="L7767" s="7" t="s">
        <v>17573</v>
      </c>
      <c r="N7767" s="7" t="s">
        <v>17616</v>
      </c>
    </row>
    <row r="7768" spans="1:14" x14ac:dyDescent="0.25">
      <c r="A7768" s="7" t="s">
        <v>2755</v>
      </c>
      <c r="B7768" s="7">
        <v>685</v>
      </c>
      <c r="C7768" s="250">
        <v>42488</v>
      </c>
      <c r="D7768" s="7" t="s">
        <v>2759</v>
      </c>
      <c r="E7768" s="7" t="s">
        <v>17617</v>
      </c>
      <c r="F7768" s="7" t="s">
        <v>2855</v>
      </c>
      <c r="H7768" s="7" t="s">
        <v>372</v>
      </c>
      <c r="L7768" s="7" t="s">
        <v>17573</v>
      </c>
      <c r="N7768" s="7" t="s">
        <v>17618</v>
      </c>
    </row>
    <row r="7769" spans="1:14" x14ac:dyDescent="0.25">
      <c r="A7769" s="7" t="s">
        <v>2755</v>
      </c>
      <c r="B7769" s="7">
        <v>686</v>
      </c>
      <c r="C7769" s="250">
        <v>42488</v>
      </c>
      <c r="D7769" s="7" t="s">
        <v>12408</v>
      </c>
      <c r="E7769" s="7" t="s">
        <v>17619</v>
      </c>
      <c r="F7769" s="7" t="s">
        <v>2855</v>
      </c>
      <c r="H7769" s="7" t="s">
        <v>372</v>
      </c>
      <c r="L7769" s="7" t="s">
        <v>17573</v>
      </c>
      <c r="N7769" s="7" t="s">
        <v>17620</v>
      </c>
    </row>
    <row r="7770" spans="1:14" x14ac:dyDescent="0.25">
      <c r="A7770" s="7" t="s">
        <v>2755</v>
      </c>
      <c r="B7770" s="7">
        <v>688</v>
      </c>
      <c r="C7770" s="250">
        <v>42488</v>
      </c>
      <c r="D7770" s="7" t="s">
        <v>891</v>
      </c>
      <c r="E7770" s="7" t="s">
        <v>17621</v>
      </c>
      <c r="F7770" s="7" t="s">
        <v>2757</v>
      </c>
      <c r="H7770" s="7" t="s">
        <v>372</v>
      </c>
      <c r="L7770" s="7" t="s">
        <v>17622</v>
      </c>
    </row>
    <row r="7771" spans="1:14" x14ac:dyDescent="0.25">
      <c r="A7771" s="7" t="s">
        <v>2755</v>
      </c>
      <c r="B7771" s="7">
        <v>689</v>
      </c>
      <c r="C7771" s="250">
        <v>42488</v>
      </c>
      <c r="D7771" s="7" t="s">
        <v>2760</v>
      </c>
      <c r="E7771" s="7" t="s">
        <v>17621</v>
      </c>
      <c r="F7771" s="7" t="s">
        <v>2757</v>
      </c>
      <c r="H7771" s="7" t="s">
        <v>372</v>
      </c>
      <c r="L7771" s="7" t="s">
        <v>17622</v>
      </c>
    </row>
    <row r="7772" spans="1:14" x14ac:dyDescent="0.25">
      <c r="A7772" s="7" t="s">
        <v>2755</v>
      </c>
      <c r="B7772" s="7">
        <v>690</v>
      </c>
      <c r="C7772" s="250">
        <v>42493</v>
      </c>
      <c r="D7772" s="7" t="s">
        <v>54</v>
      </c>
      <c r="E7772" s="7" t="s">
        <v>17623</v>
      </c>
      <c r="F7772" s="7" t="s">
        <v>2808</v>
      </c>
      <c r="H7772" s="7" t="s">
        <v>355</v>
      </c>
      <c r="L7772" s="7" t="s">
        <v>17624</v>
      </c>
      <c r="N7772" s="7" t="s">
        <v>17625</v>
      </c>
    </row>
    <row r="7773" spans="1:14" x14ac:dyDescent="0.25">
      <c r="A7773" s="7" t="s">
        <v>3124</v>
      </c>
      <c r="B7773" s="7">
        <v>3</v>
      </c>
      <c r="C7773" s="250">
        <v>42493</v>
      </c>
      <c r="D7773" s="7" t="s">
        <v>891</v>
      </c>
      <c r="E7773" s="7" t="s">
        <v>17626</v>
      </c>
      <c r="H7773" s="7" t="s">
        <v>372</v>
      </c>
      <c r="L7773" s="7" t="s">
        <v>17627</v>
      </c>
    </row>
    <row r="7774" spans="1:14" x14ac:dyDescent="0.25">
      <c r="A7774" s="7" t="s">
        <v>2755</v>
      </c>
      <c r="B7774" s="7">
        <v>687</v>
      </c>
      <c r="C7774" s="250">
        <v>42493</v>
      </c>
      <c r="D7774" s="7" t="s">
        <v>33</v>
      </c>
      <c r="E7774" s="7" t="s">
        <v>17628</v>
      </c>
      <c r="F7774" s="7" t="s">
        <v>2782</v>
      </c>
      <c r="H7774" s="7" t="s">
        <v>372</v>
      </c>
      <c r="L7774" s="7" t="s">
        <v>17629</v>
      </c>
    </row>
    <row r="7775" spans="1:14" x14ac:dyDescent="0.25">
      <c r="A7775" s="7" t="s">
        <v>2755</v>
      </c>
      <c r="B7775" s="7">
        <v>691</v>
      </c>
      <c r="C7775" s="250">
        <v>42493</v>
      </c>
      <c r="D7775" s="7" t="s">
        <v>51</v>
      </c>
      <c r="E7775" s="7" t="s">
        <v>17630</v>
      </c>
      <c r="F7775" s="7" t="s">
        <v>2782</v>
      </c>
      <c r="H7775" s="7" t="s">
        <v>372</v>
      </c>
      <c r="L7775" s="7" t="s">
        <v>17631</v>
      </c>
    </row>
    <row r="7776" spans="1:14" x14ac:dyDescent="0.25">
      <c r="A7776" s="7" t="s">
        <v>2755</v>
      </c>
      <c r="B7776" s="7">
        <v>692</v>
      </c>
      <c r="C7776" s="250">
        <v>42493</v>
      </c>
      <c r="D7776" s="7" t="s">
        <v>29</v>
      </c>
      <c r="E7776" s="7" t="s">
        <v>17632</v>
      </c>
      <c r="F7776" s="7" t="s">
        <v>3060</v>
      </c>
      <c r="H7776" s="7" t="s">
        <v>372</v>
      </c>
      <c r="L7776" s="7" t="s">
        <v>17633</v>
      </c>
    </row>
    <row r="7777" spans="1:14" x14ac:dyDescent="0.25">
      <c r="A7777" s="7" t="s">
        <v>2755</v>
      </c>
      <c r="B7777" s="7">
        <v>694</v>
      </c>
      <c r="C7777" s="250">
        <v>42493</v>
      </c>
      <c r="D7777" s="7" t="s">
        <v>59</v>
      </c>
      <c r="E7777" s="7" t="s">
        <v>17634</v>
      </c>
      <c r="F7777" s="7" t="s">
        <v>2782</v>
      </c>
      <c r="H7777" s="7" t="s">
        <v>372</v>
      </c>
      <c r="L7777" s="7" t="s">
        <v>17635</v>
      </c>
    </row>
    <row r="7778" spans="1:14" x14ac:dyDescent="0.25">
      <c r="A7778" s="7" t="s">
        <v>2755</v>
      </c>
      <c r="B7778" s="7">
        <v>695</v>
      </c>
      <c r="C7778" s="250">
        <v>42493</v>
      </c>
      <c r="D7778" s="7" t="s">
        <v>891</v>
      </c>
      <c r="E7778" s="7" t="s">
        <v>17636</v>
      </c>
      <c r="F7778" s="7" t="s">
        <v>2757</v>
      </c>
      <c r="H7778" s="7" t="s">
        <v>372</v>
      </c>
      <c r="L7778" s="7" t="s">
        <v>17637</v>
      </c>
    </row>
    <row r="7779" spans="1:14" x14ac:dyDescent="0.25">
      <c r="A7779" s="7" t="s">
        <v>2755</v>
      </c>
      <c r="B7779" s="7">
        <v>696</v>
      </c>
      <c r="C7779" s="250">
        <v>42493</v>
      </c>
      <c r="D7779" s="7" t="s">
        <v>68</v>
      </c>
      <c r="E7779" s="7" t="s">
        <v>17638</v>
      </c>
      <c r="F7779" s="7" t="s">
        <v>3280</v>
      </c>
      <c r="H7779" s="7" t="s">
        <v>372</v>
      </c>
      <c r="L7779" s="7" t="s">
        <v>17639</v>
      </c>
    </row>
    <row r="7780" spans="1:14" x14ac:dyDescent="0.25">
      <c r="A7780" s="7" t="s">
        <v>2755</v>
      </c>
      <c r="B7780" s="7">
        <v>697</v>
      </c>
      <c r="C7780" s="250">
        <v>42494</v>
      </c>
      <c r="D7780" s="7" t="s">
        <v>48</v>
      </c>
      <c r="E7780" s="7" t="s">
        <v>17640</v>
      </c>
      <c r="F7780" s="7" t="s">
        <v>2782</v>
      </c>
      <c r="H7780" s="7" t="s">
        <v>372</v>
      </c>
      <c r="L7780" s="7" t="s">
        <v>17641</v>
      </c>
    </row>
    <row r="7781" spans="1:14" x14ac:dyDescent="0.25">
      <c r="A7781" s="7" t="s">
        <v>2755</v>
      </c>
      <c r="B7781" s="7">
        <v>698</v>
      </c>
      <c r="C7781" s="250">
        <v>42494</v>
      </c>
      <c r="D7781" s="7" t="s">
        <v>891</v>
      </c>
      <c r="E7781" s="7" t="s">
        <v>17642</v>
      </c>
      <c r="F7781" s="7" t="s">
        <v>2782</v>
      </c>
      <c r="H7781" s="7" t="s">
        <v>372</v>
      </c>
      <c r="L7781" s="7" t="s">
        <v>17641</v>
      </c>
    </row>
    <row r="7782" spans="1:14" x14ac:dyDescent="0.25">
      <c r="A7782" s="7" t="s">
        <v>2755</v>
      </c>
      <c r="B7782" s="7">
        <v>699</v>
      </c>
      <c r="C7782" s="250">
        <v>42494</v>
      </c>
      <c r="D7782" s="7" t="s">
        <v>891</v>
      </c>
      <c r="E7782" s="7" t="s">
        <v>17643</v>
      </c>
      <c r="F7782" s="7" t="s">
        <v>2782</v>
      </c>
      <c r="H7782" s="7" t="s">
        <v>372</v>
      </c>
      <c r="L7782" s="7" t="s">
        <v>17641</v>
      </c>
    </row>
    <row r="7783" spans="1:14" x14ac:dyDescent="0.25">
      <c r="A7783" s="7" t="s">
        <v>2755</v>
      </c>
      <c r="B7783" s="7">
        <v>700</v>
      </c>
      <c r="C7783" s="250">
        <v>42494</v>
      </c>
      <c r="D7783" s="7" t="s">
        <v>62</v>
      </c>
      <c r="E7783" s="7" t="s">
        <v>17644</v>
      </c>
      <c r="F7783" s="7" t="s">
        <v>3280</v>
      </c>
      <c r="H7783" s="7" t="s">
        <v>372</v>
      </c>
      <c r="L7783" s="7" t="s">
        <v>17639</v>
      </c>
    </row>
    <row r="7784" spans="1:14" x14ac:dyDescent="0.25">
      <c r="A7784" s="7" t="s">
        <v>2755</v>
      </c>
      <c r="B7784" s="7">
        <v>701</v>
      </c>
      <c r="C7784" s="250">
        <v>42494</v>
      </c>
      <c r="D7784" s="7" t="s">
        <v>17645</v>
      </c>
      <c r="E7784" s="7" t="s">
        <v>17646</v>
      </c>
      <c r="F7784" s="7" t="s">
        <v>2753</v>
      </c>
      <c r="H7784" s="7" t="s">
        <v>372</v>
      </c>
      <c r="L7784" s="7" t="s">
        <v>17639</v>
      </c>
    </row>
    <row r="7785" spans="1:14" x14ac:dyDescent="0.25">
      <c r="A7785" s="7" t="s">
        <v>2755</v>
      </c>
      <c r="B7785" s="7">
        <v>702</v>
      </c>
      <c r="C7785" s="250">
        <v>42494</v>
      </c>
      <c r="D7785" s="7" t="s">
        <v>54</v>
      </c>
      <c r="E7785" s="7" t="s">
        <v>17647</v>
      </c>
      <c r="F7785" s="7" t="s">
        <v>2782</v>
      </c>
      <c r="H7785" s="7" t="s">
        <v>372</v>
      </c>
      <c r="L7785" s="7" t="s">
        <v>17648</v>
      </c>
    </row>
    <row r="7786" spans="1:14" x14ac:dyDescent="0.25">
      <c r="A7786" s="7" t="s">
        <v>2755</v>
      </c>
      <c r="B7786" s="7">
        <v>725</v>
      </c>
      <c r="C7786" s="250">
        <v>42495</v>
      </c>
      <c r="D7786" s="7" t="s">
        <v>63</v>
      </c>
      <c r="E7786" s="7" t="s">
        <v>17649</v>
      </c>
      <c r="F7786" s="7" t="s">
        <v>2808</v>
      </c>
      <c r="H7786" s="7" t="s">
        <v>355</v>
      </c>
      <c r="L7786" s="7" t="s">
        <v>17650</v>
      </c>
      <c r="N7786" s="7" t="s">
        <v>17651</v>
      </c>
    </row>
    <row r="7787" spans="1:14" x14ac:dyDescent="0.25">
      <c r="A7787" s="7" t="s">
        <v>2755</v>
      </c>
      <c r="B7787" s="7">
        <v>633</v>
      </c>
      <c r="C7787" s="250">
        <v>42495</v>
      </c>
      <c r="D7787" s="7" t="s">
        <v>49</v>
      </c>
      <c r="E7787" s="7" t="s">
        <v>17652</v>
      </c>
      <c r="F7787" s="7" t="s">
        <v>3280</v>
      </c>
      <c r="H7787" s="7" t="s">
        <v>372</v>
      </c>
      <c r="L7787" s="7" t="s">
        <v>17653</v>
      </c>
    </row>
    <row r="7788" spans="1:14" x14ac:dyDescent="0.25">
      <c r="A7788" s="7" t="s">
        <v>2755</v>
      </c>
      <c r="B7788" s="7">
        <v>693</v>
      </c>
      <c r="C7788" s="250">
        <v>42495</v>
      </c>
      <c r="D7788" s="7" t="s">
        <v>107</v>
      </c>
      <c r="E7788" s="7" t="s">
        <v>17654</v>
      </c>
      <c r="F7788" s="7" t="s">
        <v>2855</v>
      </c>
      <c r="H7788" s="7" t="s">
        <v>372</v>
      </c>
      <c r="L7788" s="7" t="s">
        <v>17655</v>
      </c>
      <c r="N7788" s="7" t="s">
        <v>17656</v>
      </c>
    </row>
    <row r="7789" spans="1:14" x14ac:dyDescent="0.25">
      <c r="A7789" s="7" t="s">
        <v>2755</v>
      </c>
      <c r="B7789" s="7">
        <v>703</v>
      </c>
      <c r="C7789" s="250">
        <v>42495</v>
      </c>
      <c r="D7789" s="7" t="s">
        <v>107</v>
      </c>
      <c r="E7789" s="7" t="s">
        <v>17657</v>
      </c>
      <c r="F7789" s="7" t="s">
        <v>2855</v>
      </c>
      <c r="H7789" s="7" t="s">
        <v>372</v>
      </c>
      <c r="L7789" s="7" t="s">
        <v>17655</v>
      </c>
      <c r="N7789" s="7" t="s">
        <v>17658</v>
      </c>
    </row>
    <row r="7790" spans="1:14" x14ac:dyDescent="0.25">
      <c r="A7790" s="7" t="s">
        <v>2755</v>
      </c>
      <c r="B7790" s="7">
        <v>704</v>
      </c>
      <c r="C7790" s="250">
        <v>42495</v>
      </c>
      <c r="D7790" s="7" t="s">
        <v>107</v>
      </c>
      <c r="E7790" s="7" t="s">
        <v>17659</v>
      </c>
      <c r="F7790" s="7" t="s">
        <v>2881</v>
      </c>
      <c r="H7790" s="7" t="s">
        <v>372</v>
      </c>
      <c r="L7790" s="7" t="s">
        <v>17655</v>
      </c>
      <c r="N7790" s="7" t="s">
        <v>17660</v>
      </c>
    </row>
    <row r="7791" spans="1:14" x14ac:dyDescent="0.25">
      <c r="A7791" s="7" t="s">
        <v>2755</v>
      </c>
      <c r="B7791" s="7">
        <v>705</v>
      </c>
      <c r="C7791" s="250">
        <v>42495</v>
      </c>
      <c r="D7791" s="7" t="s">
        <v>43</v>
      </c>
      <c r="E7791" s="7" t="s">
        <v>17661</v>
      </c>
      <c r="F7791" s="7" t="s">
        <v>2881</v>
      </c>
      <c r="H7791" s="7" t="s">
        <v>372</v>
      </c>
      <c r="L7791" s="7" t="s">
        <v>17662</v>
      </c>
      <c r="N7791" s="7" t="s">
        <v>17663</v>
      </c>
    </row>
    <row r="7792" spans="1:14" x14ac:dyDescent="0.25">
      <c r="A7792" s="7" t="s">
        <v>2755</v>
      </c>
      <c r="B7792" s="7">
        <v>706</v>
      </c>
      <c r="C7792" s="250">
        <v>42495</v>
      </c>
      <c r="D7792" s="7" t="s">
        <v>43</v>
      </c>
      <c r="E7792" s="7" t="s">
        <v>17664</v>
      </c>
      <c r="F7792" s="7" t="s">
        <v>2855</v>
      </c>
      <c r="H7792" s="7" t="s">
        <v>372</v>
      </c>
      <c r="L7792" s="7" t="s">
        <v>17662</v>
      </c>
      <c r="N7792" s="7" t="s">
        <v>17665</v>
      </c>
    </row>
    <row r="7793" spans="1:14" x14ac:dyDescent="0.25">
      <c r="A7793" s="7" t="s">
        <v>2755</v>
      </c>
      <c r="B7793" s="7">
        <v>707</v>
      </c>
      <c r="C7793" s="250">
        <v>42495</v>
      </c>
      <c r="D7793" s="7" t="s">
        <v>13564</v>
      </c>
      <c r="E7793" s="7" t="s">
        <v>17666</v>
      </c>
      <c r="F7793" s="7" t="s">
        <v>2855</v>
      </c>
      <c r="H7793" s="7" t="s">
        <v>372</v>
      </c>
      <c r="L7793" s="7" t="s">
        <v>17662</v>
      </c>
      <c r="N7793" s="7" t="s">
        <v>17667</v>
      </c>
    </row>
    <row r="7794" spans="1:14" x14ac:dyDescent="0.25">
      <c r="A7794" s="7" t="s">
        <v>2755</v>
      </c>
      <c r="B7794" s="7">
        <v>708</v>
      </c>
      <c r="C7794" s="250">
        <v>42495</v>
      </c>
      <c r="D7794" s="7" t="s">
        <v>43</v>
      </c>
      <c r="E7794" s="7" t="s">
        <v>17668</v>
      </c>
      <c r="F7794" s="7" t="s">
        <v>2855</v>
      </c>
      <c r="H7794" s="7" t="s">
        <v>372</v>
      </c>
      <c r="L7794" s="7" t="s">
        <v>17662</v>
      </c>
      <c r="N7794" s="7" t="s">
        <v>17669</v>
      </c>
    </row>
    <row r="7795" spans="1:14" x14ac:dyDescent="0.25">
      <c r="A7795" s="7" t="s">
        <v>2755</v>
      </c>
      <c r="B7795" s="7">
        <v>709</v>
      </c>
      <c r="C7795" s="250">
        <v>42495</v>
      </c>
      <c r="D7795" s="7" t="s">
        <v>43</v>
      </c>
      <c r="E7795" s="7" t="s">
        <v>17670</v>
      </c>
      <c r="F7795" s="7" t="s">
        <v>2855</v>
      </c>
      <c r="H7795" s="7" t="s">
        <v>372</v>
      </c>
      <c r="L7795" s="7" t="s">
        <v>17662</v>
      </c>
      <c r="N7795" s="7" t="s">
        <v>17671</v>
      </c>
    </row>
    <row r="7796" spans="1:14" x14ac:dyDescent="0.25">
      <c r="A7796" s="7" t="s">
        <v>2755</v>
      </c>
      <c r="B7796" s="7">
        <v>710</v>
      </c>
      <c r="C7796" s="250">
        <v>42495</v>
      </c>
      <c r="D7796" s="7" t="s">
        <v>43</v>
      </c>
      <c r="E7796" s="7" t="s">
        <v>17672</v>
      </c>
      <c r="F7796" s="7" t="s">
        <v>2855</v>
      </c>
      <c r="H7796" s="7" t="s">
        <v>372</v>
      </c>
      <c r="L7796" s="7" t="s">
        <v>17662</v>
      </c>
      <c r="N7796" s="7" t="s">
        <v>17673</v>
      </c>
    </row>
    <row r="7797" spans="1:14" x14ac:dyDescent="0.25">
      <c r="A7797" s="7" t="s">
        <v>2755</v>
      </c>
      <c r="B7797" s="7">
        <v>711</v>
      </c>
      <c r="C7797" s="250">
        <v>42495</v>
      </c>
      <c r="D7797" s="7" t="s">
        <v>361</v>
      </c>
      <c r="E7797" s="7" t="s">
        <v>17674</v>
      </c>
      <c r="F7797" s="7" t="s">
        <v>2855</v>
      </c>
      <c r="H7797" s="7" t="s">
        <v>372</v>
      </c>
      <c r="L7797" s="7" t="s">
        <v>17662</v>
      </c>
      <c r="N7797" s="7" t="s">
        <v>17675</v>
      </c>
    </row>
    <row r="7798" spans="1:14" x14ac:dyDescent="0.25">
      <c r="A7798" s="7" t="s">
        <v>2755</v>
      </c>
      <c r="B7798" s="7">
        <v>712</v>
      </c>
      <c r="C7798" s="250">
        <v>42495</v>
      </c>
      <c r="D7798" s="7" t="s">
        <v>43</v>
      </c>
      <c r="E7798" s="7" t="s">
        <v>17676</v>
      </c>
      <c r="F7798" s="7" t="s">
        <v>2855</v>
      </c>
      <c r="H7798" s="7" t="s">
        <v>372</v>
      </c>
      <c r="L7798" s="7" t="s">
        <v>17662</v>
      </c>
      <c r="N7798" s="7" t="s">
        <v>17677</v>
      </c>
    </row>
    <row r="7799" spans="1:14" x14ac:dyDescent="0.25">
      <c r="A7799" s="7" t="s">
        <v>2755</v>
      </c>
      <c r="B7799" s="7">
        <v>713</v>
      </c>
      <c r="C7799" s="250">
        <v>42495</v>
      </c>
      <c r="D7799" s="7" t="s">
        <v>43</v>
      </c>
      <c r="E7799" s="7" t="s">
        <v>17678</v>
      </c>
      <c r="F7799" s="7" t="s">
        <v>2855</v>
      </c>
      <c r="H7799" s="7" t="s">
        <v>372</v>
      </c>
      <c r="L7799" s="7" t="s">
        <v>17662</v>
      </c>
      <c r="N7799" s="7" t="s">
        <v>17679</v>
      </c>
    </row>
    <row r="7800" spans="1:14" x14ac:dyDescent="0.25">
      <c r="A7800" s="7" t="s">
        <v>2755</v>
      </c>
      <c r="B7800" s="7">
        <v>714</v>
      </c>
      <c r="C7800" s="250">
        <v>42495</v>
      </c>
      <c r="D7800" s="7" t="s">
        <v>39</v>
      </c>
      <c r="E7800" s="7" t="s">
        <v>17680</v>
      </c>
      <c r="F7800" s="7" t="s">
        <v>2881</v>
      </c>
      <c r="H7800" s="7" t="s">
        <v>372</v>
      </c>
      <c r="L7800" s="7" t="s">
        <v>17662</v>
      </c>
      <c r="N7800" s="7" t="s">
        <v>17681</v>
      </c>
    </row>
    <row r="7801" spans="1:14" x14ac:dyDescent="0.25">
      <c r="A7801" s="7" t="s">
        <v>2755</v>
      </c>
      <c r="B7801" s="7">
        <v>715</v>
      </c>
      <c r="C7801" s="250">
        <v>42495</v>
      </c>
      <c r="D7801" s="7" t="s">
        <v>107</v>
      </c>
      <c r="E7801" s="7" t="s">
        <v>17682</v>
      </c>
      <c r="F7801" s="7" t="s">
        <v>2881</v>
      </c>
      <c r="H7801" s="7" t="s">
        <v>372</v>
      </c>
      <c r="L7801" s="7" t="s">
        <v>17662</v>
      </c>
      <c r="N7801" s="7" t="s">
        <v>17683</v>
      </c>
    </row>
    <row r="7802" spans="1:14" x14ac:dyDescent="0.25">
      <c r="A7802" s="7" t="s">
        <v>2755</v>
      </c>
      <c r="B7802" s="7">
        <v>716</v>
      </c>
      <c r="C7802" s="250">
        <v>42495</v>
      </c>
      <c r="D7802" s="7" t="s">
        <v>68</v>
      </c>
      <c r="E7802" s="7" t="s">
        <v>17684</v>
      </c>
      <c r="F7802" s="7" t="s">
        <v>2881</v>
      </c>
      <c r="H7802" s="7" t="s">
        <v>372</v>
      </c>
      <c r="L7802" s="7" t="s">
        <v>17662</v>
      </c>
      <c r="N7802" s="7" t="s">
        <v>17685</v>
      </c>
    </row>
    <row r="7803" spans="1:14" x14ac:dyDescent="0.25">
      <c r="A7803" s="7" t="s">
        <v>2755</v>
      </c>
      <c r="B7803" s="7">
        <v>717</v>
      </c>
      <c r="C7803" s="250">
        <v>42495</v>
      </c>
      <c r="D7803" s="7" t="s">
        <v>68</v>
      </c>
      <c r="E7803" s="7" t="s">
        <v>17686</v>
      </c>
      <c r="F7803" s="7" t="s">
        <v>2855</v>
      </c>
      <c r="H7803" s="7" t="s">
        <v>372</v>
      </c>
      <c r="L7803" s="7" t="s">
        <v>17662</v>
      </c>
      <c r="N7803" s="7" t="s">
        <v>17687</v>
      </c>
    </row>
    <row r="7804" spans="1:14" x14ac:dyDescent="0.25">
      <c r="A7804" s="7" t="s">
        <v>2755</v>
      </c>
      <c r="B7804" s="7">
        <v>718</v>
      </c>
      <c r="C7804" s="250">
        <v>42495</v>
      </c>
      <c r="D7804" s="7" t="s">
        <v>17688</v>
      </c>
      <c r="E7804" s="7" t="s">
        <v>17689</v>
      </c>
      <c r="F7804" s="7" t="s">
        <v>2881</v>
      </c>
      <c r="H7804" s="7" t="s">
        <v>372</v>
      </c>
      <c r="L7804" s="7" t="s">
        <v>17662</v>
      </c>
      <c r="N7804" s="7" t="s">
        <v>17690</v>
      </c>
    </row>
    <row r="7805" spans="1:14" x14ac:dyDescent="0.25">
      <c r="A7805" s="7" t="s">
        <v>2755</v>
      </c>
      <c r="B7805" s="7">
        <v>719</v>
      </c>
      <c r="C7805" s="250">
        <v>42495</v>
      </c>
      <c r="D7805" s="7" t="s">
        <v>54</v>
      </c>
      <c r="E7805" s="7" t="s">
        <v>17691</v>
      </c>
      <c r="F7805" s="7" t="s">
        <v>2855</v>
      </c>
      <c r="H7805" s="7" t="s">
        <v>372</v>
      </c>
      <c r="L7805" s="7" t="s">
        <v>17662</v>
      </c>
      <c r="N7805" s="7" t="s">
        <v>17692</v>
      </c>
    </row>
    <row r="7806" spans="1:14" x14ac:dyDescent="0.25">
      <c r="A7806" s="7" t="s">
        <v>2755</v>
      </c>
      <c r="B7806" s="7">
        <v>720</v>
      </c>
      <c r="C7806" s="250">
        <v>42495</v>
      </c>
      <c r="D7806" s="7" t="s">
        <v>17693</v>
      </c>
      <c r="E7806" s="7" t="s">
        <v>17694</v>
      </c>
      <c r="F7806" s="7" t="s">
        <v>2753</v>
      </c>
      <c r="H7806" s="7" t="s">
        <v>372</v>
      </c>
      <c r="L7806" s="7" t="s">
        <v>17695</v>
      </c>
    </row>
    <row r="7807" spans="1:14" x14ac:dyDescent="0.25">
      <c r="A7807" s="7" t="s">
        <v>2755</v>
      </c>
      <c r="B7807" s="7">
        <v>721</v>
      </c>
      <c r="C7807" s="250">
        <v>42495</v>
      </c>
      <c r="D7807" s="7" t="s">
        <v>2759</v>
      </c>
      <c r="E7807" s="7" t="s">
        <v>17696</v>
      </c>
      <c r="F7807" s="7" t="s">
        <v>2782</v>
      </c>
      <c r="H7807" s="7" t="s">
        <v>372</v>
      </c>
      <c r="L7807" s="7" t="s">
        <v>17697</v>
      </c>
    </row>
    <row r="7808" spans="1:14" x14ac:dyDescent="0.25">
      <c r="A7808" s="7" t="s">
        <v>2755</v>
      </c>
      <c r="B7808" s="7">
        <v>722</v>
      </c>
      <c r="C7808" s="250">
        <v>42495</v>
      </c>
      <c r="D7808" s="7" t="s">
        <v>2759</v>
      </c>
      <c r="E7808" s="7" t="s">
        <v>17698</v>
      </c>
      <c r="F7808" s="7" t="s">
        <v>2782</v>
      </c>
      <c r="H7808" s="7" t="s">
        <v>372</v>
      </c>
      <c r="L7808" s="7" t="s">
        <v>17699</v>
      </c>
    </row>
    <row r="7809" spans="1:14" x14ac:dyDescent="0.25">
      <c r="A7809" s="7" t="s">
        <v>2755</v>
      </c>
      <c r="B7809" s="7">
        <v>723</v>
      </c>
      <c r="C7809" s="250">
        <v>42495</v>
      </c>
      <c r="D7809" s="7" t="s">
        <v>107</v>
      </c>
      <c r="E7809" s="7" t="s">
        <v>17700</v>
      </c>
      <c r="F7809" s="7" t="s">
        <v>2782</v>
      </c>
      <c r="H7809" s="7" t="s">
        <v>372</v>
      </c>
      <c r="L7809" s="7" t="s">
        <v>17697</v>
      </c>
    </row>
    <row r="7810" spans="1:14" x14ac:dyDescent="0.25">
      <c r="A7810" s="7" t="s">
        <v>2755</v>
      </c>
      <c r="B7810" s="7">
        <v>724</v>
      </c>
      <c r="C7810" s="250">
        <v>42495</v>
      </c>
      <c r="D7810" s="7" t="s">
        <v>107</v>
      </c>
      <c r="E7810" s="7" t="s">
        <v>17701</v>
      </c>
      <c r="F7810" s="7" t="s">
        <v>2782</v>
      </c>
      <c r="H7810" s="7" t="s">
        <v>372</v>
      </c>
      <c r="L7810" s="7" t="s">
        <v>17697</v>
      </c>
    </row>
    <row r="7811" spans="1:14" x14ac:dyDescent="0.25">
      <c r="A7811" s="7" t="s">
        <v>2755</v>
      </c>
      <c r="B7811" s="7">
        <v>726</v>
      </c>
      <c r="C7811" s="250">
        <v>42495</v>
      </c>
      <c r="D7811" s="7" t="s">
        <v>32</v>
      </c>
      <c r="E7811" s="7" t="s">
        <v>17702</v>
      </c>
      <c r="F7811" s="7" t="s">
        <v>3060</v>
      </c>
      <c r="H7811" s="7" t="s">
        <v>372</v>
      </c>
      <c r="L7811" s="7" t="s">
        <v>17703</v>
      </c>
    </row>
    <row r="7812" spans="1:14" x14ac:dyDescent="0.25">
      <c r="A7812" s="7" t="s">
        <v>2755</v>
      </c>
      <c r="B7812" s="7">
        <v>731</v>
      </c>
      <c r="C7812" s="250">
        <v>42500</v>
      </c>
      <c r="D7812" s="7" t="s">
        <v>54</v>
      </c>
      <c r="E7812" s="7" t="s">
        <v>17704</v>
      </c>
      <c r="F7812" s="7" t="s">
        <v>2808</v>
      </c>
      <c r="H7812" s="7" t="s">
        <v>355</v>
      </c>
      <c r="L7812" s="7" t="s">
        <v>17705</v>
      </c>
      <c r="N7812" s="7" t="s">
        <v>17706</v>
      </c>
    </row>
    <row r="7813" spans="1:14" x14ac:dyDescent="0.25">
      <c r="A7813" s="7" t="s">
        <v>2755</v>
      </c>
      <c r="B7813" s="7">
        <v>727</v>
      </c>
      <c r="C7813" s="250">
        <v>42500</v>
      </c>
      <c r="D7813" s="7" t="s">
        <v>54</v>
      </c>
      <c r="E7813" s="7" t="s">
        <v>17707</v>
      </c>
      <c r="F7813" s="7" t="s">
        <v>2782</v>
      </c>
      <c r="H7813" s="7" t="s">
        <v>372</v>
      </c>
      <c r="L7813" s="7" t="s">
        <v>17708</v>
      </c>
    </row>
    <row r="7814" spans="1:14" x14ac:dyDescent="0.25">
      <c r="A7814" s="7" t="s">
        <v>2755</v>
      </c>
      <c r="B7814" s="7">
        <v>728</v>
      </c>
      <c r="C7814" s="250">
        <v>42500</v>
      </c>
      <c r="D7814" s="7" t="s">
        <v>45</v>
      </c>
      <c r="E7814" s="7" t="s">
        <v>17709</v>
      </c>
      <c r="F7814" s="7" t="s">
        <v>2912</v>
      </c>
      <c r="H7814" s="7" t="s">
        <v>372</v>
      </c>
      <c r="L7814" s="7" t="s">
        <v>17710</v>
      </c>
    </row>
    <row r="7815" spans="1:14" x14ac:dyDescent="0.25">
      <c r="A7815" s="7" t="s">
        <v>2755</v>
      </c>
      <c r="B7815" s="7">
        <v>729</v>
      </c>
      <c r="C7815" s="250">
        <v>42500</v>
      </c>
      <c r="D7815" s="7" t="s">
        <v>2574</v>
      </c>
      <c r="E7815" s="7" t="s">
        <v>17711</v>
      </c>
      <c r="F7815" s="7" t="s">
        <v>3280</v>
      </c>
      <c r="H7815" s="7" t="s">
        <v>372</v>
      </c>
      <c r="L7815" s="7" t="s">
        <v>17710</v>
      </c>
    </row>
    <row r="7816" spans="1:14" x14ac:dyDescent="0.25">
      <c r="A7816" s="7" t="s">
        <v>2755</v>
      </c>
      <c r="B7816" s="7">
        <v>730</v>
      </c>
      <c r="C7816" s="250">
        <v>42500</v>
      </c>
      <c r="D7816" s="7" t="s">
        <v>53</v>
      </c>
      <c r="E7816" s="7" t="s">
        <v>17712</v>
      </c>
      <c r="F7816" s="7" t="s">
        <v>2753</v>
      </c>
      <c r="H7816" s="7" t="s">
        <v>372</v>
      </c>
      <c r="L7816" s="7" t="s">
        <v>17710</v>
      </c>
    </row>
    <row r="7817" spans="1:14" x14ac:dyDescent="0.25">
      <c r="A7817" s="7" t="s">
        <v>2755</v>
      </c>
      <c r="B7817" s="7">
        <v>732</v>
      </c>
      <c r="C7817" s="250">
        <v>42500</v>
      </c>
      <c r="D7817" s="7" t="s">
        <v>361</v>
      </c>
      <c r="E7817" s="7" t="s">
        <v>17713</v>
      </c>
      <c r="F7817" s="7" t="s">
        <v>2782</v>
      </c>
      <c r="H7817" s="7" t="s">
        <v>372</v>
      </c>
      <c r="L7817" s="7" t="s">
        <v>17714</v>
      </c>
    </row>
    <row r="7818" spans="1:14" x14ac:dyDescent="0.25">
      <c r="A7818" s="7" t="s">
        <v>2755</v>
      </c>
      <c r="B7818" s="7">
        <v>733</v>
      </c>
      <c r="C7818" s="250">
        <v>42500</v>
      </c>
      <c r="D7818" s="7" t="s">
        <v>2760</v>
      </c>
      <c r="E7818" s="7" t="s">
        <v>17715</v>
      </c>
      <c r="F7818" s="7" t="s">
        <v>3280</v>
      </c>
      <c r="H7818" s="7" t="s">
        <v>372</v>
      </c>
      <c r="L7818" s="7" t="s">
        <v>17716</v>
      </c>
    </row>
    <row r="7819" spans="1:14" x14ac:dyDescent="0.25">
      <c r="A7819" s="7" t="s">
        <v>2755</v>
      </c>
      <c r="B7819" s="7">
        <v>734</v>
      </c>
      <c r="C7819" s="250">
        <v>42500</v>
      </c>
      <c r="D7819" s="7" t="s">
        <v>53</v>
      </c>
      <c r="E7819" s="7" t="s">
        <v>17717</v>
      </c>
      <c r="F7819" s="7" t="s">
        <v>2912</v>
      </c>
      <c r="H7819" s="7" t="s">
        <v>372</v>
      </c>
      <c r="L7819" s="7" t="s">
        <v>17716</v>
      </c>
    </row>
    <row r="7820" spans="1:14" x14ac:dyDescent="0.25">
      <c r="A7820" s="7" t="s">
        <v>2755</v>
      </c>
      <c r="B7820" s="7">
        <v>742</v>
      </c>
      <c r="C7820" s="250">
        <v>42501</v>
      </c>
      <c r="D7820" s="7" t="s">
        <v>54</v>
      </c>
      <c r="E7820" s="7" t="s">
        <v>17718</v>
      </c>
      <c r="F7820" s="7" t="s">
        <v>2808</v>
      </c>
      <c r="H7820" s="7" t="s">
        <v>355</v>
      </c>
      <c r="L7820" s="7" t="s">
        <v>17719</v>
      </c>
    </row>
    <row r="7821" spans="1:14" x14ac:dyDescent="0.25">
      <c r="A7821" s="7" t="s">
        <v>2755</v>
      </c>
      <c r="B7821" s="7">
        <v>735</v>
      </c>
      <c r="C7821" s="250">
        <v>42501</v>
      </c>
      <c r="D7821" s="7" t="s">
        <v>585</v>
      </c>
      <c r="E7821" s="7" t="s">
        <v>17720</v>
      </c>
      <c r="F7821" s="7" t="s">
        <v>2782</v>
      </c>
      <c r="H7821" s="7" t="s">
        <v>372</v>
      </c>
      <c r="L7821" s="7" t="s">
        <v>17721</v>
      </c>
    </row>
    <row r="7822" spans="1:14" x14ac:dyDescent="0.25">
      <c r="A7822" s="7" t="s">
        <v>2755</v>
      </c>
      <c r="B7822" s="7">
        <v>736</v>
      </c>
      <c r="C7822" s="250">
        <v>42501</v>
      </c>
      <c r="D7822" s="7" t="s">
        <v>66</v>
      </c>
      <c r="E7822" s="7" t="s">
        <v>17722</v>
      </c>
      <c r="F7822" s="7" t="s">
        <v>2912</v>
      </c>
      <c r="H7822" s="7" t="s">
        <v>372</v>
      </c>
      <c r="L7822" s="7" t="s">
        <v>17716</v>
      </c>
    </row>
    <row r="7823" spans="1:14" x14ac:dyDescent="0.25">
      <c r="A7823" s="7" t="s">
        <v>2755</v>
      </c>
      <c r="B7823" s="7">
        <v>737</v>
      </c>
      <c r="C7823" s="250">
        <v>42501</v>
      </c>
      <c r="D7823" s="7" t="s">
        <v>69</v>
      </c>
      <c r="E7823" s="7" t="s">
        <v>17723</v>
      </c>
      <c r="F7823" s="7" t="s">
        <v>2782</v>
      </c>
      <c r="H7823" s="7" t="s">
        <v>372</v>
      </c>
      <c r="L7823" s="7" t="s">
        <v>17721</v>
      </c>
    </row>
    <row r="7824" spans="1:14" x14ac:dyDescent="0.25">
      <c r="A7824" s="7" t="s">
        <v>2755</v>
      </c>
      <c r="B7824" s="7">
        <v>738</v>
      </c>
      <c r="C7824" s="250">
        <v>42501</v>
      </c>
      <c r="D7824" s="7" t="s">
        <v>69</v>
      </c>
      <c r="E7824" s="7" t="s">
        <v>17724</v>
      </c>
      <c r="F7824" s="7" t="s">
        <v>2782</v>
      </c>
      <c r="H7824" s="7" t="s">
        <v>372</v>
      </c>
      <c r="L7824" s="7" t="s">
        <v>17721</v>
      </c>
    </row>
    <row r="7825" spans="1:14" x14ac:dyDescent="0.25">
      <c r="A7825" s="7" t="s">
        <v>2755</v>
      </c>
      <c r="B7825" s="7">
        <v>739</v>
      </c>
      <c r="C7825" s="250">
        <v>42501</v>
      </c>
      <c r="D7825" s="7" t="s">
        <v>38</v>
      </c>
      <c r="E7825" s="7" t="s">
        <v>17725</v>
      </c>
      <c r="F7825" s="7" t="s">
        <v>2900</v>
      </c>
      <c r="H7825" s="7" t="s">
        <v>372</v>
      </c>
      <c r="L7825" s="7" t="s">
        <v>17726</v>
      </c>
    </row>
    <row r="7826" spans="1:14" x14ac:dyDescent="0.25">
      <c r="A7826" s="7" t="s">
        <v>2755</v>
      </c>
      <c r="B7826" s="7">
        <v>740</v>
      </c>
      <c r="C7826" s="250">
        <v>42501</v>
      </c>
      <c r="D7826" s="7" t="s">
        <v>38</v>
      </c>
      <c r="E7826" s="7" t="s">
        <v>17727</v>
      </c>
      <c r="F7826" s="7" t="s">
        <v>2900</v>
      </c>
      <c r="H7826" s="7" t="s">
        <v>372</v>
      </c>
      <c r="L7826" s="7" t="s">
        <v>17726</v>
      </c>
    </row>
    <row r="7827" spans="1:14" x14ac:dyDescent="0.25">
      <c r="A7827" s="7" t="s">
        <v>2755</v>
      </c>
      <c r="B7827" s="7">
        <v>741</v>
      </c>
      <c r="C7827" s="250">
        <v>42501</v>
      </c>
      <c r="D7827" s="7" t="s">
        <v>107</v>
      </c>
      <c r="E7827" s="7" t="s">
        <v>17728</v>
      </c>
      <c r="F7827" s="7" t="s">
        <v>3044</v>
      </c>
      <c r="H7827" s="7" t="s">
        <v>372</v>
      </c>
      <c r="L7827" s="7" t="s">
        <v>17729</v>
      </c>
    </row>
    <row r="7828" spans="1:14" x14ac:dyDescent="0.25">
      <c r="A7828" s="7" t="s">
        <v>2755</v>
      </c>
      <c r="B7828" s="7">
        <v>743</v>
      </c>
      <c r="C7828" s="250">
        <v>42501</v>
      </c>
      <c r="D7828" s="7" t="s">
        <v>49</v>
      </c>
      <c r="E7828" s="7" t="s">
        <v>17730</v>
      </c>
      <c r="F7828" s="7" t="s">
        <v>2782</v>
      </c>
      <c r="H7828" s="7" t="s">
        <v>372</v>
      </c>
      <c r="L7828" s="7" t="s">
        <v>17731</v>
      </c>
    </row>
    <row r="7829" spans="1:14" x14ac:dyDescent="0.25">
      <c r="A7829" s="7" t="s">
        <v>2755</v>
      </c>
      <c r="B7829" s="7">
        <v>744</v>
      </c>
      <c r="C7829" s="250">
        <v>42501</v>
      </c>
      <c r="D7829" s="7" t="s">
        <v>13564</v>
      </c>
      <c r="E7829" s="7" t="s">
        <v>17732</v>
      </c>
      <c r="F7829" s="7" t="s">
        <v>2753</v>
      </c>
      <c r="H7829" s="7" t="s">
        <v>372</v>
      </c>
      <c r="L7829" s="7" t="s">
        <v>17733</v>
      </c>
    </row>
    <row r="7830" spans="1:14" x14ac:dyDescent="0.25">
      <c r="A7830" s="7" t="s">
        <v>2755</v>
      </c>
      <c r="B7830" s="7">
        <v>745</v>
      </c>
      <c r="C7830" s="250">
        <v>42501</v>
      </c>
      <c r="D7830" s="7" t="s">
        <v>32</v>
      </c>
      <c r="E7830" s="7" t="s">
        <v>17734</v>
      </c>
      <c r="F7830" s="7" t="s">
        <v>2757</v>
      </c>
      <c r="H7830" s="7" t="s">
        <v>372</v>
      </c>
      <c r="L7830" s="7" t="s">
        <v>17735</v>
      </c>
    </row>
    <row r="7831" spans="1:14" x14ac:dyDescent="0.25">
      <c r="A7831" s="7" t="s">
        <v>2755</v>
      </c>
      <c r="B7831" s="7">
        <v>746</v>
      </c>
      <c r="C7831" s="250">
        <v>42501</v>
      </c>
      <c r="D7831" s="7" t="s">
        <v>107</v>
      </c>
      <c r="E7831" s="7" t="s">
        <v>17736</v>
      </c>
      <c r="F7831" s="7" t="s">
        <v>2757</v>
      </c>
      <c r="H7831" s="7" t="s">
        <v>372</v>
      </c>
      <c r="L7831" s="7" t="s">
        <v>17737</v>
      </c>
    </row>
    <row r="7832" spans="1:14" x14ac:dyDescent="0.25">
      <c r="A7832" s="7" t="s">
        <v>2755</v>
      </c>
      <c r="B7832" s="7">
        <v>747</v>
      </c>
      <c r="C7832" s="250">
        <v>42501</v>
      </c>
      <c r="D7832" s="7" t="s">
        <v>107</v>
      </c>
      <c r="E7832" s="7" t="s">
        <v>17738</v>
      </c>
      <c r="F7832" s="7" t="s">
        <v>2855</v>
      </c>
      <c r="H7832" s="7" t="s">
        <v>372</v>
      </c>
      <c r="L7832" s="7" t="s">
        <v>17739</v>
      </c>
      <c r="N7832" s="7" t="s">
        <v>17740</v>
      </c>
    </row>
    <row r="7833" spans="1:14" x14ac:dyDescent="0.25">
      <c r="A7833" s="7" t="s">
        <v>2755</v>
      </c>
      <c r="B7833" s="7">
        <v>748</v>
      </c>
      <c r="C7833" s="250">
        <v>42501</v>
      </c>
      <c r="D7833" s="7" t="s">
        <v>107</v>
      </c>
      <c r="E7833" s="7" t="s">
        <v>17741</v>
      </c>
      <c r="F7833" s="7" t="s">
        <v>2855</v>
      </c>
      <c r="H7833" s="7" t="s">
        <v>372</v>
      </c>
      <c r="L7833" s="7" t="s">
        <v>17739</v>
      </c>
      <c r="N7833" s="7" t="s">
        <v>17742</v>
      </c>
    </row>
    <row r="7834" spans="1:14" x14ac:dyDescent="0.25">
      <c r="A7834" s="7" t="s">
        <v>2755</v>
      </c>
      <c r="B7834" s="7">
        <v>749</v>
      </c>
      <c r="C7834" s="250">
        <v>42501</v>
      </c>
      <c r="D7834" s="7" t="s">
        <v>107</v>
      </c>
      <c r="E7834" s="7" t="s">
        <v>17743</v>
      </c>
      <c r="F7834" s="7" t="s">
        <v>2881</v>
      </c>
      <c r="H7834" s="7" t="s">
        <v>372</v>
      </c>
      <c r="L7834" s="7" t="s">
        <v>17739</v>
      </c>
      <c r="N7834" s="7" t="s">
        <v>17744</v>
      </c>
    </row>
    <row r="7835" spans="1:14" x14ac:dyDescent="0.25">
      <c r="A7835" s="7" t="s">
        <v>2755</v>
      </c>
      <c r="B7835" s="7">
        <v>750</v>
      </c>
      <c r="C7835" s="250">
        <v>42501</v>
      </c>
      <c r="D7835" s="7" t="s">
        <v>107</v>
      </c>
      <c r="E7835" s="7" t="s">
        <v>17745</v>
      </c>
      <c r="F7835" s="7" t="s">
        <v>2881</v>
      </c>
      <c r="H7835" s="7" t="s">
        <v>372</v>
      </c>
      <c r="L7835" s="7" t="s">
        <v>17739</v>
      </c>
      <c r="N7835" s="7" t="s">
        <v>17746</v>
      </c>
    </row>
    <row r="7836" spans="1:14" x14ac:dyDescent="0.25">
      <c r="A7836" s="7" t="s">
        <v>2755</v>
      </c>
      <c r="B7836" s="7">
        <v>751</v>
      </c>
      <c r="C7836" s="250">
        <v>42501</v>
      </c>
      <c r="D7836" s="7" t="s">
        <v>107</v>
      </c>
      <c r="E7836" s="7" t="s">
        <v>17747</v>
      </c>
      <c r="F7836" s="7" t="s">
        <v>2855</v>
      </c>
      <c r="H7836" s="7" t="s">
        <v>372</v>
      </c>
      <c r="L7836" s="7" t="s">
        <v>17739</v>
      </c>
      <c r="N7836" s="7" t="s">
        <v>17748</v>
      </c>
    </row>
    <row r="7837" spans="1:14" x14ac:dyDescent="0.25">
      <c r="A7837" s="7" t="s">
        <v>2755</v>
      </c>
      <c r="B7837" s="7">
        <v>752</v>
      </c>
      <c r="C7837" s="250">
        <v>42501</v>
      </c>
      <c r="D7837" s="7" t="s">
        <v>107</v>
      </c>
      <c r="E7837" s="7" t="s">
        <v>17749</v>
      </c>
      <c r="F7837" s="7" t="s">
        <v>2881</v>
      </c>
      <c r="H7837" s="7" t="s">
        <v>372</v>
      </c>
      <c r="L7837" s="7" t="s">
        <v>17739</v>
      </c>
      <c r="N7837" s="7" t="s">
        <v>17750</v>
      </c>
    </row>
    <row r="7838" spans="1:14" x14ac:dyDescent="0.25">
      <c r="A7838" s="7" t="s">
        <v>2755</v>
      </c>
      <c r="B7838" s="7">
        <v>753</v>
      </c>
      <c r="C7838" s="250">
        <v>42501</v>
      </c>
      <c r="D7838" s="7" t="s">
        <v>2759</v>
      </c>
      <c r="E7838" s="7" t="s">
        <v>17751</v>
      </c>
      <c r="F7838" s="7" t="s">
        <v>2855</v>
      </c>
      <c r="H7838" s="7" t="s">
        <v>372</v>
      </c>
      <c r="L7838" s="7" t="s">
        <v>17739</v>
      </c>
      <c r="N7838" s="7" t="s">
        <v>17752</v>
      </c>
    </row>
    <row r="7839" spans="1:14" x14ac:dyDescent="0.25">
      <c r="A7839" s="7" t="s">
        <v>2755</v>
      </c>
      <c r="B7839" s="7">
        <v>754</v>
      </c>
      <c r="C7839" s="250">
        <v>42501</v>
      </c>
      <c r="D7839" s="7" t="s">
        <v>2759</v>
      </c>
      <c r="E7839" s="7" t="s">
        <v>17753</v>
      </c>
      <c r="F7839" s="7" t="s">
        <v>2855</v>
      </c>
      <c r="H7839" s="7" t="s">
        <v>372</v>
      </c>
      <c r="L7839" s="7" t="s">
        <v>17739</v>
      </c>
      <c r="N7839" s="7" t="s">
        <v>17754</v>
      </c>
    </row>
    <row r="7840" spans="1:14" x14ac:dyDescent="0.25">
      <c r="A7840" s="7" t="s">
        <v>2755</v>
      </c>
      <c r="B7840" s="7">
        <v>755</v>
      </c>
      <c r="C7840" s="250">
        <v>42501</v>
      </c>
      <c r="D7840" s="7" t="s">
        <v>2759</v>
      </c>
      <c r="E7840" s="7" t="s">
        <v>17755</v>
      </c>
      <c r="F7840" s="7" t="s">
        <v>2855</v>
      </c>
      <c r="H7840" s="7" t="s">
        <v>372</v>
      </c>
      <c r="L7840" s="7" t="s">
        <v>17739</v>
      </c>
      <c r="N7840" s="7" t="s">
        <v>17756</v>
      </c>
    </row>
    <row r="7841" spans="1:14" x14ac:dyDescent="0.25">
      <c r="A7841" s="7" t="s">
        <v>2755</v>
      </c>
      <c r="B7841" s="7">
        <v>756</v>
      </c>
      <c r="C7841" s="250">
        <v>42501</v>
      </c>
      <c r="D7841" s="7" t="s">
        <v>2759</v>
      </c>
      <c r="E7841" s="7" t="s">
        <v>17757</v>
      </c>
      <c r="F7841" s="7" t="s">
        <v>2855</v>
      </c>
      <c r="H7841" s="7" t="s">
        <v>372</v>
      </c>
      <c r="L7841" s="7" t="s">
        <v>17739</v>
      </c>
      <c r="N7841" s="7" t="s">
        <v>17758</v>
      </c>
    </row>
    <row r="7842" spans="1:14" x14ac:dyDescent="0.25">
      <c r="A7842" s="7" t="s">
        <v>2755</v>
      </c>
      <c r="B7842" s="7">
        <v>757</v>
      </c>
      <c r="C7842" s="250">
        <v>42501</v>
      </c>
      <c r="D7842" s="7" t="s">
        <v>2759</v>
      </c>
      <c r="E7842" s="7" t="s">
        <v>17759</v>
      </c>
      <c r="F7842" s="7" t="s">
        <v>2855</v>
      </c>
      <c r="H7842" s="7" t="s">
        <v>372</v>
      </c>
      <c r="L7842" s="7" t="s">
        <v>17739</v>
      </c>
      <c r="N7842" s="7" t="s">
        <v>17760</v>
      </c>
    </row>
    <row r="7843" spans="1:14" x14ac:dyDescent="0.25">
      <c r="A7843" s="7" t="s">
        <v>2755</v>
      </c>
      <c r="B7843" s="7">
        <v>758</v>
      </c>
      <c r="C7843" s="250">
        <v>42501</v>
      </c>
      <c r="D7843" s="7" t="s">
        <v>2759</v>
      </c>
      <c r="E7843" s="7" t="s">
        <v>17761</v>
      </c>
      <c r="F7843" s="7" t="s">
        <v>2855</v>
      </c>
      <c r="H7843" s="7" t="s">
        <v>372</v>
      </c>
      <c r="L7843" s="7" t="s">
        <v>17739</v>
      </c>
      <c r="N7843" s="7" t="s">
        <v>17762</v>
      </c>
    </row>
    <row r="7844" spans="1:14" x14ac:dyDescent="0.25">
      <c r="A7844" s="7" t="s">
        <v>2755</v>
      </c>
      <c r="B7844" s="7">
        <v>759</v>
      </c>
      <c r="C7844" s="250">
        <v>42501</v>
      </c>
      <c r="D7844" s="7" t="s">
        <v>2759</v>
      </c>
      <c r="E7844" s="7" t="s">
        <v>17763</v>
      </c>
      <c r="F7844" s="7" t="s">
        <v>2855</v>
      </c>
      <c r="H7844" s="7" t="s">
        <v>372</v>
      </c>
      <c r="L7844" s="7" t="s">
        <v>17739</v>
      </c>
      <c r="N7844" s="7" t="s">
        <v>17764</v>
      </c>
    </row>
    <row r="7845" spans="1:14" x14ac:dyDescent="0.25">
      <c r="A7845" s="7" t="s">
        <v>2755</v>
      </c>
      <c r="B7845" s="7">
        <v>760</v>
      </c>
      <c r="C7845" s="250">
        <v>42501</v>
      </c>
      <c r="D7845" s="7" t="s">
        <v>2759</v>
      </c>
      <c r="E7845" s="7" t="s">
        <v>17765</v>
      </c>
      <c r="F7845" s="7" t="s">
        <v>2855</v>
      </c>
      <c r="H7845" s="7" t="s">
        <v>372</v>
      </c>
      <c r="L7845" s="7" t="s">
        <v>17739</v>
      </c>
      <c r="N7845" s="7" t="s">
        <v>17766</v>
      </c>
    </row>
    <row r="7846" spans="1:14" x14ac:dyDescent="0.25">
      <c r="A7846" s="7" t="s">
        <v>2755</v>
      </c>
      <c r="B7846" s="7">
        <v>761</v>
      </c>
      <c r="C7846" s="250">
        <v>42501</v>
      </c>
      <c r="D7846" s="7" t="s">
        <v>39</v>
      </c>
      <c r="E7846" s="7" t="s">
        <v>17767</v>
      </c>
      <c r="F7846" s="7" t="s">
        <v>2855</v>
      </c>
      <c r="H7846" s="7" t="s">
        <v>372</v>
      </c>
      <c r="L7846" s="7" t="s">
        <v>17739</v>
      </c>
      <c r="N7846" s="7" t="s">
        <v>17768</v>
      </c>
    </row>
    <row r="7847" spans="1:14" x14ac:dyDescent="0.25">
      <c r="A7847" s="7" t="s">
        <v>2755</v>
      </c>
      <c r="B7847" s="7">
        <v>762</v>
      </c>
      <c r="C7847" s="250">
        <v>42501</v>
      </c>
      <c r="D7847" s="7" t="s">
        <v>43</v>
      </c>
      <c r="E7847" s="7" t="s">
        <v>17769</v>
      </c>
      <c r="F7847" s="7" t="s">
        <v>2855</v>
      </c>
      <c r="H7847" s="7" t="s">
        <v>372</v>
      </c>
      <c r="L7847" s="7" t="s">
        <v>17739</v>
      </c>
      <c r="N7847" s="7" t="s">
        <v>17770</v>
      </c>
    </row>
    <row r="7848" spans="1:14" x14ac:dyDescent="0.25">
      <c r="A7848" s="7" t="s">
        <v>2755</v>
      </c>
      <c r="B7848" s="7">
        <v>763</v>
      </c>
      <c r="C7848" s="250">
        <v>42501</v>
      </c>
      <c r="D7848" s="7" t="s">
        <v>43</v>
      </c>
      <c r="E7848" s="7" t="s">
        <v>17771</v>
      </c>
      <c r="F7848" s="7" t="s">
        <v>2855</v>
      </c>
      <c r="H7848" s="7" t="s">
        <v>372</v>
      </c>
      <c r="L7848" s="7" t="s">
        <v>17739</v>
      </c>
      <c r="N7848" s="7" t="s">
        <v>17772</v>
      </c>
    </row>
    <row r="7849" spans="1:14" x14ac:dyDescent="0.25">
      <c r="A7849" s="7" t="s">
        <v>2755</v>
      </c>
      <c r="B7849" s="7">
        <v>764</v>
      </c>
      <c r="C7849" s="250">
        <v>42501</v>
      </c>
      <c r="D7849" s="7" t="s">
        <v>43</v>
      </c>
      <c r="E7849" s="7" t="s">
        <v>17773</v>
      </c>
      <c r="F7849" s="7" t="s">
        <v>2855</v>
      </c>
      <c r="H7849" s="7" t="s">
        <v>372</v>
      </c>
      <c r="L7849" s="7" t="s">
        <v>17739</v>
      </c>
      <c r="N7849" s="7" t="s">
        <v>17774</v>
      </c>
    </row>
    <row r="7850" spans="1:14" x14ac:dyDescent="0.25">
      <c r="A7850" s="7" t="s">
        <v>2755</v>
      </c>
      <c r="B7850" s="7">
        <v>765</v>
      </c>
      <c r="C7850" s="250">
        <v>42501</v>
      </c>
      <c r="D7850" s="7" t="s">
        <v>43</v>
      </c>
      <c r="E7850" s="7" t="s">
        <v>17775</v>
      </c>
      <c r="F7850" s="7" t="s">
        <v>2855</v>
      </c>
      <c r="H7850" s="7" t="s">
        <v>372</v>
      </c>
      <c r="L7850" s="7" t="s">
        <v>17739</v>
      </c>
      <c r="N7850" s="7" t="s">
        <v>17776</v>
      </c>
    </row>
    <row r="7851" spans="1:14" x14ac:dyDescent="0.25">
      <c r="A7851" s="7" t="s">
        <v>2755</v>
      </c>
      <c r="B7851" s="7">
        <v>766</v>
      </c>
      <c r="C7851" s="250">
        <v>42501</v>
      </c>
      <c r="D7851" s="7" t="s">
        <v>45</v>
      </c>
      <c r="E7851" s="7" t="s">
        <v>17777</v>
      </c>
      <c r="F7851" s="7" t="s">
        <v>2855</v>
      </c>
      <c r="H7851" s="7" t="s">
        <v>372</v>
      </c>
      <c r="L7851" s="7" t="s">
        <v>17739</v>
      </c>
      <c r="N7851" s="7" t="s">
        <v>17778</v>
      </c>
    </row>
    <row r="7852" spans="1:14" x14ac:dyDescent="0.25">
      <c r="A7852" s="7" t="s">
        <v>2755</v>
      </c>
      <c r="B7852" s="7">
        <v>767</v>
      </c>
      <c r="C7852" s="250">
        <v>42501</v>
      </c>
      <c r="D7852" s="7" t="s">
        <v>17779</v>
      </c>
      <c r="E7852" s="7" t="s">
        <v>17780</v>
      </c>
      <c r="F7852" s="7" t="s">
        <v>2881</v>
      </c>
      <c r="H7852" s="7" t="s">
        <v>372</v>
      </c>
      <c r="L7852" s="7" t="s">
        <v>17739</v>
      </c>
      <c r="N7852" s="7" t="s">
        <v>17781</v>
      </c>
    </row>
    <row r="7853" spans="1:14" x14ac:dyDescent="0.25">
      <c r="A7853" s="7" t="s">
        <v>2755</v>
      </c>
      <c r="B7853" s="7">
        <v>768</v>
      </c>
      <c r="C7853" s="250">
        <v>42501</v>
      </c>
      <c r="D7853" s="7" t="s">
        <v>48</v>
      </c>
      <c r="E7853" s="7" t="s">
        <v>17782</v>
      </c>
      <c r="F7853" s="7" t="s">
        <v>2881</v>
      </c>
      <c r="H7853" s="7" t="s">
        <v>372</v>
      </c>
      <c r="L7853" s="7" t="s">
        <v>17739</v>
      </c>
      <c r="N7853" s="7" t="s">
        <v>17783</v>
      </c>
    </row>
    <row r="7854" spans="1:14" x14ac:dyDescent="0.25">
      <c r="A7854" s="7" t="s">
        <v>2755</v>
      </c>
      <c r="B7854" s="7">
        <v>769</v>
      </c>
      <c r="C7854" s="250">
        <v>42501</v>
      </c>
      <c r="D7854" s="7" t="s">
        <v>48</v>
      </c>
      <c r="E7854" s="7" t="s">
        <v>17784</v>
      </c>
      <c r="F7854" s="7" t="s">
        <v>2855</v>
      </c>
      <c r="H7854" s="7" t="s">
        <v>372</v>
      </c>
      <c r="L7854" s="7" t="s">
        <v>17739</v>
      </c>
      <c r="N7854" s="7" t="s">
        <v>17785</v>
      </c>
    </row>
    <row r="7855" spans="1:14" x14ac:dyDescent="0.25">
      <c r="A7855" s="7" t="s">
        <v>2755</v>
      </c>
      <c r="B7855" s="7">
        <v>770</v>
      </c>
      <c r="C7855" s="250">
        <v>42501</v>
      </c>
      <c r="D7855" s="7" t="s">
        <v>63</v>
      </c>
      <c r="E7855" s="7" t="s">
        <v>17786</v>
      </c>
      <c r="F7855" s="7" t="s">
        <v>2855</v>
      </c>
      <c r="H7855" s="7" t="s">
        <v>372</v>
      </c>
      <c r="L7855" s="7" t="s">
        <v>17739</v>
      </c>
      <c r="N7855" s="7" t="s">
        <v>17787</v>
      </c>
    </row>
    <row r="7856" spans="1:14" x14ac:dyDescent="0.25">
      <c r="A7856" s="7" t="s">
        <v>2755</v>
      </c>
      <c r="B7856" s="7">
        <v>771</v>
      </c>
      <c r="C7856" s="250">
        <v>42501</v>
      </c>
      <c r="D7856" s="7" t="s">
        <v>68</v>
      </c>
      <c r="E7856" s="7" t="s">
        <v>17788</v>
      </c>
      <c r="F7856" s="7" t="s">
        <v>2855</v>
      </c>
      <c r="H7856" s="7" t="s">
        <v>372</v>
      </c>
      <c r="L7856" s="7" t="s">
        <v>17739</v>
      </c>
      <c r="N7856" s="7" t="s">
        <v>17789</v>
      </c>
    </row>
    <row r="7857" spans="1:14" x14ac:dyDescent="0.25">
      <c r="A7857" s="7" t="s">
        <v>2755</v>
      </c>
      <c r="B7857" s="7">
        <v>772</v>
      </c>
      <c r="C7857" s="250">
        <v>42501</v>
      </c>
      <c r="D7857" s="7" t="s">
        <v>68</v>
      </c>
      <c r="E7857" s="7" t="s">
        <v>17790</v>
      </c>
      <c r="F7857" s="7" t="s">
        <v>2855</v>
      </c>
      <c r="H7857" s="7" t="s">
        <v>372</v>
      </c>
      <c r="L7857" s="7" t="s">
        <v>17739</v>
      </c>
      <c r="N7857" s="7" t="s">
        <v>17791</v>
      </c>
    </row>
    <row r="7858" spans="1:14" x14ac:dyDescent="0.25">
      <c r="A7858" s="7" t="s">
        <v>2755</v>
      </c>
      <c r="B7858" s="7">
        <v>773</v>
      </c>
      <c r="C7858" s="250">
        <v>42501</v>
      </c>
      <c r="D7858" s="7" t="s">
        <v>68</v>
      </c>
      <c r="E7858" s="7" t="s">
        <v>17792</v>
      </c>
      <c r="F7858" s="7" t="s">
        <v>2855</v>
      </c>
      <c r="H7858" s="7" t="s">
        <v>372</v>
      </c>
      <c r="L7858" s="7" t="s">
        <v>17739</v>
      </c>
      <c r="N7858" s="7" t="s">
        <v>17793</v>
      </c>
    </row>
    <row r="7859" spans="1:14" x14ac:dyDescent="0.25">
      <c r="A7859" s="7" t="s">
        <v>2755</v>
      </c>
      <c r="B7859" s="7">
        <v>774</v>
      </c>
      <c r="C7859" s="250">
        <v>42501</v>
      </c>
      <c r="D7859" s="7" t="s">
        <v>68</v>
      </c>
      <c r="E7859" s="7" t="s">
        <v>17794</v>
      </c>
      <c r="F7859" s="7" t="s">
        <v>2855</v>
      </c>
      <c r="H7859" s="7" t="s">
        <v>372</v>
      </c>
      <c r="L7859" s="7" t="s">
        <v>17739</v>
      </c>
      <c r="N7859" s="7" t="s">
        <v>17795</v>
      </c>
    </row>
    <row r="7860" spans="1:14" x14ac:dyDescent="0.25">
      <c r="A7860" s="7" t="s">
        <v>2755</v>
      </c>
      <c r="B7860" s="7">
        <v>775</v>
      </c>
      <c r="C7860" s="250">
        <v>42501</v>
      </c>
      <c r="D7860" s="7" t="s">
        <v>68</v>
      </c>
      <c r="E7860" s="7" t="s">
        <v>17796</v>
      </c>
      <c r="F7860" s="7" t="s">
        <v>2855</v>
      </c>
      <c r="H7860" s="7" t="s">
        <v>372</v>
      </c>
      <c r="L7860" s="7" t="s">
        <v>17739</v>
      </c>
      <c r="N7860" s="7" t="s">
        <v>17797</v>
      </c>
    </row>
    <row r="7861" spans="1:14" x14ac:dyDescent="0.25">
      <c r="A7861" s="7" t="s">
        <v>2755</v>
      </c>
      <c r="B7861" s="7">
        <v>776</v>
      </c>
      <c r="C7861" s="250">
        <v>42501</v>
      </c>
      <c r="D7861" s="7" t="s">
        <v>68</v>
      </c>
      <c r="E7861" s="7" t="s">
        <v>17798</v>
      </c>
      <c r="F7861" s="7" t="s">
        <v>2855</v>
      </c>
      <c r="H7861" s="7" t="s">
        <v>372</v>
      </c>
      <c r="L7861" s="7" t="s">
        <v>17739</v>
      </c>
      <c r="N7861" s="7" t="s">
        <v>17799</v>
      </c>
    </row>
    <row r="7862" spans="1:14" x14ac:dyDescent="0.25">
      <c r="A7862" s="7" t="s">
        <v>2755</v>
      </c>
      <c r="B7862" s="7">
        <v>777</v>
      </c>
      <c r="C7862" s="250">
        <v>42501</v>
      </c>
      <c r="D7862" s="7" t="s">
        <v>68</v>
      </c>
      <c r="E7862" s="7" t="s">
        <v>17800</v>
      </c>
      <c r="F7862" s="7" t="s">
        <v>2855</v>
      </c>
      <c r="H7862" s="7" t="s">
        <v>372</v>
      </c>
      <c r="L7862" s="7" t="s">
        <v>17739</v>
      </c>
      <c r="N7862" s="7" t="s">
        <v>17801</v>
      </c>
    </row>
    <row r="7863" spans="1:14" x14ac:dyDescent="0.25">
      <c r="A7863" s="7" t="s">
        <v>2755</v>
      </c>
      <c r="B7863" s="7">
        <v>778</v>
      </c>
      <c r="C7863" s="250">
        <v>42501</v>
      </c>
      <c r="D7863" s="7" t="s">
        <v>68</v>
      </c>
      <c r="E7863" s="7" t="s">
        <v>17802</v>
      </c>
      <c r="F7863" s="7" t="s">
        <v>2855</v>
      </c>
      <c r="H7863" s="7" t="s">
        <v>372</v>
      </c>
      <c r="L7863" s="7" t="s">
        <v>17739</v>
      </c>
      <c r="N7863" s="7" t="s">
        <v>17803</v>
      </c>
    </row>
    <row r="7864" spans="1:14" x14ac:dyDescent="0.25">
      <c r="A7864" s="7" t="s">
        <v>2755</v>
      </c>
      <c r="B7864" s="7">
        <v>779</v>
      </c>
      <c r="C7864" s="250">
        <v>42501</v>
      </c>
      <c r="D7864" s="7" t="s">
        <v>68</v>
      </c>
      <c r="E7864" s="7" t="s">
        <v>17804</v>
      </c>
      <c r="F7864" s="7" t="s">
        <v>2855</v>
      </c>
      <c r="H7864" s="7" t="s">
        <v>372</v>
      </c>
      <c r="L7864" s="7" t="s">
        <v>17739</v>
      </c>
      <c r="N7864" s="7" t="s">
        <v>17805</v>
      </c>
    </row>
    <row r="7865" spans="1:14" x14ac:dyDescent="0.25">
      <c r="A7865" s="7" t="s">
        <v>2755</v>
      </c>
      <c r="B7865" s="7">
        <v>780</v>
      </c>
      <c r="C7865" s="250">
        <v>42501</v>
      </c>
      <c r="D7865" s="7" t="s">
        <v>361</v>
      </c>
      <c r="E7865" s="7" t="s">
        <v>17806</v>
      </c>
      <c r="F7865" s="7" t="s">
        <v>2855</v>
      </c>
      <c r="H7865" s="7" t="s">
        <v>372</v>
      </c>
      <c r="L7865" s="7" t="s">
        <v>17739</v>
      </c>
      <c r="N7865" s="7" t="s">
        <v>17807</v>
      </c>
    </row>
    <row r="7866" spans="1:14" x14ac:dyDescent="0.25">
      <c r="A7866" s="7" t="s">
        <v>2755</v>
      </c>
      <c r="B7866" s="7">
        <v>785</v>
      </c>
      <c r="C7866" s="250">
        <v>42507</v>
      </c>
      <c r="D7866" s="7" t="s">
        <v>54</v>
      </c>
      <c r="E7866" s="7" t="s">
        <v>17808</v>
      </c>
      <c r="F7866" s="7" t="s">
        <v>2808</v>
      </c>
      <c r="H7866" s="7" t="s">
        <v>355</v>
      </c>
      <c r="L7866" s="7" t="s">
        <v>17809</v>
      </c>
      <c r="N7866" s="7" t="s">
        <v>17810</v>
      </c>
    </row>
    <row r="7867" spans="1:14" x14ac:dyDescent="0.25">
      <c r="A7867" s="7" t="s">
        <v>2755</v>
      </c>
      <c r="B7867" s="7">
        <v>781</v>
      </c>
      <c r="C7867" s="250">
        <v>42507</v>
      </c>
      <c r="D7867" s="7" t="s">
        <v>54</v>
      </c>
      <c r="E7867" s="7" t="s">
        <v>17811</v>
      </c>
      <c r="F7867" s="7" t="s">
        <v>2782</v>
      </c>
      <c r="H7867" s="7" t="s">
        <v>372</v>
      </c>
      <c r="L7867" s="7" t="s">
        <v>17812</v>
      </c>
    </row>
    <row r="7868" spans="1:14" x14ac:dyDescent="0.25">
      <c r="A7868" s="7" t="s">
        <v>2755</v>
      </c>
      <c r="B7868" s="7">
        <v>782</v>
      </c>
      <c r="C7868" s="250">
        <v>42507</v>
      </c>
      <c r="D7868" s="7" t="s">
        <v>34</v>
      </c>
      <c r="E7868" s="7" t="s">
        <v>17813</v>
      </c>
      <c r="F7868" s="7" t="s">
        <v>2782</v>
      </c>
      <c r="H7868" s="7" t="s">
        <v>372</v>
      </c>
      <c r="L7868" s="7" t="s">
        <v>17812</v>
      </c>
    </row>
    <row r="7869" spans="1:14" x14ac:dyDescent="0.25">
      <c r="A7869" s="7" t="s">
        <v>2755</v>
      </c>
      <c r="B7869" s="7">
        <v>783</v>
      </c>
      <c r="C7869" s="250">
        <v>42507</v>
      </c>
      <c r="D7869" s="7" t="s">
        <v>2751</v>
      </c>
      <c r="E7869" s="7" t="s">
        <v>17814</v>
      </c>
      <c r="F7869" s="7" t="s">
        <v>2753</v>
      </c>
      <c r="H7869" s="7" t="s">
        <v>372</v>
      </c>
      <c r="L7869" s="7" t="s">
        <v>17815</v>
      </c>
    </row>
    <row r="7870" spans="1:14" x14ac:dyDescent="0.25">
      <c r="A7870" s="7" t="s">
        <v>2755</v>
      </c>
      <c r="B7870" s="7">
        <v>784</v>
      </c>
      <c r="C7870" s="250">
        <v>42507</v>
      </c>
      <c r="D7870" s="7" t="s">
        <v>59</v>
      </c>
      <c r="E7870" s="7" t="s">
        <v>17816</v>
      </c>
      <c r="F7870" s="7" t="s">
        <v>2782</v>
      </c>
      <c r="H7870" s="7" t="s">
        <v>372</v>
      </c>
      <c r="L7870" s="7" t="s">
        <v>17817</v>
      </c>
    </row>
    <row r="7871" spans="1:14" x14ac:dyDescent="0.25">
      <c r="A7871" s="7" t="s">
        <v>2755</v>
      </c>
      <c r="B7871" s="7">
        <v>786</v>
      </c>
      <c r="C7871" s="250">
        <v>42507</v>
      </c>
      <c r="D7871" s="7" t="s">
        <v>60</v>
      </c>
      <c r="E7871" s="7" t="s">
        <v>17725</v>
      </c>
      <c r="F7871" s="7" t="s">
        <v>2900</v>
      </c>
      <c r="H7871" s="7" t="s">
        <v>372</v>
      </c>
      <c r="L7871" s="7" t="s">
        <v>17818</v>
      </c>
    </row>
    <row r="7872" spans="1:14" x14ac:dyDescent="0.25">
      <c r="A7872" s="7" t="s">
        <v>2755</v>
      </c>
      <c r="B7872" s="7">
        <v>787</v>
      </c>
      <c r="C7872" s="250">
        <v>42507</v>
      </c>
      <c r="D7872" s="7" t="s">
        <v>585</v>
      </c>
      <c r="E7872" s="7" t="s">
        <v>17819</v>
      </c>
      <c r="F7872" s="7" t="s">
        <v>2782</v>
      </c>
      <c r="H7872" s="7" t="s">
        <v>372</v>
      </c>
      <c r="L7872" s="7" t="s">
        <v>17820</v>
      </c>
    </row>
    <row r="7873" spans="1:12" x14ac:dyDescent="0.25">
      <c r="A7873" s="7" t="s">
        <v>2755</v>
      </c>
      <c r="B7873" s="7">
        <v>788</v>
      </c>
      <c r="C7873" s="250">
        <v>42507</v>
      </c>
      <c r="D7873" s="7" t="s">
        <v>585</v>
      </c>
      <c r="E7873" s="7" t="s">
        <v>17821</v>
      </c>
      <c r="F7873" s="7" t="s">
        <v>2782</v>
      </c>
      <c r="H7873" s="7" t="s">
        <v>372</v>
      </c>
      <c r="L7873" s="7" t="s">
        <v>17820</v>
      </c>
    </row>
    <row r="7874" spans="1:12" x14ac:dyDescent="0.25">
      <c r="A7874" s="7" t="s">
        <v>2755</v>
      </c>
      <c r="B7874" s="7">
        <v>789</v>
      </c>
      <c r="C7874" s="250">
        <v>42507</v>
      </c>
      <c r="D7874" s="7" t="s">
        <v>50</v>
      </c>
      <c r="E7874" s="7" t="s">
        <v>17822</v>
      </c>
      <c r="F7874" s="7" t="s">
        <v>2757</v>
      </c>
      <c r="H7874" s="7" t="s">
        <v>372</v>
      </c>
      <c r="L7874" s="7" t="s">
        <v>17823</v>
      </c>
    </row>
    <row r="7875" spans="1:12" x14ac:dyDescent="0.25">
      <c r="A7875" s="7" t="s">
        <v>2755</v>
      </c>
      <c r="B7875" s="7">
        <v>790</v>
      </c>
      <c r="C7875" s="250">
        <v>42507</v>
      </c>
      <c r="D7875" s="7" t="s">
        <v>39</v>
      </c>
      <c r="E7875" s="7" t="s">
        <v>17824</v>
      </c>
      <c r="F7875" s="7" t="s">
        <v>2753</v>
      </c>
      <c r="H7875" s="7" t="s">
        <v>372</v>
      </c>
      <c r="L7875" s="7" t="s">
        <v>17825</v>
      </c>
    </row>
    <row r="7876" spans="1:12" x14ac:dyDescent="0.25">
      <c r="A7876" s="7" t="s">
        <v>2755</v>
      </c>
      <c r="B7876" s="7">
        <v>791</v>
      </c>
      <c r="C7876" s="250">
        <v>42507</v>
      </c>
      <c r="D7876" s="7" t="s">
        <v>29</v>
      </c>
      <c r="E7876" s="7" t="s">
        <v>17826</v>
      </c>
      <c r="F7876" s="7" t="s">
        <v>2753</v>
      </c>
      <c r="H7876" s="7" t="s">
        <v>372</v>
      </c>
      <c r="L7876" s="7" t="s">
        <v>17825</v>
      </c>
    </row>
    <row r="7877" spans="1:12" x14ac:dyDescent="0.25">
      <c r="A7877" s="7" t="s">
        <v>2755</v>
      </c>
      <c r="B7877" s="7">
        <v>792</v>
      </c>
      <c r="C7877" s="250">
        <v>42507</v>
      </c>
      <c r="D7877" s="7" t="s">
        <v>2548</v>
      </c>
      <c r="E7877" s="7" t="s">
        <v>17827</v>
      </c>
      <c r="F7877" s="7" t="s">
        <v>2753</v>
      </c>
      <c r="H7877" s="7" t="s">
        <v>372</v>
      </c>
      <c r="L7877" s="7" t="s">
        <v>17825</v>
      </c>
    </row>
    <row r="7878" spans="1:12" x14ac:dyDescent="0.25">
      <c r="A7878" s="7" t="s">
        <v>2755</v>
      </c>
      <c r="B7878" s="7">
        <v>793</v>
      </c>
      <c r="C7878" s="250">
        <v>42507</v>
      </c>
      <c r="D7878" s="7" t="s">
        <v>59</v>
      </c>
      <c r="E7878" s="7" t="s">
        <v>17828</v>
      </c>
      <c r="F7878" s="7" t="s">
        <v>2757</v>
      </c>
      <c r="H7878" s="7" t="s">
        <v>372</v>
      </c>
      <c r="L7878" s="7" t="s">
        <v>17823</v>
      </c>
    </row>
    <row r="7879" spans="1:12" x14ac:dyDescent="0.25">
      <c r="A7879" s="7" t="s">
        <v>2750</v>
      </c>
      <c r="B7879" s="7">
        <v>18</v>
      </c>
      <c r="C7879" s="250">
        <v>42508</v>
      </c>
      <c r="D7879" s="7" t="s">
        <v>68</v>
      </c>
      <c r="E7879" s="7" t="s">
        <v>17829</v>
      </c>
      <c r="F7879" s="7" t="s">
        <v>2912</v>
      </c>
      <c r="H7879" s="7" t="s">
        <v>372</v>
      </c>
      <c r="L7879" s="7" t="s">
        <v>17830</v>
      </c>
    </row>
    <row r="7880" spans="1:12" x14ac:dyDescent="0.25">
      <c r="A7880" s="7" t="s">
        <v>2755</v>
      </c>
      <c r="B7880" s="7">
        <v>794</v>
      </c>
      <c r="C7880" s="250">
        <v>42508</v>
      </c>
      <c r="D7880" s="7" t="s">
        <v>41</v>
      </c>
      <c r="E7880" s="7" t="s">
        <v>17831</v>
      </c>
      <c r="F7880" s="7" t="s">
        <v>2912</v>
      </c>
      <c r="H7880" s="7" t="s">
        <v>372</v>
      </c>
      <c r="L7880" s="7" t="s">
        <v>17830</v>
      </c>
    </row>
    <row r="7881" spans="1:12" x14ac:dyDescent="0.25">
      <c r="A7881" s="7" t="s">
        <v>2755</v>
      </c>
      <c r="B7881" s="7">
        <v>795</v>
      </c>
      <c r="C7881" s="250">
        <v>42508</v>
      </c>
      <c r="D7881" s="7" t="s">
        <v>17832</v>
      </c>
      <c r="E7881" s="7" t="s">
        <v>17833</v>
      </c>
      <c r="F7881" s="7" t="s">
        <v>2753</v>
      </c>
      <c r="H7881" s="7" t="s">
        <v>372</v>
      </c>
      <c r="L7881" s="7" t="s">
        <v>17834</v>
      </c>
    </row>
    <row r="7882" spans="1:12" x14ac:dyDescent="0.25">
      <c r="A7882" s="7" t="s">
        <v>2755</v>
      </c>
      <c r="B7882" s="7">
        <v>796</v>
      </c>
      <c r="C7882" s="250">
        <v>42508</v>
      </c>
      <c r="D7882" s="7" t="s">
        <v>2751</v>
      </c>
      <c r="E7882" s="7" t="s">
        <v>17835</v>
      </c>
      <c r="F7882" s="7" t="s">
        <v>2757</v>
      </c>
      <c r="H7882" s="7" t="s">
        <v>372</v>
      </c>
      <c r="L7882" s="7" t="s">
        <v>17836</v>
      </c>
    </row>
    <row r="7883" spans="1:12" x14ac:dyDescent="0.25">
      <c r="A7883" s="7" t="s">
        <v>2755</v>
      </c>
      <c r="B7883" s="7">
        <v>797</v>
      </c>
      <c r="C7883" s="250">
        <v>42508</v>
      </c>
      <c r="D7883" s="7" t="s">
        <v>2751</v>
      </c>
      <c r="E7883" s="7" t="s">
        <v>17837</v>
      </c>
      <c r="F7883" s="7" t="s">
        <v>2757</v>
      </c>
      <c r="H7883" s="7" t="s">
        <v>372</v>
      </c>
      <c r="L7883" s="7" t="s">
        <v>17836</v>
      </c>
    </row>
    <row r="7884" spans="1:12" x14ac:dyDescent="0.25">
      <c r="A7884" s="7" t="s">
        <v>2755</v>
      </c>
      <c r="B7884" s="7">
        <v>798</v>
      </c>
      <c r="C7884" s="250">
        <v>42508</v>
      </c>
      <c r="D7884" s="7" t="s">
        <v>2751</v>
      </c>
      <c r="E7884" s="7" t="s">
        <v>17838</v>
      </c>
      <c r="F7884" s="7" t="s">
        <v>2757</v>
      </c>
      <c r="H7884" s="7" t="s">
        <v>372</v>
      </c>
      <c r="L7884" s="7" t="s">
        <v>17836</v>
      </c>
    </row>
    <row r="7885" spans="1:12" x14ac:dyDescent="0.25">
      <c r="A7885" s="7" t="s">
        <v>2755</v>
      </c>
      <c r="B7885" s="7">
        <v>799</v>
      </c>
      <c r="C7885" s="250">
        <v>42509</v>
      </c>
      <c r="D7885" s="7" t="s">
        <v>48</v>
      </c>
      <c r="E7885" s="7" t="s">
        <v>17839</v>
      </c>
      <c r="F7885" s="7" t="s">
        <v>2912</v>
      </c>
      <c r="H7885" s="7" t="s">
        <v>372</v>
      </c>
      <c r="L7885" s="7" t="s">
        <v>17830</v>
      </c>
    </row>
    <row r="7886" spans="1:12" x14ac:dyDescent="0.25">
      <c r="A7886" s="7" t="s">
        <v>2755</v>
      </c>
      <c r="B7886" s="7">
        <v>800</v>
      </c>
      <c r="C7886" s="250">
        <v>42509</v>
      </c>
      <c r="D7886" s="7" t="s">
        <v>48</v>
      </c>
      <c r="E7886" s="7" t="s">
        <v>17840</v>
      </c>
      <c r="F7886" s="7" t="s">
        <v>2912</v>
      </c>
      <c r="H7886" s="7" t="s">
        <v>372</v>
      </c>
      <c r="L7886" s="7" t="s">
        <v>17830</v>
      </c>
    </row>
    <row r="7887" spans="1:12" x14ac:dyDescent="0.25">
      <c r="A7887" s="7" t="s">
        <v>2755</v>
      </c>
      <c r="B7887" s="7">
        <v>801</v>
      </c>
      <c r="C7887" s="250">
        <v>42509</v>
      </c>
      <c r="D7887" s="7" t="s">
        <v>68</v>
      </c>
      <c r="E7887" s="7" t="s">
        <v>17841</v>
      </c>
      <c r="F7887" s="7" t="s">
        <v>2912</v>
      </c>
      <c r="H7887" s="7" t="s">
        <v>372</v>
      </c>
      <c r="L7887" s="7" t="s">
        <v>17830</v>
      </c>
    </row>
    <row r="7888" spans="1:12" x14ac:dyDescent="0.25">
      <c r="A7888" s="7" t="s">
        <v>2755</v>
      </c>
      <c r="B7888" s="7">
        <v>802</v>
      </c>
      <c r="C7888" s="250">
        <v>42509</v>
      </c>
      <c r="D7888" s="7" t="s">
        <v>17842</v>
      </c>
      <c r="E7888" s="7" t="s">
        <v>17843</v>
      </c>
      <c r="F7888" s="7" t="s">
        <v>2753</v>
      </c>
      <c r="H7888" s="7" t="s">
        <v>372</v>
      </c>
      <c r="L7888" s="7" t="s">
        <v>17844</v>
      </c>
    </row>
    <row r="7889" spans="1:12" x14ac:dyDescent="0.25">
      <c r="A7889" s="7" t="s">
        <v>2755</v>
      </c>
      <c r="B7889" s="7">
        <v>808</v>
      </c>
      <c r="C7889" s="250">
        <v>42514</v>
      </c>
      <c r="D7889" s="7" t="s">
        <v>28</v>
      </c>
      <c r="E7889" s="7" t="s">
        <v>17845</v>
      </c>
      <c r="F7889" s="7" t="s">
        <v>2753</v>
      </c>
      <c r="H7889" s="7" t="s">
        <v>355</v>
      </c>
      <c r="L7889" s="7" t="s">
        <v>17846</v>
      </c>
    </row>
    <row r="7890" spans="1:12" x14ac:dyDescent="0.25">
      <c r="A7890" s="7" t="s">
        <v>2755</v>
      </c>
      <c r="B7890" s="7">
        <v>806</v>
      </c>
      <c r="C7890" s="250">
        <v>42514</v>
      </c>
      <c r="D7890" s="7" t="s">
        <v>54</v>
      </c>
      <c r="E7890" s="7" t="s">
        <v>17847</v>
      </c>
      <c r="F7890" s="7" t="s">
        <v>2808</v>
      </c>
      <c r="H7890" s="7" t="s">
        <v>355</v>
      </c>
      <c r="L7890" s="7" t="s">
        <v>17848</v>
      </c>
    </row>
    <row r="7891" spans="1:12" x14ac:dyDescent="0.25">
      <c r="A7891" s="7" t="s">
        <v>2755</v>
      </c>
      <c r="B7891" s="7">
        <v>803</v>
      </c>
      <c r="C7891" s="250">
        <v>42514</v>
      </c>
      <c r="D7891" s="7" t="s">
        <v>17849</v>
      </c>
      <c r="E7891" s="7" t="s">
        <v>17850</v>
      </c>
      <c r="F7891" s="7" t="s">
        <v>5318</v>
      </c>
      <c r="H7891" s="7" t="s">
        <v>372</v>
      </c>
      <c r="L7891" s="7" t="s">
        <v>17851</v>
      </c>
    </row>
    <row r="7892" spans="1:12" x14ac:dyDescent="0.25">
      <c r="A7892" s="7" t="s">
        <v>2755</v>
      </c>
      <c r="B7892" s="7">
        <v>804</v>
      </c>
      <c r="C7892" s="250">
        <v>42514</v>
      </c>
      <c r="D7892" s="7" t="s">
        <v>891</v>
      </c>
      <c r="E7892" s="7" t="s">
        <v>17852</v>
      </c>
      <c r="F7892" s="7" t="s">
        <v>2912</v>
      </c>
      <c r="H7892" s="7" t="s">
        <v>372</v>
      </c>
      <c r="L7892" s="7" t="s">
        <v>17853</v>
      </c>
    </row>
    <row r="7893" spans="1:12" x14ac:dyDescent="0.25">
      <c r="A7893" s="7" t="s">
        <v>2755</v>
      </c>
      <c r="B7893" s="7">
        <v>805</v>
      </c>
      <c r="C7893" s="250">
        <v>42514</v>
      </c>
      <c r="D7893" s="7" t="s">
        <v>16230</v>
      </c>
      <c r="E7893" s="7" t="s">
        <v>17854</v>
      </c>
      <c r="F7893" s="7" t="s">
        <v>2757</v>
      </c>
      <c r="H7893" s="7" t="s">
        <v>372</v>
      </c>
      <c r="L7893" s="7" t="s">
        <v>17855</v>
      </c>
    </row>
    <row r="7894" spans="1:12" x14ac:dyDescent="0.25">
      <c r="A7894" s="7" t="s">
        <v>2755</v>
      </c>
      <c r="B7894" s="7">
        <v>807</v>
      </c>
      <c r="C7894" s="250">
        <v>42514</v>
      </c>
      <c r="D7894" s="7" t="s">
        <v>12408</v>
      </c>
      <c r="E7894" s="7" t="s">
        <v>17856</v>
      </c>
      <c r="F7894" s="7" t="s">
        <v>2900</v>
      </c>
      <c r="H7894" s="7" t="s">
        <v>372</v>
      </c>
      <c r="L7894" s="7" t="s">
        <v>17857</v>
      </c>
    </row>
    <row r="7895" spans="1:12" x14ac:dyDescent="0.25">
      <c r="A7895" s="7" t="s">
        <v>2755</v>
      </c>
      <c r="B7895" s="7">
        <v>809</v>
      </c>
      <c r="C7895" s="250">
        <v>42514</v>
      </c>
      <c r="D7895" s="7" t="s">
        <v>28</v>
      </c>
      <c r="E7895" s="7" t="s">
        <v>17858</v>
      </c>
      <c r="F7895" s="7" t="s">
        <v>2753</v>
      </c>
      <c r="H7895" s="7" t="s">
        <v>372</v>
      </c>
      <c r="L7895" s="7" t="s">
        <v>17859</v>
      </c>
    </row>
    <row r="7896" spans="1:12" x14ac:dyDescent="0.25">
      <c r="A7896" s="7" t="s">
        <v>2755</v>
      </c>
      <c r="B7896" s="7">
        <v>810</v>
      </c>
      <c r="C7896" s="250">
        <v>42514</v>
      </c>
      <c r="D7896" s="7" t="s">
        <v>2760</v>
      </c>
      <c r="E7896" s="7" t="s">
        <v>17860</v>
      </c>
      <c r="F7896" s="7" t="s">
        <v>2757</v>
      </c>
      <c r="H7896" s="7" t="s">
        <v>372</v>
      </c>
      <c r="L7896" s="7" t="s">
        <v>17861</v>
      </c>
    </row>
    <row r="7897" spans="1:12" x14ac:dyDescent="0.25">
      <c r="A7897" s="7" t="s">
        <v>2755</v>
      </c>
      <c r="B7897" s="7">
        <v>811</v>
      </c>
      <c r="C7897" s="250">
        <v>42514</v>
      </c>
      <c r="D7897" s="7" t="s">
        <v>34</v>
      </c>
      <c r="E7897" s="7" t="s">
        <v>17862</v>
      </c>
      <c r="F7897" s="7" t="s">
        <v>2782</v>
      </c>
      <c r="H7897" s="7" t="s">
        <v>372</v>
      </c>
      <c r="L7897" s="7" t="s">
        <v>17863</v>
      </c>
    </row>
    <row r="7898" spans="1:12" x14ac:dyDescent="0.25">
      <c r="A7898" s="7" t="s">
        <v>2755</v>
      </c>
      <c r="B7898" s="7">
        <v>816</v>
      </c>
      <c r="C7898" s="250">
        <v>42514</v>
      </c>
      <c r="D7898" s="7" t="s">
        <v>51</v>
      </c>
      <c r="E7898" s="7" t="s">
        <v>17864</v>
      </c>
      <c r="F7898" s="7" t="s">
        <v>2757</v>
      </c>
      <c r="H7898" s="7" t="s">
        <v>372</v>
      </c>
      <c r="L7898" s="7" t="s">
        <v>17861</v>
      </c>
    </row>
    <row r="7899" spans="1:12" x14ac:dyDescent="0.25">
      <c r="A7899" s="7" t="s">
        <v>2755</v>
      </c>
      <c r="B7899" s="7">
        <v>817</v>
      </c>
      <c r="C7899" s="250">
        <v>42514</v>
      </c>
      <c r="D7899" s="7" t="s">
        <v>38</v>
      </c>
      <c r="E7899" s="7" t="s">
        <v>17865</v>
      </c>
      <c r="F7899" s="7" t="s">
        <v>2912</v>
      </c>
      <c r="H7899" s="7" t="s">
        <v>372</v>
      </c>
      <c r="L7899" s="7" t="s">
        <v>17866</v>
      </c>
    </row>
    <row r="7900" spans="1:12" x14ac:dyDescent="0.25">
      <c r="A7900" s="7" t="s">
        <v>2755</v>
      </c>
      <c r="B7900" s="7">
        <v>812</v>
      </c>
      <c r="C7900" s="250">
        <v>42515</v>
      </c>
      <c r="D7900" s="7" t="s">
        <v>585</v>
      </c>
      <c r="E7900" s="7" t="s">
        <v>17867</v>
      </c>
      <c r="F7900" s="7" t="s">
        <v>2782</v>
      </c>
      <c r="H7900" s="7" t="s">
        <v>372</v>
      </c>
      <c r="K7900" s="7" t="s">
        <v>17868</v>
      </c>
    </row>
    <row r="7901" spans="1:12" x14ac:dyDescent="0.25">
      <c r="A7901" s="7" t="s">
        <v>2755</v>
      </c>
      <c r="B7901" s="7">
        <v>813</v>
      </c>
      <c r="C7901" s="250">
        <v>42515</v>
      </c>
      <c r="D7901" s="7" t="s">
        <v>585</v>
      </c>
      <c r="E7901" s="7" t="s">
        <v>17869</v>
      </c>
      <c r="F7901" s="7" t="s">
        <v>3060</v>
      </c>
      <c r="H7901" s="7" t="s">
        <v>372</v>
      </c>
      <c r="K7901" s="7" t="s">
        <v>17870</v>
      </c>
    </row>
    <row r="7902" spans="1:12" x14ac:dyDescent="0.25">
      <c r="A7902" s="7" t="s">
        <v>2755</v>
      </c>
      <c r="B7902" s="7">
        <v>814</v>
      </c>
      <c r="C7902" s="250">
        <v>42515</v>
      </c>
      <c r="D7902" s="7" t="s">
        <v>38</v>
      </c>
      <c r="E7902" s="7" t="s">
        <v>17871</v>
      </c>
      <c r="F7902" s="7" t="s">
        <v>2912</v>
      </c>
      <c r="H7902" s="7" t="s">
        <v>372</v>
      </c>
      <c r="K7902" s="7" t="s">
        <v>17872</v>
      </c>
    </row>
    <row r="7903" spans="1:12" x14ac:dyDescent="0.25">
      <c r="A7903" s="7" t="s">
        <v>2755</v>
      </c>
      <c r="B7903" s="7">
        <v>815</v>
      </c>
      <c r="C7903" s="250">
        <v>42515</v>
      </c>
      <c r="D7903" s="7" t="s">
        <v>30</v>
      </c>
      <c r="E7903" s="7" t="s">
        <v>17873</v>
      </c>
      <c r="F7903" s="7" t="s">
        <v>2782</v>
      </c>
      <c r="H7903" s="7" t="s">
        <v>372</v>
      </c>
      <c r="K7903" s="7" t="s">
        <v>17868</v>
      </c>
    </row>
    <row r="7904" spans="1:12" x14ac:dyDescent="0.25">
      <c r="A7904" s="7" t="s">
        <v>2750</v>
      </c>
      <c r="B7904" s="7">
        <v>19</v>
      </c>
      <c r="C7904" s="250">
        <v>42520</v>
      </c>
      <c r="D7904" s="7" t="s">
        <v>42</v>
      </c>
      <c r="E7904" s="7" t="s">
        <v>17874</v>
      </c>
      <c r="F7904" s="7" t="s">
        <v>2912</v>
      </c>
      <c r="H7904" s="7" t="s">
        <v>372</v>
      </c>
      <c r="K7904" s="7" t="s">
        <v>17875</v>
      </c>
    </row>
    <row r="7905" spans="1:11" x14ac:dyDescent="0.25">
      <c r="A7905" s="7" t="s">
        <v>2755</v>
      </c>
      <c r="B7905" s="7">
        <v>818</v>
      </c>
      <c r="C7905" s="250">
        <v>42521</v>
      </c>
      <c r="D7905" s="7" t="s">
        <v>68</v>
      </c>
      <c r="E7905" s="7" t="s">
        <v>17876</v>
      </c>
      <c r="F7905" s="7" t="s">
        <v>2782</v>
      </c>
      <c r="H7905" s="7" t="s">
        <v>372</v>
      </c>
      <c r="K7905" s="7" t="s">
        <v>17877</v>
      </c>
    </row>
    <row r="7906" spans="1:11" x14ac:dyDescent="0.25">
      <c r="A7906" s="7" t="s">
        <v>2755</v>
      </c>
      <c r="B7906" s="7">
        <v>819</v>
      </c>
      <c r="C7906" s="250">
        <v>42521</v>
      </c>
      <c r="D7906" s="7" t="s">
        <v>63</v>
      </c>
      <c r="E7906" s="7" t="s">
        <v>17878</v>
      </c>
      <c r="F7906" s="7" t="s">
        <v>2753</v>
      </c>
      <c r="H7906" s="7" t="s">
        <v>372</v>
      </c>
      <c r="K7906" s="7" t="s">
        <v>17875</v>
      </c>
    </row>
    <row r="7907" spans="1:11" x14ac:dyDescent="0.25">
      <c r="A7907" s="7" t="s">
        <v>2755</v>
      </c>
      <c r="B7907" s="7">
        <v>820</v>
      </c>
      <c r="C7907" s="250">
        <v>42521</v>
      </c>
      <c r="D7907" s="7" t="s">
        <v>45</v>
      </c>
      <c r="E7907" s="7" t="s">
        <v>17879</v>
      </c>
      <c r="F7907" s="7" t="s">
        <v>2782</v>
      </c>
      <c r="H7907" s="7" t="s">
        <v>372</v>
      </c>
      <c r="K7907" s="7" t="s">
        <v>17880</v>
      </c>
    </row>
    <row r="7908" spans="1:11" x14ac:dyDescent="0.25">
      <c r="A7908" s="7" t="s">
        <v>2755</v>
      </c>
      <c r="B7908" s="7">
        <v>821</v>
      </c>
      <c r="C7908" s="250">
        <v>42521</v>
      </c>
      <c r="D7908" s="7" t="s">
        <v>39</v>
      </c>
      <c r="E7908" s="7" t="s">
        <v>17881</v>
      </c>
      <c r="F7908" s="7" t="s">
        <v>2782</v>
      </c>
      <c r="H7908" s="7" t="s">
        <v>372</v>
      </c>
      <c r="K7908" s="7" t="s">
        <v>17880</v>
      </c>
    </row>
    <row r="7909" spans="1:11" x14ac:dyDescent="0.25">
      <c r="A7909" s="7" t="s">
        <v>2755</v>
      </c>
      <c r="B7909" s="7">
        <v>822</v>
      </c>
      <c r="C7909" s="250">
        <v>42521</v>
      </c>
      <c r="D7909" s="7" t="s">
        <v>42</v>
      </c>
      <c r="E7909" s="7" t="s">
        <v>17882</v>
      </c>
      <c r="F7909" s="7" t="s">
        <v>2753</v>
      </c>
      <c r="H7909" s="7" t="s">
        <v>372</v>
      </c>
      <c r="K7909" s="7" t="s">
        <v>17875</v>
      </c>
    </row>
    <row r="7910" spans="1:11" x14ac:dyDescent="0.25">
      <c r="A7910" s="7" t="s">
        <v>2755</v>
      </c>
      <c r="B7910" s="7">
        <v>823</v>
      </c>
      <c r="C7910" s="250">
        <v>42521</v>
      </c>
      <c r="D7910" s="7" t="s">
        <v>50</v>
      </c>
      <c r="E7910" s="7" t="s">
        <v>17883</v>
      </c>
      <c r="F7910" s="7" t="s">
        <v>2757</v>
      </c>
      <c r="H7910" s="7" t="s">
        <v>372</v>
      </c>
      <c r="K7910" s="7" t="s">
        <v>17884</v>
      </c>
    </row>
    <row r="7911" spans="1:11" x14ac:dyDescent="0.25">
      <c r="A7911" s="7" t="s">
        <v>2755</v>
      </c>
      <c r="B7911" s="7">
        <v>825</v>
      </c>
      <c r="C7911" s="250">
        <v>42521</v>
      </c>
      <c r="D7911" s="7" t="s">
        <v>36</v>
      </c>
      <c r="E7911" s="7" t="s">
        <v>17885</v>
      </c>
      <c r="F7911" s="7" t="s">
        <v>2855</v>
      </c>
      <c r="H7911" s="7" t="s">
        <v>372</v>
      </c>
      <c r="K7911" s="7" t="s">
        <v>17886</v>
      </c>
    </row>
    <row r="7912" spans="1:11" x14ac:dyDescent="0.25">
      <c r="A7912" s="7" t="s">
        <v>2755</v>
      </c>
      <c r="B7912" s="7">
        <v>826</v>
      </c>
      <c r="C7912" s="250">
        <v>42521</v>
      </c>
      <c r="D7912" s="7" t="s">
        <v>107</v>
      </c>
      <c r="E7912" s="7" t="s">
        <v>17887</v>
      </c>
      <c r="F7912" s="7" t="s">
        <v>2855</v>
      </c>
      <c r="H7912" s="7" t="s">
        <v>372</v>
      </c>
      <c r="K7912" s="7" t="s">
        <v>17886</v>
      </c>
    </row>
    <row r="7913" spans="1:11" x14ac:dyDescent="0.25">
      <c r="A7913" s="7" t="s">
        <v>2755</v>
      </c>
      <c r="B7913" s="7">
        <v>827</v>
      </c>
      <c r="C7913" s="250">
        <v>42521</v>
      </c>
      <c r="D7913" s="7" t="s">
        <v>107</v>
      </c>
      <c r="E7913" s="7" t="s">
        <v>17888</v>
      </c>
      <c r="F7913" s="7" t="s">
        <v>2855</v>
      </c>
      <c r="H7913" s="7" t="s">
        <v>372</v>
      </c>
      <c r="K7913" s="7" t="s">
        <v>17886</v>
      </c>
    </row>
    <row r="7914" spans="1:11" x14ac:dyDescent="0.25">
      <c r="A7914" s="7" t="s">
        <v>2755</v>
      </c>
      <c r="B7914" s="7">
        <v>828</v>
      </c>
      <c r="C7914" s="250">
        <v>42521</v>
      </c>
      <c r="D7914" s="7" t="s">
        <v>107</v>
      </c>
      <c r="E7914" s="7" t="s">
        <v>17889</v>
      </c>
      <c r="F7914" s="7" t="s">
        <v>2855</v>
      </c>
      <c r="H7914" s="7" t="s">
        <v>372</v>
      </c>
      <c r="K7914" s="7" t="s">
        <v>17886</v>
      </c>
    </row>
    <row r="7915" spans="1:11" x14ac:dyDescent="0.25">
      <c r="A7915" s="7" t="s">
        <v>2755</v>
      </c>
      <c r="B7915" s="7">
        <v>829</v>
      </c>
      <c r="C7915" s="250">
        <v>42521</v>
      </c>
      <c r="D7915" s="7" t="s">
        <v>107</v>
      </c>
      <c r="E7915" s="7" t="s">
        <v>17890</v>
      </c>
      <c r="F7915" s="7" t="s">
        <v>2855</v>
      </c>
      <c r="H7915" s="7" t="s">
        <v>372</v>
      </c>
      <c r="K7915" s="7" t="s">
        <v>17886</v>
      </c>
    </row>
    <row r="7916" spans="1:11" x14ac:dyDescent="0.25">
      <c r="A7916" s="7" t="s">
        <v>2755</v>
      </c>
      <c r="B7916" s="7">
        <v>830</v>
      </c>
      <c r="C7916" s="250">
        <v>42521</v>
      </c>
      <c r="D7916" s="7" t="s">
        <v>2759</v>
      </c>
      <c r="E7916" s="7" t="s">
        <v>17891</v>
      </c>
      <c r="F7916" s="7" t="s">
        <v>2855</v>
      </c>
      <c r="H7916" s="7" t="s">
        <v>372</v>
      </c>
      <c r="K7916" s="7" t="s">
        <v>17886</v>
      </c>
    </row>
    <row r="7917" spans="1:11" x14ac:dyDescent="0.25">
      <c r="A7917" s="7" t="s">
        <v>2755</v>
      </c>
      <c r="B7917" s="7">
        <v>831</v>
      </c>
      <c r="C7917" s="250">
        <v>42521</v>
      </c>
      <c r="D7917" s="7" t="s">
        <v>54</v>
      </c>
      <c r="E7917" s="7" t="s">
        <v>17892</v>
      </c>
      <c r="F7917" s="7" t="s">
        <v>2855</v>
      </c>
      <c r="H7917" s="7" t="s">
        <v>372</v>
      </c>
      <c r="K7917" s="7" t="s">
        <v>17886</v>
      </c>
    </row>
    <row r="7918" spans="1:11" x14ac:dyDescent="0.25">
      <c r="A7918" s="7" t="s">
        <v>2755</v>
      </c>
      <c r="B7918" s="7">
        <v>832</v>
      </c>
      <c r="C7918" s="250">
        <v>42521</v>
      </c>
      <c r="D7918" s="7" t="s">
        <v>54</v>
      </c>
      <c r="E7918" s="7" t="s">
        <v>17893</v>
      </c>
      <c r="F7918" s="7" t="s">
        <v>2855</v>
      </c>
      <c r="H7918" s="7" t="s">
        <v>372</v>
      </c>
      <c r="K7918" s="7" t="s">
        <v>17886</v>
      </c>
    </row>
    <row r="7919" spans="1:11" x14ac:dyDescent="0.25">
      <c r="A7919" s="7" t="s">
        <v>2755</v>
      </c>
      <c r="B7919" s="7">
        <v>833</v>
      </c>
      <c r="C7919" s="250">
        <v>42521</v>
      </c>
      <c r="D7919" s="7" t="s">
        <v>54</v>
      </c>
      <c r="E7919" s="7" t="s">
        <v>17894</v>
      </c>
      <c r="F7919" s="7" t="s">
        <v>2881</v>
      </c>
      <c r="H7919" s="7" t="s">
        <v>372</v>
      </c>
      <c r="K7919" s="7" t="s">
        <v>17886</v>
      </c>
    </row>
    <row r="7920" spans="1:11" x14ac:dyDescent="0.25">
      <c r="A7920" s="7" t="s">
        <v>2755</v>
      </c>
      <c r="B7920" s="7">
        <v>834</v>
      </c>
      <c r="C7920" s="250">
        <v>42521</v>
      </c>
      <c r="D7920" s="7" t="s">
        <v>47</v>
      </c>
      <c r="E7920" s="7" t="s">
        <v>17895</v>
      </c>
      <c r="F7920" s="7" t="s">
        <v>2855</v>
      </c>
      <c r="H7920" s="7" t="s">
        <v>372</v>
      </c>
      <c r="K7920" s="7" t="s">
        <v>17886</v>
      </c>
    </row>
    <row r="7921" spans="1:11" x14ac:dyDescent="0.25">
      <c r="A7921" s="7" t="s">
        <v>2755</v>
      </c>
      <c r="B7921" s="7">
        <v>835</v>
      </c>
      <c r="C7921" s="250">
        <v>42521</v>
      </c>
      <c r="D7921" s="7" t="s">
        <v>47</v>
      </c>
      <c r="E7921" s="7" t="s">
        <v>17896</v>
      </c>
      <c r="F7921" s="7" t="s">
        <v>2855</v>
      </c>
      <c r="H7921" s="7" t="s">
        <v>372</v>
      </c>
      <c r="K7921" s="7" t="s">
        <v>17886</v>
      </c>
    </row>
    <row r="7922" spans="1:11" x14ac:dyDescent="0.25">
      <c r="A7922" s="7" t="s">
        <v>2755</v>
      </c>
      <c r="B7922" s="7">
        <v>836</v>
      </c>
      <c r="C7922" s="250">
        <v>42521</v>
      </c>
      <c r="D7922" s="7" t="s">
        <v>47</v>
      </c>
      <c r="E7922" s="7" t="s">
        <v>17897</v>
      </c>
      <c r="F7922" s="7" t="s">
        <v>2855</v>
      </c>
      <c r="H7922" s="7" t="s">
        <v>372</v>
      </c>
      <c r="K7922" s="7" t="s">
        <v>17886</v>
      </c>
    </row>
    <row r="7923" spans="1:11" x14ac:dyDescent="0.25">
      <c r="A7923" s="7" t="s">
        <v>2755</v>
      </c>
      <c r="B7923" s="7">
        <v>837</v>
      </c>
      <c r="C7923" s="250">
        <v>42521</v>
      </c>
      <c r="D7923" s="7" t="s">
        <v>47</v>
      </c>
      <c r="E7923" s="7" t="s">
        <v>17898</v>
      </c>
      <c r="F7923" s="7" t="s">
        <v>2855</v>
      </c>
      <c r="H7923" s="7" t="s">
        <v>372</v>
      </c>
      <c r="K7923" s="7" t="s">
        <v>17886</v>
      </c>
    </row>
    <row r="7924" spans="1:11" x14ac:dyDescent="0.25">
      <c r="A7924" s="7" t="s">
        <v>2755</v>
      </c>
      <c r="B7924" s="7">
        <v>838</v>
      </c>
      <c r="C7924" s="250">
        <v>42521</v>
      </c>
      <c r="D7924" s="7" t="s">
        <v>47</v>
      </c>
      <c r="E7924" s="7" t="s">
        <v>17899</v>
      </c>
      <c r="F7924" s="7" t="s">
        <v>2855</v>
      </c>
      <c r="H7924" s="7" t="s">
        <v>372</v>
      </c>
      <c r="K7924" s="7" t="s">
        <v>17886</v>
      </c>
    </row>
    <row r="7925" spans="1:11" x14ac:dyDescent="0.25">
      <c r="A7925" s="7" t="s">
        <v>2755</v>
      </c>
      <c r="B7925" s="7">
        <v>839</v>
      </c>
      <c r="C7925" s="250">
        <v>42521</v>
      </c>
      <c r="D7925" s="7" t="s">
        <v>47</v>
      </c>
      <c r="E7925" s="7" t="s">
        <v>17900</v>
      </c>
      <c r="F7925" s="7" t="s">
        <v>2855</v>
      </c>
      <c r="H7925" s="7" t="s">
        <v>372</v>
      </c>
      <c r="K7925" s="7" t="s">
        <v>17886</v>
      </c>
    </row>
    <row r="7926" spans="1:11" x14ac:dyDescent="0.25">
      <c r="A7926" s="7" t="s">
        <v>2755</v>
      </c>
      <c r="B7926" s="7">
        <v>840</v>
      </c>
      <c r="C7926" s="250">
        <v>42521</v>
      </c>
      <c r="D7926" s="7" t="s">
        <v>47</v>
      </c>
      <c r="E7926" s="7" t="s">
        <v>17901</v>
      </c>
      <c r="F7926" s="7" t="s">
        <v>2855</v>
      </c>
      <c r="H7926" s="7" t="s">
        <v>372</v>
      </c>
      <c r="K7926" s="7" t="s">
        <v>17886</v>
      </c>
    </row>
    <row r="7927" spans="1:11" x14ac:dyDescent="0.25">
      <c r="A7927" s="7" t="s">
        <v>2755</v>
      </c>
      <c r="B7927" s="7">
        <v>841</v>
      </c>
      <c r="C7927" s="250">
        <v>42521</v>
      </c>
      <c r="D7927" s="7" t="s">
        <v>47</v>
      </c>
      <c r="E7927" s="7" t="s">
        <v>17902</v>
      </c>
      <c r="F7927" s="7" t="s">
        <v>2855</v>
      </c>
      <c r="H7927" s="7" t="s">
        <v>372</v>
      </c>
      <c r="K7927" s="7" t="s">
        <v>17886</v>
      </c>
    </row>
    <row r="7928" spans="1:11" x14ac:dyDescent="0.25">
      <c r="A7928" s="7" t="s">
        <v>2755</v>
      </c>
      <c r="B7928" s="7">
        <v>842</v>
      </c>
      <c r="C7928" s="250">
        <v>42521</v>
      </c>
      <c r="D7928" s="7" t="s">
        <v>47</v>
      </c>
      <c r="E7928" s="7" t="s">
        <v>17903</v>
      </c>
      <c r="F7928" s="7" t="s">
        <v>2855</v>
      </c>
      <c r="H7928" s="7" t="s">
        <v>372</v>
      </c>
      <c r="K7928" s="7" t="s">
        <v>17886</v>
      </c>
    </row>
    <row r="7929" spans="1:11" x14ac:dyDescent="0.25">
      <c r="A7929" s="7" t="s">
        <v>2755</v>
      </c>
      <c r="B7929" s="7">
        <v>843</v>
      </c>
      <c r="C7929" s="250">
        <v>42521</v>
      </c>
      <c r="D7929" s="7" t="s">
        <v>48</v>
      </c>
      <c r="E7929" s="7" t="s">
        <v>17904</v>
      </c>
      <c r="F7929" s="7" t="s">
        <v>2881</v>
      </c>
      <c r="H7929" s="7" t="s">
        <v>372</v>
      </c>
      <c r="K7929" s="7" t="s">
        <v>17886</v>
      </c>
    </row>
    <row r="7930" spans="1:11" x14ac:dyDescent="0.25">
      <c r="A7930" s="7" t="s">
        <v>2755</v>
      </c>
      <c r="B7930" s="7">
        <v>844</v>
      </c>
      <c r="C7930" s="250">
        <v>42521</v>
      </c>
      <c r="D7930" s="7" t="s">
        <v>48</v>
      </c>
      <c r="E7930" s="7" t="s">
        <v>17905</v>
      </c>
      <c r="F7930" s="7" t="s">
        <v>2881</v>
      </c>
      <c r="H7930" s="7" t="s">
        <v>372</v>
      </c>
      <c r="K7930" s="7" t="s">
        <v>17886</v>
      </c>
    </row>
    <row r="7931" spans="1:11" x14ac:dyDescent="0.25">
      <c r="A7931" s="7" t="s">
        <v>2755</v>
      </c>
      <c r="B7931" s="7">
        <v>845</v>
      </c>
      <c r="C7931" s="250">
        <v>42521</v>
      </c>
      <c r="D7931" s="7" t="s">
        <v>48</v>
      </c>
      <c r="E7931" s="7" t="s">
        <v>17906</v>
      </c>
      <c r="F7931" s="7" t="s">
        <v>2881</v>
      </c>
      <c r="H7931" s="7" t="s">
        <v>372</v>
      </c>
      <c r="K7931" s="7" t="s">
        <v>17886</v>
      </c>
    </row>
    <row r="7932" spans="1:11" x14ac:dyDescent="0.25">
      <c r="A7932" s="7" t="s">
        <v>2755</v>
      </c>
      <c r="B7932" s="7">
        <v>846</v>
      </c>
      <c r="C7932" s="250">
        <v>42521</v>
      </c>
      <c r="D7932" s="7" t="s">
        <v>48</v>
      </c>
      <c r="E7932" s="7" t="s">
        <v>17907</v>
      </c>
      <c r="F7932" s="7" t="s">
        <v>2881</v>
      </c>
      <c r="H7932" s="7" t="s">
        <v>372</v>
      </c>
      <c r="K7932" s="7" t="s">
        <v>17886</v>
      </c>
    </row>
    <row r="7933" spans="1:11" x14ac:dyDescent="0.25">
      <c r="A7933" s="7" t="s">
        <v>2755</v>
      </c>
      <c r="B7933" s="7">
        <v>847</v>
      </c>
      <c r="C7933" s="250">
        <v>42521</v>
      </c>
      <c r="D7933" s="7" t="s">
        <v>48</v>
      </c>
      <c r="E7933" s="7" t="s">
        <v>17908</v>
      </c>
      <c r="F7933" s="7" t="s">
        <v>2881</v>
      </c>
      <c r="H7933" s="7" t="s">
        <v>372</v>
      </c>
      <c r="K7933" s="7" t="s">
        <v>17886</v>
      </c>
    </row>
    <row r="7934" spans="1:11" x14ac:dyDescent="0.25">
      <c r="A7934" s="7" t="s">
        <v>2755</v>
      </c>
      <c r="B7934" s="7">
        <v>848</v>
      </c>
      <c r="C7934" s="250">
        <v>42521</v>
      </c>
      <c r="D7934" s="7" t="s">
        <v>38</v>
      </c>
      <c r="E7934" s="7" t="s">
        <v>17909</v>
      </c>
      <c r="F7934" s="7" t="s">
        <v>2855</v>
      </c>
      <c r="H7934" s="7" t="s">
        <v>372</v>
      </c>
      <c r="K7934" s="7" t="s">
        <v>17886</v>
      </c>
    </row>
    <row r="7935" spans="1:11" x14ac:dyDescent="0.25">
      <c r="A7935" s="7" t="s">
        <v>2755</v>
      </c>
      <c r="B7935" s="7">
        <v>849</v>
      </c>
      <c r="C7935" s="250">
        <v>42521</v>
      </c>
      <c r="D7935" s="7" t="s">
        <v>68</v>
      </c>
      <c r="E7935" s="7" t="s">
        <v>17910</v>
      </c>
      <c r="F7935" s="7" t="s">
        <v>2855</v>
      </c>
      <c r="H7935" s="7" t="s">
        <v>372</v>
      </c>
      <c r="K7935" s="7" t="s">
        <v>17886</v>
      </c>
    </row>
    <row r="7936" spans="1:11" x14ac:dyDescent="0.25">
      <c r="A7936" s="7" t="s">
        <v>2755</v>
      </c>
      <c r="B7936" s="7">
        <v>850</v>
      </c>
      <c r="C7936" s="250">
        <v>42521</v>
      </c>
      <c r="D7936" s="7" t="s">
        <v>68</v>
      </c>
      <c r="E7936" s="7" t="s">
        <v>17911</v>
      </c>
      <c r="F7936" s="7" t="s">
        <v>2855</v>
      </c>
      <c r="H7936" s="7" t="s">
        <v>372</v>
      </c>
      <c r="K7936" s="7" t="s">
        <v>17886</v>
      </c>
    </row>
    <row r="7937" spans="1:11" x14ac:dyDescent="0.25">
      <c r="A7937" s="7" t="s">
        <v>2755</v>
      </c>
      <c r="B7937" s="7">
        <v>851</v>
      </c>
      <c r="C7937" s="250">
        <v>42521</v>
      </c>
      <c r="D7937" s="7" t="s">
        <v>68</v>
      </c>
      <c r="E7937" s="7" t="s">
        <v>17912</v>
      </c>
      <c r="F7937" s="7" t="s">
        <v>2855</v>
      </c>
      <c r="H7937" s="7" t="s">
        <v>372</v>
      </c>
      <c r="K7937" s="7" t="s">
        <v>17886</v>
      </c>
    </row>
    <row r="7938" spans="1:11" x14ac:dyDescent="0.25">
      <c r="A7938" s="7" t="s">
        <v>2755</v>
      </c>
      <c r="B7938" s="7">
        <v>852</v>
      </c>
      <c r="C7938" s="250">
        <v>42521</v>
      </c>
      <c r="D7938" s="7" t="s">
        <v>68</v>
      </c>
      <c r="E7938" s="7" t="s">
        <v>17913</v>
      </c>
      <c r="F7938" s="7" t="s">
        <v>2855</v>
      </c>
      <c r="H7938" s="7" t="s">
        <v>372</v>
      </c>
      <c r="K7938" s="7" t="s">
        <v>17886</v>
      </c>
    </row>
    <row r="7939" spans="1:11" x14ac:dyDescent="0.25">
      <c r="A7939" s="7" t="s">
        <v>2755</v>
      </c>
      <c r="B7939" s="7">
        <v>853</v>
      </c>
      <c r="C7939" s="250">
        <v>42521</v>
      </c>
      <c r="D7939" s="7" t="s">
        <v>361</v>
      </c>
      <c r="E7939" s="7" t="s">
        <v>17914</v>
      </c>
      <c r="F7939" s="7" t="s">
        <v>2855</v>
      </c>
      <c r="H7939" s="7" t="s">
        <v>372</v>
      </c>
      <c r="K7939" s="7" t="s">
        <v>17886</v>
      </c>
    </row>
    <row r="7940" spans="1:11" x14ac:dyDescent="0.25">
      <c r="A7940" s="7" t="s">
        <v>2755</v>
      </c>
      <c r="B7940" s="7">
        <v>854</v>
      </c>
      <c r="C7940" s="250">
        <v>42521</v>
      </c>
      <c r="D7940" s="7" t="s">
        <v>361</v>
      </c>
      <c r="E7940" s="7" t="s">
        <v>17915</v>
      </c>
      <c r="F7940" s="7" t="s">
        <v>2855</v>
      </c>
      <c r="H7940" s="7" t="s">
        <v>372</v>
      </c>
      <c r="K7940" s="7" t="s">
        <v>17886</v>
      </c>
    </row>
    <row r="7941" spans="1:11" x14ac:dyDescent="0.25">
      <c r="A7941" s="7" t="s">
        <v>2755</v>
      </c>
      <c r="B7941" s="7">
        <v>855</v>
      </c>
      <c r="C7941" s="250">
        <v>42521</v>
      </c>
      <c r="D7941" s="7" t="s">
        <v>361</v>
      </c>
      <c r="E7941" s="7" t="s">
        <v>17916</v>
      </c>
      <c r="F7941" s="7" t="s">
        <v>2855</v>
      </c>
      <c r="H7941" s="7" t="s">
        <v>372</v>
      </c>
      <c r="K7941" s="7" t="s">
        <v>17886</v>
      </c>
    </row>
    <row r="7942" spans="1:11" x14ac:dyDescent="0.25">
      <c r="A7942" s="7" t="s">
        <v>2755</v>
      </c>
      <c r="B7942" s="7">
        <v>856</v>
      </c>
      <c r="C7942" s="250">
        <v>42521</v>
      </c>
      <c r="D7942" s="7" t="s">
        <v>361</v>
      </c>
      <c r="E7942" s="7" t="s">
        <v>17917</v>
      </c>
      <c r="F7942" s="7" t="s">
        <v>2855</v>
      </c>
      <c r="H7942" s="7" t="s">
        <v>372</v>
      </c>
      <c r="K7942" s="7" t="s">
        <v>17886</v>
      </c>
    </row>
    <row r="7943" spans="1:11" x14ac:dyDescent="0.25">
      <c r="A7943" s="7" t="s">
        <v>2755</v>
      </c>
      <c r="B7943" s="7">
        <v>857</v>
      </c>
      <c r="C7943" s="250">
        <v>42521</v>
      </c>
      <c r="D7943" s="7" t="s">
        <v>361</v>
      </c>
      <c r="E7943" s="7" t="s">
        <v>17918</v>
      </c>
      <c r="F7943" s="7" t="s">
        <v>2855</v>
      </c>
      <c r="H7943" s="7" t="s">
        <v>372</v>
      </c>
      <c r="K7943" s="7" t="s">
        <v>17886</v>
      </c>
    </row>
  </sheetData>
  <autoFilter ref="A1:O7943"/>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560"/>
  <sheetViews>
    <sheetView topLeftCell="A10" zoomScale="80" zoomScaleNormal="80" workbookViewId="0">
      <selection activeCell="H22" sqref="H22"/>
    </sheetView>
  </sheetViews>
  <sheetFormatPr defaultRowHeight="15" x14ac:dyDescent="0.25"/>
  <cols>
    <col min="1" max="1" width="1.7109375" style="12" customWidth="1"/>
    <col min="2" max="2" width="30.7109375" style="7" bestFit="1" customWidth="1"/>
    <col min="3" max="3" width="15.28515625" style="7" bestFit="1" customWidth="1"/>
    <col min="4" max="4" width="68.5703125" style="7" bestFit="1" customWidth="1"/>
    <col min="5" max="5" width="14.7109375" style="7" customWidth="1"/>
    <col min="6" max="6" width="2.28515625" style="7" customWidth="1"/>
    <col min="7" max="7" width="27.140625" style="7" bestFit="1" customWidth="1"/>
    <col min="8" max="8" width="15.28515625" style="7" bestFit="1" customWidth="1"/>
    <col min="9" max="9" width="68.5703125" style="7" bestFit="1" customWidth="1"/>
    <col min="10" max="10" width="9.140625" style="7"/>
    <col min="11" max="11" width="5.85546875" style="12" customWidth="1"/>
    <col min="12" max="12" width="4.140625" style="12" customWidth="1"/>
    <col min="13" max="13" width="38" style="12" bestFit="1" customWidth="1"/>
    <col min="14" max="97" width="9.140625" style="12"/>
    <col min="98" max="16384" width="9.140625" style="7"/>
  </cols>
  <sheetData>
    <row r="1" spans="2:13" s="12" customFormat="1" ht="8.25" customHeight="1" thickBot="1" x14ac:dyDescent="0.3">
      <c r="F1" s="14"/>
    </row>
    <row r="2" spans="2:13" ht="36" customHeight="1" thickBot="1" x14ac:dyDescent="0.3">
      <c r="B2" s="301" t="s">
        <v>197</v>
      </c>
      <c r="C2" s="302"/>
      <c r="D2" s="303"/>
      <c r="E2" s="304"/>
      <c r="F2" s="179"/>
      <c r="G2" s="301" t="s">
        <v>198</v>
      </c>
      <c r="H2" s="302"/>
      <c r="I2" s="303"/>
      <c r="J2" s="304"/>
    </row>
    <row r="3" spans="2:13" ht="15.75" thickBot="1" x14ac:dyDescent="0.3">
      <c r="B3" s="180" t="s">
        <v>199</v>
      </c>
      <c r="C3" s="261" t="s">
        <v>17920</v>
      </c>
      <c r="D3" s="181" t="s">
        <v>200</v>
      </c>
      <c r="E3" s="182" t="s">
        <v>312</v>
      </c>
      <c r="F3" s="14"/>
      <c r="G3" s="180" t="s">
        <v>199</v>
      </c>
      <c r="H3" s="261" t="s">
        <v>17920</v>
      </c>
      <c r="I3" s="181" t="s">
        <v>200</v>
      </c>
      <c r="J3" s="182" t="s">
        <v>201</v>
      </c>
    </row>
    <row r="4" spans="2:13" x14ac:dyDescent="0.25">
      <c r="B4" s="183" t="s">
        <v>202</v>
      </c>
      <c r="C4" s="267">
        <v>40100</v>
      </c>
      <c r="D4" s="184" t="s">
        <v>203</v>
      </c>
      <c r="E4" s="185">
        <v>41</v>
      </c>
      <c r="F4" s="14"/>
      <c r="G4" s="183" t="s">
        <v>204</v>
      </c>
      <c r="H4" s="267">
        <v>21370</v>
      </c>
      <c r="I4" s="184" t="s">
        <v>205</v>
      </c>
      <c r="J4" s="185">
        <v>41</v>
      </c>
    </row>
    <row r="5" spans="2:13" x14ac:dyDescent="0.25">
      <c r="B5" s="188" t="s">
        <v>207</v>
      </c>
      <c r="C5" s="270">
        <v>36634</v>
      </c>
      <c r="D5" s="189" t="s">
        <v>203</v>
      </c>
      <c r="E5" s="190">
        <v>41</v>
      </c>
      <c r="F5" s="14"/>
      <c r="G5" s="191" t="s">
        <v>208</v>
      </c>
      <c r="H5" s="268">
        <v>26693</v>
      </c>
      <c r="I5" s="192" t="s">
        <v>209</v>
      </c>
      <c r="J5" s="193">
        <v>17</v>
      </c>
    </row>
    <row r="6" spans="2:13" x14ac:dyDescent="0.25">
      <c r="B6" s="188" t="s">
        <v>211</v>
      </c>
      <c r="C6" s="270">
        <v>40552</v>
      </c>
      <c r="D6" s="189" t="s">
        <v>212</v>
      </c>
      <c r="E6" s="190">
        <v>41</v>
      </c>
      <c r="F6" s="14"/>
      <c r="G6" s="191" t="s">
        <v>213</v>
      </c>
      <c r="H6" s="268">
        <v>26142</v>
      </c>
      <c r="I6" s="192" t="s">
        <v>214</v>
      </c>
      <c r="J6" s="193">
        <v>23</v>
      </c>
      <c r="L6" s="14"/>
      <c r="M6" s="14"/>
    </row>
    <row r="7" spans="2:13" x14ac:dyDescent="0.25">
      <c r="B7" s="188" t="s">
        <v>215</v>
      </c>
      <c r="C7" s="270">
        <v>8722</v>
      </c>
      <c r="D7" s="189" t="s">
        <v>203</v>
      </c>
      <c r="E7" s="190">
        <v>41</v>
      </c>
      <c r="F7" s="14"/>
      <c r="G7" s="191" t="s">
        <v>216</v>
      </c>
      <c r="H7" s="268">
        <v>25434</v>
      </c>
      <c r="I7" s="192" t="s">
        <v>217</v>
      </c>
      <c r="J7" s="193">
        <v>16</v>
      </c>
    </row>
    <row r="8" spans="2:13" x14ac:dyDescent="0.25">
      <c r="B8" s="191" t="s">
        <v>218</v>
      </c>
      <c r="C8" s="268">
        <v>67161</v>
      </c>
      <c r="D8" s="192" t="s">
        <v>219</v>
      </c>
      <c r="E8" s="193">
        <v>3</v>
      </c>
      <c r="F8" s="14"/>
      <c r="G8" s="191" t="s">
        <v>220</v>
      </c>
      <c r="H8" s="268">
        <v>19587</v>
      </c>
      <c r="I8" s="194" t="s">
        <v>221</v>
      </c>
      <c r="J8" s="193">
        <v>0</v>
      </c>
    </row>
    <row r="9" spans="2:13" x14ac:dyDescent="0.25">
      <c r="B9" s="188" t="s">
        <v>222</v>
      </c>
      <c r="C9" s="270">
        <v>48613</v>
      </c>
      <c r="D9" s="189" t="s">
        <v>203</v>
      </c>
      <c r="E9" s="190">
        <v>41</v>
      </c>
      <c r="F9" s="14"/>
      <c r="G9" s="191" t="s">
        <v>223</v>
      </c>
      <c r="H9" s="268">
        <v>22161</v>
      </c>
      <c r="I9" s="192" t="s">
        <v>224</v>
      </c>
      <c r="J9" s="193">
        <v>1</v>
      </c>
    </row>
    <row r="10" spans="2:13" x14ac:dyDescent="0.25">
      <c r="B10" s="255" t="s">
        <v>225</v>
      </c>
      <c r="C10" s="272">
        <v>47039</v>
      </c>
      <c r="D10" s="256" t="s">
        <v>226</v>
      </c>
      <c r="E10" s="257">
        <v>31</v>
      </c>
      <c r="F10" s="14"/>
      <c r="G10" s="195" t="s">
        <v>227</v>
      </c>
      <c r="H10" s="269">
        <v>26966</v>
      </c>
      <c r="I10" s="196" t="s">
        <v>228</v>
      </c>
      <c r="J10" s="197">
        <v>25</v>
      </c>
    </row>
    <row r="11" spans="2:13" x14ac:dyDescent="0.25">
      <c r="B11" s="195" t="s">
        <v>229</v>
      </c>
      <c r="C11" s="269">
        <v>37780</v>
      </c>
      <c r="D11" s="198" t="s">
        <v>230</v>
      </c>
      <c r="E11" s="197">
        <v>24</v>
      </c>
      <c r="F11" s="14"/>
      <c r="G11" s="191" t="s">
        <v>231</v>
      </c>
      <c r="H11" s="268">
        <v>26006</v>
      </c>
      <c r="I11" s="192" t="s">
        <v>232</v>
      </c>
      <c r="J11" s="193">
        <v>1</v>
      </c>
    </row>
    <row r="12" spans="2:13" x14ac:dyDescent="0.25">
      <c r="B12" s="195" t="s">
        <v>233</v>
      </c>
      <c r="C12" s="269">
        <v>104301</v>
      </c>
      <c r="D12" s="196" t="s">
        <v>234</v>
      </c>
      <c r="E12" s="197">
        <v>25</v>
      </c>
      <c r="F12" s="14"/>
      <c r="G12" s="191" t="s">
        <v>235</v>
      </c>
      <c r="H12" s="268">
        <v>17574</v>
      </c>
      <c r="I12" s="192" t="s">
        <v>236</v>
      </c>
      <c r="J12" s="193">
        <v>6</v>
      </c>
    </row>
    <row r="13" spans="2:13" x14ac:dyDescent="0.25">
      <c r="B13" s="188" t="s">
        <v>237</v>
      </c>
      <c r="C13" s="270">
        <v>22597</v>
      </c>
      <c r="D13" s="199" t="s">
        <v>203</v>
      </c>
      <c r="E13" s="190">
        <v>41</v>
      </c>
      <c r="F13" s="14"/>
      <c r="G13" s="191" t="s">
        <v>238</v>
      </c>
      <c r="H13" s="268">
        <v>24616</v>
      </c>
      <c r="I13" s="192" t="s">
        <v>239</v>
      </c>
      <c r="J13" s="193">
        <v>15</v>
      </c>
    </row>
    <row r="14" spans="2:13" x14ac:dyDescent="0.25">
      <c r="B14" s="188" t="s">
        <v>240</v>
      </c>
      <c r="C14" s="270">
        <v>32135</v>
      </c>
      <c r="D14" s="189" t="s">
        <v>203</v>
      </c>
      <c r="E14" s="190">
        <v>41</v>
      </c>
      <c r="F14" s="14"/>
      <c r="G14" s="191" t="s">
        <v>241</v>
      </c>
      <c r="H14" s="268">
        <v>22683</v>
      </c>
      <c r="I14" s="192" t="s">
        <v>242</v>
      </c>
      <c r="J14" s="193">
        <v>11</v>
      </c>
    </row>
    <row r="15" spans="2:13" x14ac:dyDescent="0.25">
      <c r="B15" s="188" t="s">
        <v>243</v>
      </c>
      <c r="C15" s="270">
        <v>32513</v>
      </c>
      <c r="D15" s="189" t="s">
        <v>203</v>
      </c>
      <c r="E15" s="190">
        <v>41</v>
      </c>
      <c r="F15" s="14"/>
      <c r="G15" s="191" t="s">
        <v>244</v>
      </c>
      <c r="H15" s="268">
        <v>13645</v>
      </c>
      <c r="I15" s="192" t="s">
        <v>245</v>
      </c>
      <c r="J15" s="193">
        <v>1</v>
      </c>
    </row>
    <row r="16" spans="2:13" x14ac:dyDescent="0.25">
      <c r="B16" s="188" t="s">
        <v>246</v>
      </c>
      <c r="C16" s="270">
        <v>32520</v>
      </c>
      <c r="D16" s="189" t="s">
        <v>203</v>
      </c>
      <c r="E16" s="190">
        <v>41</v>
      </c>
      <c r="F16" s="14"/>
      <c r="G16" s="188" t="s">
        <v>247</v>
      </c>
      <c r="H16" s="270">
        <v>22198</v>
      </c>
      <c r="I16" s="189" t="s">
        <v>248</v>
      </c>
      <c r="J16" s="190">
        <v>39</v>
      </c>
    </row>
    <row r="17" spans="2:10" x14ac:dyDescent="0.25">
      <c r="B17" s="188" t="s">
        <v>249</v>
      </c>
      <c r="C17" s="270">
        <v>29236</v>
      </c>
      <c r="D17" s="189" t="s">
        <v>203</v>
      </c>
      <c r="E17" s="190">
        <v>41</v>
      </c>
      <c r="F17" s="14"/>
      <c r="G17" s="191" t="s">
        <v>250</v>
      </c>
      <c r="H17" s="268">
        <v>19739</v>
      </c>
      <c r="I17" s="192" t="s">
        <v>251</v>
      </c>
      <c r="J17" s="193">
        <v>15</v>
      </c>
    </row>
    <row r="18" spans="2:10" x14ac:dyDescent="0.25">
      <c r="B18" s="191" t="s">
        <v>252</v>
      </c>
      <c r="C18" s="268">
        <v>52099</v>
      </c>
      <c r="D18" s="192" t="s">
        <v>253</v>
      </c>
      <c r="E18" s="193">
        <v>2</v>
      </c>
      <c r="F18" s="14"/>
      <c r="G18" s="191" t="s">
        <v>254</v>
      </c>
      <c r="H18" s="268">
        <v>24195</v>
      </c>
      <c r="I18" s="192" t="s">
        <v>239</v>
      </c>
      <c r="J18" s="193">
        <v>15</v>
      </c>
    </row>
    <row r="19" spans="2:10" x14ac:dyDescent="0.25">
      <c r="B19" s="188" t="s">
        <v>255</v>
      </c>
      <c r="C19" s="270">
        <v>37441</v>
      </c>
      <c r="D19" s="189" t="s">
        <v>203</v>
      </c>
      <c r="E19" s="190">
        <v>41</v>
      </c>
      <c r="F19" s="14"/>
      <c r="G19" s="191" t="s">
        <v>256</v>
      </c>
      <c r="H19" s="268">
        <v>10627</v>
      </c>
      <c r="I19" s="192" t="s">
        <v>257</v>
      </c>
      <c r="J19" s="193">
        <v>3</v>
      </c>
    </row>
    <row r="20" spans="2:10" x14ac:dyDescent="0.25">
      <c r="B20" s="188" t="s">
        <v>258</v>
      </c>
      <c r="C20" s="270">
        <v>39304</v>
      </c>
      <c r="D20" s="189" t="s">
        <v>203</v>
      </c>
      <c r="E20" s="190">
        <v>41</v>
      </c>
      <c r="F20" s="14"/>
      <c r="G20" s="191" t="s">
        <v>259</v>
      </c>
      <c r="H20" s="268">
        <v>23174</v>
      </c>
      <c r="I20" s="192" t="s">
        <v>239</v>
      </c>
      <c r="J20" s="193">
        <v>15</v>
      </c>
    </row>
    <row r="21" spans="2:10" x14ac:dyDescent="0.25">
      <c r="B21" s="188" t="s">
        <v>260</v>
      </c>
      <c r="C21" s="270">
        <v>32081</v>
      </c>
      <c r="D21" s="189" t="s">
        <v>203</v>
      </c>
      <c r="E21" s="190">
        <v>41</v>
      </c>
      <c r="F21" s="14"/>
      <c r="G21" s="191" t="s">
        <v>261</v>
      </c>
      <c r="H21" s="268">
        <v>13571</v>
      </c>
      <c r="I21" s="192" t="s">
        <v>262</v>
      </c>
      <c r="J21" s="193">
        <v>16</v>
      </c>
    </row>
    <row r="22" spans="2:10" ht="15.75" thickBot="1" x14ac:dyDescent="0.3">
      <c r="B22" s="188" t="s">
        <v>263</v>
      </c>
      <c r="C22" s="270">
        <v>45858</v>
      </c>
      <c r="D22" s="189" t="s">
        <v>203</v>
      </c>
      <c r="E22" s="190">
        <v>41</v>
      </c>
      <c r="F22" s="14"/>
      <c r="G22" s="200" t="s">
        <v>264</v>
      </c>
      <c r="H22" s="271">
        <v>27429</v>
      </c>
      <c r="I22" s="201" t="s">
        <v>265</v>
      </c>
      <c r="J22" s="202">
        <v>19</v>
      </c>
    </row>
    <row r="23" spans="2:10" ht="15.75" thickBot="1" x14ac:dyDescent="0.3">
      <c r="B23" s="188" t="s">
        <v>266</v>
      </c>
      <c r="C23" s="270">
        <v>34476</v>
      </c>
      <c r="D23" s="189" t="s">
        <v>203</v>
      </c>
      <c r="E23" s="190">
        <v>41</v>
      </c>
      <c r="F23" s="14"/>
      <c r="G23" s="14"/>
      <c r="H23" s="14"/>
      <c r="I23" s="14"/>
      <c r="J23" s="14"/>
    </row>
    <row r="24" spans="2:10" ht="15.75" thickBot="1" x14ac:dyDescent="0.3">
      <c r="B24" s="188" t="s">
        <v>267</v>
      </c>
      <c r="C24" s="270">
        <v>28756</v>
      </c>
      <c r="D24" s="189" t="s">
        <v>203</v>
      </c>
      <c r="E24" s="190">
        <v>41</v>
      </c>
      <c r="F24" s="14"/>
      <c r="G24" s="305" t="s">
        <v>133</v>
      </c>
      <c r="H24" s="306"/>
      <c r="I24" s="307"/>
      <c r="J24" s="14"/>
    </row>
    <row r="25" spans="2:10" x14ac:dyDescent="0.25">
      <c r="B25" s="188" t="s">
        <v>268</v>
      </c>
      <c r="C25" s="270">
        <v>53634</v>
      </c>
      <c r="D25" s="189" t="s">
        <v>269</v>
      </c>
      <c r="E25" s="190">
        <v>27</v>
      </c>
      <c r="F25" s="14"/>
      <c r="G25" s="186"/>
      <c r="H25" s="262"/>
      <c r="I25" s="187" t="s">
        <v>206</v>
      </c>
      <c r="J25" s="12"/>
    </row>
    <row r="26" spans="2:10" x14ac:dyDescent="0.25">
      <c r="B26" s="188" t="s">
        <v>270</v>
      </c>
      <c r="C26" s="270">
        <v>24611</v>
      </c>
      <c r="D26" s="189" t="s">
        <v>203</v>
      </c>
      <c r="E26" s="190">
        <v>41</v>
      </c>
      <c r="F26" s="14"/>
      <c r="G26" s="195"/>
      <c r="H26" s="263"/>
      <c r="I26" s="258" t="s">
        <v>210</v>
      </c>
      <c r="J26" s="12"/>
    </row>
    <row r="27" spans="2:10" ht="15.75" thickBot="1" x14ac:dyDescent="0.3">
      <c r="B27" s="188" t="s">
        <v>271</v>
      </c>
      <c r="C27" s="270">
        <v>26806</v>
      </c>
      <c r="D27" s="189" t="s">
        <v>203</v>
      </c>
      <c r="E27" s="190">
        <v>41</v>
      </c>
      <c r="F27" s="14"/>
      <c r="G27" s="259"/>
      <c r="H27" s="264"/>
      <c r="I27" s="260" t="s">
        <v>17919</v>
      </c>
      <c r="J27" s="12"/>
    </row>
    <row r="28" spans="2:10" ht="15.75" thickBot="1" x14ac:dyDescent="0.3">
      <c r="B28" s="188" t="s">
        <v>272</v>
      </c>
      <c r="C28" s="270">
        <v>31995</v>
      </c>
      <c r="D28" s="189" t="s">
        <v>203</v>
      </c>
      <c r="E28" s="190">
        <v>41</v>
      </c>
      <c r="F28" s="14"/>
      <c r="J28" s="12"/>
    </row>
    <row r="29" spans="2:10" x14ac:dyDescent="0.25">
      <c r="B29" s="188" t="s">
        <v>273</v>
      </c>
      <c r="C29" s="270">
        <v>31685</v>
      </c>
      <c r="D29" s="189" t="s">
        <v>203</v>
      </c>
      <c r="E29" s="190">
        <v>41</v>
      </c>
      <c r="F29" s="14"/>
      <c r="G29" s="207" t="s">
        <v>155</v>
      </c>
      <c r="H29" s="265"/>
      <c r="I29" s="208" t="s">
        <v>313</v>
      </c>
      <c r="J29" s="12"/>
    </row>
    <row r="30" spans="2:10" ht="15.75" thickBot="1" x14ac:dyDescent="0.3">
      <c r="B30" s="195" t="s">
        <v>274</v>
      </c>
      <c r="C30" s="269">
        <v>35036</v>
      </c>
      <c r="D30" s="196" t="s">
        <v>275</v>
      </c>
      <c r="E30" s="197">
        <v>25</v>
      </c>
      <c r="F30" s="14"/>
      <c r="G30" s="209" t="s">
        <v>314</v>
      </c>
      <c r="H30" s="266"/>
      <c r="I30" s="210">
        <v>42522</v>
      </c>
      <c r="J30" s="12"/>
    </row>
    <row r="31" spans="2:10" x14ac:dyDescent="0.25">
      <c r="B31" s="195" t="s">
        <v>276</v>
      </c>
      <c r="C31" s="269">
        <v>34291</v>
      </c>
      <c r="D31" s="196" t="s">
        <v>277</v>
      </c>
      <c r="E31" s="197">
        <v>26</v>
      </c>
      <c r="F31" s="14"/>
      <c r="G31" s="12"/>
      <c r="H31" s="12"/>
      <c r="I31" s="12"/>
      <c r="J31" s="12"/>
    </row>
    <row r="32" spans="2:10" x14ac:dyDescent="0.25">
      <c r="B32" s="191" t="s">
        <v>278</v>
      </c>
      <c r="C32" s="268">
        <v>50698</v>
      </c>
      <c r="D32" s="192" t="s">
        <v>279</v>
      </c>
      <c r="E32" s="193">
        <v>20</v>
      </c>
      <c r="F32" s="14"/>
      <c r="G32" s="12"/>
      <c r="H32" s="12"/>
      <c r="I32" s="12"/>
      <c r="J32" s="12"/>
    </row>
    <row r="33" spans="2:10" x14ac:dyDescent="0.25">
      <c r="B33" s="188" t="s">
        <v>280</v>
      </c>
      <c r="C33" s="270">
        <v>28278</v>
      </c>
      <c r="D33" s="189" t="s">
        <v>203</v>
      </c>
      <c r="E33" s="190">
        <v>41</v>
      </c>
      <c r="F33" s="14"/>
      <c r="G33" s="12"/>
      <c r="H33" s="12"/>
      <c r="I33" s="12"/>
      <c r="J33" s="12"/>
    </row>
    <row r="34" spans="2:10" x14ac:dyDescent="0.25">
      <c r="B34" s="195" t="s">
        <v>281</v>
      </c>
      <c r="C34" s="269">
        <v>132313</v>
      </c>
      <c r="D34" s="196" t="s">
        <v>282</v>
      </c>
      <c r="E34" s="197">
        <v>25</v>
      </c>
      <c r="F34" s="14"/>
      <c r="G34" s="12"/>
      <c r="H34" s="12"/>
      <c r="I34" s="12"/>
      <c r="J34" s="12"/>
    </row>
    <row r="35" spans="2:10" x14ac:dyDescent="0.25">
      <c r="B35" s="188" t="s">
        <v>283</v>
      </c>
      <c r="C35" s="270">
        <v>39658</v>
      </c>
      <c r="D35" s="189" t="s">
        <v>203</v>
      </c>
      <c r="E35" s="190">
        <v>41</v>
      </c>
      <c r="F35" s="14"/>
      <c r="G35" s="12"/>
      <c r="H35" s="12"/>
      <c r="I35" s="12"/>
      <c r="J35" s="12"/>
    </row>
    <row r="36" spans="2:10" x14ac:dyDescent="0.25">
      <c r="B36" s="188" t="s">
        <v>284</v>
      </c>
      <c r="C36" s="270">
        <v>46757</v>
      </c>
      <c r="D36" s="189" t="s">
        <v>203</v>
      </c>
      <c r="E36" s="190">
        <v>41</v>
      </c>
      <c r="F36" s="14"/>
      <c r="G36" s="12"/>
      <c r="H36" s="12"/>
      <c r="I36" s="12"/>
      <c r="J36" s="12"/>
    </row>
    <row r="37" spans="2:10" x14ac:dyDescent="0.25">
      <c r="B37" s="195" t="s">
        <v>285</v>
      </c>
      <c r="C37" s="269">
        <v>17918</v>
      </c>
      <c r="D37" s="196" t="s">
        <v>286</v>
      </c>
      <c r="E37" s="197">
        <v>38</v>
      </c>
      <c r="F37" s="14"/>
      <c r="G37" s="12"/>
      <c r="H37" s="12"/>
      <c r="I37" s="12"/>
      <c r="J37" s="12"/>
    </row>
    <row r="38" spans="2:10" x14ac:dyDescent="0.25">
      <c r="B38" s="195" t="s">
        <v>287</v>
      </c>
      <c r="C38" s="269">
        <v>40130</v>
      </c>
      <c r="D38" s="196" t="s">
        <v>288</v>
      </c>
      <c r="E38" s="197">
        <v>29</v>
      </c>
      <c r="F38" s="14"/>
      <c r="G38" s="12"/>
      <c r="H38" s="12"/>
      <c r="I38" s="12"/>
      <c r="J38" s="12"/>
    </row>
    <row r="39" spans="2:10" x14ac:dyDescent="0.25">
      <c r="B39" s="188" t="s">
        <v>289</v>
      </c>
      <c r="C39" s="270">
        <v>60697</v>
      </c>
      <c r="D39" s="189" t="s">
        <v>203</v>
      </c>
      <c r="E39" s="190">
        <v>41</v>
      </c>
      <c r="F39" s="14"/>
      <c r="G39" s="12"/>
      <c r="H39" s="12"/>
      <c r="I39" s="12"/>
      <c r="J39" s="12"/>
    </row>
    <row r="40" spans="2:10" x14ac:dyDescent="0.25">
      <c r="B40" s="195" t="s">
        <v>290</v>
      </c>
      <c r="C40" s="269">
        <v>32914</v>
      </c>
      <c r="D40" s="196" t="s">
        <v>277</v>
      </c>
      <c r="E40" s="197">
        <v>26</v>
      </c>
      <c r="F40" s="14"/>
      <c r="G40" s="12"/>
      <c r="H40" s="12"/>
      <c r="I40" s="12"/>
      <c r="J40" s="12"/>
    </row>
    <row r="41" spans="2:10" x14ac:dyDescent="0.25">
      <c r="B41" s="188" t="s">
        <v>291</v>
      </c>
      <c r="C41" s="270">
        <v>62693</v>
      </c>
      <c r="D41" s="189" t="s">
        <v>203</v>
      </c>
      <c r="E41" s="190">
        <v>41</v>
      </c>
      <c r="F41" s="14"/>
      <c r="G41" s="12"/>
      <c r="H41" s="12"/>
      <c r="I41" s="12"/>
      <c r="J41" s="12"/>
    </row>
    <row r="42" spans="2:10" x14ac:dyDescent="0.25">
      <c r="B42" s="188" t="s">
        <v>292</v>
      </c>
      <c r="C42" s="270">
        <v>101664</v>
      </c>
      <c r="D42" s="189" t="s">
        <v>203</v>
      </c>
      <c r="E42" s="190">
        <v>41</v>
      </c>
      <c r="F42" s="14"/>
      <c r="G42" s="12"/>
      <c r="H42" s="12"/>
      <c r="I42" s="12"/>
      <c r="J42" s="12"/>
    </row>
    <row r="43" spans="2:10" x14ac:dyDescent="0.25">
      <c r="B43" s="188" t="s">
        <v>293</v>
      </c>
      <c r="C43" s="270">
        <v>42441</v>
      </c>
      <c r="D43" s="189" t="s">
        <v>294</v>
      </c>
      <c r="E43" s="190">
        <v>27</v>
      </c>
      <c r="F43" s="14"/>
      <c r="G43" s="12"/>
      <c r="H43" s="12"/>
      <c r="I43" s="12"/>
      <c r="J43" s="12"/>
    </row>
    <row r="44" spans="2:10" x14ac:dyDescent="0.25">
      <c r="B44" s="188" t="s">
        <v>295</v>
      </c>
      <c r="C44" s="270">
        <v>18219</v>
      </c>
      <c r="D44" s="189" t="s">
        <v>203</v>
      </c>
      <c r="E44" s="190">
        <v>41</v>
      </c>
      <c r="F44" s="14"/>
      <c r="G44" s="12"/>
      <c r="H44" s="12"/>
      <c r="I44" s="12"/>
      <c r="J44" s="12"/>
    </row>
    <row r="45" spans="2:10" x14ac:dyDescent="0.25">
      <c r="B45" s="188" t="s">
        <v>296</v>
      </c>
      <c r="C45" s="270">
        <v>35601</v>
      </c>
      <c r="D45" s="189" t="s">
        <v>203</v>
      </c>
      <c r="E45" s="190">
        <v>41</v>
      </c>
      <c r="F45" s="14"/>
      <c r="G45" s="12"/>
      <c r="H45" s="12"/>
      <c r="I45" s="12"/>
      <c r="J45" s="12"/>
    </row>
    <row r="46" spans="2:10" x14ac:dyDescent="0.25">
      <c r="B46" s="188" t="s">
        <v>297</v>
      </c>
      <c r="C46" s="270">
        <v>34511</v>
      </c>
      <c r="D46" s="189" t="s">
        <v>203</v>
      </c>
      <c r="E46" s="190">
        <v>41</v>
      </c>
      <c r="F46" s="14"/>
      <c r="G46" s="12"/>
      <c r="H46" s="12"/>
      <c r="I46" s="12"/>
      <c r="J46" s="12"/>
    </row>
    <row r="47" spans="2:10" x14ac:dyDescent="0.25">
      <c r="B47" s="195" t="s">
        <v>298</v>
      </c>
      <c r="C47" s="269">
        <v>89053</v>
      </c>
      <c r="D47" s="196" t="s">
        <v>277</v>
      </c>
      <c r="E47" s="197">
        <v>26</v>
      </c>
      <c r="F47" s="14"/>
      <c r="G47" s="14"/>
      <c r="H47" s="14"/>
      <c r="I47" s="14"/>
      <c r="J47" s="14"/>
    </row>
    <row r="48" spans="2:10" x14ac:dyDescent="0.25">
      <c r="B48" s="188" t="s">
        <v>299</v>
      </c>
      <c r="C48" s="270">
        <v>28627</v>
      </c>
      <c r="D48" s="189" t="s">
        <v>203</v>
      </c>
      <c r="E48" s="190">
        <v>41</v>
      </c>
      <c r="F48" s="14"/>
      <c r="G48" s="12"/>
      <c r="H48" s="12"/>
      <c r="I48" s="12"/>
      <c r="J48" s="12"/>
    </row>
    <row r="49" spans="2:10" x14ac:dyDescent="0.25">
      <c r="B49" s="188" t="s">
        <v>300</v>
      </c>
      <c r="C49" s="270">
        <v>30891</v>
      </c>
      <c r="D49" s="189" t="s">
        <v>203</v>
      </c>
      <c r="E49" s="190">
        <v>41</v>
      </c>
      <c r="F49" s="14"/>
      <c r="G49" s="12"/>
      <c r="H49" s="12"/>
      <c r="I49" s="12"/>
      <c r="J49" s="12"/>
    </row>
    <row r="50" spans="2:10" x14ac:dyDescent="0.25">
      <c r="B50" s="188" t="s">
        <v>301</v>
      </c>
      <c r="C50" s="270">
        <v>27805</v>
      </c>
      <c r="D50" s="189" t="s">
        <v>203</v>
      </c>
      <c r="E50" s="190">
        <v>41</v>
      </c>
      <c r="F50" s="14"/>
      <c r="G50" s="12"/>
      <c r="H50" s="12"/>
      <c r="I50" s="12"/>
      <c r="J50" s="12"/>
    </row>
    <row r="51" spans="2:10" x14ac:dyDescent="0.25">
      <c r="B51" s="188" t="s">
        <v>302</v>
      </c>
      <c r="C51" s="270">
        <v>30747</v>
      </c>
      <c r="D51" s="189" t="s">
        <v>203</v>
      </c>
      <c r="E51" s="190">
        <v>41</v>
      </c>
      <c r="F51" s="14"/>
      <c r="G51" s="12"/>
      <c r="H51" s="12"/>
      <c r="I51" s="12"/>
      <c r="J51" s="12"/>
    </row>
    <row r="52" spans="2:10" x14ac:dyDescent="0.25">
      <c r="B52" s="191" t="s">
        <v>303</v>
      </c>
      <c r="C52" s="268">
        <v>30698</v>
      </c>
      <c r="D52" s="203" t="s">
        <v>304</v>
      </c>
      <c r="E52" s="193">
        <v>12</v>
      </c>
      <c r="F52" s="14"/>
      <c r="G52" s="12"/>
      <c r="H52" s="12"/>
      <c r="I52" s="12"/>
      <c r="J52" s="12"/>
    </row>
    <row r="53" spans="2:10" x14ac:dyDescent="0.25">
      <c r="B53" s="188" t="s">
        <v>305</v>
      </c>
      <c r="C53" s="270">
        <v>42098</v>
      </c>
      <c r="D53" s="189" t="s">
        <v>306</v>
      </c>
      <c r="E53" s="190">
        <v>40</v>
      </c>
      <c r="F53" s="14"/>
      <c r="G53" s="12"/>
      <c r="H53" s="12"/>
      <c r="I53" s="12"/>
      <c r="J53" s="12"/>
    </row>
    <row r="54" spans="2:10" x14ac:dyDescent="0.25">
      <c r="B54" s="188" t="s">
        <v>307</v>
      </c>
      <c r="C54" s="270">
        <v>31947</v>
      </c>
      <c r="D54" s="189" t="s">
        <v>203</v>
      </c>
      <c r="E54" s="190">
        <v>41</v>
      </c>
      <c r="F54" s="14"/>
      <c r="G54" s="14"/>
      <c r="H54" s="14"/>
      <c r="I54" s="14"/>
      <c r="J54" s="14"/>
    </row>
    <row r="55" spans="2:10" x14ac:dyDescent="0.25">
      <c r="B55" s="188" t="s">
        <v>308</v>
      </c>
      <c r="C55" s="270">
        <v>24282</v>
      </c>
      <c r="D55" s="189" t="s">
        <v>203</v>
      </c>
      <c r="E55" s="190">
        <v>41</v>
      </c>
      <c r="F55" s="14"/>
      <c r="G55" s="14"/>
      <c r="H55" s="14"/>
      <c r="I55" s="14"/>
      <c r="J55" s="14"/>
    </row>
    <row r="56" spans="2:10" x14ac:dyDescent="0.25">
      <c r="B56" s="188" t="s">
        <v>309</v>
      </c>
      <c r="C56" s="270">
        <v>45770</v>
      </c>
      <c r="D56" s="189" t="s">
        <v>203</v>
      </c>
      <c r="E56" s="190">
        <v>41</v>
      </c>
      <c r="F56" s="14"/>
      <c r="G56" s="12"/>
      <c r="H56" s="12"/>
      <c r="I56" s="12"/>
      <c r="J56" s="12"/>
    </row>
    <row r="57" spans="2:10" x14ac:dyDescent="0.25">
      <c r="B57" s="188" t="s">
        <v>310</v>
      </c>
      <c r="C57" s="270">
        <v>46524</v>
      </c>
      <c r="D57" s="189" t="s">
        <v>203</v>
      </c>
      <c r="E57" s="190">
        <v>41</v>
      </c>
      <c r="F57" s="14"/>
      <c r="G57" s="12"/>
      <c r="H57" s="12"/>
      <c r="I57" s="12"/>
      <c r="J57" s="12"/>
    </row>
    <row r="58" spans="2:10" ht="15.75" thickBot="1" x14ac:dyDescent="0.3">
      <c r="B58" s="204" t="s">
        <v>311</v>
      </c>
      <c r="C58" s="273">
        <v>29242</v>
      </c>
      <c r="D58" s="205" t="s">
        <v>203</v>
      </c>
      <c r="E58" s="206">
        <v>41</v>
      </c>
      <c r="F58" s="14"/>
      <c r="G58" s="12"/>
      <c r="H58" s="12"/>
      <c r="I58" s="12"/>
      <c r="J58" s="12"/>
    </row>
    <row r="59" spans="2:10" s="12" customFormat="1" x14ac:dyDescent="0.25">
      <c r="F59" s="14"/>
    </row>
    <row r="60" spans="2:10" s="12" customFormat="1" x14ac:dyDescent="0.25">
      <c r="F60" s="14"/>
    </row>
    <row r="61" spans="2:10" s="12" customFormat="1" x14ac:dyDescent="0.25">
      <c r="F61" s="14"/>
    </row>
    <row r="62" spans="2:10" s="12" customFormat="1" x14ac:dyDescent="0.25"/>
    <row r="63" spans="2:10" s="12" customFormat="1" x14ac:dyDescent="0.25"/>
    <row r="64" spans="2:10"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row r="268" s="12" customFormat="1" x14ac:dyDescent="0.25"/>
    <row r="269" s="12" customFormat="1" x14ac:dyDescent="0.25"/>
    <row r="270" s="12" customFormat="1" x14ac:dyDescent="0.25"/>
    <row r="271" s="12" customFormat="1" x14ac:dyDescent="0.25"/>
    <row r="272" s="12" customFormat="1" x14ac:dyDescent="0.25"/>
    <row r="273" s="12" customFormat="1" x14ac:dyDescent="0.25"/>
    <row r="274" s="12" customFormat="1" x14ac:dyDescent="0.25"/>
    <row r="275" s="12" customFormat="1" x14ac:dyDescent="0.25"/>
    <row r="276" s="12" customFormat="1" x14ac:dyDescent="0.25"/>
    <row r="277" s="12" customFormat="1" x14ac:dyDescent="0.25"/>
    <row r="278" s="12" customFormat="1" x14ac:dyDescent="0.25"/>
    <row r="279" s="12" customFormat="1" x14ac:dyDescent="0.25"/>
    <row r="280" s="12" customFormat="1" x14ac:dyDescent="0.25"/>
    <row r="281" s="12" customFormat="1" x14ac:dyDescent="0.25"/>
    <row r="282" s="12" customFormat="1" x14ac:dyDescent="0.25"/>
    <row r="283" s="12" customFormat="1" x14ac:dyDescent="0.25"/>
    <row r="284" s="12" customFormat="1" x14ac:dyDescent="0.25"/>
    <row r="285" s="12" customFormat="1" x14ac:dyDescent="0.25"/>
    <row r="286" s="12" customFormat="1" x14ac:dyDescent="0.25"/>
    <row r="287" s="12" customFormat="1" x14ac:dyDescent="0.25"/>
    <row r="288" s="12" customFormat="1" x14ac:dyDescent="0.25"/>
    <row r="289" s="12" customFormat="1" x14ac:dyDescent="0.25"/>
    <row r="290" s="12" customFormat="1" x14ac:dyDescent="0.25"/>
    <row r="291" s="12" customFormat="1" x14ac:dyDescent="0.25"/>
    <row r="292" s="12" customFormat="1" x14ac:dyDescent="0.25"/>
    <row r="293" s="12" customFormat="1" x14ac:dyDescent="0.25"/>
    <row r="294" s="12" customFormat="1" x14ac:dyDescent="0.25"/>
    <row r="295" s="12" customFormat="1" x14ac:dyDescent="0.25"/>
    <row r="296" s="12" customFormat="1" x14ac:dyDescent="0.25"/>
    <row r="297" s="12" customFormat="1" x14ac:dyDescent="0.25"/>
    <row r="298" s="12" customFormat="1" x14ac:dyDescent="0.25"/>
    <row r="299" s="12" customFormat="1" x14ac:dyDescent="0.25"/>
    <row r="300" s="12" customFormat="1" x14ac:dyDescent="0.25"/>
    <row r="301" s="12" customFormat="1" x14ac:dyDescent="0.25"/>
    <row r="302" s="12" customFormat="1" x14ac:dyDescent="0.25"/>
    <row r="303" s="12" customFormat="1" x14ac:dyDescent="0.25"/>
    <row r="304" s="12" customFormat="1" x14ac:dyDescent="0.25"/>
    <row r="305" s="12" customFormat="1" x14ac:dyDescent="0.25"/>
    <row r="306" s="12" customFormat="1" x14ac:dyDescent="0.25"/>
    <row r="307" s="12" customFormat="1" x14ac:dyDescent="0.25"/>
    <row r="308" s="12" customFormat="1" x14ac:dyDescent="0.25"/>
    <row r="309" s="12" customFormat="1" x14ac:dyDescent="0.25"/>
    <row r="310" s="12" customFormat="1" x14ac:dyDescent="0.25"/>
    <row r="311" s="12" customFormat="1" x14ac:dyDescent="0.25"/>
    <row r="312" s="12" customFormat="1" x14ac:dyDescent="0.25"/>
    <row r="313" s="12" customFormat="1" x14ac:dyDescent="0.25"/>
    <row r="314" s="12" customFormat="1" x14ac:dyDescent="0.25"/>
    <row r="315" s="12" customFormat="1" x14ac:dyDescent="0.25"/>
    <row r="316" s="12" customFormat="1" x14ac:dyDescent="0.25"/>
    <row r="317" s="12" customFormat="1" x14ac:dyDescent="0.25"/>
    <row r="318" s="12" customFormat="1" x14ac:dyDescent="0.25"/>
    <row r="319" s="12" customFormat="1" x14ac:dyDescent="0.25"/>
    <row r="320" s="12" customFormat="1" x14ac:dyDescent="0.25"/>
    <row r="321" s="12" customFormat="1" x14ac:dyDescent="0.25"/>
    <row r="322" s="12" customFormat="1" x14ac:dyDescent="0.25"/>
    <row r="323" s="12" customFormat="1" x14ac:dyDescent="0.25"/>
    <row r="324" s="12" customFormat="1" x14ac:dyDescent="0.25"/>
    <row r="325" s="12" customFormat="1" x14ac:dyDescent="0.25"/>
    <row r="326" s="12" customFormat="1" x14ac:dyDescent="0.25"/>
    <row r="327" s="12" customFormat="1" x14ac:dyDescent="0.25"/>
    <row r="328" s="12" customFormat="1" x14ac:dyDescent="0.25"/>
    <row r="329" s="12" customFormat="1" x14ac:dyDescent="0.25"/>
    <row r="330" s="12" customFormat="1" x14ac:dyDescent="0.25"/>
    <row r="331" s="12" customFormat="1" x14ac:dyDescent="0.25"/>
    <row r="332" s="12" customFormat="1" x14ac:dyDescent="0.25"/>
    <row r="333" s="12" customFormat="1" x14ac:dyDescent="0.25"/>
    <row r="334" s="12" customFormat="1" x14ac:dyDescent="0.25"/>
    <row r="335" s="12" customFormat="1" x14ac:dyDescent="0.25"/>
    <row r="336" s="12" customFormat="1" x14ac:dyDescent="0.25"/>
    <row r="337" s="12" customFormat="1" x14ac:dyDescent="0.25"/>
    <row r="338" s="12" customFormat="1" x14ac:dyDescent="0.25"/>
    <row r="339" s="12" customFormat="1" x14ac:dyDescent="0.25"/>
    <row r="340" s="12" customFormat="1" x14ac:dyDescent="0.25"/>
    <row r="341" s="12" customFormat="1" x14ac:dyDescent="0.25"/>
    <row r="342" s="12" customFormat="1" x14ac:dyDescent="0.25"/>
    <row r="343" s="12" customFormat="1" x14ac:dyDescent="0.25"/>
    <row r="344" s="12" customFormat="1" x14ac:dyDescent="0.25"/>
    <row r="345" s="12" customFormat="1" x14ac:dyDescent="0.25"/>
    <row r="346" s="12" customFormat="1" x14ac:dyDescent="0.25"/>
    <row r="347" s="12" customFormat="1" x14ac:dyDescent="0.25"/>
    <row r="348" s="12" customFormat="1" x14ac:dyDescent="0.25"/>
    <row r="349" s="12" customFormat="1" x14ac:dyDescent="0.25"/>
    <row r="350" s="12" customFormat="1" x14ac:dyDescent="0.25"/>
    <row r="351" s="12" customFormat="1" x14ac:dyDescent="0.25"/>
    <row r="352" s="12" customFormat="1" x14ac:dyDescent="0.25"/>
    <row r="353" s="12" customFormat="1" x14ac:dyDescent="0.25"/>
    <row r="354" s="12" customFormat="1" x14ac:dyDescent="0.25"/>
    <row r="355" s="12" customFormat="1" x14ac:dyDescent="0.25"/>
    <row r="356" s="12" customFormat="1" x14ac:dyDescent="0.25"/>
    <row r="357" s="12" customFormat="1" x14ac:dyDescent="0.25"/>
    <row r="358" s="12" customFormat="1" x14ac:dyDescent="0.25"/>
    <row r="359" s="12" customFormat="1" x14ac:dyDescent="0.25"/>
    <row r="360" s="12" customFormat="1" x14ac:dyDescent="0.25"/>
    <row r="361" s="12" customFormat="1" x14ac:dyDescent="0.25"/>
    <row r="362" s="12" customFormat="1" x14ac:dyDescent="0.25"/>
    <row r="363" s="12" customFormat="1" x14ac:dyDescent="0.25"/>
    <row r="364" s="12" customFormat="1" x14ac:dyDescent="0.25"/>
    <row r="365" s="12" customFormat="1" x14ac:dyDescent="0.25"/>
    <row r="366" s="12" customFormat="1" x14ac:dyDescent="0.25"/>
    <row r="367" s="12" customFormat="1" x14ac:dyDescent="0.25"/>
    <row r="368" s="12" customFormat="1" x14ac:dyDescent="0.25"/>
    <row r="369" s="12" customFormat="1" x14ac:dyDescent="0.25"/>
    <row r="370" s="12" customFormat="1" x14ac:dyDescent="0.25"/>
    <row r="371" s="12" customFormat="1" x14ac:dyDescent="0.25"/>
    <row r="372" s="12" customFormat="1" x14ac:dyDescent="0.25"/>
    <row r="373" s="12" customFormat="1" x14ac:dyDescent="0.25"/>
    <row r="374" s="12" customFormat="1" x14ac:dyDescent="0.25"/>
    <row r="375" s="12" customFormat="1" x14ac:dyDescent="0.25"/>
    <row r="376" s="12" customFormat="1" x14ac:dyDescent="0.25"/>
    <row r="377" s="12" customFormat="1" x14ac:dyDescent="0.25"/>
    <row r="378" s="12" customFormat="1" x14ac:dyDescent="0.25"/>
    <row r="379" s="12" customFormat="1" x14ac:dyDescent="0.25"/>
    <row r="380" s="12" customFormat="1" x14ac:dyDescent="0.25"/>
    <row r="381" s="12" customFormat="1" x14ac:dyDescent="0.25"/>
    <row r="382" s="12" customFormat="1" x14ac:dyDescent="0.25"/>
    <row r="383" s="12" customFormat="1" x14ac:dyDescent="0.25"/>
    <row r="384" s="12" customFormat="1" x14ac:dyDescent="0.25"/>
    <row r="385" s="12" customFormat="1" x14ac:dyDescent="0.25"/>
    <row r="386" s="12" customFormat="1" x14ac:dyDescent="0.25"/>
    <row r="387" s="12" customFormat="1" x14ac:dyDescent="0.25"/>
    <row r="388" s="12" customFormat="1" x14ac:dyDescent="0.25"/>
    <row r="389" s="12" customFormat="1" x14ac:dyDescent="0.25"/>
    <row r="390" s="12" customFormat="1" x14ac:dyDescent="0.25"/>
    <row r="391" s="12" customFormat="1" x14ac:dyDescent="0.25"/>
    <row r="392" s="12" customFormat="1" x14ac:dyDescent="0.25"/>
    <row r="393" s="12" customFormat="1" x14ac:dyDescent="0.25"/>
    <row r="394" s="12" customFormat="1" x14ac:dyDescent="0.25"/>
    <row r="395" s="12" customFormat="1" x14ac:dyDescent="0.25"/>
    <row r="396" s="12" customFormat="1" x14ac:dyDescent="0.25"/>
    <row r="397" s="12" customFormat="1" x14ac:dyDescent="0.25"/>
    <row r="398" s="12" customFormat="1" x14ac:dyDescent="0.25"/>
    <row r="399" s="12" customFormat="1" x14ac:dyDescent="0.25"/>
    <row r="400" s="12" customFormat="1" x14ac:dyDescent="0.25"/>
    <row r="401" s="12" customFormat="1" x14ac:dyDescent="0.25"/>
    <row r="402" s="12" customFormat="1" x14ac:dyDescent="0.25"/>
    <row r="403" s="12" customFormat="1" x14ac:dyDescent="0.25"/>
    <row r="404" s="12" customFormat="1" x14ac:dyDescent="0.25"/>
    <row r="405" s="12" customFormat="1" x14ac:dyDescent="0.25"/>
    <row r="406" s="12" customFormat="1" x14ac:dyDescent="0.25"/>
    <row r="407" s="12" customFormat="1" x14ac:dyDescent="0.25"/>
    <row r="408" s="12" customFormat="1" x14ac:dyDescent="0.25"/>
    <row r="409" s="12" customFormat="1" x14ac:dyDescent="0.25"/>
    <row r="410" s="12" customFormat="1" x14ac:dyDescent="0.25"/>
    <row r="411" s="12" customFormat="1" x14ac:dyDescent="0.25"/>
    <row r="412" s="12" customFormat="1" x14ac:dyDescent="0.25"/>
    <row r="413" s="12" customFormat="1" x14ac:dyDescent="0.25"/>
    <row r="414" s="12" customFormat="1" x14ac:dyDescent="0.25"/>
    <row r="415" s="12" customFormat="1" x14ac:dyDescent="0.25"/>
    <row r="416" s="12" customFormat="1" x14ac:dyDescent="0.25"/>
    <row r="417" s="12" customFormat="1" x14ac:dyDescent="0.25"/>
    <row r="418" s="12" customFormat="1" x14ac:dyDescent="0.25"/>
    <row r="419" s="12" customFormat="1" x14ac:dyDescent="0.25"/>
    <row r="420" s="12" customFormat="1" x14ac:dyDescent="0.25"/>
    <row r="421" s="12" customFormat="1" x14ac:dyDescent="0.25"/>
    <row r="422" s="12" customFormat="1" x14ac:dyDescent="0.25"/>
    <row r="423" s="12" customFormat="1" x14ac:dyDescent="0.25"/>
    <row r="424" s="12" customFormat="1" x14ac:dyDescent="0.25"/>
    <row r="425" s="12" customFormat="1" x14ac:dyDescent="0.25"/>
    <row r="426" s="12" customFormat="1" x14ac:dyDescent="0.25"/>
    <row r="427" s="12" customFormat="1" x14ac:dyDescent="0.25"/>
    <row r="428" s="12" customFormat="1" x14ac:dyDescent="0.25"/>
    <row r="429" s="12" customFormat="1" x14ac:dyDescent="0.25"/>
    <row r="430" s="12" customFormat="1" x14ac:dyDescent="0.25"/>
    <row r="431" s="12" customFormat="1" x14ac:dyDescent="0.25"/>
    <row r="432" s="12" customFormat="1" x14ac:dyDescent="0.25"/>
    <row r="433" s="12" customFormat="1" x14ac:dyDescent="0.25"/>
    <row r="434" s="12" customFormat="1" x14ac:dyDescent="0.25"/>
    <row r="435" s="12" customFormat="1" x14ac:dyDescent="0.25"/>
    <row r="436" s="12" customFormat="1" x14ac:dyDescent="0.25"/>
    <row r="437" s="12" customFormat="1" x14ac:dyDescent="0.25"/>
    <row r="438" s="12" customFormat="1" x14ac:dyDescent="0.25"/>
    <row r="439" s="12" customFormat="1" x14ac:dyDescent="0.25"/>
    <row r="440" s="12" customFormat="1" x14ac:dyDescent="0.25"/>
    <row r="441" s="12" customFormat="1" x14ac:dyDescent="0.25"/>
    <row r="442" s="12" customFormat="1" x14ac:dyDescent="0.25"/>
    <row r="443" s="12" customFormat="1" x14ac:dyDescent="0.25"/>
    <row r="444" s="12" customFormat="1" x14ac:dyDescent="0.25"/>
    <row r="445" s="12" customFormat="1" x14ac:dyDescent="0.25"/>
    <row r="446" s="12" customFormat="1" x14ac:dyDescent="0.25"/>
    <row r="447" s="12" customFormat="1" x14ac:dyDescent="0.25"/>
    <row r="448" s="12" customFormat="1" x14ac:dyDescent="0.25"/>
    <row r="449" s="12" customFormat="1" x14ac:dyDescent="0.25"/>
    <row r="450" s="12" customFormat="1" x14ac:dyDescent="0.25"/>
    <row r="451" s="12" customFormat="1" x14ac:dyDescent="0.25"/>
    <row r="452" s="12" customFormat="1" x14ac:dyDescent="0.25"/>
    <row r="453" s="12" customFormat="1" x14ac:dyDescent="0.25"/>
    <row r="454" s="12" customFormat="1" x14ac:dyDescent="0.25"/>
    <row r="455" s="12" customFormat="1" x14ac:dyDescent="0.25"/>
    <row r="456" s="12" customFormat="1" x14ac:dyDescent="0.25"/>
    <row r="457" s="12" customFormat="1" x14ac:dyDescent="0.25"/>
    <row r="458" s="12" customFormat="1" x14ac:dyDescent="0.25"/>
    <row r="459" s="12" customFormat="1" x14ac:dyDescent="0.25"/>
    <row r="460" s="12" customFormat="1" x14ac:dyDescent="0.25"/>
    <row r="461" s="12" customFormat="1" x14ac:dyDescent="0.25"/>
    <row r="462" s="12" customFormat="1" x14ac:dyDescent="0.25"/>
    <row r="463" s="12" customFormat="1" x14ac:dyDescent="0.25"/>
    <row r="464" s="12" customFormat="1" x14ac:dyDescent="0.25"/>
    <row r="465" s="12" customFormat="1" x14ac:dyDescent="0.25"/>
    <row r="466" s="12" customFormat="1" x14ac:dyDescent="0.25"/>
    <row r="467" s="12" customFormat="1" x14ac:dyDescent="0.25"/>
    <row r="468" s="12" customFormat="1" x14ac:dyDescent="0.25"/>
    <row r="469" s="12" customFormat="1" x14ac:dyDescent="0.25"/>
    <row r="470" s="12" customFormat="1" x14ac:dyDescent="0.25"/>
    <row r="471" s="12" customFormat="1" x14ac:dyDescent="0.25"/>
    <row r="472" s="12" customFormat="1" x14ac:dyDescent="0.25"/>
    <row r="473" s="12" customFormat="1" x14ac:dyDescent="0.25"/>
    <row r="474" s="12" customFormat="1" x14ac:dyDescent="0.25"/>
    <row r="475" s="12" customFormat="1" x14ac:dyDescent="0.25"/>
    <row r="476" s="12" customFormat="1" x14ac:dyDescent="0.25"/>
    <row r="477" s="12" customFormat="1" x14ac:dyDescent="0.25"/>
    <row r="478" s="12" customFormat="1" x14ac:dyDescent="0.25"/>
    <row r="479" s="12" customFormat="1" x14ac:dyDescent="0.25"/>
    <row r="480" s="12" customFormat="1" x14ac:dyDescent="0.25"/>
    <row r="481" s="12" customFormat="1" x14ac:dyDescent="0.25"/>
    <row r="482" s="12" customFormat="1" x14ac:dyDescent="0.25"/>
    <row r="483" s="12" customFormat="1" x14ac:dyDescent="0.25"/>
    <row r="484" s="12" customFormat="1" x14ac:dyDescent="0.25"/>
    <row r="485" s="12" customFormat="1" x14ac:dyDescent="0.25"/>
    <row r="486" s="12" customFormat="1" x14ac:dyDescent="0.25"/>
    <row r="487" s="12" customFormat="1" x14ac:dyDescent="0.25"/>
    <row r="488" s="12" customFormat="1" x14ac:dyDescent="0.25"/>
    <row r="489" s="12" customFormat="1" x14ac:dyDescent="0.25"/>
    <row r="490" s="12" customFormat="1" x14ac:dyDescent="0.25"/>
    <row r="491" s="12" customFormat="1" x14ac:dyDescent="0.25"/>
    <row r="492" s="12" customFormat="1" x14ac:dyDescent="0.25"/>
    <row r="493" s="12" customFormat="1" x14ac:dyDescent="0.25"/>
    <row r="494" s="12" customFormat="1" x14ac:dyDescent="0.25"/>
    <row r="495" s="12" customFormat="1" x14ac:dyDescent="0.25"/>
    <row r="496" s="12" customFormat="1" x14ac:dyDescent="0.25"/>
    <row r="497" s="12" customFormat="1" x14ac:dyDescent="0.25"/>
    <row r="498" s="12" customFormat="1" x14ac:dyDescent="0.25"/>
    <row r="499" s="12" customFormat="1" x14ac:dyDescent="0.25"/>
    <row r="500" s="12" customFormat="1" x14ac:dyDescent="0.25"/>
    <row r="501" s="12" customFormat="1" x14ac:dyDescent="0.25"/>
    <row r="502" s="12" customFormat="1" x14ac:dyDescent="0.25"/>
    <row r="503" s="12" customFormat="1" x14ac:dyDescent="0.25"/>
    <row r="504" s="12" customFormat="1" x14ac:dyDescent="0.25"/>
    <row r="505" s="12" customFormat="1" x14ac:dyDescent="0.25"/>
    <row r="506" s="12" customFormat="1" x14ac:dyDescent="0.25"/>
    <row r="507" s="12" customFormat="1" x14ac:dyDescent="0.25"/>
    <row r="508" s="12" customFormat="1" x14ac:dyDescent="0.25"/>
    <row r="509" s="12" customFormat="1" x14ac:dyDescent="0.25"/>
    <row r="510" s="12" customFormat="1" x14ac:dyDescent="0.25"/>
    <row r="511" s="12" customFormat="1" x14ac:dyDescent="0.25"/>
    <row r="512" s="12" customFormat="1" x14ac:dyDescent="0.25"/>
    <row r="513" s="12" customFormat="1" x14ac:dyDescent="0.25"/>
    <row r="514" s="12" customFormat="1" x14ac:dyDescent="0.25"/>
    <row r="515" s="12" customFormat="1" x14ac:dyDescent="0.25"/>
    <row r="516" s="12" customFormat="1" x14ac:dyDescent="0.25"/>
    <row r="517" s="12" customFormat="1" x14ac:dyDescent="0.25"/>
    <row r="518" s="12" customFormat="1" x14ac:dyDescent="0.25"/>
    <row r="519" s="12" customFormat="1" x14ac:dyDescent="0.25"/>
    <row r="520" s="12" customFormat="1" x14ac:dyDescent="0.25"/>
    <row r="521" s="12" customFormat="1" x14ac:dyDescent="0.25"/>
    <row r="522" s="12" customFormat="1" x14ac:dyDescent="0.25"/>
    <row r="523" s="12" customFormat="1" x14ac:dyDescent="0.25"/>
    <row r="524" s="12" customFormat="1" x14ac:dyDescent="0.25"/>
    <row r="525" s="12" customFormat="1" x14ac:dyDescent="0.25"/>
    <row r="526" s="12" customFormat="1" x14ac:dyDescent="0.25"/>
    <row r="527" s="12" customFormat="1" x14ac:dyDescent="0.25"/>
    <row r="528" s="12" customFormat="1" x14ac:dyDescent="0.25"/>
    <row r="529" s="12" customFormat="1" x14ac:dyDescent="0.25"/>
    <row r="530" s="12" customFormat="1" x14ac:dyDescent="0.25"/>
    <row r="531" s="12" customFormat="1" x14ac:dyDescent="0.25"/>
    <row r="532" s="12" customFormat="1" x14ac:dyDescent="0.25"/>
    <row r="533" s="12" customFormat="1" x14ac:dyDescent="0.25"/>
    <row r="534" s="12" customFormat="1" x14ac:dyDescent="0.25"/>
    <row r="535" s="12" customFormat="1" x14ac:dyDescent="0.25"/>
    <row r="536" s="12" customFormat="1" x14ac:dyDescent="0.25"/>
    <row r="537" s="12" customFormat="1" x14ac:dyDescent="0.25"/>
    <row r="538" s="12" customFormat="1" x14ac:dyDescent="0.25"/>
    <row r="539" s="12" customFormat="1" x14ac:dyDescent="0.25"/>
    <row r="540" s="12" customFormat="1" x14ac:dyDescent="0.25"/>
    <row r="541" s="12" customFormat="1" x14ac:dyDescent="0.25"/>
    <row r="542" s="12" customFormat="1" x14ac:dyDescent="0.25"/>
    <row r="543" s="12" customFormat="1" x14ac:dyDescent="0.25"/>
    <row r="544" s="12" customFormat="1" x14ac:dyDescent="0.25"/>
    <row r="545" s="12" customFormat="1" x14ac:dyDescent="0.25"/>
    <row r="546" s="12" customFormat="1" x14ac:dyDescent="0.25"/>
    <row r="547" s="12" customFormat="1" x14ac:dyDescent="0.25"/>
    <row r="548" s="12" customFormat="1" x14ac:dyDescent="0.25"/>
    <row r="549" s="12" customFormat="1" x14ac:dyDescent="0.25"/>
    <row r="550" s="12" customFormat="1" x14ac:dyDescent="0.25"/>
    <row r="551" s="12" customFormat="1" x14ac:dyDescent="0.25"/>
    <row r="552" s="12" customFormat="1" x14ac:dyDescent="0.25"/>
    <row r="553" s="12" customFormat="1" x14ac:dyDescent="0.25"/>
    <row r="554" s="12" customFormat="1" x14ac:dyDescent="0.25"/>
    <row r="555" s="12" customFormat="1" x14ac:dyDescent="0.25"/>
    <row r="556" s="12" customFormat="1" x14ac:dyDescent="0.25"/>
    <row r="557" s="12" customFormat="1" x14ac:dyDescent="0.25"/>
    <row r="558" s="12" customFormat="1" x14ac:dyDescent="0.25"/>
    <row r="559" s="12" customFormat="1" x14ac:dyDescent="0.25"/>
    <row r="560" s="12" customFormat="1" x14ac:dyDescent="0.25"/>
  </sheetData>
  <mergeCells count="3">
    <mergeCell ref="B2:E2"/>
    <mergeCell ref="G2:J2"/>
    <mergeCell ref="G24:I24"/>
  </mergeCells>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1209"/>
  <sheetViews>
    <sheetView tabSelected="1" zoomScale="85" zoomScaleNormal="85" workbookViewId="0">
      <selection activeCell="D25" sqref="D25"/>
    </sheetView>
  </sheetViews>
  <sheetFormatPr defaultRowHeight="15" x14ac:dyDescent="0.25"/>
  <cols>
    <col min="1" max="1" width="1.5703125" style="12" customWidth="1"/>
    <col min="2" max="2" width="28" bestFit="1" customWidth="1"/>
    <col min="3" max="3" width="18.42578125" style="7" bestFit="1" customWidth="1"/>
    <col min="4" max="15" width="10.7109375" style="1" customWidth="1"/>
    <col min="16" max="16" width="12.140625" style="1" customWidth="1"/>
    <col min="17" max="17" width="1.28515625" style="12" customWidth="1"/>
    <col min="18" max="137" width="9.140625" style="12"/>
  </cols>
  <sheetData>
    <row r="1" spans="1:137" s="12" customFormat="1" ht="9" customHeight="1" thickBot="1" x14ac:dyDescent="0.3">
      <c r="A1" s="21"/>
      <c r="B1" s="22"/>
      <c r="C1" s="22"/>
      <c r="D1" s="23"/>
      <c r="E1" s="23"/>
      <c r="F1" s="23"/>
      <c r="G1" s="23"/>
      <c r="H1" s="23"/>
      <c r="I1" s="23"/>
      <c r="J1" s="23"/>
      <c r="K1" s="23"/>
      <c r="L1" s="23"/>
      <c r="M1" s="23"/>
      <c r="N1" s="23"/>
      <c r="O1" s="23"/>
      <c r="P1" s="23"/>
      <c r="Q1" s="24"/>
    </row>
    <row r="2" spans="1:137" s="12" customFormat="1" ht="5.25" customHeight="1" x14ac:dyDescent="0.25">
      <c r="A2" s="21"/>
      <c r="B2" s="311" t="s">
        <v>2730</v>
      </c>
      <c r="C2" s="311" t="s">
        <v>135</v>
      </c>
      <c r="D2" s="314" t="s">
        <v>136</v>
      </c>
      <c r="E2" s="315"/>
      <c r="F2" s="315"/>
      <c r="G2" s="316"/>
      <c r="H2" s="320" t="s">
        <v>137</v>
      </c>
      <c r="I2" s="321"/>
      <c r="J2" s="322"/>
      <c r="K2" s="326" t="s">
        <v>142</v>
      </c>
      <c r="L2" s="327"/>
      <c r="M2" s="328"/>
      <c r="N2" s="332" t="s">
        <v>138</v>
      </c>
      <c r="O2" s="333"/>
      <c r="P2" s="336" t="s">
        <v>143</v>
      </c>
      <c r="Q2" s="26"/>
    </row>
    <row r="3" spans="1:137" ht="39.950000000000003" customHeight="1" thickBot="1" x14ac:dyDescent="0.3">
      <c r="A3" s="25"/>
      <c r="B3" s="312"/>
      <c r="C3" s="312"/>
      <c r="D3" s="317"/>
      <c r="E3" s="318"/>
      <c r="F3" s="318"/>
      <c r="G3" s="319"/>
      <c r="H3" s="323"/>
      <c r="I3" s="324"/>
      <c r="J3" s="325"/>
      <c r="K3" s="329"/>
      <c r="L3" s="330"/>
      <c r="M3" s="331"/>
      <c r="N3" s="334"/>
      <c r="O3" s="335"/>
      <c r="P3" s="337"/>
      <c r="Q3" s="26"/>
    </row>
    <row r="4" spans="1:137" ht="93" thickBot="1" x14ac:dyDescent="0.3">
      <c r="A4" s="25"/>
      <c r="B4" s="313"/>
      <c r="C4" s="313"/>
      <c r="D4" s="92" t="s">
        <v>2722</v>
      </c>
      <c r="E4" s="93" t="s">
        <v>2723</v>
      </c>
      <c r="F4" s="93" t="s">
        <v>2724</v>
      </c>
      <c r="G4" s="94" t="s">
        <v>0</v>
      </c>
      <c r="H4" s="95" t="s">
        <v>2725</v>
      </c>
      <c r="I4" s="96" t="s">
        <v>2726</v>
      </c>
      <c r="J4" s="97" t="s">
        <v>0</v>
      </c>
      <c r="K4" s="98" t="s">
        <v>2727</v>
      </c>
      <c r="L4" s="99" t="s">
        <v>2728</v>
      </c>
      <c r="M4" s="224" t="s">
        <v>0</v>
      </c>
      <c r="N4" s="100" t="s">
        <v>2729</v>
      </c>
      <c r="O4" s="225" t="s">
        <v>0</v>
      </c>
      <c r="P4" s="338"/>
      <c r="Q4" s="26"/>
    </row>
    <row r="5" spans="1:137" ht="17.100000000000001" customHeight="1" x14ac:dyDescent="0.25">
      <c r="A5" s="25"/>
      <c r="B5" s="9" t="s">
        <v>59</v>
      </c>
      <c r="C5" s="10" t="s">
        <v>16</v>
      </c>
      <c r="D5" s="5">
        <f>'1.1.6'!E36</f>
        <v>8.4615384615384617</v>
      </c>
      <c r="E5" s="5">
        <f>'1.2.1'!E36</f>
        <v>8.8229166666666679</v>
      </c>
      <c r="F5" s="5">
        <f>'1.2.2'!D36</f>
        <v>6.3070175438596499</v>
      </c>
      <c r="G5" s="5">
        <f>(Tabela3[[#This Row],[Colunas2]]*(1/3)+Tabela3[[#This Row],[Colunas3]]*(1/3)+Tabela3[[#This Row],[Colunas4]]*(1/3))</f>
        <v>7.8638242240215925</v>
      </c>
      <c r="H5" s="5">
        <f>'2.1.1 - Pedidos de Informação'!E36</f>
        <v>0</v>
      </c>
      <c r="I5" s="5">
        <f>'2.2 - Abertura de Inquérito'!E36</f>
        <v>10</v>
      </c>
      <c r="J5" s="5">
        <f t="shared" ref="J5:J47" si="0">AVERAGE(H5:I5)</f>
        <v>5</v>
      </c>
      <c r="K5" s="5">
        <f>'3.1 - Presença na Web'!N36</f>
        <v>5.5</v>
      </c>
      <c r="L5" s="5">
        <f>'3.3 - Presença Audiências Públi'!I36</f>
        <v>7.4107142857142865</v>
      </c>
      <c r="M5" s="5">
        <f t="shared" ref="M5:M47" si="1">AVERAGE(K5:L5)</f>
        <v>6.4553571428571432</v>
      </c>
      <c r="N5" s="5">
        <f>'5.1 - Fidelidade partidária'!E36</f>
        <v>10</v>
      </c>
      <c r="O5" s="5">
        <f t="shared" ref="O5:O47" si="2">AVERAGE(N5)</f>
        <v>10</v>
      </c>
      <c r="P5" s="2">
        <f>(Tabela3[[#This Row],[Colunas2]]*0.2+Tabela3[[#This Row],[Colunas3]]*0.2+Tabela3[[#This Row],[Colunas4]]*0.2+Tabela3[[#This Row],[Colunas7]]*0.1+Tabela3[[#This Row],[Colunas8]]*0.1+Tabela3[[#This Row],[Colunas10]]*0.05+Tabela3[[#This Row],[Colunas11]]*0.05+Tabela3[[#This Row],[Colunas13]]*0.1)</f>
        <v>7.3638302486986706</v>
      </c>
      <c r="Q5" s="26"/>
    </row>
    <row r="6" spans="1:137" ht="17.100000000000001" customHeight="1" x14ac:dyDescent="0.25">
      <c r="A6" s="25"/>
      <c r="B6" s="9" t="s">
        <v>30</v>
      </c>
      <c r="C6" s="10" t="s">
        <v>16</v>
      </c>
      <c r="D6" s="5">
        <f>'1.1.6'!E7</f>
        <v>10</v>
      </c>
      <c r="E6" s="5">
        <f>'1.2.1'!E7</f>
        <v>8.9895833333333321</v>
      </c>
      <c r="F6" s="5">
        <f>'1.2.2'!D7</f>
        <v>5.863512221850173</v>
      </c>
      <c r="G6" s="5">
        <f>(Tabela3[[#This Row],[Colunas2]]*(1/3)+Tabela3[[#This Row],[Colunas3]]*(1/3)+Tabela3[[#This Row],[Colunas4]]*(1/3))</f>
        <v>8.2843651850611693</v>
      </c>
      <c r="H6" s="5">
        <f>'2.1.1 - Pedidos de Informação'!E7</f>
        <v>6.097560975609756E-2</v>
      </c>
      <c r="I6" s="5">
        <f>'2.2 - Abertura de Inquérito'!E7</f>
        <v>0</v>
      </c>
      <c r="J6" s="5">
        <f t="shared" si="0"/>
        <v>3.048780487804878E-2</v>
      </c>
      <c r="K6" s="6">
        <f>'3.1 - Presença na Web'!N7</f>
        <v>5</v>
      </c>
      <c r="L6" s="5">
        <f>'3.3 - Presença Audiências Públi'!I7</f>
        <v>4.1964285714285712</v>
      </c>
      <c r="M6" s="5">
        <f t="shared" si="1"/>
        <v>4.5982142857142856</v>
      </c>
      <c r="N6" s="5">
        <f>'5.1 - Fidelidade partidária'!E7</f>
        <v>10</v>
      </c>
      <c r="O6" s="5">
        <f t="shared" si="2"/>
        <v>10</v>
      </c>
      <c r="P6" s="2">
        <f>(Tabela3[[#This Row],[Colunas2]]*0.2+Tabela3[[#This Row],[Colunas3]]*0.2+Tabela3[[#This Row],[Colunas4]]*0.2+Tabela3[[#This Row],[Colunas7]]*0.1+Tabela3[[#This Row],[Colunas8]]*0.1+Tabela3[[#This Row],[Colunas10]]*0.05+Tabela3[[#This Row],[Colunas11]]*0.05+Tabela3[[#This Row],[Colunas13]]*0.1)</f>
        <v>6.4365381005837392</v>
      </c>
      <c r="Q6" s="26"/>
    </row>
    <row r="7" spans="1:137" ht="17.100000000000001" customHeight="1" x14ac:dyDescent="0.25">
      <c r="A7" s="25"/>
      <c r="B7" s="9" t="s">
        <v>62</v>
      </c>
      <c r="C7" s="10" t="s">
        <v>16</v>
      </c>
      <c r="D7" s="5">
        <f>'1.1.6'!E39</f>
        <v>10</v>
      </c>
      <c r="E7" s="5">
        <f>'1.2.1'!E39</f>
        <v>8.84375</v>
      </c>
      <c r="F7" s="5">
        <f>'1.2.2'!D39</f>
        <v>5.2631578947368416</v>
      </c>
      <c r="G7" s="5">
        <f>(Tabela3[[#This Row],[Colunas2]]*(1/3)+Tabela3[[#This Row],[Colunas3]]*(1/3)+Tabela3[[#This Row],[Colunas4]]*(1/3))</f>
        <v>8.0356359649122808</v>
      </c>
      <c r="H7" s="5">
        <f>'2.1.1 - Pedidos de Informação'!E39</f>
        <v>0.85365853658536595</v>
      </c>
      <c r="I7" s="5">
        <f>'2.2 - Abertura de Inquérito'!E39</f>
        <v>0</v>
      </c>
      <c r="J7" s="5">
        <f t="shared" si="0"/>
        <v>0.42682926829268297</v>
      </c>
      <c r="K7" s="6">
        <f>'3.1 - Presença na Web'!N39</f>
        <v>5</v>
      </c>
      <c r="L7" s="5">
        <f>'3.3 - Presença Audiências Públi'!I39</f>
        <v>4.2857142857142856</v>
      </c>
      <c r="M7" s="5">
        <f t="shared" si="1"/>
        <v>4.6428571428571423</v>
      </c>
      <c r="N7" s="5">
        <f>'5.1 - Fidelidade partidária'!E39</f>
        <v>10</v>
      </c>
      <c r="O7" s="5">
        <f t="shared" si="2"/>
        <v>10</v>
      </c>
      <c r="P7" s="2">
        <f>(Tabela3[[#This Row],[Colunas2]]*0.2+Tabela3[[#This Row],[Colunas3]]*0.2+Tabela3[[#This Row],[Colunas4]]*0.2+Tabela3[[#This Row],[Colunas7]]*0.1+Tabela3[[#This Row],[Colunas8]]*0.1+Tabela3[[#This Row],[Colunas10]]*0.05+Tabela3[[#This Row],[Colunas11]]*0.05+Tabela3[[#This Row],[Colunas13]]*0.1)</f>
        <v>6.3710331468916186</v>
      </c>
      <c r="Q7" s="26"/>
    </row>
    <row r="8" spans="1:137" ht="17.100000000000001" customHeight="1" x14ac:dyDescent="0.25">
      <c r="A8" s="25"/>
      <c r="B8" s="9" t="s">
        <v>34</v>
      </c>
      <c r="C8" s="10" t="s">
        <v>16</v>
      </c>
      <c r="D8" s="5">
        <f>'1.1.6'!E10</f>
        <v>6.1538461538461542</v>
      </c>
      <c r="E8" s="5">
        <f>'1.2.1'!E10</f>
        <v>9.34375</v>
      </c>
      <c r="F8" s="5">
        <f>'1.2.2'!D10</f>
        <v>8.6237816764132553</v>
      </c>
      <c r="G8" s="5">
        <f>(Tabela3[[#This Row],[Colunas2]]*(1/3)+Tabela3[[#This Row],[Colunas3]]*(1/3)+Tabela3[[#This Row],[Colunas4]]*(1/3))</f>
        <v>8.0404592767531362</v>
      </c>
      <c r="H8" s="5">
        <f>'2.1.1 - Pedidos de Informação'!E10</f>
        <v>0</v>
      </c>
      <c r="I8" s="5">
        <f>'2.2 - Abertura de Inquérito'!E10</f>
        <v>0</v>
      </c>
      <c r="J8" s="5">
        <f t="shared" si="0"/>
        <v>0</v>
      </c>
      <c r="K8" s="6">
        <f>'3.1 - Presença na Web'!N10</f>
        <v>6.5</v>
      </c>
      <c r="L8" s="5">
        <f>'3.3 - Presença Audiências Públi'!I10</f>
        <v>1.1607142857142858</v>
      </c>
      <c r="M8" s="5">
        <f t="shared" si="1"/>
        <v>3.8303571428571428</v>
      </c>
      <c r="N8" s="5">
        <f>'5.1 - Fidelidade partidária'!E10</f>
        <v>10</v>
      </c>
      <c r="O8" s="5">
        <f t="shared" si="2"/>
        <v>10</v>
      </c>
      <c r="P8" s="2">
        <f>(Tabela3[[#This Row],[Colunas2]]*0.2+Tabela3[[#This Row],[Colunas3]]*0.2+Tabela3[[#This Row],[Colunas4]]*0.2+Tabela3[[#This Row],[Colunas7]]*0.1+Tabela3[[#This Row],[Colunas8]]*0.1+Tabela3[[#This Row],[Colunas10]]*0.05+Tabela3[[#This Row],[Colunas11]]*0.05+Tabela3[[#This Row],[Colunas13]]*0.1)</f>
        <v>6.2073112803375974</v>
      </c>
      <c r="Q8" s="26"/>
    </row>
    <row r="9" spans="1:137" ht="17.100000000000001" customHeight="1" x14ac:dyDescent="0.25">
      <c r="A9" s="25"/>
      <c r="B9" s="9" t="s">
        <v>70</v>
      </c>
      <c r="C9" s="10" t="s">
        <v>16</v>
      </c>
      <c r="D9" s="5">
        <f>'1.1.6'!E47</f>
        <v>9.2307692307692317</v>
      </c>
      <c r="E9" s="5">
        <f>'1.2.1'!E47</f>
        <v>8.8958333333333321</v>
      </c>
      <c r="F9" s="5">
        <f>'1.2.2'!D47</f>
        <v>6.4322738664843939</v>
      </c>
      <c r="G9" s="5">
        <f>(Tabela3[[#This Row],[Colunas2]]*(1/3)+Tabela3[[#This Row],[Colunas3]]*(1/3)+Tabela3[[#This Row],[Colunas4]]*(1/3))</f>
        <v>8.1862921435289859</v>
      </c>
      <c r="H9" s="5">
        <f>'2.1.1 - Pedidos de Informação'!E47</f>
        <v>0</v>
      </c>
      <c r="I9" s="5">
        <f>'2.2 - Abertura de Inquérito'!E47</f>
        <v>0</v>
      </c>
      <c r="J9" s="5">
        <f t="shared" si="0"/>
        <v>0</v>
      </c>
      <c r="K9" s="6">
        <f>'3.1 - Presença na Web'!N47</f>
        <v>0</v>
      </c>
      <c r="L9" s="5">
        <f>'3.3 - Presença Audiências Públi'!I47</f>
        <v>1.4285714285714284</v>
      </c>
      <c r="M9" s="5">
        <f t="shared" si="1"/>
        <v>0.71428571428571419</v>
      </c>
      <c r="N9" s="5">
        <f>'5.1 - Fidelidade partidária'!E47</f>
        <v>10</v>
      </c>
      <c r="O9" s="5">
        <f t="shared" si="2"/>
        <v>10</v>
      </c>
      <c r="P9" s="2">
        <f>(Tabela3[[#This Row],[Colunas2]]*0.2+Tabela3[[#This Row],[Colunas3]]*0.2+Tabela3[[#This Row],[Colunas4]]*0.2+Tabela3[[#This Row],[Colunas7]]*0.1+Tabela3[[#This Row],[Colunas8]]*0.1+Tabela3[[#This Row],[Colunas10]]*0.05+Tabela3[[#This Row],[Colunas11]]*0.05+Tabela3[[#This Row],[Colunas13]]*0.1)</f>
        <v>5.9832038575459627</v>
      </c>
      <c r="Q9" s="26"/>
    </row>
    <row r="10" spans="1:137" s="7" customFormat="1" ht="17.100000000000001" customHeight="1" x14ac:dyDescent="0.25">
      <c r="A10" s="25"/>
      <c r="B10" s="9" t="s">
        <v>58</v>
      </c>
      <c r="C10" s="10" t="s">
        <v>19</v>
      </c>
      <c r="D10" s="5">
        <f>'1.1.6'!E35</f>
        <v>6.1538461538461542</v>
      </c>
      <c r="E10" s="5">
        <f>'1.2.1'!E35</f>
        <v>5.229166666666667</v>
      </c>
      <c r="F10" s="5">
        <f>'1.2.2'!D35</f>
        <v>4.9263157894736844</v>
      </c>
      <c r="G10" s="5">
        <f>(Tabela3[[#This Row],[Colunas2]]*(1/3)+Tabela3[[#This Row],[Colunas3]]*(1/3)+Tabela3[[#This Row],[Colunas4]]*(1/3))</f>
        <v>5.436442869995501</v>
      </c>
      <c r="H10" s="5">
        <f>'2.1.1 - Pedidos de Informação'!E35</f>
        <v>0.97560975609756095</v>
      </c>
      <c r="I10" s="5">
        <f>'2.2 - Abertura de Inquérito'!E35</f>
        <v>10</v>
      </c>
      <c r="J10" s="5">
        <f>AVERAGE(H10:I10)</f>
        <v>5.4878048780487809</v>
      </c>
      <c r="K10" s="6">
        <f>'3.1 - Presença na Web'!N35</f>
        <v>6</v>
      </c>
      <c r="L10" s="5">
        <f>'3.3 - Presença Audiências Públi'!I35</f>
        <v>2.7678571428571432</v>
      </c>
      <c r="M10" s="5">
        <f>AVERAGE(K10:L10)</f>
        <v>4.3839285714285712</v>
      </c>
      <c r="N10" s="5">
        <f>'5.1 - Fidelidade partidária'!E35</f>
        <v>10</v>
      </c>
      <c r="O10" s="5">
        <f>AVERAGE(N10)</f>
        <v>10</v>
      </c>
      <c r="P10" s="2">
        <f>(Tabela3[[#This Row],[Colunas2]]*0.2+Tabela3[[#This Row],[Colunas3]]*0.2+Tabela3[[#This Row],[Colunas4]]*0.2+Tabela3[[#This Row],[Colunas7]]*0.1+Tabela3[[#This Row],[Colunas8]]*0.1+Tabela3[[#This Row],[Colunas10]]*0.05+Tabela3[[#This Row],[Colunas11]]*0.05+Tabela3[[#This Row],[Colunas13]]*0.1)</f>
        <v>5.7978195547499141</v>
      </c>
      <c r="Q10" s="26"/>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row>
    <row r="11" spans="1:137" ht="17.100000000000001" customHeight="1" x14ac:dyDescent="0.25">
      <c r="A11" s="25"/>
      <c r="B11" s="9" t="s">
        <v>60</v>
      </c>
      <c r="C11" s="10" t="s">
        <v>23</v>
      </c>
      <c r="D11" s="5">
        <f>'1.1.6'!E37</f>
        <v>6.1538461538461542</v>
      </c>
      <c r="E11" s="5">
        <f>'1.2.1'!E37</f>
        <v>6.104166666666667</v>
      </c>
      <c r="F11" s="5">
        <f>'1.2.2'!D37</f>
        <v>7.8421052631578947</v>
      </c>
      <c r="G11" s="5">
        <f>(Tabela3[[#This Row],[Colunas2]]*(1/3)+Tabela3[[#This Row],[Colunas3]]*(1/3)+Tabela3[[#This Row],[Colunas4]]*(1/3))</f>
        <v>6.7000393612235714</v>
      </c>
      <c r="H11" s="5">
        <f>'2.1.1 - Pedidos de Informação'!E37</f>
        <v>0.24390243902439024</v>
      </c>
      <c r="I11" s="5">
        <f>'2.2 - Abertura de Inquérito'!E37</f>
        <v>0</v>
      </c>
      <c r="J11" s="5">
        <f t="shared" si="0"/>
        <v>0.12195121951219512</v>
      </c>
      <c r="K11" s="6">
        <f>'3.1 - Presença na Web'!N37</f>
        <v>6</v>
      </c>
      <c r="L11" s="5">
        <f>'3.3 - Presença Audiências Públi'!I37</f>
        <v>8.2142857142857135</v>
      </c>
      <c r="M11" s="5">
        <f t="shared" si="1"/>
        <v>7.1071428571428568</v>
      </c>
      <c r="N11" s="5">
        <f>'5.1 - Fidelidade partidária'!E37</f>
        <v>10</v>
      </c>
      <c r="O11" s="5">
        <f t="shared" si="2"/>
        <v>10</v>
      </c>
      <c r="P11" s="2">
        <f>(Tabela3[[#This Row],[Colunas2]]*0.2+Tabela3[[#This Row],[Colunas3]]*0.2+Tabela3[[#This Row],[Colunas4]]*0.2+Tabela3[[#This Row],[Colunas7]]*0.1+Tabela3[[#This Row],[Colunas8]]*0.1+Tabela3[[#This Row],[Colunas10]]*0.05+Tabela3[[#This Row],[Colunas11]]*0.05+Tabela3[[#This Row],[Colunas13]]*0.1)</f>
        <v>5.7551281463508674</v>
      </c>
      <c r="Q11" s="26"/>
    </row>
    <row r="12" spans="1:137" ht="17.100000000000001" customHeight="1" x14ac:dyDescent="0.25">
      <c r="A12" s="25"/>
      <c r="B12" s="9" t="s">
        <v>63</v>
      </c>
      <c r="C12" s="10" t="s">
        <v>22</v>
      </c>
      <c r="D12" s="5">
        <f>'1.1.6'!E40</f>
        <v>8.4615384615384617</v>
      </c>
      <c r="E12" s="5">
        <f>'1.2.1'!E40</f>
        <v>7.15625</v>
      </c>
      <c r="F12" s="5">
        <f>'1.2.2'!D40</f>
        <v>4.9550497866287344</v>
      </c>
      <c r="G12" s="5">
        <f>(Tabela3[[#This Row],[Colunas2]]*(1/3)+Tabela3[[#This Row],[Colunas3]]*(1/3)+Tabela3[[#This Row],[Colunas4]]*(1/3))</f>
        <v>6.8576127493890651</v>
      </c>
      <c r="H12" s="5">
        <f>'2.1.1 - Pedidos de Informação'!E40</f>
        <v>0.48780487804878048</v>
      </c>
      <c r="I12" s="5">
        <f>'2.2 - Abertura de Inquérito'!E40</f>
        <v>0</v>
      </c>
      <c r="J12" s="5">
        <f t="shared" si="0"/>
        <v>0.24390243902439024</v>
      </c>
      <c r="K12" s="6">
        <f>'3.1 - Presença na Web'!N40</f>
        <v>5</v>
      </c>
      <c r="L12" s="5">
        <f>'3.3 - Presença Audiências Públi'!I40</f>
        <v>6.7857142857142865</v>
      </c>
      <c r="M12" s="5">
        <f t="shared" si="1"/>
        <v>5.8928571428571432</v>
      </c>
      <c r="N12" s="5">
        <f>'5.1 - Fidelidade partidária'!E40</f>
        <v>10</v>
      </c>
      <c r="O12" s="5">
        <f t="shared" si="2"/>
        <v>10</v>
      </c>
      <c r="P12" s="2">
        <f>(Tabela3[[#This Row],[Colunas2]]*0.2+Tabela3[[#This Row],[Colunas3]]*0.2+Tabela3[[#This Row],[Colunas4]]*0.2+Tabela3[[#This Row],[Colunas7]]*0.1+Tabela3[[#This Row],[Colunas8]]*0.1+Tabela3[[#This Row],[Colunas10]]*0.05+Tabela3[[#This Row],[Colunas11]]*0.05+Tabela3[[#This Row],[Colunas13]]*0.1)</f>
        <v>5.7526338517240321</v>
      </c>
      <c r="Q12" s="26"/>
    </row>
    <row r="13" spans="1:137" ht="17.100000000000001" customHeight="1" x14ac:dyDescent="0.25">
      <c r="A13" s="25"/>
      <c r="B13" s="9" t="s">
        <v>44</v>
      </c>
      <c r="C13" s="10" t="s">
        <v>19</v>
      </c>
      <c r="D13" s="5">
        <f>'1.1.6'!E20</f>
        <v>4.6153846153846159</v>
      </c>
      <c r="E13" s="5">
        <f>'1.2.1'!E20</f>
        <v>6.9166666666666661</v>
      </c>
      <c r="F13" s="5">
        <f>'1.2.2'!D20</f>
        <v>5.3528758605374192</v>
      </c>
      <c r="G13" s="5">
        <f>(Tabela3[[#This Row],[Colunas2]]*(1/3)+Tabela3[[#This Row],[Colunas3]]*(1/3)+Tabela3[[#This Row],[Colunas4]]*(1/3))</f>
        <v>5.6283090475295667</v>
      </c>
      <c r="H13" s="5">
        <f>'2.1.1 - Pedidos de Informação'!E20</f>
        <v>0</v>
      </c>
      <c r="I13" s="5">
        <f>'2.2 - Abertura de Inquérito'!E20</f>
        <v>10</v>
      </c>
      <c r="J13" s="5">
        <f t="shared" si="0"/>
        <v>5</v>
      </c>
      <c r="K13" s="6">
        <f>'3.1 - Presença na Web'!N20</f>
        <v>5.5</v>
      </c>
      <c r="L13" s="5">
        <f>'3.3 - Presença Audiências Públi'!I20</f>
        <v>0.625</v>
      </c>
      <c r="M13" s="5">
        <f t="shared" si="1"/>
        <v>3.0625</v>
      </c>
      <c r="N13" s="5">
        <f>'5.1 - Fidelidade partidária'!E20</f>
        <v>10</v>
      </c>
      <c r="O13" s="5">
        <f t="shared" si="2"/>
        <v>10</v>
      </c>
      <c r="P13" s="2">
        <f>(Tabela3[[#This Row],[Colunas2]]*0.2+Tabela3[[#This Row],[Colunas3]]*0.2+Tabela3[[#This Row],[Colunas4]]*0.2+Tabela3[[#This Row],[Colunas7]]*0.1+Tabela3[[#This Row],[Colunas8]]*0.1+Tabela3[[#This Row],[Colunas10]]*0.05+Tabela3[[#This Row],[Colunas11]]*0.05+Tabela3[[#This Row],[Colunas13]]*0.1)</f>
        <v>5.6832354285177411</v>
      </c>
      <c r="Q13" s="26"/>
    </row>
    <row r="14" spans="1:137" ht="17.100000000000001" customHeight="1" x14ac:dyDescent="0.25">
      <c r="A14" s="25"/>
      <c r="B14" s="9" t="s">
        <v>66</v>
      </c>
      <c r="C14" s="10" t="s">
        <v>16</v>
      </c>
      <c r="D14" s="5">
        <f>'1.1.6'!E43</f>
        <v>5.3846153846153841</v>
      </c>
      <c r="E14" s="5">
        <f>'1.2.1'!E43</f>
        <v>8.09375</v>
      </c>
      <c r="F14" s="5">
        <f>'1.2.2'!D43</f>
        <v>7.8421052631578947</v>
      </c>
      <c r="G14" s="5">
        <f>(Tabela3[[#This Row],[Colunas2]]*(1/3)+Tabela3[[#This Row],[Colunas3]]*(1/3)+Tabela3[[#This Row],[Colunas4]]*(1/3))</f>
        <v>7.1068235492577596</v>
      </c>
      <c r="H14" s="5">
        <f>'2.1.1 - Pedidos de Informação'!E43</f>
        <v>0</v>
      </c>
      <c r="I14" s="5">
        <f>'2.2 - Abertura de Inquérito'!E43</f>
        <v>0</v>
      </c>
      <c r="J14" s="5">
        <f t="shared" si="0"/>
        <v>0</v>
      </c>
      <c r="K14" s="6">
        <f>'3.1 - Presença na Web'!N43</f>
        <v>5.5</v>
      </c>
      <c r="L14" s="5">
        <f>'3.3 - Presença Audiências Públi'!I43</f>
        <v>2.2321428571428572</v>
      </c>
      <c r="M14" s="5">
        <f t="shared" si="1"/>
        <v>3.8660714285714288</v>
      </c>
      <c r="N14" s="5">
        <f>'5.1 - Fidelidade partidária'!E43</f>
        <v>10</v>
      </c>
      <c r="O14" s="5">
        <f t="shared" si="2"/>
        <v>10</v>
      </c>
      <c r="P14" s="2">
        <f>(Tabela3[[#This Row],[Colunas2]]*0.2+Tabela3[[#This Row],[Colunas3]]*0.2+Tabela3[[#This Row],[Colunas4]]*0.2+Tabela3[[#This Row],[Colunas7]]*0.1+Tabela3[[#This Row],[Colunas8]]*0.1+Tabela3[[#This Row],[Colunas10]]*0.05+Tabela3[[#This Row],[Colunas11]]*0.05+Tabela3[[#This Row],[Colunas13]]*0.1)</f>
        <v>5.6507012724117995</v>
      </c>
      <c r="Q14" s="26"/>
    </row>
    <row r="15" spans="1:137" ht="17.100000000000001" customHeight="1" x14ac:dyDescent="0.25">
      <c r="A15" s="25"/>
      <c r="B15" s="9" t="s">
        <v>43</v>
      </c>
      <c r="C15" s="10" t="s">
        <v>27</v>
      </c>
      <c r="D15" s="5">
        <f>'1.1.6'!E19</f>
        <v>7.6923076923076925</v>
      </c>
      <c r="E15" s="5">
        <f>'1.2.1'!E19</f>
        <v>7.125</v>
      </c>
      <c r="F15" s="5">
        <f>'1.2.2'!D19</f>
        <v>6.0255392579810172</v>
      </c>
      <c r="G15" s="5">
        <f>(Tabela3[[#This Row],[Colunas2]]*(1/3)+Tabela3[[#This Row],[Colunas3]]*(1/3)+Tabela3[[#This Row],[Colunas4]]*(1/3))</f>
        <v>6.9476156500962363</v>
      </c>
      <c r="H15" s="5">
        <f>'2.1.1 - Pedidos de Informação'!E19</f>
        <v>6.097560975609756E-2</v>
      </c>
      <c r="I15" s="5">
        <f>'2.2 - Abertura de Inquérito'!E19</f>
        <v>0</v>
      </c>
      <c r="J15" s="5">
        <f t="shared" si="0"/>
        <v>3.048780487804878E-2</v>
      </c>
      <c r="K15" s="6">
        <f>'3.1 - Presença na Web'!N19</f>
        <v>5</v>
      </c>
      <c r="L15" s="5">
        <f>'3.3 - Presença Audiências Públi'!I19</f>
        <v>0.8928571428571429</v>
      </c>
      <c r="M15" s="5">
        <f t="shared" si="1"/>
        <v>2.9464285714285716</v>
      </c>
      <c r="N15" s="5">
        <f>'5.1 - Fidelidade partidária'!E19</f>
        <v>10</v>
      </c>
      <c r="O15" s="5">
        <f t="shared" si="2"/>
        <v>10</v>
      </c>
      <c r="P15" s="2">
        <f>(Tabela3[[#This Row],[Colunas2]]*0.2+Tabela3[[#This Row],[Colunas3]]*0.2+Tabela3[[#This Row],[Colunas4]]*0.2+Tabela3[[#This Row],[Colunas7]]*0.1+Tabela3[[#This Row],[Colunas8]]*0.1+Tabela3[[#This Row],[Colunas10]]*0.05+Tabela3[[#This Row],[Colunas11]]*0.05+Tabela3[[#This Row],[Colunas13]]*0.1)</f>
        <v>5.4693098081762086</v>
      </c>
      <c r="Q15" s="26"/>
    </row>
    <row r="16" spans="1:137" ht="17.100000000000001" customHeight="1" x14ac:dyDescent="0.25">
      <c r="A16" s="25"/>
      <c r="B16" s="9" t="s">
        <v>50</v>
      </c>
      <c r="C16" s="10" t="s">
        <v>16</v>
      </c>
      <c r="D16" s="5">
        <f>'1.1.6'!E26</f>
        <v>3.0769230769230771</v>
      </c>
      <c r="E16" s="5">
        <f>'1.2.1'!E26</f>
        <v>8.4375</v>
      </c>
      <c r="F16" s="5">
        <f>'1.2.2'!D26</f>
        <v>3.5634997750787232</v>
      </c>
      <c r="G16" s="5">
        <f>(Tabela3[[#This Row],[Colunas2]]*(1/3)+Tabela3[[#This Row],[Colunas3]]*(1/3)+Tabela3[[#This Row],[Colunas4]]*(1/3))</f>
        <v>5.0259742840005996</v>
      </c>
      <c r="H16" s="5">
        <f>'2.1.1 - Pedidos de Informação'!E26</f>
        <v>0</v>
      </c>
      <c r="I16" s="5">
        <f>'2.2 - Abertura de Inquérito'!E26</f>
        <v>10</v>
      </c>
      <c r="J16" s="5">
        <f t="shared" si="0"/>
        <v>5</v>
      </c>
      <c r="K16" s="6">
        <f>'3.1 - Presença na Web'!N26</f>
        <v>6.5</v>
      </c>
      <c r="L16" s="5">
        <f>'3.3 - Presença Audiências Públi'!I26</f>
        <v>1.9642857142857142</v>
      </c>
      <c r="M16" s="5">
        <f t="shared" si="1"/>
        <v>4.2321428571428568</v>
      </c>
      <c r="N16" s="5">
        <f>'5.1 - Fidelidade partidária'!E26</f>
        <v>10</v>
      </c>
      <c r="O16" s="5">
        <f t="shared" si="2"/>
        <v>10</v>
      </c>
      <c r="P16" s="2">
        <f>(Tabela3[[#This Row],[Colunas2]]*0.2+Tabela3[[#This Row],[Colunas3]]*0.2+Tabela3[[#This Row],[Colunas4]]*0.2+Tabela3[[#This Row],[Colunas7]]*0.1+Tabela3[[#This Row],[Colunas8]]*0.1+Tabela3[[#This Row],[Colunas10]]*0.05+Tabela3[[#This Row],[Colunas11]]*0.05+Tabela3[[#This Row],[Colunas13]]*0.1)</f>
        <v>5.4387988561146461</v>
      </c>
      <c r="Q16" s="26"/>
    </row>
    <row r="17" spans="1:137" ht="17.100000000000001" customHeight="1" x14ac:dyDescent="0.25">
      <c r="A17" s="25"/>
      <c r="B17" s="9" t="s">
        <v>49</v>
      </c>
      <c r="C17" s="10" t="s">
        <v>27</v>
      </c>
      <c r="D17" s="5">
        <f>'1.1.6'!E25</f>
        <v>5.3846153846153841</v>
      </c>
      <c r="E17" s="5">
        <f>'1.2.1'!E25</f>
        <v>6.895833333333333</v>
      </c>
      <c r="F17" s="5">
        <f>'1.2.2'!D25</f>
        <v>5.1559877955758955</v>
      </c>
      <c r="G17" s="5">
        <f>(Tabela3[[#This Row],[Colunas2]]*(1/3)+Tabela3[[#This Row],[Colunas3]]*(1/3)+Tabela3[[#This Row],[Colunas4]]*(1/3))</f>
        <v>5.8121455045082033</v>
      </c>
      <c r="H17" s="5">
        <f>'2.1.1 - Pedidos de Informação'!E25</f>
        <v>6.097560975609756E-2</v>
      </c>
      <c r="I17" s="5">
        <f>'2.2 - Abertura de Inquérito'!E25</f>
        <v>0</v>
      </c>
      <c r="J17" s="5">
        <f t="shared" si="0"/>
        <v>3.048780487804878E-2</v>
      </c>
      <c r="K17" s="6">
        <f>'3.1 - Presença na Web'!N25</f>
        <v>8.5</v>
      </c>
      <c r="L17" s="5">
        <f>'3.3 - Presença Audiências Públi'!I25</f>
        <v>10</v>
      </c>
      <c r="M17" s="5">
        <f t="shared" si="1"/>
        <v>9.25</v>
      </c>
      <c r="N17" s="5">
        <f>'5.1 - Fidelidade partidária'!E25</f>
        <v>10</v>
      </c>
      <c r="O17" s="5">
        <f t="shared" si="2"/>
        <v>10</v>
      </c>
      <c r="P17" s="2">
        <f>(Tabela3[[#This Row],[Colunas2]]*0.2+Tabela3[[#This Row],[Colunas3]]*0.2+Tabela3[[#This Row],[Colunas4]]*0.2+Tabela3[[#This Row],[Colunas7]]*0.1+Tabela3[[#This Row],[Colunas8]]*0.1+Tabela3[[#This Row],[Colunas10]]*0.05+Tabela3[[#This Row],[Colunas11]]*0.05+Tabela3[[#This Row],[Colunas13]]*0.1)</f>
        <v>5.4183848636805321</v>
      </c>
      <c r="Q17" s="26"/>
    </row>
    <row r="18" spans="1:137" ht="17.100000000000001" customHeight="1" x14ac:dyDescent="0.25">
      <c r="A18" s="25"/>
      <c r="B18" s="9" t="s">
        <v>47</v>
      </c>
      <c r="C18" s="10" t="s">
        <v>19</v>
      </c>
      <c r="D18" s="5">
        <f>'1.1.6'!E23</f>
        <v>6.1538461538461542</v>
      </c>
      <c r="E18" s="5">
        <f>'1.2.1'!E23</f>
        <v>4.7604166666666661</v>
      </c>
      <c r="F18" s="5">
        <f>'1.2.2'!D23</f>
        <v>7.3855569155446759</v>
      </c>
      <c r="G18" s="5">
        <f>(Tabela3[[#This Row],[Colunas2]]*(1/3)+Tabela3[[#This Row],[Colunas3]]*(1/3)+Tabela3[[#This Row],[Colunas4]]*(1/3))</f>
        <v>6.0999399120191651</v>
      </c>
      <c r="H18" s="5">
        <f>'2.1.1 - Pedidos de Informação'!E23</f>
        <v>0</v>
      </c>
      <c r="I18" s="5">
        <f>'2.2 - Abertura de Inquérito'!E23</f>
        <v>0</v>
      </c>
      <c r="J18" s="5">
        <f t="shared" si="0"/>
        <v>0</v>
      </c>
      <c r="K18" s="6">
        <f>'3.1 - Presença na Web'!N23</f>
        <v>6</v>
      </c>
      <c r="L18" s="5">
        <f>'3.3 - Presença Audiências Públi'!I23</f>
        <v>8.75</v>
      </c>
      <c r="M18" s="5">
        <f t="shared" si="1"/>
        <v>7.375</v>
      </c>
      <c r="N18" s="5">
        <f>'5.1 - Fidelidade partidária'!E23</f>
        <v>10</v>
      </c>
      <c r="O18" s="5">
        <f t="shared" si="2"/>
        <v>10</v>
      </c>
      <c r="P18" s="2">
        <f>(Tabela3[[#This Row],[Colunas2]]*0.2+Tabela3[[#This Row],[Colunas3]]*0.2+Tabela3[[#This Row],[Colunas4]]*0.2+Tabela3[[#This Row],[Colunas7]]*0.1+Tabela3[[#This Row],[Colunas8]]*0.1+Tabela3[[#This Row],[Colunas10]]*0.05+Tabela3[[#This Row],[Colunas11]]*0.05+Tabela3[[#This Row],[Colunas13]]*0.1)</f>
        <v>5.3974639472114996</v>
      </c>
      <c r="Q18" s="26"/>
    </row>
    <row r="19" spans="1:137" ht="17.100000000000001" customHeight="1" x14ac:dyDescent="0.25">
      <c r="A19" s="25"/>
      <c r="B19" s="9" t="s">
        <v>38</v>
      </c>
      <c r="C19" s="10" t="s">
        <v>26</v>
      </c>
      <c r="D19" s="5">
        <f>'1.1.6'!E14</f>
        <v>7.6923076923076925</v>
      </c>
      <c r="E19" s="5">
        <f>'1.2.1'!E14</f>
        <v>7.333333333333333</v>
      </c>
      <c r="F19" s="5">
        <f>'1.2.2'!D14</f>
        <v>3.8947368421052637</v>
      </c>
      <c r="G19" s="5">
        <f>(Tabela3[[#This Row],[Colunas2]]*(1/3)+Tabela3[[#This Row],[Colunas3]]*(1/3)+Tabela3[[#This Row],[Colunas4]]*(1/3))</f>
        <v>6.3067926225820958</v>
      </c>
      <c r="H19" s="5">
        <f>'2.1.1 - Pedidos de Informação'!E14</f>
        <v>0</v>
      </c>
      <c r="I19" s="5">
        <f>'2.2 - Abertura de Inquérito'!E14</f>
        <v>10</v>
      </c>
      <c r="J19" s="5">
        <f t="shared" si="0"/>
        <v>5</v>
      </c>
      <c r="K19" s="6">
        <f>'3.1 - Presença na Web'!N14</f>
        <v>7.5</v>
      </c>
      <c r="L19" s="5">
        <f>'3.3 - Presença Audiências Públi'!I14</f>
        <v>4.6428571428571432</v>
      </c>
      <c r="M19" s="5">
        <f t="shared" si="1"/>
        <v>6.0714285714285712</v>
      </c>
      <c r="N19" s="5">
        <f>'5.1 - Fidelidade partidária'!E14</f>
        <v>0</v>
      </c>
      <c r="O19" s="5">
        <f t="shared" si="2"/>
        <v>0</v>
      </c>
      <c r="P19" s="2">
        <f>(Tabela3[[#This Row],[Colunas2]]*0.2+Tabela3[[#This Row],[Colunas3]]*0.2+Tabela3[[#This Row],[Colunas4]]*0.2+Tabela3[[#This Row],[Colunas7]]*0.1+Tabela3[[#This Row],[Colunas8]]*0.1+Tabela3[[#This Row],[Colunas10]]*0.05+Tabela3[[#This Row],[Colunas11]]*0.05+Tabela3[[#This Row],[Colunas13]]*0.1)</f>
        <v>5.3912184306921143</v>
      </c>
      <c r="Q19" s="26"/>
    </row>
    <row r="20" spans="1:137" ht="17.100000000000001" customHeight="1" x14ac:dyDescent="0.25">
      <c r="A20" s="25"/>
      <c r="B20" s="9" t="s">
        <v>31</v>
      </c>
      <c r="C20" s="10" t="s">
        <v>27</v>
      </c>
      <c r="D20" s="5">
        <f>'1.1.6'!E8</f>
        <v>6.1538461538461542</v>
      </c>
      <c r="E20" s="5">
        <f>'1.2.1'!E8</f>
        <v>5.8229166666666661</v>
      </c>
      <c r="F20" s="5">
        <f>'1.2.2'!D8</f>
        <v>5.5131578947368434</v>
      </c>
      <c r="G20" s="5">
        <f>(Tabela3[[#This Row],[Colunas2]]*(1/3)+Tabela3[[#This Row],[Colunas3]]*(1/3)+Tabela3[[#This Row],[Colunas4]]*(1/3))</f>
        <v>5.8299735717498873</v>
      </c>
      <c r="H20" s="5">
        <f>'2.1.1 - Pedidos de Informação'!E8</f>
        <v>10</v>
      </c>
      <c r="I20" s="5">
        <f>'2.2 - Abertura de Inquérito'!E8</f>
        <v>0</v>
      </c>
      <c r="J20" s="5">
        <f t="shared" si="0"/>
        <v>5</v>
      </c>
      <c r="K20" s="6">
        <f>'3.1 - Presença na Web'!N8</f>
        <v>10</v>
      </c>
      <c r="L20" s="5">
        <f>'3.3 - Presença Audiências Públi'!I8</f>
        <v>7.1428571428571432</v>
      </c>
      <c r="M20" s="5">
        <f t="shared" si="1"/>
        <v>8.5714285714285712</v>
      </c>
      <c r="N20" s="5">
        <f>'5.1 - Fidelidade partidária'!E8</f>
        <v>0</v>
      </c>
      <c r="O20" s="5">
        <f t="shared" si="2"/>
        <v>0</v>
      </c>
      <c r="P20" s="2">
        <f>(Tabela3[[#This Row],[Colunas2]]*0.2+Tabela3[[#This Row],[Colunas3]]*0.2+Tabela3[[#This Row],[Colunas4]]*0.2+Tabela3[[#This Row],[Colunas7]]*0.1+Tabela3[[#This Row],[Colunas8]]*0.1+Tabela3[[#This Row],[Colunas10]]*0.05+Tabela3[[#This Row],[Colunas11]]*0.05+Tabela3[[#This Row],[Colunas13]]*0.1)</f>
        <v>5.3551270001927893</v>
      </c>
      <c r="Q20" s="26"/>
    </row>
    <row r="21" spans="1:137" ht="17.100000000000001" customHeight="1" x14ac:dyDescent="0.25">
      <c r="A21" s="25"/>
      <c r="B21" s="9" t="s">
        <v>54</v>
      </c>
      <c r="C21" s="10" t="s">
        <v>17</v>
      </c>
      <c r="D21" s="5">
        <f>'1.1.6'!E31</f>
        <v>6.1538461538461542</v>
      </c>
      <c r="E21" s="5">
        <f>'1.2.1'!E31</f>
        <v>4.520833333333333</v>
      </c>
      <c r="F21" s="5">
        <f>'1.2.2'!D31</f>
        <v>4.8410920349000843</v>
      </c>
      <c r="G21" s="5">
        <f>(Tabela3[[#This Row],[Colunas2]]*(1/3)+Tabela3[[#This Row],[Colunas3]]*(1/3)+Tabela3[[#This Row],[Colunas4]]*(1/3))</f>
        <v>5.1719238406931902</v>
      </c>
      <c r="H21" s="5">
        <f>'2.1.1 - Pedidos de Informação'!E31</f>
        <v>5.1829268292682933</v>
      </c>
      <c r="I21" s="5">
        <f>'2.2 - Abertura de Inquérito'!E31</f>
        <v>0</v>
      </c>
      <c r="J21" s="5">
        <f t="shared" si="0"/>
        <v>2.5914634146341466</v>
      </c>
      <c r="K21" s="6">
        <f>'3.1 - Presença na Web'!N31</f>
        <v>7</v>
      </c>
      <c r="L21" s="5">
        <f>'3.3 - Presença Audiências Públi'!I31</f>
        <v>5.2678571428571432</v>
      </c>
      <c r="M21" s="5">
        <f t="shared" si="1"/>
        <v>6.1339285714285712</v>
      </c>
      <c r="N21" s="5">
        <f>'5.1 - Fidelidade partidária'!E31</f>
        <v>10</v>
      </c>
      <c r="O21" s="5">
        <f t="shared" si="2"/>
        <v>10</v>
      </c>
      <c r="P21" s="2">
        <f>(Tabela3[[#This Row],[Colunas2]]*0.2+Tabela3[[#This Row],[Colunas3]]*0.2+Tabela3[[#This Row],[Colunas4]]*0.2+Tabela3[[#This Row],[Colunas7]]*0.1+Tabela3[[#This Row],[Colunas8]]*0.1+Tabela3[[#This Row],[Colunas10]]*0.05+Tabela3[[#This Row],[Colunas11]]*0.05+Tabela3[[#This Row],[Colunas13]]*0.1)</f>
        <v>5.2348398444856015</v>
      </c>
      <c r="Q21" s="26"/>
    </row>
    <row r="22" spans="1:137" s="7" customFormat="1" ht="17.100000000000001" customHeight="1" x14ac:dyDescent="0.25">
      <c r="A22" s="25"/>
      <c r="B22" s="9" t="s">
        <v>37</v>
      </c>
      <c r="C22" s="10" t="s">
        <v>19</v>
      </c>
      <c r="D22" s="5">
        <f>'1.1.6'!E13</f>
        <v>4.6153846153846159</v>
      </c>
      <c r="E22" s="5">
        <f>'1.2.1'!E13</f>
        <v>5.6770833333333339</v>
      </c>
      <c r="F22" s="5">
        <f>'1.2.2'!D13</f>
        <v>5.9064327485380117</v>
      </c>
      <c r="G22" s="5">
        <f>(Tabela3[[#This Row],[Colunas2]]*(1/3)+Tabela3[[#This Row],[Colunas3]]*(1/3)+Tabela3[[#This Row],[Colunas4]]*(1/3))</f>
        <v>5.3996335657519872</v>
      </c>
      <c r="H22" s="5">
        <f>'2.1.1 - Pedidos de Informação'!E13</f>
        <v>3.1707317073170733</v>
      </c>
      <c r="I22" s="5">
        <f>'2.2 - Abertura de Inquérito'!E13</f>
        <v>0</v>
      </c>
      <c r="J22" s="5">
        <f>AVERAGE(H22:I22)</f>
        <v>1.5853658536585367</v>
      </c>
      <c r="K22" s="6">
        <f>'3.1 - Presença na Web'!N13</f>
        <v>6</v>
      </c>
      <c r="L22" s="5">
        <f>'3.3 - Presença Audiências Públi'!I13</f>
        <v>6.7857142857142865</v>
      </c>
      <c r="M22" s="5">
        <f>AVERAGE(K22:L22)</f>
        <v>6.3928571428571432</v>
      </c>
      <c r="N22" s="5">
        <f>'5.1 - Fidelidade partidária'!E13</f>
        <v>10</v>
      </c>
      <c r="O22" s="5">
        <f>AVERAGE(N22)</f>
        <v>10</v>
      </c>
      <c r="P22" s="2">
        <f>(Tabela3[[#This Row],[Colunas2]]*0.2+Tabela3[[#This Row],[Colunas3]]*0.2+Tabela3[[#This Row],[Colunas4]]*0.2+Tabela3[[#This Row],[Colunas7]]*0.1+Tabela3[[#This Row],[Colunas8]]*0.1+Tabela3[[#This Row],[Colunas10]]*0.05+Tabela3[[#This Row],[Colunas11]]*0.05+Tabela3[[#This Row],[Colunas13]]*0.1)</f>
        <v>5.1961390244686143</v>
      </c>
      <c r="Q22" s="26"/>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row>
    <row r="23" spans="1:137" ht="17.100000000000001" customHeight="1" x14ac:dyDescent="0.25">
      <c r="A23" s="25"/>
      <c r="B23" s="9" t="s">
        <v>55</v>
      </c>
      <c r="C23" s="10" t="s">
        <v>22</v>
      </c>
      <c r="D23" s="5">
        <f>'1.1.6'!E32</f>
        <v>5.3846153846153841</v>
      </c>
      <c r="E23" s="5">
        <f>'1.2.1'!E32</f>
        <v>5.614583333333333</v>
      </c>
      <c r="F23" s="5">
        <f>'1.2.2'!D32</f>
        <v>7.564499484004128</v>
      </c>
      <c r="G23" s="5">
        <f>(Tabela3[[#This Row],[Colunas2]]*(1/3)+Tabela3[[#This Row],[Colunas3]]*(1/3)+Tabela3[[#This Row],[Colunas4]]*(1/3))</f>
        <v>6.1878994006509487</v>
      </c>
      <c r="H23" s="5">
        <f>'2.1.1 - Pedidos de Informação'!E32</f>
        <v>0.24390243902439024</v>
      </c>
      <c r="I23" s="5">
        <f>'2.2 - Abertura de Inquérito'!E32</f>
        <v>0</v>
      </c>
      <c r="J23" s="5">
        <f t="shared" si="0"/>
        <v>0.12195121951219512</v>
      </c>
      <c r="K23" s="6">
        <f>'3.1 - Presença na Web'!N32</f>
        <v>5.5</v>
      </c>
      <c r="L23" s="5">
        <f>'3.3 - Presença Audiências Públi'!I32</f>
        <v>1.5178571428571428</v>
      </c>
      <c r="M23" s="5">
        <f t="shared" si="1"/>
        <v>3.5089285714285712</v>
      </c>
      <c r="N23" s="5">
        <f>'5.1 - Fidelidade partidária'!E32</f>
        <v>10</v>
      </c>
      <c r="O23" s="5">
        <f t="shared" si="2"/>
        <v>10</v>
      </c>
      <c r="P23" s="2">
        <f>(Tabela3[[#This Row],[Colunas2]]*0.2+Tabela3[[#This Row],[Colunas3]]*0.2+Tabela3[[#This Row],[Colunas4]]*0.2+Tabela3[[#This Row],[Colunas7]]*0.1+Tabela3[[#This Row],[Colunas8]]*0.1+Tabela3[[#This Row],[Colunas10]]*0.05+Tabela3[[#This Row],[Colunas11]]*0.05+Tabela3[[#This Row],[Colunas13]]*0.1)</f>
        <v>5.0880227414358652</v>
      </c>
      <c r="Q23" s="26"/>
    </row>
    <row r="24" spans="1:137" ht="17.100000000000001" customHeight="1" x14ac:dyDescent="0.25">
      <c r="A24" s="25"/>
      <c r="B24" s="9" t="s">
        <v>39</v>
      </c>
      <c r="C24" s="10" t="s">
        <v>19</v>
      </c>
      <c r="D24" s="5">
        <f>'1.1.6'!E15</f>
        <v>5.3846153846153841</v>
      </c>
      <c r="E24" s="5">
        <f>'1.2.1'!E15</f>
        <v>4.708333333333333</v>
      </c>
      <c r="F24" s="5">
        <f>'1.2.2'!D15</f>
        <v>7.9568242640499554</v>
      </c>
      <c r="G24" s="5">
        <f>(Tabela3[[#This Row],[Colunas2]]*(1/3)+Tabela3[[#This Row],[Colunas3]]*(1/3)+Tabela3[[#This Row],[Colunas4]]*(1/3))</f>
        <v>6.0165909939995572</v>
      </c>
      <c r="H24" s="5">
        <f>'2.1.1 - Pedidos de Informação'!E15</f>
        <v>0</v>
      </c>
      <c r="I24" s="5">
        <f>'2.2 - Abertura de Inquérito'!E15</f>
        <v>0</v>
      </c>
      <c r="J24" s="5">
        <f t="shared" si="0"/>
        <v>0</v>
      </c>
      <c r="K24" s="6">
        <f>'3.1 - Presença na Web'!N15</f>
        <v>6</v>
      </c>
      <c r="L24" s="5">
        <f>'3.3 - Presença Audiências Públi'!I15</f>
        <v>0.3571428571428571</v>
      </c>
      <c r="M24" s="5">
        <f t="shared" si="1"/>
        <v>3.1785714285714284</v>
      </c>
      <c r="N24" s="5">
        <f>'5.1 - Fidelidade partidária'!E15</f>
        <v>10</v>
      </c>
      <c r="O24" s="5">
        <f t="shared" si="2"/>
        <v>10</v>
      </c>
      <c r="P24" s="2">
        <f>(Tabela3[[#This Row],[Colunas2]]*0.2+Tabela3[[#This Row],[Colunas3]]*0.2+Tabela3[[#This Row],[Colunas4]]*0.2+Tabela3[[#This Row],[Colunas7]]*0.1+Tabela3[[#This Row],[Colunas8]]*0.1+Tabela3[[#This Row],[Colunas10]]*0.05+Tabela3[[#This Row],[Colunas11]]*0.05+Tabela3[[#This Row],[Colunas13]]*0.1)</f>
        <v>4.9278117392568781</v>
      </c>
      <c r="Q24" s="26"/>
    </row>
    <row r="25" spans="1:137" ht="17.100000000000001" customHeight="1" x14ac:dyDescent="0.25">
      <c r="A25" s="25"/>
      <c r="B25" s="9" t="s">
        <v>48</v>
      </c>
      <c r="C25" s="10" t="s">
        <v>16</v>
      </c>
      <c r="D25" s="5">
        <f>'1.1.6'!E24</f>
        <v>5.3846153846153841</v>
      </c>
      <c r="E25" s="5">
        <f>'1.2.1'!E24</f>
        <v>8.6875</v>
      </c>
      <c r="F25" s="5">
        <f>'1.2.2'!D24</f>
        <v>3.079298245614035</v>
      </c>
      <c r="G25" s="5">
        <f>(Tabela3[[#This Row],[Colunas2]]*(1/3)+Tabela3[[#This Row],[Colunas3]]*(1/3)+Tabela3[[#This Row],[Colunas4]]*(1/3))</f>
        <v>5.7171378767431396</v>
      </c>
      <c r="H25" s="5">
        <f>'2.1.1 - Pedidos de Informação'!E24</f>
        <v>0</v>
      </c>
      <c r="I25" s="5">
        <f>'2.2 - Abertura de Inquérito'!E24</f>
        <v>0</v>
      </c>
      <c r="J25" s="5">
        <f t="shared" si="0"/>
        <v>0</v>
      </c>
      <c r="K25" s="6">
        <f>'3.1 - Presença na Web'!N24</f>
        <v>4.5</v>
      </c>
      <c r="L25" s="5">
        <f>'3.3 - Presença Audiências Públi'!I24</f>
        <v>4.8214285714285712</v>
      </c>
      <c r="M25" s="5">
        <f t="shared" si="1"/>
        <v>4.6607142857142856</v>
      </c>
      <c r="N25" s="5">
        <f>'5.1 - Fidelidade partidária'!E24</f>
        <v>10</v>
      </c>
      <c r="O25" s="5">
        <f t="shared" si="2"/>
        <v>10</v>
      </c>
      <c r="P25" s="2">
        <f>(Tabela3[[#This Row],[Colunas2]]*0.2+Tabela3[[#This Row],[Colunas3]]*0.2+Tabela3[[#This Row],[Colunas4]]*0.2+Tabela3[[#This Row],[Colunas7]]*0.1+Tabela3[[#This Row],[Colunas8]]*0.1+Tabela3[[#This Row],[Colunas10]]*0.05+Tabela3[[#This Row],[Colunas11]]*0.05+Tabela3[[#This Row],[Colunas13]]*0.1)</f>
        <v>4.8963541546173124</v>
      </c>
      <c r="Q25" s="26"/>
    </row>
    <row r="26" spans="1:137" ht="17.100000000000001" customHeight="1" x14ac:dyDescent="0.25">
      <c r="A26" s="25"/>
      <c r="B26" s="9" t="s">
        <v>45</v>
      </c>
      <c r="C26" s="10" t="s">
        <v>15</v>
      </c>
      <c r="D26" s="5">
        <f>'1.1.6'!E21</f>
        <v>3.0769230769230771</v>
      </c>
      <c r="E26" s="5">
        <f>'1.2.1'!E21</f>
        <v>5.1900584795321638</v>
      </c>
      <c r="F26" s="5">
        <f>'1.2.2'!D21</f>
        <v>8.0387409200968527</v>
      </c>
      <c r="G26" s="5">
        <f>(Tabela3[[#This Row],[Colunas2]]*(1/3)+Tabela3[[#This Row],[Colunas3]]*(1/3)+Tabela3[[#This Row],[Colunas4]]*(1/3))</f>
        <v>5.4352408255173641</v>
      </c>
      <c r="H26" s="5">
        <f>'2.1.1 - Pedidos de Informação'!E21</f>
        <v>0</v>
      </c>
      <c r="I26" s="5">
        <f>'2.2 - Abertura de Inquérito'!E21</f>
        <v>0</v>
      </c>
      <c r="J26" s="5">
        <f t="shared" si="0"/>
        <v>0</v>
      </c>
      <c r="K26" s="6">
        <f>'3.1 - Presença na Web'!N21</f>
        <v>6.5</v>
      </c>
      <c r="L26" s="5">
        <f>'3.3 - Presença Audiências Públi'!I21</f>
        <v>0.3571428571428571</v>
      </c>
      <c r="M26" s="5">
        <f t="shared" si="1"/>
        <v>3.4285714285714284</v>
      </c>
      <c r="N26" s="5">
        <f>'5.1 - Fidelidade partidária'!E21</f>
        <v>10</v>
      </c>
      <c r="O26" s="5">
        <f t="shared" si="2"/>
        <v>10</v>
      </c>
      <c r="P26" s="2">
        <f>(Tabela3[[#This Row],[Colunas2]]*0.2+Tabela3[[#This Row],[Colunas3]]*0.2+Tabela3[[#This Row],[Colunas4]]*0.2+Tabela3[[#This Row],[Colunas7]]*0.1+Tabela3[[#This Row],[Colunas8]]*0.1+Tabela3[[#This Row],[Colunas10]]*0.05+Tabela3[[#This Row],[Colunas11]]*0.05+Tabela3[[#This Row],[Colunas13]]*0.1)</f>
        <v>4.6040016381675617</v>
      </c>
      <c r="Q26" s="26"/>
    </row>
    <row r="27" spans="1:137" s="7" customFormat="1" ht="17.100000000000001" customHeight="1" x14ac:dyDescent="0.25">
      <c r="A27" s="25"/>
      <c r="B27" s="9" t="s">
        <v>51</v>
      </c>
      <c r="C27" s="10" t="s">
        <v>19</v>
      </c>
      <c r="D27" s="5">
        <f>'1.1.6'!E27</f>
        <v>3.8461538461538463</v>
      </c>
      <c r="E27" s="5">
        <f>'1.2.1'!E27</f>
        <v>6.333333333333333</v>
      </c>
      <c r="F27" s="5">
        <f>'1.2.2'!D27</f>
        <v>4.2704584040747022</v>
      </c>
      <c r="G27" s="5">
        <f>(Tabela3[[#This Row],[Colunas2]]*(1/3)+Tabela3[[#This Row],[Colunas3]]*(1/3)+Tabela3[[#This Row],[Colunas4]]*(1/3))</f>
        <v>4.8166485278539604</v>
      </c>
      <c r="H27" s="5">
        <f>'2.1.1 - Pedidos de Informação'!E27</f>
        <v>0</v>
      </c>
      <c r="I27" s="5">
        <f>'2.2 - Abertura de Inquérito'!E27</f>
        <v>0</v>
      </c>
      <c r="J27" s="5">
        <f t="shared" si="0"/>
        <v>0</v>
      </c>
      <c r="K27" s="6">
        <f>'3.1 - Presença na Web'!N27</f>
        <v>7.5</v>
      </c>
      <c r="L27" s="5">
        <f>'3.3 - Presença Audiências Públi'!I27</f>
        <v>3.5714285714285716</v>
      </c>
      <c r="M27" s="5">
        <f t="shared" si="1"/>
        <v>5.5357142857142856</v>
      </c>
      <c r="N27" s="5">
        <f>'5.1 - Fidelidade partidária'!E27</f>
        <v>10</v>
      </c>
      <c r="O27" s="5">
        <f t="shared" si="2"/>
        <v>10</v>
      </c>
      <c r="P27" s="2">
        <f>(Tabela3[[#This Row],[Colunas2]]*0.2+Tabela3[[#This Row],[Colunas3]]*0.2+Tabela3[[#This Row],[Colunas4]]*0.2+Tabela3[[#This Row],[Colunas7]]*0.1+Tabela3[[#This Row],[Colunas8]]*0.1+Tabela3[[#This Row],[Colunas10]]*0.05+Tabela3[[#This Row],[Colunas11]]*0.05+Tabela3[[#This Row],[Colunas13]]*0.1)</f>
        <v>4.4435605452838045</v>
      </c>
      <c r="Q27" s="26"/>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row>
    <row r="28" spans="1:137" ht="17.100000000000001" customHeight="1" x14ac:dyDescent="0.25">
      <c r="A28" s="25"/>
      <c r="B28" s="9" t="s">
        <v>69</v>
      </c>
      <c r="C28" s="10" t="s">
        <v>24</v>
      </c>
      <c r="D28" s="5">
        <f>'1.1.6'!E46</f>
        <v>4.6153846153846159</v>
      </c>
      <c r="E28" s="5">
        <f>'1.2.1'!E46</f>
        <v>4.864583333333333</v>
      </c>
      <c r="F28" s="5">
        <f>'1.2.2'!D46</f>
        <v>5.526315789473685</v>
      </c>
      <c r="G28" s="5">
        <f>(Tabela3[[#This Row],[Colunas2]]*(1/3)+Tabela3[[#This Row],[Colunas3]]*(1/3)+Tabela3[[#This Row],[Colunas4]]*(1/3))</f>
        <v>5.0020945793972107</v>
      </c>
      <c r="H28" s="5">
        <f>'2.1.1 - Pedidos de Informação'!E46</f>
        <v>0.18292682926829268</v>
      </c>
      <c r="I28" s="5">
        <f>'2.2 - Abertura de Inquérito'!E46</f>
        <v>0</v>
      </c>
      <c r="J28" s="5">
        <f t="shared" si="0"/>
        <v>9.1463414634146339E-2</v>
      </c>
      <c r="K28" s="6">
        <f>'3.1 - Presença na Web'!N46</f>
        <v>6.5</v>
      </c>
      <c r="L28" s="5">
        <f>'3.3 - Presença Audiências Públi'!I46</f>
        <v>1.6964285714285716</v>
      </c>
      <c r="M28" s="5">
        <f t="shared" si="1"/>
        <v>4.0982142857142856</v>
      </c>
      <c r="N28" s="5">
        <f>'5.1 - Fidelidade partidária'!E46</f>
        <v>10</v>
      </c>
      <c r="O28" s="5">
        <f t="shared" si="2"/>
        <v>10</v>
      </c>
      <c r="P28" s="2">
        <f>(Tabela3[[#This Row],[Colunas2]]*0.2+Tabela3[[#This Row],[Colunas3]]*0.2+Tabela3[[#This Row],[Colunas4]]*0.2+Tabela3[[#This Row],[Colunas7]]*0.1+Tabela3[[#This Row],[Colunas8]]*0.1+Tabela3[[#This Row],[Colunas10]]*0.05+Tabela3[[#This Row],[Colunas11]]*0.05+Tabela3[[#This Row],[Colunas13]]*0.1)</f>
        <v>4.4293708591365846</v>
      </c>
      <c r="Q28" s="26"/>
    </row>
    <row r="29" spans="1:137" ht="17.100000000000001" customHeight="1" x14ac:dyDescent="0.25">
      <c r="A29" s="25"/>
      <c r="B29" s="9" t="s">
        <v>46</v>
      </c>
      <c r="C29" s="10" t="s">
        <v>22</v>
      </c>
      <c r="D29" s="5">
        <f>'1.1.6'!E22</f>
        <v>5.3846153846153841</v>
      </c>
      <c r="E29" s="5">
        <f>'1.2.1'!E22</f>
        <v>5.020833333333333</v>
      </c>
      <c r="F29" s="5">
        <f>'1.2.2'!D22</f>
        <v>5.2143401983218913</v>
      </c>
      <c r="G29" s="5">
        <f>(Tabela3[[#This Row],[Colunas2]]*(1/3)+Tabela3[[#This Row],[Colunas3]]*(1/3)+Tabela3[[#This Row],[Colunas4]]*(1/3))</f>
        <v>5.2065963054235356</v>
      </c>
      <c r="H29" s="5">
        <f>'2.1.1 - Pedidos de Informação'!E22</f>
        <v>0</v>
      </c>
      <c r="I29" s="5">
        <f>'2.2 - Abertura de Inquérito'!E22</f>
        <v>0</v>
      </c>
      <c r="J29" s="5">
        <f t="shared" si="0"/>
        <v>0</v>
      </c>
      <c r="K29" s="6">
        <f>'3.1 - Presença na Web'!N22</f>
        <v>5.5</v>
      </c>
      <c r="L29" s="5">
        <f>'3.3 - Presença Audiências Públi'!I22</f>
        <v>0.44642857142857145</v>
      </c>
      <c r="M29" s="5">
        <f t="shared" si="1"/>
        <v>2.9732142857142856</v>
      </c>
      <c r="N29" s="5">
        <f>'5.1 - Fidelidade partidária'!E22</f>
        <v>10</v>
      </c>
      <c r="O29" s="5">
        <f t="shared" si="2"/>
        <v>10</v>
      </c>
      <c r="P29" s="2">
        <f>(Tabela3[[#This Row],[Colunas2]]*0.2+Tabela3[[#This Row],[Colunas3]]*0.2+Tabela3[[#This Row],[Colunas4]]*0.2+Tabela3[[#This Row],[Colunas7]]*0.1+Tabela3[[#This Row],[Colunas8]]*0.1+Tabela3[[#This Row],[Colunas10]]*0.05+Tabela3[[#This Row],[Colunas11]]*0.05+Tabela3[[#This Row],[Colunas13]]*0.1)</f>
        <v>4.4212792118255502</v>
      </c>
      <c r="Q29" s="26"/>
    </row>
    <row r="30" spans="1:137" ht="17.100000000000001" customHeight="1" x14ac:dyDescent="0.25">
      <c r="A30" s="25"/>
      <c r="B30" s="9" t="s">
        <v>53</v>
      </c>
      <c r="C30" s="10" t="s">
        <v>16</v>
      </c>
      <c r="D30" s="5">
        <f>'1.1.6'!E30</f>
        <v>3.8461538461538463</v>
      </c>
      <c r="E30" s="5">
        <f>'1.2.1'!E30</f>
        <v>6.9937694704049846</v>
      </c>
      <c r="F30" s="5">
        <f>'1.2.2'!D30</f>
        <v>3.2896281800391391</v>
      </c>
      <c r="G30" s="5">
        <f>(Tabela3[[#This Row],[Colunas2]]*(1/3)+Tabela3[[#This Row],[Colunas3]]*(1/3)+Tabela3[[#This Row],[Colunas4]]*(1/3))</f>
        <v>4.7098504988659897</v>
      </c>
      <c r="H30" s="5">
        <f>'2.1.1 - Pedidos de Informação'!E30</f>
        <v>0</v>
      </c>
      <c r="I30" s="5">
        <f>'2.2 - Abertura de Inquérito'!E30</f>
        <v>0</v>
      </c>
      <c r="J30" s="5">
        <f t="shared" si="0"/>
        <v>0</v>
      </c>
      <c r="K30" s="6">
        <f>'3.1 - Presença na Web'!N30</f>
        <v>4</v>
      </c>
      <c r="L30" s="5">
        <f>'3.3 - Presença Audiências Públi'!I30</f>
        <v>7.1428571428571432</v>
      </c>
      <c r="M30" s="5">
        <f t="shared" si="1"/>
        <v>5.5714285714285712</v>
      </c>
      <c r="N30" s="5">
        <f>'5.1 - Fidelidade partidária'!E30</f>
        <v>10</v>
      </c>
      <c r="O30" s="5">
        <f t="shared" si="2"/>
        <v>10</v>
      </c>
      <c r="P30" s="2">
        <f>(Tabela3[[#This Row],[Colunas2]]*0.2+Tabela3[[#This Row],[Colunas3]]*0.2+Tabela3[[#This Row],[Colunas4]]*0.2+Tabela3[[#This Row],[Colunas7]]*0.1+Tabela3[[#This Row],[Colunas8]]*0.1+Tabela3[[#This Row],[Colunas10]]*0.05+Tabela3[[#This Row],[Colunas11]]*0.05+Tabela3[[#This Row],[Colunas13]]*0.1)</f>
        <v>4.3830531564624513</v>
      </c>
      <c r="Q30" s="26"/>
    </row>
    <row r="31" spans="1:137" ht="17.100000000000001" customHeight="1" x14ac:dyDescent="0.25">
      <c r="A31" s="25"/>
      <c r="B31" s="9" t="s">
        <v>68</v>
      </c>
      <c r="C31" s="10" t="s">
        <v>20</v>
      </c>
      <c r="D31" s="5">
        <f>'1.1.6'!E45</f>
        <v>4.6153846153846159</v>
      </c>
      <c r="E31" s="5">
        <f>'1.2.1'!E45</f>
        <v>6.2083333333333339</v>
      </c>
      <c r="F31" s="5">
        <f>'1.2.2'!D45</f>
        <v>4.4655639097744357</v>
      </c>
      <c r="G31" s="5">
        <f>(Tabela3[[#This Row],[Colunas2]]*(1/3)+Tabela3[[#This Row],[Colunas3]]*(1/3)+Tabela3[[#This Row],[Colunas4]]*(1/3))</f>
        <v>5.0964272861641282</v>
      </c>
      <c r="H31" s="5">
        <f>'2.1.1 - Pedidos de Informação'!E45</f>
        <v>0</v>
      </c>
      <c r="I31" s="5">
        <f>'2.2 - Abertura de Inquérito'!E45</f>
        <v>0</v>
      </c>
      <c r="J31" s="5">
        <f t="shared" si="0"/>
        <v>0</v>
      </c>
      <c r="K31" s="6">
        <f>'3.1 - Presença na Web'!N45</f>
        <v>4.5</v>
      </c>
      <c r="L31" s="5">
        <f>'3.3 - Presença Audiências Públi'!I45</f>
        <v>0.9821428571428571</v>
      </c>
      <c r="M31" s="5">
        <f t="shared" si="1"/>
        <v>2.7410714285714284</v>
      </c>
      <c r="N31" s="5">
        <f>'5.1 - Fidelidade partidária'!E45</f>
        <v>10</v>
      </c>
      <c r="O31" s="5">
        <f t="shared" si="2"/>
        <v>10</v>
      </c>
      <c r="P31" s="2">
        <f>(Tabela3[[#This Row],[Colunas2]]*0.2+Tabela3[[#This Row],[Colunas3]]*0.2+Tabela3[[#This Row],[Colunas4]]*0.2+Tabela3[[#This Row],[Colunas7]]*0.1+Tabela3[[#This Row],[Colunas8]]*0.1+Tabela3[[#This Row],[Colunas10]]*0.05+Tabela3[[#This Row],[Colunas11]]*0.05+Tabela3[[#This Row],[Colunas13]]*0.1)</f>
        <v>4.3319635145556203</v>
      </c>
      <c r="Q31" s="26"/>
    </row>
    <row r="32" spans="1:137" s="7" customFormat="1" ht="17.100000000000001" customHeight="1" x14ac:dyDescent="0.25">
      <c r="A32" s="25"/>
      <c r="B32" s="9" t="s">
        <v>57</v>
      </c>
      <c r="C32" s="10" t="s">
        <v>15</v>
      </c>
      <c r="D32" s="5">
        <f>'1.1.6'!E34</f>
        <v>6.1538461538461542</v>
      </c>
      <c r="E32" s="5">
        <f>'1.2.1'!E34</f>
        <v>8.3229166666666661</v>
      </c>
      <c r="F32" s="5">
        <f>'1.2.2'!D34</f>
        <v>6.6385501877861808</v>
      </c>
      <c r="G32" s="5">
        <f>(Tabela3[[#This Row],[Colunas2]]*(1/3)+Tabela3[[#This Row],[Colunas3]]*(1/3)+Tabela3[[#This Row],[Colunas4]]*(1/3))</f>
        <v>7.0384376694329998</v>
      </c>
      <c r="H32" s="5">
        <f>'2.1.1 - Pedidos de Informação'!E34</f>
        <v>0</v>
      </c>
      <c r="I32" s="5">
        <f>'2.2 - Abertura de Inquérito'!E34</f>
        <v>0</v>
      </c>
      <c r="J32" s="5">
        <f>AVERAGE(H32:I32)</f>
        <v>0</v>
      </c>
      <c r="K32" s="6">
        <f>'3.1 - Presença na Web'!N34</f>
        <v>0</v>
      </c>
      <c r="L32" s="5">
        <f>'3.3 - Presença Audiências Públi'!I34</f>
        <v>1.5178571428571428</v>
      </c>
      <c r="M32" s="5">
        <f>AVERAGE(K32:L32)</f>
        <v>0.7589285714285714</v>
      </c>
      <c r="N32" s="5">
        <f>'5.1 - Fidelidade partidária'!E34</f>
        <v>0</v>
      </c>
      <c r="O32" s="5">
        <f>AVERAGE(N32)</f>
        <v>0</v>
      </c>
      <c r="P32" s="2">
        <f>(Tabela3[[#This Row],[Colunas2]]*0.2+Tabela3[[#This Row],[Colunas3]]*0.2+Tabela3[[#This Row],[Colunas4]]*0.2+Tabela3[[#This Row],[Colunas7]]*0.1+Tabela3[[#This Row],[Colunas8]]*0.1+Tabela3[[#This Row],[Colunas10]]*0.05+Tabela3[[#This Row],[Colunas11]]*0.05+Tabela3[[#This Row],[Colunas13]]*0.1)</f>
        <v>4.2989554588026566</v>
      </c>
      <c r="Q32" s="26"/>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row>
    <row r="33" spans="1:17" ht="17.100000000000001" customHeight="1" x14ac:dyDescent="0.25">
      <c r="A33" s="25"/>
      <c r="B33" s="9" t="s">
        <v>65</v>
      </c>
      <c r="C33" s="80" t="s">
        <v>18</v>
      </c>
      <c r="D33" s="5">
        <f>'1.1.6'!E42</f>
        <v>3.8461538461538463</v>
      </c>
      <c r="E33" s="5">
        <f>'1.2.1'!E42</f>
        <v>6.375</v>
      </c>
      <c r="F33" s="5">
        <f>'1.2.2'!D42</f>
        <v>2.9438596491228068</v>
      </c>
      <c r="G33" s="5">
        <f>(Tabela3[[#This Row],[Colunas2]]*(1/3)+Tabela3[[#This Row],[Colunas3]]*(1/3)+Tabela3[[#This Row],[Colunas4]]*(1/3))</f>
        <v>4.3883378317588839</v>
      </c>
      <c r="H33" s="5">
        <f>'2.1.1 - Pedidos de Informação'!E42</f>
        <v>3.475609756097561</v>
      </c>
      <c r="I33" s="5">
        <f>'2.2 - Abertura de Inquérito'!E42</f>
        <v>0</v>
      </c>
      <c r="J33" s="5">
        <f t="shared" si="0"/>
        <v>1.7378048780487805</v>
      </c>
      <c r="K33" s="6">
        <f>'3.1 - Presença na Web'!N42</f>
        <v>5</v>
      </c>
      <c r="L33" s="5">
        <f>'3.3 - Presença Audiências Públi'!I42</f>
        <v>0.9821428571428571</v>
      </c>
      <c r="M33" s="5">
        <f t="shared" si="1"/>
        <v>2.9910714285714284</v>
      </c>
      <c r="N33" s="5">
        <f>'5.1 - Fidelidade partidária'!E42</f>
        <v>10</v>
      </c>
      <c r="O33" s="5">
        <f t="shared" si="2"/>
        <v>10</v>
      </c>
      <c r="P33" s="2">
        <f>(Tabela3[[#This Row],[Colunas2]]*0.2+Tabela3[[#This Row],[Colunas3]]*0.2+Tabela3[[#This Row],[Colunas4]]*0.2+Tabela3[[#This Row],[Colunas7]]*0.1+Tabela3[[#This Row],[Colunas8]]*0.1+Tabela3[[#This Row],[Colunas10]]*0.05+Tabela3[[#This Row],[Colunas11]]*0.05+Tabela3[[#This Row],[Colunas13]]*0.1)</f>
        <v>4.2796708175222298</v>
      </c>
      <c r="Q33" s="26"/>
    </row>
    <row r="34" spans="1:17" ht="17.100000000000001" customHeight="1" x14ac:dyDescent="0.25">
      <c r="A34" s="25"/>
      <c r="B34" s="9" t="s">
        <v>33</v>
      </c>
      <c r="C34" s="10" t="s">
        <v>71</v>
      </c>
      <c r="D34" s="5">
        <f>'1.1.6'!E9</f>
        <v>7.6923076923076925</v>
      </c>
      <c r="E34" s="5">
        <f>'1.2.1'!E9</f>
        <v>7.09375</v>
      </c>
      <c r="F34" s="5">
        <f>'1.2.2'!D9</f>
        <v>3.6685242518059851</v>
      </c>
      <c r="G34" s="5">
        <f>(Tabela3[[#This Row],[Colunas2]]*(1/3)+Tabela3[[#This Row],[Colunas3]]*(1/3)+Tabela3[[#This Row],[Colunas4]]*(1/3))</f>
        <v>6.151527314704559</v>
      </c>
      <c r="H34" s="5">
        <f>'2.1.1 - Pedidos de Informação'!E9</f>
        <v>0</v>
      </c>
      <c r="I34" s="5">
        <f>'2.2 - Abertura de Inquérito'!E9</f>
        <v>0</v>
      </c>
      <c r="J34" s="5">
        <f t="shared" si="0"/>
        <v>0</v>
      </c>
      <c r="K34" s="6">
        <f>'3.1 - Presença na Web'!N9</f>
        <v>7</v>
      </c>
      <c r="L34" s="5">
        <f>'3.3 - Presença Audiências Públi'!I9</f>
        <v>1.6071428571428572</v>
      </c>
      <c r="M34" s="5">
        <f t="shared" si="1"/>
        <v>4.3035714285714288</v>
      </c>
      <c r="N34" s="5">
        <f>'5.1 - Fidelidade partidária'!E9</f>
        <v>0</v>
      </c>
      <c r="O34" s="5">
        <f t="shared" si="2"/>
        <v>0</v>
      </c>
      <c r="P34" s="2">
        <f>(Tabela3[[#This Row],[Colunas2]]*0.2+Tabela3[[#This Row],[Colunas3]]*0.2+Tabela3[[#This Row],[Colunas4]]*0.2+Tabela3[[#This Row],[Colunas7]]*0.1+Tabela3[[#This Row],[Colunas8]]*0.1+Tabela3[[#This Row],[Colunas10]]*0.05+Tabela3[[#This Row],[Colunas11]]*0.05+Tabela3[[#This Row],[Colunas13]]*0.1)</f>
        <v>4.1212735316798783</v>
      </c>
      <c r="Q34" s="26"/>
    </row>
    <row r="35" spans="1:17" ht="17.100000000000001" customHeight="1" x14ac:dyDescent="0.25">
      <c r="A35" s="25"/>
      <c r="B35" s="9" t="s">
        <v>156</v>
      </c>
      <c r="C35" s="10" t="s">
        <v>23</v>
      </c>
      <c r="D35" s="5">
        <f>'1.1.6'!E28</f>
        <v>3.8461538461538463</v>
      </c>
      <c r="E35" s="5">
        <f>'1.2.1'!E28</f>
        <v>5.3645833333333339</v>
      </c>
      <c r="F35" s="5">
        <f>'1.2.2'!D28</f>
        <v>5.4730188097440644</v>
      </c>
      <c r="G35" s="5">
        <f>(Tabela3[[#This Row],[Colunas2]]*(1/3)+Tabela3[[#This Row],[Colunas3]]*(1/3)+Tabela3[[#This Row],[Colunas4]]*(1/3))</f>
        <v>4.894585329743748</v>
      </c>
      <c r="H35" s="5">
        <f>'2.1.1 - Pedidos de Informação'!E28</f>
        <v>0</v>
      </c>
      <c r="I35" s="5">
        <f>'2.2 - Abertura de Inquérito'!E28</f>
        <v>0</v>
      </c>
      <c r="J35" s="5">
        <f t="shared" si="0"/>
        <v>0</v>
      </c>
      <c r="K35" s="6">
        <f>'3.1 - Presença na Web'!N28</f>
        <v>2</v>
      </c>
      <c r="L35" s="5">
        <f>'3.3 - Presença Audiências Públi'!I28</f>
        <v>1.4285714285714284</v>
      </c>
      <c r="M35" s="5">
        <f t="shared" si="1"/>
        <v>1.7142857142857142</v>
      </c>
      <c r="N35" s="5">
        <f>'5.1 - Fidelidade partidária'!E28</f>
        <v>10</v>
      </c>
      <c r="O35" s="5">
        <f t="shared" si="2"/>
        <v>10</v>
      </c>
      <c r="P35" s="2">
        <f>(Tabela3[[#This Row],[Colunas2]]*0.2+Tabela3[[#This Row],[Colunas3]]*0.2+Tabela3[[#This Row],[Colunas4]]*0.2+Tabela3[[#This Row],[Colunas7]]*0.1+Tabela3[[#This Row],[Colunas8]]*0.1+Tabela3[[#This Row],[Colunas10]]*0.05+Tabela3[[#This Row],[Colunas11]]*0.05+Tabela3[[#This Row],[Colunas13]]*0.1)</f>
        <v>4.1081797692748205</v>
      </c>
      <c r="Q35" s="26"/>
    </row>
    <row r="36" spans="1:17" ht="17.100000000000001" customHeight="1" x14ac:dyDescent="0.25">
      <c r="A36" s="25"/>
      <c r="B36" s="9" t="s">
        <v>35</v>
      </c>
      <c r="C36" s="10" t="s">
        <v>25</v>
      </c>
      <c r="D36" s="5">
        <f>'1.1.6'!E11</f>
        <v>3.8461538461538463</v>
      </c>
      <c r="E36" s="5">
        <f>'1.2.1'!E11</f>
        <v>5.947916666666667</v>
      </c>
      <c r="F36" s="5">
        <f>'1.2.2'!D11</f>
        <v>4.106140350877193</v>
      </c>
      <c r="G36" s="5">
        <f>(Tabela3[[#This Row],[Colunas2]]*(1/3)+Tabela3[[#This Row],[Colunas3]]*(1/3)+Tabela3[[#This Row],[Colunas4]]*(1/3))</f>
        <v>4.6334036212325689</v>
      </c>
      <c r="H36" s="5">
        <f>'2.1.1 - Pedidos de Informação'!E11</f>
        <v>6.097560975609756E-2</v>
      </c>
      <c r="I36" s="5">
        <f>'2.2 - Abertura de Inquérito'!E11</f>
        <v>0</v>
      </c>
      <c r="J36" s="5">
        <f t="shared" si="0"/>
        <v>3.048780487804878E-2</v>
      </c>
      <c r="K36" s="6">
        <f>'3.1 - Presença na Web'!N11</f>
        <v>5.5</v>
      </c>
      <c r="L36" s="5">
        <f>'3.3 - Presença Audiências Públi'!I11</f>
        <v>0.8928571428571429</v>
      </c>
      <c r="M36" s="5">
        <f t="shared" si="1"/>
        <v>3.1964285714285716</v>
      </c>
      <c r="N36" s="5">
        <f>'5.1 - Fidelidade partidária'!E11</f>
        <v>10</v>
      </c>
      <c r="O36" s="5">
        <f t="shared" si="2"/>
        <v>10</v>
      </c>
      <c r="P36" s="2">
        <f>(Tabela3[[#This Row],[Colunas2]]*0.2+Tabela3[[#This Row],[Colunas3]]*0.2+Tabela3[[#This Row],[Colunas4]]*0.2+Tabela3[[#This Row],[Colunas7]]*0.1+Tabela3[[#This Row],[Colunas8]]*0.1+Tabela3[[#This Row],[Colunas10]]*0.05+Tabela3[[#This Row],[Colunas11]]*0.05+Tabela3[[#This Row],[Colunas13]]*0.1)</f>
        <v>4.1057825908580083</v>
      </c>
      <c r="Q36" s="26"/>
    </row>
    <row r="37" spans="1:17" ht="17.100000000000001" customHeight="1" x14ac:dyDescent="0.25">
      <c r="A37" s="25"/>
      <c r="B37" s="8" t="s">
        <v>29</v>
      </c>
      <c r="C37" s="10" t="s">
        <v>23</v>
      </c>
      <c r="D37" s="5">
        <f>'1.1.6'!E6</f>
        <v>3.0769230769230771</v>
      </c>
      <c r="E37" s="5">
        <f>'1.2.1'!E6</f>
        <v>4.25</v>
      </c>
      <c r="F37" s="5">
        <f>'1.2.2'!D6</f>
        <v>6.9444976076555021</v>
      </c>
      <c r="G37" s="5">
        <f>(Tabela3[[#This Row],[Colunas2]]*(1/3)+Tabela3[[#This Row],[Colunas3]]*(1/3)+Tabela3[[#This Row],[Colunas4]]*(1/3))</f>
        <v>4.7571402281928599</v>
      </c>
      <c r="H37" s="5">
        <f>'2.1.1 - Pedidos de Informação'!E6</f>
        <v>0</v>
      </c>
      <c r="I37" s="5">
        <f>'2.2 - Abertura de Inquérito'!E6</f>
        <v>0</v>
      </c>
      <c r="J37" s="5">
        <f t="shared" si="0"/>
        <v>0</v>
      </c>
      <c r="K37" s="6">
        <f>'3.1 - Presença na Web'!N6</f>
        <v>0</v>
      </c>
      <c r="L37" s="5">
        <f>'3.3 - Presença Audiências Públi'!I6</f>
        <v>3.75</v>
      </c>
      <c r="M37" s="5">
        <f t="shared" si="1"/>
        <v>1.875</v>
      </c>
      <c r="N37" s="5">
        <f>'5.1 - Fidelidade partidária'!E6</f>
        <v>10</v>
      </c>
      <c r="O37" s="5">
        <f t="shared" si="2"/>
        <v>10</v>
      </c>
      <c r="P37" s="2">
        <f>(Tabela3[[#This Row],[Colunas2]]*0.2+Tabela3[[#This Row],[Colunas3]]*0.2+Tabela3[[#This Row],[Colunas4]]*0.2+Tabela3[[#This Row],[Colunas7]]*0.1+Tabela3[[#This Row],[Colunas8]]*0.1+Tabela3[[#This Row],[Colunas10]]*0.05+Tabela3[[#This Row],[Colunas11]]*0.05+Tabela3[[#This Row],[Colunas13]]*0.1)</f>
        <v>4.0417841369157159</v>
      </c>
      <c r="Q37" s="26"/>
    </row>
    <row r="38" spans="1:17" ht="17.100000000000001" customHeight="1" x14ac:dyDescent="0.25">
      <c r="A38" s="25"/>
      <c r="B38" s="9" t="s">
        <v>64</v>
      </c>
      <c r="C38" s="10" t="s">
        <v>72</v>
      </c>
      <c r="D38" s="5">
        <f>'1.1.6'!E41</f>
        <v>3.8461538461538463</v>
      </c>
      <c r="E38" s="5">
        <f>'1.2.1'!E41</f>
        <v>4.864583333333333</v>
      </c>
      <c r="F38" s="5">
        <f>'1.2.2'!D41</f>
        <v>3.4341039846580013</v>
      </c>
      <c r="G38" s="5">
        <f>(Tabela3[[#This Row],[Colunas2]]*(1/3)+Tabela3[[#This Row],[Colunas3]]*(1/3)+Tabela3[[#This Row],[Colunas4]]*(1/3))</f>
        <v>4.0482803880483935</v>
      </c>
      <c r="H38" s="5">
        <f>'2.1.1 - Pedidos de Informação'!E41</f>
        <v>0</v>
      </c>
      <c r="I38" s="5">
        <f>'2.2 - Abertura de Inquérito'!E41</f>
        <v>10</v>
      </c>
      <c r="J38" s="5">
        <f t="shared" si="0"/>
        <v>5</v>
      </c>
      <c r="K38" s="6">
        <f>'3.1 - Presença na Web'!N41</f>
        <v>6.5</v>
      </c>
      <c r="L38" s="5">
        <f>'3.3 - Presença Audiências Públi'!I41</f>
        <v>2.2321428571428572</v>
      </c>
      <c r="M38" s="5">
        <f t="shared" si="1"/>
        <v>4.3660714285714288</v>
      </c>
      <c r="N38" s="5">
        <f>'5.1 - Fidelidade partidária'!E41</f>
        <v>0</v>
      </c>
      <c r="O38" s="5">
        <f t="shared" si="2"/>
        <v>0</v>
      </c>
      <c r="P38" s="2">
        <f>(Tabela3[[#This Row],[Colunas2]]*0.2+Tabela3[[#This Row],[Colunas3]]*0.2+Tabela3[[#This Row],[Colunas4]]*0.2+Tabela3[[#This Row],[Colunas7]]*0.1+Tabela3[[#This Row],[Colunas8]]*0.1+Tabela3[[#This Row],[Colunas10]]*0.05+Tabela3[[#This Row],[Colunas11]]*0.05+Tabela3[[#This Row],[Colunas13]]*0.1)</f>
        <v>3.8655753756861793</v>
      </c>
      <c r="Q38" s="26"/>
    </row>
    <row r="39" spans="1:17" ht="17.100000000000001" customHeight="1" x14ac:dyDescent="0.25">
      <c r="A39" s="25"/>
      <c r="B39" s="9" t="s">
        <v>56</v>
      </c>
      <c r="C39" s="10" t="s">
        <v>20</v>
      </c>
      <c r="D39" s="5">
        <f>'1.1.6'!E33</f>
        <v>5.3846153846153841</v>
      </c>
      <c r="E39" s="5">
        <f>'1.2.1'!E33</f>
        <v>8.71875</v>
      </c>
      <c r="F39" s="5">
        <f>'1.2.2'!D33</f>
        <v>2.3684210526315792</v>
      </c>
      <c r="G39" s="5">
        <f>(Tabela3[[#This Row],[Colunas2]]*(1/3)+Tabela3[[#This Row],[Colunas3]]*(1/3)+Tabela3[[#This Row],[Colunas4]]*(1/3))</f>
        <v>5.4905954790823213</v>
      </c>
      <c r="H39" s="5">
        <f>'2.1.1 - Pedidos de Informação'!E33</f>
        <v>0.12195121951219512</v>
      </c>
      <c r="I39" s="5">
        <f>'2.2 - Abertura de Inquérito'!E33</f>
        <v>0</v>
      </c>
      <c r="J39" s="5">
        <f t="shared" si="0"/>
        <v>6.097560975609756E-2</v>
      </c>
      <c r="K39" s="6">
        <f>'3.1 - Presença na Web'!N33</f>
        <v>6.5</v>
      </c>
      <c r="L39" s="5">
        <f>'3.3 - Presença Audiências Públi'!I33</f>
        <v>2.8571428571428568</v>
      </c>
      <c r="M39" s="5">
        <f t="shared" si="1"/>
        <v>4.6785714285714288</v>
      </c>
      <c r="N39" s="5">
        <f>'5.1 - Fidelidade partidária'!E33</f>
        <v>0</v>
      </c>
      <c r="O39" s="5">
        <f t="shared" si="2"/>
        <v>0</v>
      </c>
      <c r="P39" s="2">
        <f>(Tabela3[[#This Row],[Colunas2]]*0.2+Tabela3[[#This Row],[Colunas3]]*0.2+Tabela3[[#This Row],[Colunas4]]*0.2+Tabela3[[#This Row],[Colunas7]]*0.1+Tabela3[[#This Row],[Colunas8]]*0.1+Tabela3[[#This Row],[Colunas10]]*0.05+Tabela3[[#This Row],[Colunas11]]*0.05+Tabela3[[#This Row],[Colunas13]]*0.1)</f>
        <v>3.7744095522577554</v>
      </c>
      <c r="Q39" s="26"/>
    </row>
    <row r="40" spans="1:17" ht="17.100000000000001" customHeight="1" x14ac:dyDescent="0.25">
      <c r="A40" s="25"/>
      <c r="B40" s="9" t="s">
        <v>36</v>
      </c>
      <c r="C40" s="10" t="s">
        <v>20</v>
      </c>
      <c r="D40" s="5">
        <f>'1.1.6'!E12</f>
        <v>3.8461538461538463</v>
      </c>
      <c r="E40" s="5">
        <f>'1.2.1'!E12</f>
        <v>4.21875</v>
      </c>
      <c r="F40" s="5">
        <f>'1.2.2'!D12</f>
        <v>3.6361063950198078</v>
      </c>
      <c r="G40" s="5">
        <f>(Tabela3[[#This Row],[Colunas2]]*(1/3)+Tabela3[[#This Row],[Colunas3]]*(1/3)+Tabela3[[#This Row],[Colunas4]]*(1/3))</f>
        <v>3.9003367470578842</v>
      </c>
      <c r="H40" s="5">
        <f>'2.1.1 - Pedidos de Informação'!E12</f>
        <v>0</v>
      </c>
      <c r="I40" s="5">
        <f>'2.2 - Abertura de Inquérito'!E12</f>
        <v>0</v>
      </c>
      <c r="J40" s="5">
        <f t="shared" si="0"/>
        <v>0</v>
      </c>
      <c r="K40" s="6">
        <f>'3.1 - Presença na Web'!N12</f>
        <v>6.5</v>
      </c>
      <c r="L40" s="5">
        <f>'3.3 - Presença Audiências Públi'!I12</f>
        <v>0.44642857142857145</v>
      </c>
      <c r="M40" s="5">
        <f t="shared" si="1"/>
        <v>3.4732142857142856</v>
      </c>
      <c r="N40" s="5">
        <f>'5.1 - Fidelidade partidária'!E12</f>
        <v>10</v>
      </c>
      <c r="O40" s="5">
        <f t="shared" si="2"/>
        <v>10</v>
      </c>
      <c r="P40" s="2">
        <f>(Tabela3[[#This Row],[Colunas2]]*0.2+Tabela3[[#This Row],[Colunas3]]*0.2+Tabela3[[#This Row],[Colunas4]]*0.2+Tabela3[[#This Row],[Colunas7]]*0.1+Tabela3[[#This Row],[Colunas8]]*0.1+Tabela3[[#This Row],[Colunas10]]*0.05+Tabela3[[#This Row],[Colunas11]]*0.05+Tabela3[[#This Row],[Colunas13]]*0.1)</f>
        <v>3.6875234768061591</v>
      </c>
      <c r="Q40" s="26"/>
    </row>
    <row r="41" spans="1:17" ht="17.100000000000001" customHeight="1" x14ac:dyDescent="0.25">
      <c r="A41" s="25"/>
      <c r="B41" s="9" t="s">
        <v>41</v>
      </c>
      <c r="C41" s="10" t="s">
        <v>18</v>
      </c>
      <c r="D41" s="5">
        <f>'1.1.6'!E17</f>
        <v>4.6153846153846159</v>
      </c>
      <c r="E41" s="5">
        <f>'1.2.1'!E17</f>
        <v>6.8333333333333339</v>
      </c>
      <c r="F41" s="5">
        <f>'1.2.2'!D17</f>
        <v>4.0530311285460021</v>
      </c>
      <c r="G41" s="5">
        <f>(Tabela3[[#This Row],[Colunas2]]*(1/3)+Tabela3[[#This Row],[Colunas3]]*(1/3)+Tabela3[[#This Row],[Colunas4]]*(1/3))</f>
        <v>5.1672496924213167</v>
      </c>
      <c r="H41" s="5">
        <f>'2.1.1 - Pedidos de Informação'!E17</f>
        <v>0</v>
      </c>
      <c r="I41" s="5">
        <f>'2.2 - Abertura de Inquérito'!E17</f>
        <v>0</v>
      </c>
      <c r="J41" s="5">
        <f t="shared" si="0"/>
        <v>0</v>
      </c>
      <c r="K41" s="6">
        <f>'3.1 - Presença na Web'!N17</f>
        <v>6.5</v>
      </c>
      <c r="L41" s="5">
        <f>'3.3 - Presença Audiências Públi'!I17</f>
        <v>3.4821428571428568</v>
      </c>
      <c r="M41" s="5">
        <f t="shared" si="1"/>
        <v>4.9910714285714288</v>
      </c>
      <c r="N41" s="5">
        <f>'5.1 - Fidelidade partidária'!E17</f>
        <v>0</v>
      </c>
      <c r="O41" s="5">
        <f t="shared" si="2"/>
        <v>0</v>
      </c>
      <c r="P41" s="2">
        <f>(Tabela3[[#This Row],[Colunas2]]*0.2+Tabela3[[#This Row],[Colunas3]]*0.2+Tabela3[[#This Row],[Colunas4]]*0.2+Tabela3[[#This Row],[Colunas7]]*0.1+Tabela3[[#This Row],[Colunas8]]*0.1+Tabela3[[#This Row],[Colunas10]]*0.05+Tabela3[[#This Row],[Colunas11]]*0.05+Tabela3[[#This Row],[Colunas13]]*0.1)</f>
        <v>3.5994569583099336</v>
      </c>
      <c r="Q41" s="26"/>
    </row>
    <row r="42" spans="1:17" ht="17.100000000000001" customHeight="1" x14ac:dyDescent="0.25">
      <c r="A42" s="25"/>
      <c r="B42" s="9" t="s">
        <v>40</v>
      </c>
      <c r="C42" s="10" t="s">
        <v>21</v>
      </c>
      <c r="D42" s="5">
        <f>'1.1.6'!E16</f>
        <v>3.8461538461538463</v>
      </c>
      <c r="E42" s="5">
        <f>'1.2.1'!E16</f>
        <v>8.0520833333333321</v>
      </c>
      <c r="F42" s="5">
        <f>'1.2.2'!D16</f>
        <v>4.4146341463414638</v>
      </c>
      <c r="G42" s="5">
        <f>(Tabela3[[#This Row],[Colunas2]]*(1/3)+Tabela3[[#This Row],[Colunas3]]*(1/3)+Tabela3[[#This Row],[Colunas4]]*(1/3))</f>
        <v>5.4376237752762133</v>
      </c>
      <c r="H42" s="5">
        <f>'2.1.1 - Pedidos de Informação'!E16</f>
        <v>0</v>
      </c>
      <c r="I42" s="5">
        <f>'2.2 - Abertura de Inquérito'!E16</f>
        <v>0</v>
      </c>
      <c r="J42" s="5">
        <f t="shared" si="0"/>
        <v>0</v>
      </c>
      <c r="K42" s="6">
        <f>'3.1 - Presença na Web'!N16</f>
        <v>5</v>
      </c>
      <c r="L42" s="5">
        <f>'3.3 - Presença Audiências Públi'!I16</f>
        <v>0.17857142857142855</v>
      </c>
      <c r="M42" s="5">
        <f t="shared" si="1"/>
        <v>2.5892857142857144</v>
      </c>
      <c r="N42" s="5">
        <f>'5.1 - Fidelidade partidária'!E16</f>
        <v>0</v>
      </c>
      <c r="O42" s="5">
        <f t="shared" si="2"/>
        <v>0</v>
      </c>
      <c r="P42" s="2">
        <f>(Tabela3[[#This Row],[Colunas2]]*0.2+Tabela3[[#This Row],[Colunas3]]*0.2+Tabela3[[#This Row],[Colunas4]]*0.2+Tabela3[[#This Row],[Colunas7]]*0.1+Tabela3[[#This Row],[Colunas8]]*0.1+Tabela3[[#This Row],[Colunas10]]*0.05+Tabela3[[#This Row],[Colunas11]]*0.05+Tabela3[[#This Row],[Colunas13]]*0.1)</f>
        <v>3.5215028365943</v>
      </c>
      <c r="Q42" s="26"/>
    </row>
    <row r="43" spans="1:17" ht="17.100000000000001" customHeight="1" x14ac:dyDescent="0.25">
      <c r="A43" s="25"/>
      <c r="B43" s="9" t="s">
        <v>61</v>
      </c>
      <c r="C43" s="10" t="s">
        <v>23</v>
      </c>
      <c r="D43" s="5">
        <f>'1.1.6'!E38</f>
        <v>6.1538461538461542</v>
      </c>
      <c r="E43" s="5">
        <f>'1.2.1'!E38</f>
        <v>7.677083333333333</v>
      </c>
      <c r="F43" s="5">
        <f>'1.2.2'!D38</f>
        <v>2.3946348429212567</v>
      </c>
      <c r="G43" s="5">
        <f>(Tabela3[[#This Row],[Colunas2]]*(1/3)+Tabela3[[#This Row],[Colunas3]]*(1/3)+Tabela3[[#This Row],[Colunas4]]*(1/3))</f>
        <v>5.4085214433669142</v>
      </c>
      <c r="H43" s="5">
        <f>'2.1.1 - Pedidos de Informação'!E38</f>
        <v>0</v>
      </c>
      <c r="I43" s="5">
        <f>'2.2 - Abertura de Inquérito'!E38</f>
        <v>0</v>
      </c>
      <c r="J43" s="5">
        <f t="shared" si="0"/>
        <v>0</v>
      </c>
      <c r="K43" s="6">
        <f>'3.1 - Presença na Web'!N38</f>
        <v>4.5</v>
      </c>
      <c r="L43" s="5">
        <f>'3.3 - Presença Audiências Públi'!I38</f>
        <v>0.8928571428571429</v>
      </c>
      <c r="M43" s="5">
        <f t="shared" si="1"/>
        <v>2.6964285714285716</v>
      </c>
      <c r="N43" s="5">
        <f>'5.1 - Fidelidade partidária'!E38</f>
        <v>0</v>
      </c>
      <c r="O43" s="5">
        <f t="shared" si="2"/>
        <v>0</v>
      </c>
      <c r="P43" s="2">
        <f>(Tabela3[[#This Row],[Colunas2]]*0.2+Tabela3[[#This Row],[Colunas3]]*0.2+Tabela3[[#This Row],[Colunas4]]*0.2+Tabela3[[#This Row],[Colunas7]]*0.1+Tabela3[[#This Row],[Colunas8]]*0.1+Tabela3[[#This Row],[Colunas10]]*0.05+Tabela3[[#This Row],[Colunas11]]*0.05+Tabela3[[#This Row],[Colunas13]]*0.1)</f>
        <v>3.514755723163006</v>
      </c>
      <c r="Q43" s="26"/>
    </row>
    <row r="44" spans="1:17" ht="17.100000000000001" customHeight="1" x14ac:dyDescent="0.25">
      <c r="A44" s="25"/>
      <c r="B44" s="8" t="s">
        <v>28</v>
      </c>
      <c r="C44" s="10" t="s">
        <v>17</v>
      </c>
      <c r="D44" s="5">
        <f>'1.1.6'!E5</f>
        <v>2.3076923076923079</v>
      </c>
      <c r="E44" s="5">
        <f>'1.2.1'!E5</f>
        <v>2.6458333333333335</v>
      </c>
      <c r="F44" s="5">
        <f>'1.2.2'!D5</f>
        <v>5.0930369401765283</v>
      </c>
      <c r="G44" s="5">
        <f>(Tabela3[[#This Row],[Colunas2]]*(1/3)+Tabela3[[#This Row],[Colunas3]]*(1/3)+Tabela3[[#This Row],[Colunas4]]*(1/3))</f>
        <v>3.3488541937340566</v>
      </c>
      <c r="H44" s="5">
        <f>'2.1.1 - Pedidos de Informação'!E5</f>
        <v>1.0365853658536586</v>
      </c>
      <c r="I44" s="5">
        <f>'2.2 - Abertura de Inquérito'!E5</f>
        <v>0</v>
      </c>
      <c r="J44" s="5">
        <f t="shared" si="0"/>
        <v>0.51829268292682928</v>
      </c>
      <c r="K44" s="6">
        <f>'3.1 - Presença na Web'!N5</f>
        <v>6</v>
      </c>
      <c r="L44" s="5">
        <f>'3.3 - Presença Audiências Públi'!I5</f>
        <v>1.4285714285714284</v>
      </c>
      <c r="M44" s="5">
        <f t="shared" si="1"/>
        <v>3.7142857142857144</v>
      </c>
      <c r="N44" s="5">
        <f>'5.1 - Fidelidade partidária'!E5</f>
        <v>10</v>
      </c>
      <c r="O44" s="5">
        <f t="shared" si="2"/>
        <v>10</v>
      </c>
      <c r="P44" s="2">
        <f>(Tabela3[[#This Row],[Colunas2]]*0.2+Tabela3[[#This Row],[Colunas3]]*0.2+Tabela3[[#This Row],[Colunas4]]*0.2+Tabela3[[#This Row],[Colunas7]]*0.1+Tabela3[[#This Row],[Colunas8]]*0.1+Tabela3[[#This Row],[Colunas10]]*0.05+Tabela3[[#This Row],[Colunas11]]*0.05+Tabela3[[#This Row],[Colunas13]]*0.1)</f>
        <v>3.4843996242543711</v>
      </c>
      <c r="Q44" s="26"/>
    </row>
    <row r="45" spans="1:17" ht="17.100000000000001" customHeight="1" x14ac:dyDescent="0.25">
      <c r="A45" s="25"/>
      <c r="B45" s="9" t="s">
        <v>52</v>
      </c>
      <c r="C45" s="10" t="s">
        <v>18</v>
      </c>
      <c r="D45" s="5">
        <f>'1.1.6'!E29</f>
        <v>3.8461538461538463</v>
      </c>
      <c r="E45" s="5">
        <f>'1.2.1'!E29</f>
        <v>3.614583333333333</v>
      </c>
      <c r="F45" s="5">
        <f>'1.2.2'!D29</f>
        <v>2.8125</v>
      </c>
      <c r="G45" s="5">
        <f>(Tabela3[[#This Row],[Colunas2]]*(1/3)+Tabela3[[#This Row],[Colunas3]]*(1/3)+Tabela3[[#This Row],[Colunas4]]*(1/3))</f>
        <v>3.4244123931623927</v>
      </c>
      <c r="H45" s="5">
        <f>'2.1.1 - Pedidos de Informação'!E29</f>
        <v>0</v>
      </c>
      <c r="I45" s="5">
        <f>'2.2 - Abertura de Inquérito'!E29</f>
        <v>0</v>
      </c>
      <c r="J45" s="5">
        <f t="shared" si="0"/>
        <v>0</v>
      </c>
      <c r="K45" s="6">
        <f>'3.1 - Presença na Web'!N29</f>
        <v>0</v>
      </c>
      <c r="L45" s="5">
        <f>'3.3 - Presença Audiências Públi'!I29</f>
        <v>4.1964285714285712</v>
      </c>
      <c r="M45" s="5">
        <f t="shared" si="1"/>
        <v>2.0982142857142856</v>
      </c>
      <c r="N45" s="5">
        <f>'5.1 - Fidelidade partidária'!E29</f>
        <v>10</v>
      </c>
      <c r="O45" s="5">
        <f t="shared" si="2"/>
        <v>10</v>
      </c>
      <c r="P45" s="2">
        <f>(Tabela3[[#This Row],[Colunas2]]*0.2+Tabela3[[#This Row],[Colunas3]]*0.2+Tabela3[[#This Row],[Colunas4]]*0.2+Tabela3[[#This Row],[Colunas7]]*0.1+Tabela3[[#This Row],[Colunas8]]*0.1+Tabela3[[#This Row],[Colunas10]]*0.05+Tabela3[[#This Row],[Colunas11]]*0.05+Tabela3[[#This Row],[Colunas13]]*0.1)</f>
        <v>3.2644688644688644</v>
      </c>
      <c r="Q45" s="26"/>
    </row>
    <row r="46" spans="1:17" ht="17.100000000000001" customHeight="1" x14ac:dyDescent="0.25">
      <c r="A46" s="25"/>
      <c r="B46" s="9" t="s">
        <v>42</v>
      </c>
      <c r="C46" s="10" t="s">
        <v>18</v>
      </c>
      <c r="D46" s="5">
        <f>'1.1.6'!E18</f>
        <v>4.6153846153846159</v>
      </c>
      <c r="E46" s="5">
        <f>'1.2.1'!E18</f>
        <v>4.427083333333333</v>
      </c>
      <c r="F46" s="5">
        <f>'1.2.2'!D18</f>
        <v>3.8905279392814025</v>
      </c>
      <c r="G46" s="5">
        <f>(Tabela3[[#This Row],[Colunas2]]*(1/3)+Tabela3[[#This Row],[Colunas3]]*(1/3)+Tabela3[[#This Row],[Colunas4]]*(1/3))</f>
        <v>4.3109986293331168</v>
      </c>
      <c r="H46" s="5">
        <f>'2.1.1 - Pedidos de Informação'!E18</f>
        <v>0</v>
      </c>
      <c r="I46" s="5">
        <f>'2.2 - Abertura de Inquérito'!E18</f>
        <v>0</v>
      </c>
      <c r="J46" s="5">
        <f t="shared" si="0"/>
        <v>0</v>
      </c>
      <c r="K46" s="6">
        <f>'3.1 - Presença na Web'!N18</f>
        <v>0</v>
      </c>
      <c r="L46" s="5">
        <f>'3.3 - Presença Audiências Públi'!I18</f>
        <v>1.3392857142857142</v>
      </c>
      <c r="M46" s="5">
        <f t="shared" si="1"/>
        <v>0.6696428571428571</v>
      </c>
      <c r="N46" s="5">
        <f>'5.1 - Fidelidade partidária'!E18</f>
        <v>0</v>
      </c>
      <c r="O46" s="5">
        <f t="shared" si="2"/>
        <v>0</v>
      </c>
      <c r="P46" s="2">
        <f>(Tabela3[[#This Row],[Colunas2]]*0.2+Tabela3[[#This Row],[Colunas3]]*0.2+Tabela3[[#This Row],[Colunas4]]*0.2+Tabela3[[#This Row],[Colunas7]]*0.1+Tabela3[[#This Row],[Colunas8]]*0.1+Tabela3[[#This Row],[Colunas10]]*0.05+Tabela3[[#This Row],[Colunas11]]*0.05+Tabela3[[#This Row],[Colunas13]]*0.1)</f>
        <v>2.653563463314156</v>
      </c>
      <c r="Q46" s="26"/>
    </row>
    <row r="47" spans="1:17" ht="17.100000000000001" customHeight="1" x14ac:dyDescent="0.25">
      <c r="A47" s="25"/>
      <c r="B47" s="9" t="s">
        <v>67</v>
      </c>
      <c r="C47" s="10" t="s">
        <v>25</v>
      </c>
      <c r="D47" s="5">
        <f>'1.1.6'!E44</f>
        <v>2.3076923076923079</v>
      </c>
      <c r="E47" s="5">
        <f>'1.2.1'!E44</f>
        <v>3.614583333333333</v>
      </c>
      <c r="F47" s="5">
        <f>'1.2.2'!D44</f>
        <v>5.2415736310473156</v>
      </c>
      <c r="G47" s="5">
        <f>(Tabela3[[#This Row],[Colunas2]]*(1/3)+Tabela3[[#This Row],[Colunas3]]*(1/3)+Tabela3[[#This Row],[Colunas4]]*(1/3))</f>
        <v>3.7212830906909855</v>
      </c>
      <c r="H47" s="5">
        <f>'2.1.1 - Pedidos de Informação'!E44</f>
        <v>6.097560975609756E-2</v>
      </c>
      <c r="I47" s="5">
        <f>'2.2 - Abertura de Inquérito'!E44</f>
        <v>0</v>
      </c>
      <c r="J47" s="5">
        <f t="shared" si="0"/>
        <v>3.048780487804878E-2</v>
      </c>
      <c r="K47" s="6">
        <f>'3.1 - Presença na Web'!N44</f>
        <v>0</v>
      </c>
      <c r="L47" s="5">
        <f>'3.3 - Presença Audiências Públi'!I44</f>
        <v>1.25</v>
      </c>
      <c r="M47" s="5">
        <f t="shared" si="1"/>
        <v>0.625</v>
      </c>
      <c r="N47" s="5">
        <f>'5.1 - Fidelidade partidária'!E44</f>
        <v>0</v>
      </c>
      <c r="O47" s="5">
        <f t="shared" si="2"/>
        <v>0</v>
      </c>
      <c r="P47" s="2">
        <f>(Tabela3[[#This Row],[Colunas2]]*0.2+Tabela3[[#This Row],[Colunas3]]*0.2+Tabela3[[#This Row],[Colunas4]]*0.2+Tabela3[[#This Row],[Colunas7]]*0.1+Tabela3[[#This Row],[Colunas8]]*0.1+Tabela3[[#This Row],[Colunas10]]*0.05+Tabela3[[#This Row],[Colunas11]]*0.05+Tabela3[[#This Row],[Colunas13]]*0.1)</f>
        <v>2.3013674153902013</v>
      </c>
      <c r="Q47" s="26"/>
    </row>
    <row r="48" spans="1:17" s="12" customFormat="1" ht="9" customHeight="1" thickBot="1" x14ac:dyDescent="0.3">
      <c r="A48" s="27"/>
      <c r="B48" s="28"/>
      <c r="C48" s="28"/>
      <c r="D48" s="29"/>
      <c r="E48" s="29"/>
      <c r="F48" s="29"/>
      <c r="G48" s="29"/>
      <c r="H48" s="29"/>
      <c r="I48" s="29"/>
      <c r="J48" s="29"/>
      <c r="K48" s="29"/>
      <c r="L48" s="29"/>
      <c r="M48" s="29"/>
      <c r="N48" s="29"/>
      <c r="O48" s="29"/>
      <c r="P48" s="29"/>
      <c r="Q48" s="30"/>
    </row>
    <row r="49" spans="1:17" s="12" customFormat="1" ht="9" customHeight="1" thickBot="1" x14ac:dyDescent="0.3">
      <c r="A49" s="14"/>
      <c r="C49" s="14"/>
      <c r="D49" s="31"/>
      <c r="E49" s="31"/>
      <c r="F49" s="31"/>
      <c r="G49" s="31"/>
      <c r="H49" s="31"/>
      <c r="I49" s="31"/>
      <c r="J49" s="31"/>
      <c r="K49" s="31"/>
      <c r="L49" s="31"/>
      <c r="M49" s="31"/>
      <c r="N49" s="31"/>
      <c r="O49" s="31"/>
      <c r="P49" s="31"/>
      <c r="Q49" s="14"/>
    </row>
    <row r="50" spans="1:17" s="12" customFormat="1" ht="20.25" customHeight="1" x14ac:dyDescent="0.25">
      <c r="A50" s="14"/>
      <c r="B50" s="308" t="s">
        <v>155</v>
      </c>
      <c r="C50" s="309"/>
      <c r="D50" s="309"/>
      <c r="E50" s="309"/>
      <c r="F50" s="309"/>
      <c r="G50" s="309"/>
      <c r="H50" s="309"/>
      <c r="I50" s="309"/>
      <c r="J50" s="309"/>
      <c r="K50" s="309"/>
      <c r="L50" s="309"/>
      <c r="M50" s="309"/>
      <c r="N50" s="309"/>
      <c r="O50" s="309"/>
      <c r="P50" s="310"/>
      <c r="Q50" s="14"/>
    </row>
    <row r="51" spans="1:17" s="12" customFormat="1" ht="18.75" x14ac:dyDescent="0.3">
      <c r="A51" s="14"/>
      <c r="B51" s="125" t="s">
        <v>139</v>
      </c>
      <c r="C51" s="123" t="s">
        <v>140</v>
      </c>
      <c r="D51" s="124"/>
      <c r="E51" s="124"/>
      <c r="F51" s="124"/>
      <c r="G51" s="124"/>
      <c r="H51" s="124"/>
      <c r="I51" s="124"/>
      <c r="J51" s="124"/>
      <c r="K51" s="124"/>
      <c r="L51" s="124"/>
      <c r="M51" s="124"/>
      <c r="N51" s="124"/>
      <c r="O51" s="124"/>
      <c r="P51" s="126"/>
      <c r="Q51" s="14"/>
    </row>
    <row r="52" spans="1:17" s="12" customFormat="1" ht="19.5" thickBot="1" x14ac:dyDescent="0.35">
      <c r="B52" s="90" t="s">
        <v>141</v>
      </c>
      <c r="C52" s="91">
        <v>42532</v>
      </c>
      <c r="D52" s="88"/>
      <c r="E52" s="88"/>
      <c r="F52" s="88"/>
      <c r="G52" s="88"/>
      <c r="H52" s="88"/>
      <c r="I52" s="88"/>
      <c r="J52" s="88"/>
      <c r="K52" s="88"/>
      <c r="L52" s="88"/>
      <c r="M52" s="88"/>
      <c r="N52" s="88"/>
      <c r="O52" s="88"/>
      <c r="P52" s="89"/>
    </row>
    <row r="53" spans="1:17" s="12" customFormat="1" x14ac:dyDescent="0.25">
      <c r="D53" s="13"/>
      <c r="E53" s="13"/>
      <c r="F53" s="13"/>
      <c r="G53" s="13"/>
      <c r="H53" s="13"/>
      <c r="I53" s="13"/>
      <c r="J53" s="13"/>
      <c r="K53" s="13"/>
      <c r="L53" s="13"/>
      <c r="M53" s="13"/>
      <c r="N53" s="13"/>
      <c r="O53" s="13"/>
      <c r="P53" s="13"/>
    </row>
    <row r="54" spans="1:17" s="12" customFormat="1" x14ac:dyDescent="0.25">
      <c r="D54" s="13"/>
      <c r="E54" s="13"/>
      <c r="F54" s="13"/>
      <c r="G54" s="13"/>
      <c r="H54" s="13"/>
      <c r="I54" s="13"/>
      <c r="J54" s="13"/>
      <c r="K54" s="13"/>
      <c r="L54" s="13"/>
      <c r="M54" s="13"/>
      <c r="N54" s="13"/>
      <c r="O54" s="13"/>
      <c r="P54" s="13"/>
    </row>
    <row r="55" spans="1:17" s="12" customFormat="1" x14ac:dyDescent="0.25">
      <c r="D55" s="13"/>
      <c r="E55" s="13"/>
      <c r="F55" s="13"/>
      <c r="G55" s="13"/>
      <c r="H55" s="13"/>
      <c r="I55" s="13"/>
      <c r="J55" s="13"/>
      <c r="K55" s="13"/>
      <c r="L55" s="13"/>
      <c r="M55" s="13"/>
      <c r="N55" s="13"/>
      <c r="O55" s="13"/>
      <c r="P55" s="13"/>
    </row>
    <row r="56" spans="1:17" s="12" customFormat="1" x14ac:dyDescent="0.25">
      <c r="D56" s="13"/>
      <c r="E56" s="13"/>
      <c r="F56" s="13"/>
      <c r="G56" s="13"/>
      <c r="H56" s="13"/>
      <c r="I56" s="13"/>
      <c r="J56" s="13"/>
      <c r="K56" s="13"/>
      <c r="L56" s="13"/>
      <c r="M56" s="13"/>
      <c r="N56" s="13"/>
      <c r="O56" s="13"/>
      <c r="P56" s="13"/>
    </row>
    <row r="57" spans="1:17" s="12" customFormat="1" x14ac:dyDescent="0.25">
      <c r="D57" s="13"/>
      <c r="E57" s="13"/>
      <c r="F57" s="13"/>
      <c r="G57" s="13"/>
      <c r="H57" s="13"/>
      <c r="I57" s="13"/>
      <c r="J57" s="13"/>
      <c r="K57" s="13"/>
      <c r="L57" s="13"/>
      <c r="M57" s="13"/>
      <c r="N57" s="13"/>
      <c r="O57" s="13"/>
      <c r="P57" s="13"/>
    </row>
    <row r="58" spans="1:17" s="12" customFormat="1" x14ac:dyDescent="0.25">
      <c r="D58" s="13"/>
      <c r="E58" s="13"/>
      <c r="F58" s="13"/>
      <c r="G58" s="13"/>
      <c r="H58" s="13"/>
      <c r="I58" s="13"/>
      <c r="J58" s="13"/>
      <c r="K58" s="13"/>
      <c r="L58" s="13"/>
      <c r="M58" s="13"/>
      <c r="N58" s="13"/>
      <c r="O58" s="13"/>
      <c r="P58" s="13"/>
    </row>
    <row r="59" spans="1:17" s="12" customFormat="1" x14ac:dyDescent="0.25">
      <c r="D59" s="13"/>
      <c r="E59" s="13"/>
      <c r="F59" s="13"/>
      <c r="G59" s="13"/>
      <c r="H59" s="13"/>
      <c r="I59" s="13"/>
      <c r="J59" s="13"/>
      <c r="K59" s="13"/>
      <c r="L59" s="13"/>
      <c r="M59" s="13"/>
      <c r="N59" s="13"/>
      <c r="O59" s="13"/>
      <c r="P59" s="13"/>
    </row>
    <row r="60" spans="1:17" s="12" customFormat="1" x14ac:dyDescent="0.25">
      <c r="D60" s="13"/>
      <c r="E60" s="13"/>
      <c r="F60" s="13"/>
      <c r="G60" s="13"/>
      <c r="H60" s="13"/>
      <c r="I60" s="13"/>
      <c r="J60" s="13"/>
      <c r="K60" s="13"/>
      <c r="L60" s="13"/>
      <c r="M60" s="13"/>
      <c r="N60" s="13"/>
      <c r="O60" s="13"/>
      <c r="P60" s="13"/>
    </row>
    <row r="61" spans="1:17" s="12" customFormat="1" x14ac:dyDescent="0.25">
      <c r="D61" s="13"/>
      <c r="E61" s="13"/>
      <c r="F61" s="13"/>
      <c r="G61" s="13"/>
      <c r="H61" s="13"/>
      <c r="I61" s="13"/>
      <c r="J61" s="13"/>
      <c r="K61" s="13"/>
      <c r="L61" s="13"/>
      <c r="M61" s="13"/>
      <c r="N61" s="13"/>
      <c r="O61" s="13"/>
      <c r="P61" s="13"/>
    </row>
    <row r="62" spans="1:17" s="12" customFormat="1" x14ac:dyDescent="0.25">
      <c r="D62" s="13"/>
      <c r="E62" s="13"/>
      <c r="F62" s="13"/>
      <c r="G62" s="13"/>
      <c r="H62" s="13"/>
      <c r="I62" s="13"/>
      <c r="J62" s="13"/>
      <c r="K62" s="13"/>
      <c r="L62" s="13"/>
      <c r="M62" s="13"/>
      <c r="N62" s="13"/>
      <c r="O62" s="13"/>
      <c r="P62" s="13"/>
    </row>
    <row r="63" spans="1:17" s="12" customFormat="1" x14ac:dyDescent="0.25">
      <c r="D63" s="13"/>
      <c r="E63" s="13"/>
      <c r="F63" s="13"/>
      <c r="G63" s="13"/>
      <c r="H63" s="13"/>
      <c r="I63" s="13"/>
      <c r="J63" s="13"/>
      <c r="K63" s="13"/>
      <c r="L63" s="13"/>
      <c r="M63" s="13"/>
      <c r="N63" s="13"/>
      <c r="O63" s="13"/>
      <c r="P63" s="13"/>
    </row>
    <row r="64" spans="1:17" s="12" customFormat="1" x14ac:dyDescent="0.25">
      <c r="D64" s="13"/>
      <c r="E64" s="13"/>
      <c r="F64" s="13"/>
      <c r="G64" s="13"/>
      <c r="H64" s="13"/>
      <c r="I64" s="13"/>
      <c r="J64" s="13"/>
      <c r="K64" s="13"/>
      <c r="L64" s="13"/>
      <c r="M64" s="13"/>
      <c r="N64" s="13"/>
      <c r="O64" s="13"/>
      <c r="P64" s="13"/>
    </row>
    <row r="65" spans="4:16" s="12" customFormat="1" x14ac:dyDescent="0.25">
      <c r="D65" s="13"/>
      <c r="E65" s="13"/>
      <c r="F65" s="13"/>
      <c r="G65" s="13"/>
      <c r="H65" s="13"/>
      <c r="I65" s="13"/>
      <c r="J65" s="13"/>
      <c r="K65" s="13"/>
      <c r="L65" s="13"/>
      <c r="M65" s="13"/>
      <c r="N65" s="13"/>
      <c r="O65" s="13"/>
      <c r="P65" s="13"/>
    </row>
    <row r="66" spans="4:16" s="12" customFormat="1" x14ac:dyDescent="0.25">
      <c r="D66" s="13"/>
      <c r="E66" s="13"/>
      <c r="F66" s="13"/>
      <c r="G66" s="13"/>
      <c r="H66" s="13"/>
      <c r="I66" s="13"/>
      <c r="J66" s="13"/>
      <c r="K66" s="13"/>
      <c r="L66" s="13"/>
      <c r="M66" s="13"/>
      <c r="N66" s="13"/>
      <c r="O66" s="13"/>
      <c r="P66" s="13"/>
    </row>
    <row r="67" spans="4:16" s="12" customFormat="1" x14ac:dyDescent="0.25">
      <c r="D67" s="13"/>
      <c r="E67" s="13"/>
      <c r="F67" s="13"/>
      <c r="G67" s="13"/>
      <c r="H67" s="13"/>
      <c r="I67" s="13"/>
      <c r="J67" s="13"/>
      <c r="K67" s="13"/>
      <c r="L67" s="13"/>
      <c r="M67" s="13"/>
      <c r="N67" s="13"/>
      <c r="O67" s="13"/>
      <c r="P67" s="13"/>
    </row>
    <row r="68" spans="4:16" s="12" customFormat="1" x14ac:dyDescent="0.25">
      <c r="D68" s="13"/>
      <c r="E68" s="13"/>
      <c r="F68" s="13"/>
      <c r="G68" s="13"/>
      <c r="H68" s="13"/>
      <c r="I68" s="13"/>
      <c r="J68" s="13"/>
      <c r="K68" s="13"/>
      <c r="L68" s="13"/>
      <c r="M68" s="13"/>
      <c r="N68" s="13"/>
      <c r="O68" s="13"/>
      <c r="P68" s="13"/>
    </row>
    <row r="69" spans="4:16" s="12" customFormat="1" x14ac:dyDescent="0.25">
      <c r="D69" s="13"/>
      <c r="E69" s="13"/>
      <c r="F69" s="13"/>
      <c r="G69" s="13"/>
      <c r="H69" s="13"/>
      <c r="I69" s="13"/>
      <c r="J69" s="13"/>
      <c r="K69" s="13"/>
      <c r="L69" s="13"/>
      <c r="M69" s="13"/>
      <c r="N69" s="13"/>
      <c r="O69" s="13"/>
      <c r="P69" s="13"/>
    </row>
    <row r="70" spans="4:16" s="12" customFormat="1" x14ac:dyDescent="0.25">
      <c r="D70" s="13"/>
      <c r="E70" s="13"/>
      <c r="F70" s="13"/>
      <c r="G70" s="13"/>
      <c r="H70" s="13"/>
      <c r="I70" s="13"/>
      <c r="J70" s="13"/>
      <c r="K70" s="13"/>
      <c r="L70" s="13"/>
      <c r="M70" s="13"/>
      <c r="N70" s="13"/>
      <c r="O70" s="13"/>
      <c r="P70" s="13"/>
    </row>
    <row r="71" spans="4:16" s="12" customFormat="1" x14ac:dyDescent="0.25">
      <c r="D71" s="13"/>
      <c r="E71" s="13"/>
      <c r="F71" s="13"/>
      <c r="G71" s="13"/>
      <c r="H71" s="13"/>
      <c r="I71" s="13"/>
      <c r="J71" s="13"/>
      <c r="K71" s="13"/>
      <c r="L71" s="13"/>
      <c r="M71" s="13"/>
      <c r="N71" s="13"/>
      <c r="O71" s="13"/>
      <c r="P71" s="13"/>
    </row>
    <row r="72" spans="4:16" s="12" customFormat="1" x14ac:dyDescent="0.25">
      <c r="D72" s="13"/>
      <c r="E72" s="13"/>
      <c r="F72" s="13"/>
      <c r="G72" s="13"/>
      <c r="H72" s="13"/>
      <c r="I72" s="13"/>
      <c r="J72" s="13"/>
      <c r="K72" s="13"/>
      <c r="L72" s="13"/>
      <c r="M72" s="13"/>
      <c r="N72" s="13"/>
      <c r="O72" s="13"/>
      <c r="P72" s="13"/>
    </row>
    <row r="73" spans="4:16" s="12" customFormat="1" x14ac:dyDescent="0.25">
      <c r="D73" s="13"/>
      <c r="E73" s="13"/>
      <c r="F73" s="13"/>
      <c r="G73" s="13"/>
      <c r="H73" s="13"/>
      <c r="I73" s="13"/>
      <c r="J73" s="13"/>
      <c r="K73" s="13"/>
      <c r="L73" s="13"/>
      <c r="M73" s="13"/>
      <c r="N73" s="13"/>
      <c r="O73" s="13"/>
      <c r="P73" s="13"/>
    </row>
    <row r="74" spans="4:16" s="12" customFormat="1" x14ac:dyDescent="0.25">
      <c r="D74" s="13"/>
      <c r="E74" s="13"/>
      <c r="F74" s="13"/>
      <c r="G74" s="13"/>
      <c r="H74" s="13"/>
      <c r="I74" s="13"/>
      <c r="J74" s="13"/>
      <c r="K74" s="13"/>
      <c r="L74" s="13"/>
      <c r="M74" s="13"/>
      <c r="N74" s="13"/>
      <c r="O74" s="13"/>
      <c r="P74" s="13"/>
    </row>
    <row r="75" spans="4:16" s="12" customFormat="1" x14ac:dyDescent="0.25">
      <c r="D75" s="13"/>
      <c r="E75" s="13"/>
      <c r="F75" s="13"/>
      <c r="G75" s="13"/>
      <c r="H75" s="13"/>
      <c r="I75" s="13"/>
      <c r="J75" s="13"/>
      <c r="K75" s="13"/>
      <c r="L75" s="13"/>
      <c r="M75" s="13"/>
      <c r="N75" s="13"/>
      <c r="O75" s="13"/>
      <c r="P75" s="13"/>
    </row>
    <row r="76" spans="4:16" s="12" customFormat="1" x14ac:dyDescent="0.25">
      <c r="D76" s="13"/>
      <c r="E76" s="13"/>
      <c r="F76" s="13"/>
      <c r="G76" s="13"/>
      <c r="H76" s="13"/>
      <c r="I76" s="13"/>
      <c r="J76" s="13"/>
      <c r="K76" s="13"/>
      <c r="L76" s="13"/>
      <c r="M76" s="13"/>
      <c r="N76" s="13"/>
      <c r="O76" s="13"/>
      <c r="P76" s="13"/>
    </row>
    <row r="77" spans="4:16" s="12" customFormat="1" x14ac:dyDescent="0.25">
      <c r="D77" s="13"/>
      <c r="E77" s="13"/>
      <c r="F77" s="13"/>
      <c r="G77" s="13"/>
      <c r="H77" s="13"/>
      <c r="I77" s="13"/>
      <c r="J77" s="13"/>
      <c r="K77" s="13"/>
      <c r="L77" s="13"/>
      <c r="M77" s="13"/>
      <c r="N77" s="13"/>
      <c r="O77" s="13"/>
      <c r="P77" s="13"/>
    </row>
    <row r="78" spans="4:16" s="12" customFormat="1" x14ac:dyDescent="0.25">
      <c r="D78" s="13"/>
      <c r="E78" s="13"/>
      <c r="F78" s="13"/>
      <c r="G78" s="13"/>
      <c r="H78" s="13"/>
      <c r="I78" s="13"/>
      <c r="J78" s="13"/>
      <c r="K78" s="13"/>
      <c r="L78" s="13"/>
      <c r="M78" s="13"/>
      <c r="N78" s="13"/>
      <c r="O78" s="13"/>
      <c r="P78" s="13"/>
    </row>
    <row r="79" spans="4:16" s="12" customFormat="1" x14ac:dyDescent="0.25">
      <c r="D79" s="13"/>
      <c r="E79" s="13"/>
      <c r="F79" s="13"/>
      <c r="G79" s="13"/>
      <c r="H79" s="13"/>
      <c r="I79" s="13"/>
      <c r="J79" s="13"/>
      <c r="K79" s="13"/>
      <c r="L79" s="13"/>
      <c r="M79" s="13"/>
      <c r="N79" s="13"/>
      <c r="O79" s="13"/>
      <c r="P79" s="13"/>
    </row>
    <row r="80" spans="4:16" s="12" customFormat="1" x14ac:dyDescent="0.25">
      <c r="D80" s="13"/>
      <c r="E80" s="13"/>
      <c r="F80" s="13"/>
      <c r="G80" s="13"/>
      <c r="H80" s="13"/>
      <c r="I80" s="13"/>
      <c r="J80" s="13"/>
      <c r="K80" s="13"/>
      <c r="L80" s="13"/>
      <c r="M80" s="13"/>
      <c r="N80" s="13"/>
      <c r="O80" s="13"/>
      <c r="P80" s="13"/>
    </row>
    <row r="81" spans="4:16" s="12" customFormat="1" x14ac:dyDescent="0.25">
      <c r="D81" s="13"/>
      <c r="E81" s="13"/>
      <c r="F81" s="13"/>
      <c r="G81" s="13"/>
      <c r="H81" s="13"/>
      <c r="I81" s="13"/>
      <c r="J81" s="13"/>
      <c r="K81" s="13"/>
      <c r="L81" s="13"/>
      <c r="M81" s="13"/>
      <c r="N81" s="13"/>
      <c r="O81" s="13"/>
      <c r="P81" s="13"/>
    </row>
    <row r="82" spans="4:16" s="12" customFormat="1" x14ac:dyDescent="0.25">
      <c r="D82" s="13"/>
      <c r="E82" s="13"/>
      <c r="F82" s="13"/>
      <c r="G82" s="13"/>
      <c r="H82" s="13"/>
      <c r="I82" s="13"/>
      <c r="J82" s="13"/>
      <c r="K82" s="13"/>
      <c r="L82" s="13"/>
      <c r="M82" s="13"/>
      <c r="N82" s="13"/>
      <c r="O82" s="13"/>
      <c r="P82" s="13"/>
    </row>
    <row r="83" spans="4:16" s="12" customFormat="1" x14ac:dyDescent="0.25">
      <c r="D83" s="13"/>
      <c r="E83" s="13"/>
      <c r="F83" s="13"/>
      <c r="G83" s="13"/>
      <c r="H83" s="13"/>
      <c r="I83" s="13"/>
      <c r="J83" s="13"/>
      <c r="K83" s="13"/>
      <c r="L83" s="13"/>
      <c r="M83" s="13"/>
      <c r="N83" s="13"/>
      <c r="O83" s="13"/>
      <c r="P83" s="13"/>
    </row>
    <row r="84" spans="4:16" s="12" customFormat="1" x14ac:dyDescent="0.25">
      <c r="D84" s="13"/>
      <c r="E84" s="13"/>
      <c r="F84" s="13"/>
      <c r="G84" s="13"/>
      <c r="H84" s="13"/>
      <c r="I84" s="13"/>
      <c r="J84" s="13"/>
      <c r="K84" s="13"/>
      <c r="L84" s="13"/>
      <c r="M84" s="13"/>
      <c r="N84" s="13"/>
      <c r="O84" s="13"/>
      <c r="P84" s="13"/>
    </row>
    <row r="85" spans="4:16" s="12" customFormat="1" x14ac:dyDescent="0.25">
      <c r="D85" s="13"/>
      <c r="E85" s="13"/>
      <c r="F85" s="13"/>
      <c r="G85" s="13"/>
      <c r="H85" s="13"/>
      <c r="I85" s="13"/>
      <c r="J85" s="13"/>
      <c r="K85" s="13"/>
      <c r="L85" s="13"/>
      <c r="M85" s="13"/>
      <c r="N85" s="13"/>
      <c r="O85" s="13"/>
      <c r="P85" s="13"/>
    </row>
    <row r="86" spans="4:16" s="12" customFormat="1" x14ac:dyDescent="0.25">
      <c r="D86" s="13"/>
      <c r="E86" s="13"/>
      <c r="F86" s="13"/>
      <c r="G86" s="13"/>
      <c r="H86" s="13"/>
      <c r="I86" s="13"/>
      <c r="J86" s="13"/>
      <c r="K86" s="13"/>
      <c r="L86" s="13"/>
      <c r="M86" s="13"/>
      <c r="N86" s="13"/>
      <c r="O86" s="13"/>
      <c r="P86" s="13"/>
    </row>
    <row r="87" spans="4:16" s="12" customFormat="1" x14ac:dyDescent="0.25">
      <c r="D87" s="13"/>
      <c r="E87" s="13"/>
      <c r="F87" s="13"/>
      <c r="G87" s="13"/>
      <c r="H87" s="13"/>
      <c r="I87" s="13"/>
      <c r="J87" s="13"/>
      <c r="K87" s="13"/>
      <c r="L87" s="13"/>
      <c r="M87" s="13"/>
      <c r="N87" s="13"/>
      <c r="O87" s="13"/>
      <c r="P87" s="13"/>
    </row>
    <row r="88" spans="4:16" s="12" customFormat="1" x14ac:dyDescent="0.25">
      <c r="D88" s="13"/>
      <c r="E88" s="13"/>
      <c r="F88" s="13"/>
      <c r="G88" s="13"/>
      <c r="H88" s="13"/>
      <c r="I88" s="13"/>
      <c r="J88" s="13"/>
      <c r="K88" s="13"/>
      <c r="L88" s="13"/>
      <c r="M88" s="13"/>
      <c r="N88" s="13"/>
      <c r="O88" s="13"/>
      <c r="P88" s="13"/>
    </row>
    <row r="89" spans="4:16" s="12" customFormat="1" x14ac:dyDescent="0.25">
      <c r="D89" s="13"/>
      <c r="E89" s="13"/>
      <c r="F89" s="13"/>
      <c r="G89" s="13"/>
      <c r="H89" s="13"/>
      <c r="I89" s="13"/>
      <c r="J89" s="13"/>
      <c r="K89" s="13"/>
      <c r="L89" s="13"/>
      <c r="M89" s="13"/>
      <c r="N89" s="13"/>
      <c r="O89" s="13"/>
      <c r="P89" s="13"/>
    </row>
    <row r="90" spans="4:16" s="12" customFormat="1" x14ac:dyDescent="0.25">
      <c r="D90" s="13"/>
      <c r="E90" s="13"/>
      <c r="F90" s="13"/>
      <c r="G90" s="13"/>
      <c r="H90" s="13"/>
      <c r="I90" s="13"/>
      <c r="J90" s="13"/>
      <c r="K90" s="13"/>
      <c r="L90" s="13"/>
      <c r="M90" s="13"/>
      <c r="N90" s="13"/>
      <c r="O90" s="13"/>
      <c r="P90" s="13"/>
    </row>
    <row r="91" spans="4:16" s="12" customFormat="1" x14ac:dyDescent="0.25">
      <c r="D91" s="13"/>
      <c r="E91" s="13"/>
      <c r="F91" s="13"/>
      <c r="G91" s="13"/>
      <c r="H91" s="13"/>
      <c r="I91" s="13"/>
      <c r="J91" s="13"/>
      <c r="K91" s="13"/>
      <c r="L91" s="13"/>
      <c r="M91" s="13"/>
      <c r="N91" s="13"/>
      <c r="O91" s="13"/>
      <c r="P91" s="13"/>
    </row>
    <row r="92" spans="4:16" s="12" customFormat="1" x14ac:dyDescent="0.25">
      <c r="D92" s="13"/>
      <c r="E92" s="13"/>
      <c r="F92" s="13"/>
      <c r="G92" s="13"/>
      <c r="H92" s="13"/>
      <c r="I92" s="13"/>
      <c r="J92" s="13"/>
      <c r="K92" s="13"/>
      <c r="L92" s="13"/>
      <c r="M92" s="13"/>
      <c r="N92" s="13"/>
      <c r="O92" s="13"/>
      <c r="P92" s="13"/>
    </row>
    <row r="93" spans="4:16" s="12" customFormat="1" x14ac:dyDescent="0.25">
      <c r="D93" s="13"/>
      <c r="E93" s="13"/>
      <c r="F93" s="13"/>
      <c r="G93" s="13"/>
      <c r="H93" s="13"/>
      <c r="I93" s="13"/>
      <c r="J93" s="13"/>
      <c r="K93" s="13"/>
      <c r="L93" s="13"/>
      <c r="M93" s="13"/>
      <c r="N93" s="13"/>
      <c r="O93" s="13"/>
      <c r="P93" s="13"/>
    </row>
    <row r="94" spans="4:16" s="12" customFormat="1" x14ac:dyDescent="0.25">
      <c r="D94" s="13"/>
      <c r="E94" s="13"/>
      <c r="F94" s="13"/>
      <c r="G94" s="13"/>
      <c r="H94" s="13"/>
      <c r="I94" s="13"/>
      <c r="J94" s="13"/>
      <c r="K94" s="13"/>
      <c r="L94" s="13"/>
      <c r="M94" s="13"/>
      <c r="N94" s="13"/>
      <c r="O94" s="13"/>
      <c r="P94" s="13"/>
    </row>
    <row r="95" spans="4:16" s="12" customFormat="1" x14ac:dyDescent="0.25">
      <c r="D95" s="13"/>
      <c r="E95" s="13"/>
      <c r="F95" s="13"/>
      <c r="G95" s="13"/>
      <c r="H95" s="13"/>
      <c r="I95" s="13"/>
      <c r="J95" s="13"/>
      <c r="K95" s="13"/>
      <c r="L95" s="13"/>
      <c r="M95" s="13"/>
      <c r="N95" s="13"/>
      <c r="O95" s="13"/>
      <c r="P95" s="13"/>
    </row>
    <row r="96" spans="4:16" s="12" customFormat="1" x14ac:dyDescent="0.25">
      <c r="D96" s="13"/>
      <c r="E96" s="13"/>
      <c r="F96" s="13"/>
      <c r="G96" s="13"/>
      <c r="H96" s="13"/>
      <c r="I96" s="13"/>
      <c r="J96" s="13"/>
      <c r="K96" s="13"/>
      <c r="L96" s="13"/>
      <c r="M96" s="13"/>
      <c r="N96" s="13"/>
      <c r="O96" s="13"/>
      <c r="P96" s="13"/>
    </row>
    <row r="97" spans="4:16" s="12" customFormat="1" x14ac:dyDescent="0.25">
      <c r="D97" s="13"/>
      <c r="E97" s="13"/>
      <c r="F97" s="13"/>
      <c r="G97" s="13"/>
      <c r="H97" s="13"/>
      <c r="I97" s="13"/>
      <c r="J97" s="13"/>
      <c r="K97" s="13"/>
      <c r="L97" s="13"/>
      <c r="M97" s="13"/>
      <c r="N97" s="13"/>
      <c r="O97" s="13"/>
      <c r="P97" s="13"/>
    </row>
    <row r="98" spans="4:16" s="12" customFormat="1" x14ac:dyDescent="0.25">
      <c r="D98" s="13"/>
      <c r="E98" s="13"/>
      <c r="F98" s="13"/>
      <c r="G98" s="13"/>
      <c r="H98" s="13"/>
      <c r="I98" s="13"/>
      <c r="J98" s="13"/>
      <c r="K98" s="13"/>
      <c r="L98" s="13"/>
      <c r="M98" s="13"/>
      <c r="N98" s="13"/>
      <c r="O98" s="13"/>
      <c r="P98" s="13"/>
    </row>
    <row r="99" spans="4:16" s="12" customFormat="1" x14ac:dyDescent="0.25">
      <c r="D99" s="13"/>
      <c r="E99" s="13"/>
      <c r="F99" s="13"/>
      <c r="G99" s="13"/>
      <c r="H99" s="13"/>
      <c r="I99" s="13"/>
      <c r="J99" s="13"/>
      <c r="K99" s="13"/>
      <c r="L99" s="13"/>
      <c r="M99" s="13"/>
      <c r="N99" s="13"/>
      <c r="O99" s="13"/>
      <c r="P99" s="13"/>
    </row>
    <row r="100" spans="4:16" s="12" customFormat="1" x14ac:dyDescent="0.25">
      <c r="D100" s="13"/>
      <c r="E100" s="13"/>
      <c r="F100" s="13"/>
      <c r="G100" s="13"/>
      <c r="H100" s="13"/>
      <c r="I100" s="13"/>
      <c r="J100" s="13"/>
      <c r="K100" s="13"/>
      <c r="L100" s="13"/>
      <c r="M100" s="13"/>
      <c r="N100" s="13"/>
      <c r="O100" s="13"/>
      <c r="P100" s="13"/>
    </row>
    <row r="101" spans="4:16" s="12" customFormat="1" x14ac:dyDescent="0.25">
      <c r="D101" s="13"/>
      <c r="E101" s="13"/>
      <c r="F101" s="13"/>
      <c r="G101" s="13"/>
      <c r="H101" s="13"/>
      <c r="I101" s="13"/>
      <c r="J101" s="13"/>
      <c r="K101" s="13"/>
      <c r="L101" s="13"/>
      <c r="M101" s="13"/>
      <c r="N101" s="13"/>
      <c r="O101" s="13"/>
      <c r="P101" s="13"/>
    </row>
    <row r="102" spans="4:16" s="12" customFormat="1" x14ac:dyDescent="0.25">
      <c r="D102" s="13"/>
      <c r="E102" s="13"/>
      <c r="F102" s="13"/>
      <c r="G102" s="13"/>
      <c r="H102" s="13"/>
      <c r="I102" s="13"/>
      <c r="J102" s="13"/>
      <c r="K102" s="13"/>
      <c r="L102" s="13"/>
      <c r="M102" s="13"/>
      <c r="N102" s="13"/>
      <c r="O102" s="13"/>
      <c r="P102" s="13"/>
    </row>
    <row r="103" spans="4:16" s="12" customFormat="1" x14ac:dyDescent="0.25">
      <c r="D103" s="13"/>
      <c r="E103" s="13"/>
      <c r="F103" s="13"/>
      <c r="G103" s="13"/>
      <c r="H103" s="13"/>
      <c r="I103" s="13"/>
      <c r="J103" s="13"/>
      <c r="K103" s="13"/>
      <c r="L103" s="13"/>
      <c r="M103" s="13"/>
      <c r="N103" s="13"/>
      <c r="O103" s="13"/>
      <c r="P103" s="13"/>
    </row>
    <row r="104" spans="4:16" s="12" customFormat="1" x14ac:dyDescent="0.25">
      <c r="D104" s="13"/>
      <c r="E104" s="13"/>
      <c r="F104" s="13"/>
      <c r="G104" s="13"/>
      <c r="H104" s="13"/>
      <c r="I104" s="13"/>
      <c r="J104" s="13"/>
      <c r="K104" s="13"/>
      <c r="L104" s="13"/>
      <c r="M104" s="13"/>
      <c r="N104" s="13"/>
      <c r="O104" s="13"/>
      <c r="P104" s="13"/>
    </row>
    <row r="105" spans="4:16" s="12" customFormat="1" x14ac:dyDescent="0.25">
      <c r="D105" s="13"/>
      <c r="E105" s="13"/>
      <c r="F105" s="13"/>
      <c r="G105" s="13"/>
      <c r="H105" s="13"/>
      <c r="I105" s="13"/>
      <c r="J105" s="13"/>
      <c r="K105" s="13"/>
      <c r="L105" s="13"/>
      <c r="M105" s="13"/>
      <c r="N105" s="13"/>
      <c r="O105" s="13"/>
      <c r="P105" s="13"/>
    </row>
    <row r="106" spans="4:16" s="12" customFormat="1" x14ac:dyDescent="0.25">
      <c r="D106" s="13"/>
      <c r="E106" s="13"/>
      <c r="F106" s="13"/>
      <c r="G106" s="13"/>
      <c r="H106" s="13"/>
      <c r="I106" s="13"/>
      <c r="J106" s="13"/>
      <c r="K106" s="13"/>
      <c r="L106" s="13"/>
      <c r="M106" s="13"/>
      <c r="N106" s="13"/>
      <c r="O106" s="13"/>
      <c r="P106" s="13"/>
    </row>
    <row r="107" spans="4:16" s="12" customFormat="1" x14ac:dyDescent="0.25">
      <c r="D107" s="13"/>
      <c r="E107" s="13"/>
      <c r="F107" s="13"/>
      <c r="G107" s="13"/>
      <c r="H107" s="13"/>
      <c r="I107" s="13"/>
      <c r="J107" s="13"/>
      <c r="K107" s="13"/>
      <c r="L107" s="13"/>
      <c r="M107" s="13"/>
      <c r="N107" s="13"/>
      <c r="O107" s="13"/>
      <c r="P107" s="13"/>
    </row>
    <row r="108" spans="4:16" s="12" customFormat="1" x14ac:dyDescent="0.25">
      <c r="D108" s="13"/>
      <c r="E108" s="13"/>
      <c r="F108" s="13"/>
      <c r="G108" s="13"/>
      <c r="H108" s="13"/>
      <c r="I108" s="13"/>
      <c r="J108" s="13"/>
      <c r="K108" s="13"/>
      <c r="L108" s="13"/>
      <c r="M108" s="13"/>
      <c r="N108" s="13"/>
      <c r="O108" s="13"/>
      <c r="P108" s="13"/>
    </row>
    <row r="109" spans="4:16" s="12" customFormat="1" x14ac:dyDescent="0.25">
      <c r="D109" s="13"/>
      <c r="E109" s="13"/>
      <c r="F109" s="13"/>
      <c r="G109" s="13"/>
      <c r="H109" s="13"/>
      <c r="I109" s="13"/>
      <c r="J109" s="13"/>
      <c r="K109" s="13"/>
      <c r="L109" s="13"/>
      <c r="M109" s="13"/>
      <c r="N109" s="13"/>
      <c r="O109" s="13"/>
      <c r="P109" s="13"/>
    </row>
    <row r="110" spans="4:16" s="12" customFormat="1" x14ac:dyDescent="0.25">
      <c r="D110" s="13"/>
      <c r="E110" s="13"/>
      <c r="F110" s="13"/>
      <c r="G110" s="13"/>
      <c r="H110" s="13"/>
      <c r="I110" s="13"/>
      <c r="J110" s="13"/>
      <c r="K110" s="13"/>
      <c r="L110" s="13"/>
      <c r="M110" s="13"/>
      <c r="N110" s="13"/>
      <c r="O110" s="13"/>
      <c r="P110" s="13"/>
    </row>
    <row r="111" spans="4:16" s="12" customFormat="1" x14ac:dyDescent="0.25">
      <c r="D111" s="13"/>
      <c r="E111" s="13"/>
      <c r="F111" s="13"/>
      <c r="G111" s="13"/>
      <c r="H111" s="13"/>
      <c r="I111" s="13"/>
      <c r="J111" s="13"/>
      <c r="K111" s="13"/>
      <c r="L111" s="13"/>
      <c r="M111" s="13"/>
      <c r="N111" s="13"/>
      <c r="O111" s="13"/>
      <c r="P111" s="13"/>
    </row>
    <row r="112" spans="4:16" s="12" customFormat="1" x14ac:dyDescent="0.25">
      <c r="D112" s="13"/>
      <c r="E112" s="13"/>
      <c r="F112" s="13"/>
      <c r="G112" s="13"/>
      <c r="H112" s="13"/>
      <c r="I112" s="13"/>
      <c r="J112" s="13"/>
      <c r="K112" s="13"/>
      <c r="L112" s="13"/>
      <c r="M112" s="13"/>
      <c r="N112" s="13"/>
      <c r="O112" s="13"/>
      <c r="P112" s="13"/>
    </row>
    <row r="113" spans="4:16" s="12" customFormat="1" x14ac:dyDescent="0.25">
      <c r="D113" s="13"/>
      <c r="E113" s="13"/>
      <c r="F113" s="13"/>
      <c r="G113" s="13"/>
      <c r="H113" s="13"/>
      <c r="I113" s="13"/>
      <c r="J113" s="13"/>
      <c r="K113" s="13"/>
      <c r="L113" s="13"/>
      <c r="M113" s="13"/>
      <c r="N113" s="13"/>
      <c r="O113" s="13"/>
      <c r="P113" s="13"/>
    </row>
    <row r="114" spans="4:16" s="12" customFormat="1" x14ac:dyDescent="0.25">
      <c r="D114" s="13"/>
      <c r="E114" s="13"/>
      <c r="F114" s="13"/>
      <c r="G114" s="13"/>
      <c r="H114" s="13"/>
      <c r="I114" s="13"/>
      <c r="J114" s="13"/>
      <c r="K114" s="13"/>
      <c r="L114" s="13"/>
      <c r="M114" s="13"/>
      <c r="N114" s="13"/>
      <c r="O114" s="13"/>
      <c r="P114" s="13"/>
    </row>
    <row r="115" spans="4:16" s="12" customFormat="1" x14ac:dyDescent="0.25">
      <c r="D115" s="13"/>
      <c r="E115" s="13"/>
      <c r="F115" s="13"/>
      <c r="G115" s="13"/>
      <c r="H115" s="13"/>
      <c r="I115" s="13"/>
      <c r="J115" s="13"/>
      <c r="K115" s="13"/>
      <c r="L115" s="13"/>
      <c r="M115" s="13"/>
      <c r="N115" s="13"/>
      <c r="O115" s="13"/>
      <c r="P115" s="13"/>
    </row>
    <row r="116" spans="4:16" s="12" customFormat="1" x14ac:dyDescent="0.25">
      <c r="D116" s="13"/>
      <c r="E116" s="13"/>
      <c r="F116" s="13"/>
      <c r="G116" s="13"/>
      <c r="H116" s="13"/>
      <c r="I116" s="13"/>
      <c r="J116" s="13"/>
      <c r="K116" s="13"/>
      <c r="L116" s="13"/>
      <c r="M116" s="13"/>
      <c r="N116" s="13"/>
      <c r="O116" s="13"/>
      <c r="P116" s="13"/>
    </row>
    <row r="117" spans="4:16" s="12" customFormat="1" x14ac:dyDescent="0.25">
      <c r="D117" s="13"/>
      <c r="E117" s="13"/>
      <c r="F117" s="13"/>
      <c r="G117" s="13"/>
      <c r="H117" s="13"/>
      <c r="I117" s="13"/>
      <c r="J117" s="13"/>
      <c r="K117" s="13"/>
      <c r="L117" s="13"/>
      <c r="M117" s="13"/>
      <c r="N117" s="13"/>
      <c r="O117" s="13"/>
      <c r="P117" s="13"/>
    </row>
    <row r="118" spans="4:16" s="12" customFormat="1" x14ac:dyDescent="0.25">
      <c r="D118" s="13"/>
      <c r="E118" s="13"/>
      <c r="F118" s="13"/>
      <c r="G118" s="13"/>
      <c r="H118" s="13"/>
      <c r="I118" s="13"/>
      <c r="J118" s="13"/>
      <c r="K118" s="13"/>
      <c r="L118" s="13"/>
      <c r="M118" s="13"/>
      <c r="N118" s="13"/>
      <c r="O118" s="13"/>
      <c r="P118" s="13"/>
    </row>
    <row r="119" spans="4:16" s="12" customFormat="1" x14ac:dyDescent="0.25">
      <c r="D119" s="13"/>
      <c r="E119" s="13"/>
      <c r="F119" s="13"/>
      <c r="G119" s="13"/>
      <c r="H119" s="13"/>
      <c r="I119" s="13"/>
      <c r="J119" s="13"/>
      <c r="K119" s="13"/>
      <c r="L119" s="13"/>
      <c r="M119" s="13"/>
      <c r="N119" s="13"/>
      <c r="O119" s="13"/>
      <c r="P119" s="13"/>
    </row>
    <row r="120" spans="4:16" s="12" customFormat="1" x14ac:dyDescent="0.25">
      <c r="D120" s="13"/>
      <c r="E120" s="13"/>
      <c r="F120" s="13"/>
      <c r="G120" s="13"/>
      <c r="H120" s="13"/>
      <c r="I120" s="13"/>
      <c r="J120" s="13"/>
      <c r="K120" s="13"/>
      <c r="L120" s="13"/>
      <c r="M120" s="13"/>
      <c r="N120" s="13"/>
      <c r="O120" s="13"/>
      <c r="P120" s="13"/>
    </row>
    <row r="121" spans="4:16" s="12" customFormat="1" x14ac:dyDescent="0.25">
      <c r="D121" s="13"/>
      <c r="E121" s="13"/>
      <c r="F121" s="13"/>
      <c r="G121" s="13"/>
      <c r="H121" s="13"/>
      <c r="I121" s="13"/>
      <c r="J121" s="13"/>
      <c r="K121" s="13"/>
      <c r="L121" s="13"/>
      <c r="M121" s="13"/>
      <c r="N121" s="13"/>
      <c r="O121" s="13"/>
      <c r="P121" s="13"/>
    </row>
    <row r="122" spans="4:16" s="12" customFormat="1" x14ac:dyDescent="0.25">
      <c r="D122" s="13"/>
      <c r="E122" s="13"/>
      <c r="F122" s="13"/>
      <c r="G122" s="13"/>
      <c r="H122" s="13"/>
      <c r="I122" s="13"/>
      <c r="J122" s="13"/>
      <c r="K122" s="13"/>
      <c r="L122" s="13"/>
      <c r="M122" s="13"/>
      <c r="N122" s="13"/>
      <c r="O122" s="13"/>
      <c r="P122" s="13"/>
    </row>
    <row r="123" spans="4:16" s="12" customFormat="1" x14ac:dyDescent="0.25">
      <c r="D123" s="13"/>
      <c r="E123" s="13"/>
      <c r="F123" s="13"/>
      <c r="G123" s="13"/>
      <c r="H123" s="13"/>
      <c r="I123" s="13"/>
      <c r="J123" s="13"/>
      <c r="K123" s="13"/>
      <c r="L123" s="13"/>
      <c r="M123" s="13"/>
      <c r="N123" s="13"/>
      <c r="O123" s="13"/>
      <c r="P123" s="13"/>
    </row>
    <row r="124" spans="4:16" s="12" customFormat="1" x14ac:dyDescent="0.25">
      <c r="D124" s="13"/>
      <c r="E124" s="13"/>
      <c r="F124" s="13"/>
      <c r="G124" s="13"/>
      <c r="H124" s="13"/>
      <c r="I124" s="13"/>
      <c r="J124" s="13"/>
      <c r="K124" s="13"/>
      <c r="L124" s="13"/>
      <c r="M124" s="13"/>
      <c r="N124" s="13"/>
      <c r="O124" s="13"/>
      <c r="P124" s="13"/>
    </row>
    <row r="125" spans="4:16" s="12" customFormat="1" x14ac:dyDescent="0.25">
      <c r="D125" s="13"/>
      <c r="E125" s="13"/>
      <c r="F125" s="13"/>
      <c r="G125" s="13"/>
      <c r="H125" s="13"/>
      <c r="I125" s="13"/>
      <c r="J125" s="13"/>
      <c r="K125" s="13"/>
      <c r="L125" s="13"/>
      <c r="M125" s="13"/>
      <c r="N125" s="13"/>
      <c r="O125" s="13"/>
      <c r="P125" s="13"/>
    </row>
    <row r="126" spans="4:16" s="12" customFormat="1" x14ac:dyDescent="0.25">
      <c r="D126" s="13"/>
      <c r="E126" s="13"/>
      <c r="F126" s="13"/>
      <c r="G126" s="13"/>
      <c r="H126" s="13"/>
      <c r="I126" s="13"/>
      <c r="J126" s="13"/>
      <c r="K126" s="13"/>
      <c r="L126" s="13"/>
      <c r="M126" s="13"/>
      <c r="N126" s="13"/>
      <c r="O126" s="13"/>
      <c r="P126" s="13"/>
    </row>
    <row r="127" spans="4:16" s="12" customFormat="1" x14ac:dyDescent="0.25">
      <c r="D127" s="13"/>
      <c r="E127" s="13"/>
      <c r="F127" s="13"/>
      <c r="G127" s="13"/>
      <c r="H127" s="13"/>
      <c r="I127" s="13"/>
      <c r="J127" s="13"/>
      <c r="K127" s="13"/>
      <c r="L127" s="13"/>
      <c r="M127" s="13"/>
      <c r="N127" s="13"/>
      <c r="O127" s="13"/>
      <c r="P127" s="13"/>
    </row>
    <row r="128" spans="4:16" s="12" customFormat="1" x14ac:dyDescent="0.25">
      <c r="D128" s="13"/>
      <c r="E128" s="13"/>
      <c r="F128" s="13"/>
      <c r="G128" s="13"/>
      <c r="H128" s="13"/>
      <c r="I128" s="13"/>
      <c r="J128" s="13"/>
      <c r="K128" s="13"/>
      <c r="L128" s="13"/>
      <c r="M128" s="13"/>
      <c r="N128" s="13"/>
      <c r="O128" s="13"/>
      <c r="P128" s="13"/>
    </row>
    <row r="129" spans="4:16" s="12" customFormat="1" x14ac:dyDescent="0.25">
      <c r="D129" s="13"/>
      <c r="E129" s="13"/>
      <c r="F129" s="13"/>
      <c r="G129" s="13"/>
      <c r="H129" s="13"/>
      <c r="I129" s="13"/>
      <c r="J129" s="13"/>
      <c r="K129" s="13"/>
      <c r="L129" s="13"/>
      <c r="M129" s="13"/>
      <c r="N129" s="13"/>
      <c r="O129" s="13"/>
      <c r="P129" s="13"/>
    </row>
    <row r="130" spans="4:16" s="12" customFormat="1" x14ac:dyDescent="0.25">
      <c r="D130" s="13"/>
      <c r="E130" s="13"/>
      <c r="F130" s="13"/>
      <c r="G130" s="13"/>
      <c r="H130" s="13"/>
      <c r="I130" s="13"/>
      <c r="J130" s="13"/>
      <c r="K130" s="13"/>
      <c r="L130" s="13"/>
      <c r="M130" s="13"/>
      <c r="N130" s="13"/>
      <c r="O130" s="13"/>
      <c r="P130" s="13"/>
    </row>
    <row r="131" spans="4:16" s="12" customFormat="1" x14ac:dyDescent="0.25">
      <c r="D131" s="13"/>
      <c r="E131" s="13"/>
      <c r="F131" s="13"/>
      <c r="G131" s="13"/>
      <c r="H131" s="13"/>
      <c r="I131" s="13"/>
      <c r="J131" s="13"/>
      <c r="K131" s="13"/>
      <c r="L131" s="13"/>
      <c r="M131" s="13"/>
      <c r="N131" s="13"/>
      <c r="O131" s="13"/>
      <c r="P131" s="13"/>
    </row>
    <row r="132" spans="4:16" s="12" customFormat="1" x14ac:dyDescent="0.25">
      <c r="D132" s="13"/>
      <c r="E132" s="13"/>
      <c r="F132" s="13"/>
      <c r="G132" s="13"/>
      <c r="H132" s="13"/>
      <c r="I132" s="13"/>
      <c r="J132" s="13"/>
      <c r="K132" s="13"/>
      <c r="L132" s="13"/>
      <c r="M132" s="13"/>
      <c r="N132" s="13"/>
      <c r="O132" s="13"/>
      <c r="P132" s="13"/>
    </row>
    <row r="133" spans="4:16" s="12" customFormat="1" x14ac:dyDescent="0.25">
      <c r="D133" s="13"/>
      <c r="E133" s="13"/>
      <c r="F133" s="13"/>
      <c r="G133" s="13"/>
      <c r="H133" s="13"/>
      <c r="I133" s="13"/>
      <c r="J133" s="13"/>
      <c r="K133" s="13"/>
      <c r="L133" s="13"/>
      <c r="M133" s="13"/>
      <c r="N133" s="13"/>
      <c r="O133" s="13"/>
      <c r="P133" s="13"/>
    </row>
    <row r="134" spans="4:16" s="12" customFormat="1" x14ac:dyDescent="0.25">
      <c r="D134" s="13"/>
      <c r="E134" s="13"/>
      <c r="F134" s="13"/>
      <c r="G134" s="13"/>
      <c r="H134" s="13"/>
      <c r="I134" s="13"/>
      <c r="J134" s="13"/>
      <c r="K134" s="13"/>
      <c r="L134" s="13"/>
      <c r="M134" s="13"/>
      <c r="N134" s="13"/>
      <c r="O134" s="13"/>
      <c r="P134" s="13"/>
    </row>
    <row r="135" spans="4:16" s="12" customFormat="1" x14ac:dyDescent="0.25">
      <c r="D135" s="13"/>
      <c r="E135" s="13"/>
      <c r="F135" s="13"/>
      <c r="G135" s="13"/>
      <c r="H135" s="13"/>
      <c r="I135" s="13"/>
      <c r="J135" s="13"/>
      <c r="K135" s="13"/>
      <c r="L135" s="13"/>
      <c r="M135" s="13"/>
      <c r="N135" s="13"/>
      <c r="O135" s="13"/>
      <c r="P135" s="13"/>
    </row>
    <row r="136" spans="4:16" s="12" customFormat="1" x14ac:dyDescent="0.25">
      <c r="D136" s="13"/>
      <c r="E136" s="13"/>
      <c r="F136" s="13"/>
      <c r="G136" s="13"/>
      <c r="H136" s="13"/>
      <c r="I136" s="13"/>
      <c r="J136" s="13"/>
      <c r="K136" s="13"/>
      <c r="L136" s="13"/>
      <c r="M136" s="13"/>
      <c r="N136" s="13"/>
      <c r="O136" s="13"/>
      <c r="P136" s="13"/>
    </row>
    <row r="137" spans="4:16" s="12" customFormat="1" x14ac:dyDescent="0.25">
      <c r="D137" s="13"/>
      <c r="E137" s="13"/>
      <c r="F137" s="13"/>
      <c r="G137" s="13"/>
      <c r="H137" s="13"/>
      <c r="I137" s="13"/>
      <c r="J137" s="13"/>
      <c r="K137" s="13"/>
      <c r="L137" s="13"/>
      <c r="M137" s="13"/>
      <c r="N137" s="13"/>
      <c r="O137" s="13"/>
      <c r="P137" s="13"/>
    </row>
    <row r="138" spans="4:16" s="12" customFormat="1" x14ac:dyDescent="0.25">
      <c r="D138" s="13"/>
      <c r="E138" s="13"/>
      <c r="F138" s="13"/>
      <c r="G138" s="13"/>
      <c r="H138" s="13"/>
      <c r="I138" s="13"/>
      <c r="J138" s="13"/>
      <c r="K138" s="13"/>
      <c r="L138" s="13"/>
      <c r="M138" s="13"/>
      <c r="N138" s="13"/>
      <c r="O138" s="13"/>
      <c r="P138" s="13"/>
    </row>
    <row r="139" spans="4:16" s="12" customFormat="1" x14ac:dyDescent="0.25">
      <c r="D139" s="13"/>
      <c r="E139" s="13"/>
      <c r="F139" s="13"/>
      <c r="G139" s="13"/>
      <c r="H139" s="13"/>
      <c r="I139" s="13"/>
      <c r="J139" s="13"/>
      <c r="K139" s="13"/>
      <c r="L139" s="13"/>
      <c r="M139" s="13"/>
      <c r="N139" s="13"/>
      <c r="O139" s="13"/>
      <c r="P139" s="13"/>
    </row>
    <row r="140" spans="4:16" s="12" customFormat="1" x14ac:dyDescent="0.25">
      <c r="D140" s="13"/>
      <c r="E140" s="13"/>
      <c r="F140" s="13"/>
      <c r="G140" s="13"/>
      <c r="H140" s="13"/>
      <c r="I140" s="13"/>
      <c r="J140" s="13"/>
      <c r="K140" s="13"/>
      <c r="L140" s="13"/>
      <c r="M140" s="13"/>
      <c r="N140" s="13"/>
      <c r="O140" s="13"/>
      <c r="P140" s="13"/>
    </row>
    <row r="141" spans="4:16" s="12" customFormat="1" x14ac:dyDescent="0.25">
      <c r="D141" s="13"/>
      <c r="E141" s="13"/>
      <c r="F141" s="13"/>
      <c r="G141" s="13"/>
      <c r="H141" s="13"/>
      <c r="I141" s="13"/>
      <c r="J141" s="13"/>
      <c r="K141" s="13"/>
      <c r="L141" s="13"/>
      <c r="M141" s="13"/>
      <c r="N141" s="13"/>
      <c r="O141" s="13"/>
      <c r="P141" s="13"/>
    </row>
    <row r="142" spans="4:16" s="12" customFormat="1" x14ac:dyDescent="0.25">
      <c r="D142" s="13"/>
      <c r="E142" s="13"/>
      <c r="F142" s="13"/>
      <c r="G142" s="13"/>
      <c r="H142" s="13"/>
      <c r="I142" s="13"/>
      <c r="J142" s="13"/>
      <c r="K142" s="13"/>
      <c r="L142" s="13"/>
      <c r="M142" s="13"/>
      <c r="N142" s="13"/>
      <c r="O142" s="13"/>
      <c r="P142" s="13"/>
    </row>
    <row r="143" spans="4:16" s="12" customFormat="1" x14ac:dyDescent="0.25">
      <c r="D143" s="13"/>
      <c r="E143" s="13"/>
      <c r="F143" s="13"/>
      <c r="G143" s="13"/>
      <c r="H143" s="13"/>
      <c r="I143" s="13"/>
      <c r="J143" s="13"/>
      <c r="K143" s="13"/>
      <c r="L143" s="13"/>
      <c r="M143" s="13"/>
      <c r="N143" s="13"/>
      <c r="O143" s="13"/>
      <c r="P143" s="13"/>
    </row>
    <row r="144" spans="4:16" s="12" customFormat="1" x14ac:dyDescent="0.25">
      <c r="D144" s="13"/>
      <c r="E144" s="13"/>
      <c r="F144" s="13"/>
      <c r="G144" s="13"/>
      <c r="H144" s="13"/>
      <c r="I144" s="13"/>
      <c r="J144" s="13"/>
      <c r="K144" s="13"/>
      <c r="L144" s="13"/>
      <c r="M144" s="13"/>
      <c r="N144" s="13"/>
      <c r="O144" s="13"/>
      <c r="P144" s="13"/>
    </row>
    <row r="145" spans="4:16" s="12" customFormat="1" x14ac:dyDescent="0.25">
      <c r="D145" s="13"/>
      <c r="E145" s="13"/>
      <c r="F145" s="13"/>
      <c r="G145" s="13"/>
      <c r="H145" s="13"/>
      <c r="I145" s="13"/>
      <c r="J145" s="13"/>
      <c r="K145" s="13"/>
      <c r="L145" s="13"/>
      <c r="M145" s="13"/>
      <c r="N145" s="13"/>
      <c r="O145" s="13"/>
      <c r="P145" s="13"/>
    </row>
    <row r="146" spans="4:16" s="12" customFormat="1" x14ac:dyDescent="0.25">
      <c r="D146" s="13"/>
      <c r="E146" s="13"/>
      <c r="F146" s="13"/>
      <c r="G146" s="13"/>
      <c r="H146" s="13"/>
      <c r="I146" s="13"/>
      <c r="J146" s="13"/>
      <c r="K146" s="13"/>
      <c r="L146" s="13"/>
      <c r="M146" s="13"/>
      <c r="N146" s="13"/>
      <c r="O146" s="13"/>
      <c r="P146" s="13"/>
    </row>
    <row r="147" spans="4:16" s="12" customFormat="1" x14ac:dyDescent="0.25">
      <c r="D147" s="13"/>
      <c r="E147" s="13"/>
      <c r="F147" s="13"/>
      <c r="G147" s="13"/>
      <c r="H147" s="13"/>
      <c r="I147" s="13"/>
      <c r="J147" s="13"/>
      <c r="K147" s="13"/>
      <c r="L147" s="13"/>
      <c r="M147" s="13"/>
      <c r="N147" s="13"/>
      <c r="O147" s="13"/>
      <c r="P147" s="13"/>
    </row>
    <row r="148" spans="4:16" s="12" customFormat="1" x14ac:dyDescent="0.25">
      <c r="D148" s="13"/>
      <c r="E148" s="13"/>
      <c r="F148" s="13"/>
      <c r="G148" s="13"/>
      <c r="H148" s="13"/>
      <c r="I148" s="13"/>
      <c r="J148" s="13"/>
      <c r="K148" s="13"/>
      <c r="L148" s="13"/>
      <c r="M148" s="13"/>
      <c r="N148" s="13"/>
      <c r="O148" s="13"/>
      <c r="P148" s="13"/>
    </row>
    <row r="149" spans="4:16" s="12" customFormat="1" x14ac:dyDescent="0.25">
      <c r="D149" s="13"/>
      <c r="E149" s="13"/>
      <c r="F149" s="13"/>
      <c r="G149" s="13"/>
      <c r="H149" s="13"/>
      <c r="I149" s="13"/>
      <c r="J149" s="13"/>
      <c r="K149" s="13"/>
      <c r="L149" s="13"/>
      <c r="M149" s="13"/>
      <c r="N149" s="13"/>
      <c r="O149" s="13"/>
      <c r="P149" s="13"/>
    </row>
    <row r="150" spans="4:16" s="12" customFormat="1" x14ac:dyDescent="0.25">
      <c r="D150" s="13"/>
      <c r="E150" s="13"/>
      <c r="F150" s="13"/>
      <c r="G150" s="13"/>
      <c r="H150" s="13"/>
      <c r="I150" s="13"/>
      <c r="J150" s="13"/>
      <c r="K150" s="13"/>
      <c r="L150" s="13"/>
      <c r="M150" s="13"/>
      <c r="N150" s="13"/>
      <c r="O150" s="13"/>
      <c r="P150" s="13"/>
    </row>
    <row r="151" spans="4:16" s="12" customFormat="1" x14ac:dyDescent="0.25">
      <c r="D151" s="13"/>
      <c r="E151" s="13"/>
      <c r="F151" s="13"/>
      <c r="G151" s="13"/>
      <c r="H151" s="13"/>
      <c r="I151" s="13"/>
      <c r="J151" s="13"/>
      <c r="K151" s="13"/>
      <c r="L151" s="13"/>
      <c r="M151" s="13"/>
      <c r="N151" s="13"/>
      <c r="O151" s="13"/>
      <c r="P151" s="13"/>
    </row>
    <row r="152" spans="4:16" s="12" customFormat="1" x14ac:dyDescent="0.25">
      <c r="D152" s="13"/>
      <c r="E152" s="13"/>
      <c r="F152" s="13"/>
      <c r="G152" s="13"/>
      <c r="H152" s="13"/>
      <c r="I152" s="13"/>
      <c r="J152" s="13"/>
      <c r="K152" s="13"/>
      <c r="L152" s="13"/>
      <c r="M152" s="13"/>
      <c r="N152" s="13"/>
      <c r="O152" s="13"/>
      <c r="P152" s="13"/>
    </row>
    <row r="153" spans="4:16" s="12" customFormat="1" x14ac:dyDescent="0.25">
      <c r="D153" s="13"/>
      <c r="E153" s="13"/>
      <c r="F153" s="13"/>
      <c r="G153" s="13"/>
      <c r="H153" s="13"/>
      <c r="I153" s="13"/>
      <c r="J153" s="13"/>
      <c r="K153" s="13"/>
      <c r="L153" s="13"/>
      <c r="M153" s="13"/>
      <c r="N153" s="13"/>
      <c r="O153" s="13"/>
      <c r="P153" s="13"/>
    </row>
    <row r="154" spans="4:16" s="12" customFormat="1" x14ac:dyDescent="0.25">
      <c r="D154" s="13"/>
      <c r="E154" s="13"/>
      <c r="F154" s="13"/>
      <c r="G154" s="13"/>
      <c r="H154" s="13"/>
      <c r="I154" s="13"/>
      <c r="J154" s="13"/>
      <c r="K154" s="13"/>
      <c r="L154" s="13"/>
      <c r="M154" s="13"/>
      <c r="N154" s="13"/>
      <c r="O154" s="13"/>
      <c r="P154" s="13"/>
    </row>
    <row r="155" spans="4:16" s="12" customFormat="1" x14ac:dyDescent="0.25">
      <c r="D155" s="13"/>
      <c r="E155" s="13"/>
      <c r="F155" s="13"/>
      <c r="G155" s="13"/>
      <c r="H155" s="13"/>
      <c r="I155" s="13"/>
      <c r="J155" s="13"/>
      <c r="K155" s="13"/>
      <c r="L155" s="13"/>
      <c r="M155" s="13"/>
      <c r="N155" s="13"/>
      <c r="O155" s="13"/>
      <c r="P155" s="13"/>
    </row>
    <row r="156" spans="4:16" s="12" customFormat="1" x14ac:dyDescent="0.25">
      <c r="D156" s="13"/>
      <c r="E156" s="13"/>
      <c r="F156" s="13"/>
      <c r="G156" s="13"/>
      <c r="H156" s="13"/>
      <c r="I156" s="13"/>
      <c r="J156" s="13"/>
      <c r="K156" s="13"/>
      <c r="L156" s="13"/>
      <c r="M156" s="13"/>
      <c r="N156" s="13"/>
      <c r="O156" s="13"/>
      <c r="P156" s="13"/>
    </row>
    <row r="157" spans="4:16" s="12" customFormat="1" x14ac:dyDescent="0.25">
      <c r="D157" s="13"/>
      <c r="E157" s="13"/>
      <c r="F157" s="13"/>
      <c r="G157" s="13"/>
      <c r="H157" s="13"/>
      <c r="I157" s="13"/>
      <c r="J157" s="13"/>
      <c r="K157" s="13"/>
      <c r="L157" s="13"/>
      <c r="M157" s="13"/>
      <c r="N157" s="13"/>
      <c r="O157" s="13"/>
      <c r="P157" s="13"/>
    </row>
    <row r="158" spans="4:16" s="12" customFormat="1" x14ac:dyDescent="0.25">
      <c r="D158" s="13"/>
      <c r="E158" s="13"/>
      <c r="F158" s="13"/>
      <c r="G158" s="13"/>
      <c r="H158" s="13"/>
      <c r="I158" s="13"/>
      <c r="J158" s="13"/>
      <c r="K158" s="13"/>
      <c r="L158" s="13"/>
      <c r="M158" s="13"/>
      <c r="N158" s="13"/>
      <c r="O158" s="13"/>
      <c r="P158" s="13"/>
    </row>
    <row r="159" spans="4:16" s="12" customFormat="1" x14ac:dyDescent="0.25">
      <c r="D159" s="13"/>
      <c r="E159" s="13"/>
      <c r="F159" s="13"/>
      <c r="G159" s="13"/>
      <c r="H159" s="13"/>
      <c r="I159" s="13"/>
      <c r="J159" s="13"/>
      <c r="K159" s="13"/>
      <c r="L159" s="13"/>
      <c r="M159" s="13"/>
      <c r="N159" s="13"/>
      <c r="O159" s="13"/>
      <c r="P159" s="13"/>
    </row>
    <row r="160" spans="4:16" s="12" customFormat="1" x14ac:dyDescent="0.25">
      <c r="D160" s="13"/>
      <c r="E160" s="13"/>
      <c r="F160" s="13"/>
      <c r="G160" s="13"/>
      <c r="H160" s="13"/>
      <c r="I160" s="13"/>
      <c r="J160" s="13"/>
      <c r="K160" s="13"/>
      <c r="L160" s="13"/>
      <c r="M160" s="13"/>
      <c r="N160" s="13"/>
      <c r="O160" s="13"/>
      <c r="P160" s="13"/>
    </row>
    <row r="161" spans="4:16" s="12" customFormat="1" x14ac:dyDescent="0.25">
      <c r="D161" s="13"/>
      <c r="E161" s="13"/>
      <c r="F161" s="13"/>
      <c r="G161" s="13"/>
      <c r="H161" s="13"/>
      <c r="I161" s="13"/>
      <c r="J161" s="13"/>
      <c r="K161" s="13"/>
      <c r="L161" s="13"/>
      <c r="M161" s="13"/>
      <c r="N161" s="13"/>
      <c r="O161" s="13"/>
      <c r="P161" s="13"/>
    </row>
    <row r="162" spans="4:16" s="12" customFormat="1" x14ac:dyDescent="0.25">
      <c r="D162" s="13"/>
      <c r="E162" s="13"/>
      <c r="F162" s="13"/>
      <c r="G162" s="13"/>
      <c r="H162" s="13"/>
      <c r="I162" s="13"/>
      <c r="J162" s="13"/>
      <c r="K162" s="13"/>
      <c r="L162" s="13"/>
      <c r="M162" s="13"/>
      <c r="N162" s="13"/>
      <c r="O162" s="13"/>
      <c r="P162" s="13"/>
    </row>
    <row r="163" spans="4:16" s="12" customFormat="1" x14ac:dyDescent="0.25">
      <c r="D163" s="13"/>
      <c r="E163" s="13"/>
      <c r="F163" s="13"/>
      <c r="G163" s="13"/>
      <c r="H163" s="13"/>
      <c r="I163" s="13"/>
      <c r="J163" s="13"/>
      <c r="K163" s="13"/>
      <c r="L163" s="13"/>
      <c r="M163" s="13"/>
      <c r="N163" s="13"/>
      <c r="O163" s="13"/>
      <c r="P163" s="13"/>
    </row>
    <row r="164" spans="4:16" s="12" customFormat="1" x14ac:dyDescent="0.25">
      <c r="D164" s="13"/>
      <c r="E164" s="13"/>
      <c r="F164" s="13"/>
      <c r="G164" s="13"/>
      <c r="H164" s="13"/>
      <c r="I164" s="13"/>
      <c r="J164" s="13"/>
      <c r="K164" s="13"/>
      <c r="L164" s="13"/>
      <c r="M164" s="13"/>
      <c r="N164" s="13"/>
      <c r="O164" s="13"/>
      <c r="P164" s="13"/>
    </row>
    <row r="165" spans="4:16" s="12" customFormat="1" x14ac:dyDescent="0.25">
      <c r="D165" s="13"/>
      <c r="E165" s="13"/>
      <c r="F165" s="13"/>
      <c r="G165" s="13"/>
      <c r="H165" s="13"/>
      <c r="I165" s="13"/>
      <c r="J165" s="13"/>
      <c r="K165" s="13"/>
      <c r="L165" s="13"/>
      <c r="M165" s="13"/>
      <c r="N165" s="13"/>
      <c r="O165" s="13"/>
      <c r="P165" s="13"/>
    </row>
    <row r="166" spans="4:16" s="12" customFormat="1" x14ac:dyDescent="0.25">
      <c r="D166" s="13"/>
      <c r="E166" s="13"/>
      <c r="F166" s="13"/>
      <c r="G166" s="13"/>
      <c r="H166" s="13"/>
      <c r="I166" s="13"/>
      <c r="J166" s="13"/>
      <c r="K166" s="13"/>
      <c r="L166" s="13"/>
      <c r="M166" s="13"/>
      <c r="N166" s="13"/>
      <c r="O166" s="13"/>
      <c r="P166" s="13"/>
    </row>
    <row r="167" spans="4:16" s="12" customFormat="1" x14ac:dyDescent="0.25">
      <c r="D167" s="13"/>
      <c r="E167" s="13"/>
      <c r="F167" s="13"/>
      <c r="G167" s="13"/>
      <c r="H167" s="13"/>
      <c r="I167" s="13"/>
      <c r="J167" s="13"/>
      <c r="K167" s="13"/>
      <c r="L167" s="13"/>
      <c r="M167" s="13"/>
      <c r="N167" s="13"/>
      <c r="O167" s="13"/>
      <c r="P167" s="13"/>
    </row>
    <row r="168" spans="4:16" s="12" customFormat="1" x14ac:dyDescent="0.25">
      <c r="D168" s="13"/>
      <c r="E168" s="13"/>
      <c r="F168" s="13"/>
      <c r="G168" s="13"/>
      <c r="H168" s="13"/>
      <c r="I168" s="13"/>
      <c r="J168" s="13"/>
      <c r="K168" s="13"/>
      <c r="L168" s="13"/>
      <c r="M168" s="13"/>
      <c r="N168" s="13"/>
      <c r="O168" s="13"/>
      <c r="P168" s="13"/>
    </row>
    <row r="169" spans="4:16" s="12" customFormat="1" x14ac:dyDescent="0.25">
      <c r="D169" s="13"/>
      <c r="E169" s="13"/>
      <c r="F169" s="13"/>
      <c r="G169" s="13"/>
      <c r="H169" s="13"/>
      <c r="I169" s="13"/>
      <c r="J169" s="13"/>
      <c r="K169" s="13"/>
      <c r="L169" s="13"/>
      <c r="M169" s="13"/>
      <c r="N169" s="13"/>
      <c r="O169" s="13"/>
      <c r="P169" s="13"/>
    </row>
    <row r="170" spans="4:16" s="12" customFormat="1" x14ac:dyDescent="0.25">
      <c r="D170" s="13"/>
      <c r="E170" s="13"/>
      <c r="F170" s="13"/>
      <c r="G170" s="13"/>
      <c r="H170" s="13"/>
      <c r="I170" s="13"/>
      <c r="J170" s="13"/>
      <c r="K170" s="13"/>
      <c r="L170" s="13"/>
      <c r="M170" s="13"/>
      <c r="N170" s="13"/>
      <c r="O170" s="13"/>
      <c r="P170" s="13"/>
    </row>
    <row r="171" spans="4:16" s="12" customFormat="1" x14ac:dyDescent="0.25">
      <c r="D171" s="13"/>
      <c r="E171" s="13"/>
      <c r="F171" s="13"/>
      <c r="G171" s="13"/>
      <c r="H171" s="13"/>
      <c r="I171" s="13"/>
      <c r="J171" s="13"/>
      <c r="K171" s="13"/>
      <c r="L171" s="13"/>
      <c r="M171" s="13"/>
      <c r="N171" s="13"/>
      <c r="O171" s="13"/>
      <c r="P171" s="13"/>
    </row>
    <row r="172" spans="4:16" s="12" customFormat="1" x14ac:dyDescent="0.25">
      <c r="D172" s="13"/>
      <c r="E172" s="13"/>
      <c r="F172" s="13"/>
      <c r="G172" s="13"/>
      <c r="H172" s="13"/>
      <c r="I172" s="13"/>
      <c r="J172" s="13"/>
      <c r="K172" s="13"/>
      <c r="L172" s="13"/>
      <c r="M172" s="13"/>
      <c r="N172" s="13"/>
      <c r="O172" s="13"/>
      <c r="P172" s="13"/>
    </row>
    <row r="173" spans="4:16" s="12" customFormat="1" x14ac:dyDescent="0.25">
      <c r="D173" s="13"/>
      <c r="E173" s="13"/>
      <c r="F173" s="13"/>
      <c r="G173" s="13"/>
      <c r="H173" s="13"/>
      <c r="I173" s="13"/>
      <c r="J173" s="13"/>
      <c r="K173" s="13"/>
      <c r="L173" s="13"/>
      <c r="M173" s="13"/>
      <c r="N173" s="13"/>
      <c r="O173" s="13"/>
      <c r="P173" s="13"/>
    </row>
    <row r="174" spans="4:16" s="12" customFormat="1" x14ac:dyDescent="0.25">
      <c r="D174" s="13"/>
      <c r="E174" s="13"/>
      <c r="F174" s="13"/>
      <c r="G174" s="13"/>
      <c r="H174" s="13"/>
      <c r="I174" s="13"/>
      <c r="J174" s="13"/>
      <c r="K174" s="13"/>
      <c r="L174" s="13"/>
      <c r="M174" s="13"/>
      <c r="N174" s="13"/>
      <c r="O174" s="13"/>
      <c r="P174" s="13"/>
    </row>
    <row r="175" spans="4:16" s="12" customFormat="1" x14ac:dyDescent="0.25">
      <c r="D175" s="13"/>
      <c r="E175" s="13"/>
      <c r="F175" s="13"/>
      <c r="G175" s="13"/>
      <c r="H175" s="13"/>
      <c r="I175" s="13"/>
      <c r="J175" s="13"/>
      <c r="K175" s="13"/>
      <c r="L175" s="13"/>
      <c r="M175" s="13"/>
      <c r="N175" s="13"/>
      <c r="O175" s="13"/>
      <c r="P175" s="13"/>
    </row>
    <row r="176" spans="4:16" s="12" customFormat="1" x14ac:dyDescent="0.25">
      <c r="D176" s="13"/>
      <c r="E176" s="13"/>
      <c r="F176" s="13"/>
      <c r="G176" s="13"/>
      <c r="H176" s="13"/>
      <c r="I176" s="13"/>
      <c r="J176" s="13"/>
      <c r="K176" s="13"/>
      <c r="L176" s="13"/>
      <c r="M176" s="13"/>
      <c r="N176" s="13"/>
      <c r="O176" s="13"/>
      <c r="P176" s="13"/>
    </row>
    <row r="177" spans="4:16" s="12" customFormat="1" x14ac:dyDescent="0.25">
      <c r="D177" s="13"/>
      <c r="E177" s="13"/>
      <c r="F177" s="13"/>
      <c r="G177" s="13"/>
      <c r="H177" s="13"/>
      <c r="I177" s="13"/>
      <c r="J177" s="13"/>
      <c r="K177" s="13"/>
      <c r="L177" s="13"/>
      <c r="M177" s="13"/>
      <c r="N177" s="13"/>
      <c r="O177" s="13"/>
      <c r="P177" s="13"/>
    </row>
    <row r="178" spans="4:16" s="12" customFormat="1" x14ac:dyDescent="0.25">
      <c r="D178" s="13"/>
      <c r="E178" s="13"/>
      <c r="F178" s="13"/>
      <c r="G178" s="13"/>
      <c r="H178" s="13"/>
      <c r="I178" s="13"/>
      <c r="J178" s="13"/>
      <c r="K178" s="13"/>
      <c r="L178" s="13"/>
      <c r="M178" s="13"/>
      <c r="N178" s="13"/>
      <c r="O178" s="13"/>
      <c r="P178" s="13"/>
    </row>
    <row r="179" spans="4:16" s="12" customFormat="1" x14ac:dyDescent="0.25">
      <c r="D179" s="13"/>
      <c r="E179" s="13"/>
      <c r="F179" s="13"/>
      <c r="G179" s="13"/>
      <c r="H179" s="13"/>
      <c r="I179" s="13"/>
      <c r="J179" s="13"/>
      <c r="K179" s="13"/>
      <c r="L179" s="13"/>
      <c r="M179" s="13"/>
      <c r="N179" s="13"/>
      <c r="O179" s="13"/>
      <c r="P179" s="13"/>
    </row>
    <row r="180" spans="4:16" s="12" customFormat="1" x14ac:dyDescent="0.25">
      <c r="D180" s="13"/>
      <c r="E180" s="13"/>
      <c r="F180" s="13"/>
      <c r="G180" s="13"/>
      <c r="H180" s="13"/>
      <c r="I180" s="13"/>
      <c r="J180" s="13"/>
      <c r="K180" s="13"/>
      <c r="L180" s="13"/>
      <c r="M180" s="13"/>
      <c r="N180" s="13"/>
      <c r="O180" s="13"/>
      <c r="P180" s="13"/>
    </row>
    <row r="181" spans="4:16" s="12" customFormat="1" x14ac:dyDescent="0.25">
      <c r="D181" s="13"/>
      <c r="E181" s="13"/>
      <c r="F181" s="13"/>
      <c r="G181" s="13"/>
      <c r="H181" s="13"/>
      <c r="I181" s="13"/>
      <c r="J181" s="13"/>
      <c r="K181" s="13"/>
      <c r="L181" s="13"/>
      <c r="M181" s="13"/>
      <c r="N181" s="13"/>
      <c r="O181" s="13"/>
      <c r="P181" s="13"/>
    </row>
    <row r="182" spans="4:16" s="12" customFormat="1" x14ac:dyDescent="0.25">
      <c r="D182" s="13"/>
      <c r="E182" s="13"/>
      <c r="F182" s="13"/>
      <c r="G182" s="13"/>
      <c r="H182" s="13"/>
      <c r="I182" s="13"/>
      <c r="J182" s="13"/>
      <c r="K182" s="13"/>
      <c r="L182" s="13"/>
      <c r="M182" s="13"/>
      <c r="N182" s="13"/>
      <c r="O182" s="13"/>
      <c r="P182" s="13"/>
    </row>
    <row r="183" spans="4:16" s="12" customFormat="1" x14ac:dyDescent="0.25">
      <c r="D183" s="13"/>
      <c r="E183" s="13"/>
      <c r="F183" s="13"/>
      <c r="G183" s="13"/>
      <c r="H183" s="13"/>
      <c r="I183" s="13"/>
      <c r="J183" s="13"/>
      <c r="K183" s="13"/>
      <c r="L183" s="13"/>
      <c r="M183" s="13"/>
      <c r="N183" s="13"/>
      <c r="O183" s="13"/>
      <c r="P183" s="13"/>
    </row>
    <row r="184" spans="4:16" s="12" customFormat="1" x14ac:dyDescent="0.25">
      <c r="D184" s="13"/>
      <c r="E184" s="13"/>
      <c r="F184" s="13"/>
      <c r="G184" s="13"/>
      <c r="H184" s="13"/>
      <c r="I184" s="13"/>
      <c r="J184" s="13"/>
      <c r="K184" s="13"/>
      <c r="L184" s="13"/>
      <c r="M184" s="13"/>
      <c r="N184" s="13"/>
      <c r="O184" s="13"/>
      <c r="P184" s="13"/>
    </row>
    <row r="185" spans="4:16" s="12" customFormat="1" x14ac:dyDescent="0.25">
      <c r="D185" s="13"/>
      <c r="E185" s="13"/>
      <c r="F185" s="13"/>
      <c r="G185" s="13"/>
      <c r="H185" s="13"/>
      <c r="I185" s="13"/>
      <c r="J185" s="13"/>
      <c r="K185" s="13"/>
      <c r="L185" s="13"/>
      <c r="M185" s="13"/>
      <c r="N185" s="13"/>
      <c r="O185" s="13"/>
      <c r="P185" s="13"/>
    </row>
    <row r="186" spans="4:16" s="12" customFormat="1" x14ac:dyDescent="0.25">
      <c r="D186" s="13"/>
      <c r="E186" s="13"/>
      <c r="F186" s="13"/>
      <c r="G186" s="13"/>
      <c r="H186" s="13"/>
      <c r="I186" s="13"/>
      <c r="J186" s="13"/>
      <c r="K186" s="13"/>
      <c r="L186" s="13"/>
      <c r="M186" s="13"/>
      <c r="N186" s="13"/>
      <c r="O186" s="13"/>
      <c r="P186" s="13"/>
    </row>
    <row r="187" spans="4:16" s="12" customFormat="1" x14ac:dyDescent="0.25">
      <c r="D187" s="13"/>
      <c r="E187" s="13"/>
      <c r="F187" s="13"/>
      <c r="G187" s="13"/>
      <c r="H187" s="13"/>
      <c r="I187" s="13"/>
      <c r="J187" s="13"/>
      <c r="K187" s="13"/>
      <c r="L187" s="13"/>
      <c r="M187" s="13"/>
      <c r="N187" s="13"/>
      <c r="O187" s="13"/>
      <c r="P187" s="13"/>
    </row>
    <row r="188" spans="4:16" s="12" customFormat="1" x14ac:dyDescent="0.25">
      <c r="D188" s="13"/>
      <c r="E188" s="13"/>
      <c r="F188" s="13"/>
      <c r="G188" s="13"/>
      <c r="H188" s="13"/>
      <c r="I188" s="13"/>
      <c r="J188" s="13"/>
      <c r="K188" s="13"/>
      <c r="L188" s="13"/>
      <c r="M188" s="13"/>
      <c r="N188" s="13"/>
      <c r="O188" s="13"/>
      <c r="P188" s="13"/>
    </row>
    <row r="189" spans="4:16" s="12" customFormat="1" x14ac:dyDescent="0.25">
      <c r="D189" s="13"/>
      <c r="E189" s="13"/>
      <c r="F189" s="13"/>
      <c r="G189" s="13"/>
      <c r="H189" s="13"/>
      <c r="I189" s="13"/>
      <c r="J189" s="13"/>
      <c r="K189" s="13"/>
      <c r="L189" s="13"/>
      <c r="M189" s="13"/>
      <c r="N189" s="13"/>
      <c r="O189" s="13"/>
      <c r="P189" s="13"/>
    </row>
    <row r="190" spans="4:16" s="12" customFormat="1" x14ac:dyDescent="0.25">
      <c r="D190" s="13"/>
      <c r="E190" s="13"/>
      <c r="F190" s="13"/>
      <c r="G190" s="13"/>
      <c r="H190" s="13"/>
      <c r="I190" s="13"/>
      <c r="J190" s="13"/>
      <c r="K190" s="13"/>
      <c r="L190" s="13"/>
      <c r="M190" s="13"/>
      <c r="N190" s="13"/>
      <c r="O190" s="13"/>
      <c r="P190" s="13"/>
    </row>
    <row r="191" spans="4:16" s="12" customFormat="1" x14ac:dyDescent="0.25">
      <c r="D191" s="13"/>
      <c r="E191" s="13"/>
      <c r="F191" s="13"/>
      <c r="G191" s="13"/>
      <c r="H191" s="13"/>
      <c r="I191" s="13"/>
      <c r="J191" s="13"/>
      <c r="K191" s="13"/>
      <c r="L191" s="13"/>
      <c r="M191" s="13"/>
      <c r="N191" s="13"/>
      <c r="O191" s="13"/>
      <c r="P191" s="13"/>
    </row>
    <row r="192" spans="4:16" s="12" customFormat="1" x14ac:dyDescent="0.25">
      <c r="D192" s="13"/>
      <c r="E192" s="13"/>
      <c r="F192" s="13"/>
      <c r="G192" s="13"/>
      <c r="H192" s="13"/>
      <c r="I192" s="13"/>
      <c r="J192" s="13"/>
      <c r="K192" s="13"/>
      <c r="L192" s="13"/>
      <c r="M192" s="13"/>
      <c r="N192" s="13"/>
      <c r="O192" s="13"/>
      <c r="P192" s="13"/>
    </row>
    <row r="193" spans="4:16" s="12" customFormat="1" x14ac:dyDescent="0.25">
      <c r="D193" s="13"/>
      <c r="E193" s="13"/>
      <c r="F193" s="13"/>
      <c r="G193" s="13"/>
      <c r="H193" s="13"/>
      <c r="I193" s="13"/>
      <c r="J193" s="13"/>
      <c r="K193" s="13"/>
      <c r="L193" s="13"/>
      <c r="M193" s="13"/>
      <c r="N193" s="13"/>
      <c r="O193" s="13"/>
      <c r="P193" s="13"/>
    </row>
    <row r="194" spans="4:16" s="12" customFormat="1" x14ac:dyDescent="0.25">
      <c r="D194" s="13"/>
      <c r="E194" s="13"/>
      <c r="F194" s="13"/>
      <c r="G194" s="13"/>
      <c r="H194" s="13"/>
      <c r="I194" s="13"/>
      <c r="J194" s="13"/>
      <c r="K194" s="13"/>
      <c r="L194" s="13"/>
      <c r="M194" s="13"/>
      <c r="N194" s="13"/>
      <c r="O194" s="13"/>
      <c r="P194" s="13"/>
    </row>
    <row r="195" spans="4:16" s="12" customFormat="1" x14ac:dyDescent="0.25">
      <c r="D195" s="13"/>
      <c r="E195" s="13"/>
      <c r="F195" s="13"/>
      <c r="G195" s="13"/>
      <c r="H195" s="13"/>
      <c r="I195" s="13"/>
      <c r="J195" s="13"/>
      <c r="K195" s="13"/>
      <c r="L195" s="13"/>
      <c r="M195" s="13"/>
      <c r="N195" s="13"/>
      <c r="O195" s="13"/>
      <c r="P195" s="13"/>
    </row>
    <row r="196" spans="4:16" s="12" customFormat="1" x14ac:dyDescent="0.25">
      <c r="D196" s="13"/>
      <c r="E196" s="13"/>
      <c r="F196" s="13"/>
      <c r="G196" s="13"/>
      <c r="H196" s="13"/>
      <c r="I196" s="13"/>
      <c r="J196" s="13"/>
      <c r="K196" s="13"/>
      <c r="L196" s="13"/>
      <c r="M196" s="13"/>
      <c r="N196" s="13"/>
      <c r="O196" s="13"/>
      <c r="P196" s="13"/>
    </row>
    <row r="197" spans="4:16" s="12" customFormat="1" x14ac:dyDescent="0.25">
      <c r="D197" s="13"/>
      <c r="E197" s="13"/>
      <c r="F197" s="13"/>
      <c r="G197" s="13"/>
      <c r="H197" s="13"/>
      <c r="I197" s="13"/>
      <c r="J197" s="13"/>
      <c r="K197" s="13"/>
      <c r="L197" s="13"/>
      <c r="M197" s="13"/>
      <c r="N197" s="13"/>
      <c r="O197" s="13"/>
      <c r="P197" s="13"/>
    </row>
    <row r="198" spans="4:16" s="12" customFormat="1" x14ac:dyDescent="0.25">
      <c r="D198" s="13"/>
      <c r="E198" s="13"/>
      <c r="F198" s="13"/>
      <c r="G198" s="13"/>
      <c r="H198" s="13"/>
      <c r="I198" s="13"/>
      <c r="J198" s="13"/>
      <c r="K198" s="13"/>
      <c r="L198" s="13"/>
      <c r="M198" s="13"/>
      <c r="N198" s="13"/>
      <c r="O198" s="13"/>
      <c r="P198" s="13"/>
    </row>
    <row r="199" spans="4:16" s="12" customFormat="1" x14ac:dyDescent="0.25">
      <c r="D199" s="13"/>
      <c r="E199" s="13"/>
      <c r="F199" s="13"/>
      <c r="G199" s="13"/>
      <c r="H199" s="13"/>
      <c r="I199" s="13"/>
      <c r="J199" s="13"/>
      <c r="K199" s="13"/>
      <c r="L199" s="13"/>
      <c r="M199" s="13"/>
      <c r="N199" s="13"/>
      <c r="O199" s="13"/>
      <c r="P199" s="13"/>
    </row>
    <row r="200" spans="4:16" s="12" customFormat="1" x14ac:dyDescent="0.25">
      <c r="D200" s="13"/>
      <c r="E200" s="13"/>
      <c r="F200" s="13"/>
      <c r="G200" s="13"/>
      <c r="H200" s="13"/>
      <c r="I200" s="13"/>
      <c r="J200" s="13"/>
      <c r="K200" s="13"/>
      <c r="L200" s="13"/>
      <c r="M200" s="13"/>
      <c r="N200" s="13"/>
      <c r="O200" s="13"/>
      <c r="P200" s="13"/>
    </row>
    <row r="201" spans="4:16" s="12" customFormat="1" x14ac:dyDescent="0.25">
      <c r="D201" s="13"/>
      <c r="E201" s="13"/>
      <c r="F201" s="13"/>
      <c r="G201" s="13"/>
      <c r="H201" s="13"/>
      <c r="I201" s="13"/>
      <c r="J201" s="13"/>
      <c r="K201" s="13"/>
      <c r="L201" s="13"/>
      <c r="M201" s="13"/>
      <c r="N201" s="13"/>
      <c r="O201" s="13"/>
      <c r="P201" s="13"/>
    </row>
    <row r="202" spans="4:16" s="12" customFormat="1" x14ac:dyDescent="0.25">
      <c r="D202" s="13"/>
      <c r="E202" s="13"/>
      <c r="F202" s="13"/>
      <c r="G202" s="13"/>
      <c r="H202" s="13"/>
      <c r="I202" s="13"/>
      <c r="J202" s="13"/>
      <c r="K202" s="13"/>
      <c r="L202" s="13"/>
      <c r="M202" s="13"/>
      <c r="N202" s="13"/>
      <c r="O202" s="13"/>
      <c r="P202" s="13"/>
    </row>
    <row r="203" spans="4:16" s="12" customFormat="1" x14ac:dyDescent="0.25">
      <c r="D203" s="13"/>
      <c r="E203" s="13"/>
      <c r="F203" s="13"/>
      <c r="G203" s="13"/>
      <c r="H203" s="13"/>
      <c r="I203" s="13"/>
      <c r="J203" s="13"/>
      <c r="K203" s="13"/>
      <c r="L203" s="13"/>
      <c r="M203" s="13"/>
      <c r="N203" s="13"/>
      <c r="O203" s="13"/>
      <c r="P203" s="13"/>
    </row>
    <row r="204" spans="4:16" s="12" customFormat="1" x14ac:dyDescent="0.25">
      <c r="D204" s="13"/>
      <c r="E204" s="13"/>
      <c r="F204" s="13"/>
      <c r="G204" s="13"/>
      <c r="H204" s="13"/>
      <c r="I204" s="13"/>
      <c r="J204" s="13"/>
      <c r="K204" s="13"/>
      <c r="L204" s="13"/>
      <c r="M204" s="13"/>
      <c r="N204" s="13"/>
      <c r="O204" s="13"/>
      <c r="P204" s="13"/>
    </row>
    <row r="205" spans="4:16" s="12" customFormat="1" x14ac:dyDescent="0.25">
      <c r="D205" s="13"/>
      <c r="E205" s="13"/>
      <c r="F205" s="13"/>
      <c r="G205" s="13"/>
      <c r="H205" s="13"/>
      <c r="I205" s="13"/>
      <c r="J205" s="13"/>
      <c r="K205" s="13"/>
      <c r="L205" s="13"/>
      <c r="M205" s="13"/>
      <c r="N205" s="13"/>
      <c r="O205" s="13"/>
      <c r="P205" s="13"/>
    </row>
    <row r="206" spans="4:16" s="12" customFormat="1" x14ac:dyDescent="0.25">
      <c r="D206" s="13"/>
      <c r="E206" s="13"/>
      <c r="F206" s="13"/>
      <c r="G206" s="13"/>
      <c r="H206" s="13"/>
      <c r="I206" s="13"/>
      <c r="J206" s="13"/>
      <c r="K206" s="13"/>
      <c r="L206" s="13"/>
      <c r="M206" s="13"/>
      <c r="N206" s="13"/>
      <c r="O206" s="13"/>
      <c r="P206" s="13"/>
    </row>
    <row r="207" spans="4:16" s="12" customFormat="1" x14ac:dyDescent="0.25">
      <c r="D207" s="13"/>
      <c r="E207" s="13"/>
      <c r="F207" s="13"/>
      <c r="G207" s="13"/>
      <c r="H207" s="13"/>
      <c r="I207" s="13"/>
      <c r="J207" s="13"/>
      <c r="K207" s="13"/>
      <c r="L207" s="13"/>
      <c r="M207" s="13"/>
      <c r="N207" s="13"/>
      <c r="O207" s="13"/>
      <c r="P207" s="13"/>
    </row>
    <row r="208" spans="4:16" s="12" customFormat="1" x14ac:dyDescent="0.25">
      <c r="D208" s="13"/>
      <c r="E208" s="13"/>
      <c r="F208" s="13"/>
      <c r="G208" s="13"/>
      <c r="H208" s="13"/>
      <c r="I208" s="13"/>
      <c r="J208" s="13"/>
      <c r="K208" s="13"/>
      <c r="L208" s="13"/>
      <c r="M208" s="13"/>
      <c r="N208" s="13"/>
      <c r="O208" s="13"/>
      <c r="P208" s="13"/>
    </row>
    <row r="209" spans="4:16" s="12" customFormat="1" x14ac:dyDescent="0.25">
      <c r="D209" s="13"/>
      <c r="E209" s="13"/>
      <c r="F209" s="13"/>
      <c r="G209" s="13"/>
      <c r="H209" s="13"/>
      <c r="I209" s="13"/>
      <c r="J209" s="13"/>
      <c r="K209" s="13"/>
      <c r="L209" s="13"/>
      <c r="M209" s="13"/>
      <c r="N209" s="13"/>
      <c r="O209" s="13"/>
      <c r="P209" s="13"/>
    </row>
    <row r="210" spans="4:16" s="12" customFormat="1" x14ac:dyDescent="0.25">
      <c r="D210" s="13"/>
      <c r="E210" s="13"/>
      <c r="F210" s="13"/>
      <c r="G210" s="13"/>
      <c r="H210" s="13"/>
      <c r="I210" s="13"/>
      <c r="J210" s="13"/>
      <c r="K210" s="13"/>
      <c r="L210" s="13"/>
      <c r="M210" s="13"/>
      <c r="N210" s="13"/>
      <c r="O210" s="13"/>
      <c r="P210" s="13"/>
    </row>
    <row r="211" spans="4:16" s="12" customFormat="1" x14ac:dyDescent="0.25">
      <c r="D211" s="13"/>
      <c r="E211" s="13"/>
      <c r="F211" s="13"/>
      <c r="G211" s="13"/>
      <c r="H211" s="13"/>
      <c r="I211" s="13"/>
      <c r="J211" s="13"/>
      <c r="K211" s="13"/>
      <c r="L211" s="13"/>
      <c r="M211" s="13"/>
      <c r="N211" s="13"/>
      <c r="O211" s="13"/>
      <c r="P211" s="13"/>
    </row>
    <row r="212" spans="4:16" s="12" customFormat="1" x14ac:dyDescent="0.25">
      <c r="D212" s="13"/>
      <c r="E212" s="13"/>
      <c r="F212" s="13"/>
      <c r="G212" s="13"/>
      <c r="H212" s="13"/>
      <c r="I212" s="13"/>
      <c r="J212" s="13"/>
      <c r="K212" s="13"/>
      <c r="L212" s="13"/>
      <c r="M212" s="13"/>
      <c r="N212" s="13"/>
      <c r="O212" s="13"/>
      <c r="P212" s="13"/>
    </row>
    <row r="213" spans="4:16" s="12" customFormat="1" x14ac:dyDescent="0.25">
      <c r="D213" s="13"/>
      <c r="E213" s="13"/>
      <c r="F213" s="13"/>
      <c r="G213" s="13"/>
      <c r="H213" s="13"/>
      <c r="I213" s="13"/>
      <c r="J213" s="13"/>
      <c r="K213" s="13"/>
      <c r="L213" s="13"/>
      <c r="M213" s="13"/>
      <c r="N213" s="13"/>
      <c r="O213" s="13"/>
      <c r="P213" s="13"/>
    </row>
    <row r="214" spans="4:16" s="12" customFormat="1" x14ac:dyDescent="0.25">
      <c r="D214" s="13"/>
      <c r="E214" s="13"/>
      <c r="F214" s="13"/>
      <c r="G214" s="13"/>
      <c r="H214" s="13"/>
      <c r="I214" s="13"/>
      <c r="J214" s="13"/>
      <c r="K214" s="13"/>
      <c r="L214" s="13"/>
      <c r="M214" s="13"/>
      <c r="N214" s="13"/>
      <c r="O214" s="13"/>
      <c r="P214" s="13"/>
    </row>
    <row r="215" spans="4:16" s="12" customFormat="1" x14ac:dyDescent="0.25">
      <c r="D215" s="13"/>
      <c r="E215" s="13"/>
      <c r="F215" s="13"/>
      <c r="G215" s="13"/>
      <c r="H215" s="13"/>
      <c r="I215" s="13"/>
      <c r="J215" s="13"/>
      <c r="K215" s="13"/>
      <c r="L215" s="13"/>
      <c r="M215" s="13"/>
      <c r="N215" s="13"/>
      <c r="O215" s="13"/>
      <c r="P215" s="13"/>
    </row>
    <row r="216" spans="4:16" s="12" customFormat="1" x14ac:dyDescent="0.25">
      <c r="D216" s="13"/>
      <c r="E216" s="13"/>
      <c r="F216" s="13"/>
      <c r="G216" s="13"/>
      <c r="H216" s="13"/>
      <c r="I216" s="13"/>
      <c r="J216" s="13"/>
      <c r="K216" s="13"/>
      <c r="L216" s="13"/>
      <c r="M216" s="13"/>
      <c r="N216" s="13"/>
      <c r="O216" s="13"/>
      <c r="P216" s="13"/>
    </row>
    <row r="217" spans="4:16" s="12" customFormat="1" x14ac:dyDescent="0.25">
      <c r="D217" s="13"/>
      <c r="E217" s="13"/>
      <c r="F217" s="13"/>
      <c r="G217" s="13"/>
      <c r="H217" s="13"/>
      <c r="I217" s="13"/>
      <c r="J217" s="13"/>
      <c r="K217" s="13"/>
      <c r="L217" s="13"/>
      <c r="M217" s="13"/>
      <c r="N217" s="13"/>
      <c r="O217" s="13"/>
      <c r="P217" s="13"/>
    </row>
    <row r="218" spans="4:16" s="12" customFormat="1" x14ac:dyDescent="0.25">
      <c r="D218" s="13"/>
      <c r="E218" s="13"/>
      <c r="F218" s="13"/>
      <c r="G218" s="13"/>
      <c r="H218" s="13"/>
      <c r="I218" s="13"/>
      <c r="J218" s="13"/>
      <c r="K218" s="13"/>
      <c r="L218" s="13"/>
      <c r="M218" s="13"/>
      <c r="N218" s="13"/>
      <c r="O218" s="13"/>
      <c r="P218" s="13"/>
    </row>
    <row r="219" spans="4:16" s="12" customFormat="1" x14ac:dyDescent="0.25">
      <c r="D219" s="13"/>
      <c r="E219" s="13"/>
      <c r="F219" s="13"/>
      <c r="G219" s="13"/>
      <c r="H219" s="13"/>
      <c r="I219" s="13"/>
      <c r="J219" s="13"/>
      <c r="K219" s="13"/>
      <c r="L219" s="13"/>
      <c r="M219" s="13"/>
      <c r="N219" s="13"/>
      <c r="O219" s="13"/>
      <c r="P219" s="13"/>
    </row>
    <row r="220" spans="4:16" s="12" customFormat="1" x14ac:dyDescent="0.25">
      <c r="D220" s="13"/>
      <c r="E220" s="13"/>
      <c r="F220" s="13"/>
      <c r="G220" s="13"/>
      <c r="H220" s="13"/>
      <c r="I220" s="13"/>
      <c r="J220" s="13"/>
      <c r="K220" s="13"/>
      <c r="L220" s="13"/>
      <c r="M220" s="13"/>
      <c r="N220" s="13"/>
      <c r="O220" s="13"/>
      <c r="P220" s="13"/>
    </row>
    <row r="221" spans="4:16" s="12" customFormat="1" x14ac:dyDescent="0.25">
      <c r="D221" s="13"/>
      <c r="E221" s="13"/>
      <c r="F221" s="13"/>
      <c r="G221" s="13"/>
      <c r="H221" s="13"/>
      <c r="I221" s="13"/>
      <c r="J221" s="13"/>
      <c r="K221" s="13"/>
      <c r="L221" s="13"/>
      <c r="M221" s="13"/>
      <c r="N221" s="13"/>
      <c r="O221" s="13"/>
      <c r="P221" s="13"/>
    </row>
    <row r="222" spans="4:16" s="12" customFormat="1" x14ac:dyDescent="0.25">
      <c r="D222" s="13"/>
      <c r="E222" s="13"/>
      <c r="F222" s="13"/>
      <c r="G222" s="13"/>
      <c r="H222" s="13"/>
      <c r="I222" s="13"/>
      <c r="J222" s="13"/>
      <c r="K222" s="13"/>
      <c r="L222" s="13"/>
      <c r="M222" s="13"/>
      <c r="N222" s="13"/>
      <c r="O222" s="13"/>
      <c r="P222" s="13"/>
    </row>
    <row r="223" spans="4:16" s="12" customFormat="1" x14ac:dyDescent="0.25">
      <c r="D223" s="13"/>
      <c r="E223" s="13"/>
      <c r="F223" s="13"/>
      <c r="G223" s="13"/>
      <c r="H223" s="13"/>
      <c r="I223" s="13"/>
      <c r="J223" s="13"/>
      <c r="K223" s="13"/>
      <c r="L223" s="13"/>
      <c r="M223" s="13"/>
      <c r="N223" s="13"/>
      <c r="O223" s="13"/>
      <c r="P223" s="13"/>
    </row>
    <row r="224" spans="4:16" s="12" customFormat="1" x14ac:dyDescent="0.25">
      <c r="D224" s="13"/>
      <c r="E224" s="13"/>
      <c r="F224" s="13"/>
      <c r="G224" s="13"/>
      <c r="H224" s="13"/>
      <c r="I224" s="13"/>
      <c r="J224" s="13"/>
      <c r="K224" s="13"/>
      <c r="L224" s="13"/>
      <c r="M224" s="13"/>
      <c r="N224" s="13"/>
      <c r="O224" s="13"/>
      <c r="P224" s="13"/>
    </row>
    <row r="225" spans="4:16" s="12" customFormat="1" x14ac:dyDescent="0.25">
      <c r="D225" s="13"/>
      <c r="E225" s="13"/>
      <c r="F225" s="13"/>
      <c r="G225" s="13"/>
      <c r="H225" s="13"/>
      <c r="I225" s="13"/>
      <c r="J225" s="13"/>
      <c r="K225" s="13"/>
      <c r="L225" s="13"/>
      <c r="M225" s="13"/>
      <c r="N225" s="13"/>
      <c r="O225" s="13"/>
      <c r="P225" s="13"/>
    </row>
    <row r="226" spans="4:16" s="12" customFormat="1" x14ac:dyDescent="0.25">
      <c r="D226" s="13"/>
      <c r="E226" s="13"/>
      <c r="F226" s="13"/>
      <c r="G226" s="13"/>
      <c r="H226" s="13"/>
      <c r="I226" s="13"/>
      <c r="J226" s="13"/>
      <c r="K226" s="13"/>
      <c r="L226" s="13"/>
      <c r="M226" s="13"/>
      <c r="N226" s="13"/>
      <c r="O226" s="13"/>
      <c r="P226" s="13"/>
    </row>
    <row r="227" spans="4:16" s="12" customFormat="1" x14ac:dyDescent="0.25">
      <c r="D227" s="13"/>
      <c r="E227" s="13"/>
      <c r="F227" s="13"/>
      <c r="G227" s="13"/>
      <c r="H227" s="13"/>
      <c r="I227" s="13"/>
      <c r="J227" s="13"/>
      <c r="K227" s="13"/>
      <c r="L227" s="13"/>
      <c r="M227" s="13"/>
      <c r="N227" s="13"/>
      <c r="O227" s="13"/>
      <c r="P227" s="13"/>
    </row>
    <row r="228" spans="4:16" s="12" customFormat="1" x14ac:dyDescent="0.25">
      <c r="D228" s="13"/>
      <c r="E228" s="13"/>
      <c r="F228" s="13"/>
      <c r="G228" s="13"/>
      <c r="H228" s="13"/>
      <c r="I228" s="13"/>
      <c r="J228" s="13"/>
      <c r="K228" s="13"/>
      <c r="L228" s="13"/>
      <c r="M228" s="13"/>
      <c r="N228" s="13"/>
      <c r="O228" s="13"/>
      <c r="P228" s="13"/>
    </row>
    <row r="229" spans="4:16" s="12" customFormat="1" x14ac:dyDescent="0.25">
      <c r="D229" s="13"/>
      <c r="E229" s="13"/>
      <c r="F229" s="13"/>
      <c r="G229" s="13"/>
      <c r="H229" s="13"/>
      <c r="I229" s="13"/>
      <c r="J229" s="13"/>
      <c r="K229" s="13"/>
      <c r="L229" s="13"/>
      <c r="M229" s="13"/>
      <c r="N229" s="13"/>
      <c r="O229" s="13"/>
      <c r="P229" s="13"/>
    </row>
    <row r="230" spans="4:16" s="12" customFormat="1" x14ac:dyDescent="0.25">
      <c r="D230" s="13"/>
      <c r="E230" s="13"/>
      <c r="F230" s="13"/>
      <c r="G230" s="13"/>
      <c r="H230" s="13"/>
      <c r="I230" s="13"/>
      <c r="J230" s="13"/>
      <c r="K230" s="13"/>
      <c r="L230" s="13"/>
      <c r="M230" s="13"/>
      <c r="N230" s="13"/>
      <c r="O230" s="13"/>
      <c r="P230" s="13"/>
    </row>
    <row r="231" spans="4:16" s="12" customFormat="1" x14ac:dyDescent="0.25">
      <c r="D231" s="13"/>
      <c r="E231" s="13"/>
      <c r="F231" s="13"/>
      <c r="G231" s="13"/>
      <c r="H231" s="13"/>
      <c r="I231" s="13"/>
      <c r="J231" s="13"/>
      <c r="K231" s="13"/>
      <c r="L231" s="13"/>
      <c r="M231" s="13"/>
      <c r="N231" s="13"/>
      <c r="O231" s="13"/>
      <c r="P231" s="13"/>
    </row>
    <row r="232" spans="4:16" s="12" customFormat="1" x14ac:dyDescent="0.25">
      <c r="D232" s="13"/>
      <c r="E232" s="13"/>
      <c r="F232" s="13"/>
      <c r="G232" s="13"/>
      <c r="H232" s="13"/>
      <c r="I232" s="13"/>
      <c r="J232" s="13"/>
      <c r="K232" s="13"/>
      <c r="L232" s="13"/>
      <c r="M232" s="13"/>
      <c r="N232" s="13"/>
      <c r="O232" s="13"/>
      <c r="P232" s="13"/>
    </row>
    <row r="233" spans="4:16" s="12" customFormat="1" x14ac:dyDescent="0.25">
      <c r="D233" s="13"/>
      <c r="E233" s="13"/>
      <c r="F233" s="13"/>
      <c r="G233" s="13"/>
      <c r="H233" s="13"/>
      <c r="I233" s="13"/>
      <c r="J233" s="13"/>
      <c r="K233" s="13"/>
      <c r="L233" s="13"/>
      <c r="M233" s="13"/>
      <c r="N233" s="13"/>
      <c r="O233" s="13"/>
      <c r="P233" s="13"/>
    </row>
    <row r="234" spans="4:16" s="12" customFormat="1" x14ac:dyDescent="0.25">
      <c r="D234" s="13"/>
      <c r="E234" s="13"/>
      <c r="F234" s="13"/>
      <c r="G234" s="13"/>
      <c r="H234" s="13"/>
      <c r="I234" s="13"/>
      <c r="J234" s="13"/>
      <c r="K234" s="13"/>
      <c r="L234" s="13"/>
      <c r="M234" s="13"/>
      <c r="N234" s="13"/>
      <c r="O234" s="13"/>
      <c r="P234" s="13"/>
    </row>
    <row r="235" spans="4:16" s="12" customFormat="1" x14ac:dyDescent="0.25">
      <c r="D235" s="13"/>
      <c r="E235" s="13"/>
      <c r="F235" s="13"/>
      <c r="G235" s="13"/>
      <c r="H235" s="13"/>
      <c r="I235" s="13"/>
      <c r="J235" s="13"/>
      <c r="K235" s="13"/>
      <c r="L235" s="13"/>
      <c r="M235" s="13"/>
      <c r="N235" s="13"/>
      <c r="O235" s="13"/>
      <c r="P235" s="13"/>
    </row>
    <row r="236" spans="4:16" s="12" customFormat="1" x14ac:dyDescent="0.25">
      <c r="D236" s="13"/>
      <c r="E236" s="13"/>
      <c r="F236" s="13"/>
      <c r="G236" s="13"/>
      <c r="H236" s="13"/>
      <c r="I236" s="13"/>
      <c r="J236" s="13"/>
      <c r="K236" s="13"/>
      <c r="L236" s="13"/>
      <c r="M236" s="13"/>
      <c r="N236" s="13"/>
      <c r="O236" s="13"/>
      <c r="P236" s="13"/>
    </row>
    <row r="237" spans="4:16" s="12" customFormat="1" x14ac:dyDescent="0.25">
      <c r="D237" s="13"/>
      <c r="E237" s="13"/>
      <c r="F237" s="13"/>
      <c r="G237" s="13"/>
      <c r="H237" s="13"/>
      <c r="I237" s="13"/>
      <c r="J237" s="13"/>
      <c r="K237" s="13"/>
      <c r="L237" s="13"/>
      <c r="M237" s="13"/>
      <c r="N237" s="13"/>
      <c r="O237" s="13"/>
      <c r="P237" s="13"/>
    </row>
    <row r="238" spans="4:16" s="12" customFormat="1" x14ac:dyDescent="0.25">
      <c r="D238" s="13"/>
      <c r="E238" s="13"/>
      <c r="F238" s="13"/>
      <c r="G238" s="13"/>
      <c r="H238" s="13"/>
      <c r="I238" s="13"/>
      <c r="J238" s="13"/>
      <c r="K238" s="13"/>
      <c r="L238" s="13"/>
      <c r="M238" s="13"/>
      <c r="N238" s="13"/>
      <c r="O238" s="13"/>
      <c r="P238" s="13"/>
    </row>
    <row r="239" spans="4:16" s="12" customFormat="1" x14ac:dyDescent="0.25">
      <c r="D239" s="13"/>
      <c r="E239" s="13"/>
      <c r="F239" s="13"/>
      <c r="G239" s="13"/>
      <c r="H239" s="13"/>
      <c r="I239" s="13"/>
      <c r="J239" s="13"/>
      <c r="K239" s="13"/>
      <c r="L239" s="13"/>
      <c r="M239" s="13"/>
      <c r="N239" s="13"/>
      <c r="O239" s="13"/>
      <c r="P239" s="13"/>
    </row>
    <row r="240" spans="4:16" s="12" customFormat="1" x14ac:dyDescent="0.25">
      <c r="D240" s="13"/>
      <c r="E240" s="13"/>
      <c r="F240" s="13"/>
      <c r="G240" s="13"/>
      <c r="H240" s="13"/>
      <c r="I240" s="13"/>
      <c r="J240" s="13"/>
      <c r="K240" s="13"/>
      <c r="L240" s="13"/>
      <c r="M240" s="13"/>
      <c r="N240" s="13"/>
      <c r="O240" s="13"/>
      <c r="P240" s="13"/>
    </row>
    <row r="241" spans="4:16" s="12" customFormat="1" x14ac:dyDescent="0.25">
      <c r="D241" s="13"/>
      <c r="E241" s="13"/>
      <c r="F241" s="13"/>
      <c r="G241" s="13"/>
      <c r="H241" s="13"/>
      <c r="I241" s="13"/>
      <c r="J241" s="13"/>
      <c r="K241" s="13"/>
      <c r="L241" s="13"/>
      <c r="M241" s="13"/>
      <c r="N241" s="13"/>
      <c r="O241" s="13"/>
      <c r="P241" s="13"/>
    </row>
    <row r="242" spans="4:16" s="12" customFormat="1" x14ac:dyDescent="0.25">
      <c r="D242" s="13"/>
      <c r="E242" s="13"/>
      <c r="F242" s="13"/>
      <c r="G242" s="13"/>
      <c r="H242" s="13"/>
      <c r="I242" s="13"/>
      <c r="J242" s="13"/>
      <c r="K242" s="13"/>
      <c r="L242" s="13"/>
      <c r="M242" s="13"/>
      <c r="N242" s="13"/>
      <c r="O242" s="13"/>
      <c r="P242" s="13"/>
    </row>
    <row r="243" spans="4:16" s="12" customFormat="1" x14ac:dyDescent="0.25">
      <c r="D243" s="13"/>
      <c r="E243" s="13"/>
      <c r="F243" s="13"/>
      <c r="G243" s="13"/>
      <c r="H243" s="13"/>
      <c r="I243" s="13"/>
      <c r="J243" s="13"/>
      <c r="K243" s="13"/>
      <c r="L243" s="13"/>
      <c r="M243" s="13"/>
      <c r="N243" s="13"/>
      <c r="O243" s="13"/>
      <c r="P243" s="13"/>
    </row>
    <row r="244" spans="4:16" s="12" customFormat="1" x14ac:dyDescent="0.25">
      <c r="D244" s="13"/>
      <c r="E244" s="13"/>
      <c r="F244" s="13"/>
      <c r="G244" s="13"/>
      <c r="H244" s="13"/>
      <c r="I244" s="13"/>
      <c r="J244" s="13"/>
      <c r="K244" s="13"/>
      <c r="L244" s="13"/>
      <c r="M244" s="13"/>
      <c r="N244" s="13"/>
      <c r="O244" s="13"/>
      <c r="P244" s="13"/>
    </row>
    <row r="245" spans="4:16" s="12" customFormat="1" x14ac:dyDescent="0.25">
      <c r="D245" s="13"/>
      <c r="E245" s="13"/>
      <c r="F245" s="13"/>
      <c r="G245" s="13"/>
      <c r="H245" s="13"/>
      <c r="I245" s="13"/>
      <c r="J245" s="13"/>
      <c r="K245" s="13"/>
      <c r="L245" s="13"/>
      <c r="M245" s="13"/>
      <c r="N245" s="13"/>
      <c r="O245" s="13"/>
      <c r="P245" s="13"/>
    </row>
    <row r="246" spans="4:16" s="12" customFormat="1" x14ac:dyDescent="0.25">
      <c r="D246" s="13"/>
      <c r="E246" s="13"/>
      <c r="F246" s="13"/>
      <c r="G246" s="13"/>
      <c r="H246" s="13"/>
      <c r="I246" s="13"/>
      <c r="J246" s="13"/>
      <c r="K246" s="13"/>
      <c r="L246" s="13"/>
      <c r="M246" s="13"/>
      <c r="N246" s="13"/>
      <c r="O246" s="13"/>
      <c r="P246" s="13"/>
    </row>
    <row r="247" spans="4:16" s="12" customFormat="1" x14ac:dyDescent="0.25">
      <c r="D247" s="13"/>
      <c r="E247" s="13"/>
      <c r="F247" s="13"/>
      <c r="G247" s="13"/>
      <c r="H247" s="13"/>
      <c r="I247" s="13"/>
      <c r="J247" s="13"/>
      <c r="K247" s="13"/>
      <c r="L247" s="13"/>
      <c r="M247" s="13"/>
      <c r="N247" s="13"/>
      <c r="O247" s="13"/>
      <c r="P247" s="13"/>
    </row>
    <row r="248" spans="4:16" s="12" customFormat="1" x14ac:dyDescent="0.25">
      <c r="D248" s="13"/>
      <c r="E248" s="13"/>
      <c r="F248" s="13"/>
      <c r="G248" s="13"/>
      <c r="H248" s="13"/>
      <c r="I248" s="13"/>
      <c r="J248" s="13"/>
      <c r="K248" s="13"/>
      <c r="L248" s="13"/>
      <c r="M248" s="13"/>
      <c r="N248" s="13"/>
      <c r="O248" s="13"/>
      <c r="P248" s="13"/>
    </row>
    <row r="249" spans="4:16" s="12" customFormat="1" x14ac:dyDescent="0.25">
      <c r="D249" s="13"/>
      <c r="E249" s="13"/>
      <c r="F249" s="13"/>
      <c r="G249" s="13"/>
      <c r="H249" s="13"/>
      <c r="I249" s="13"/>
      <c r="J249" s="13"/>
      <c r="K249" s="13"/>
      <c r="L249" s="13"/>
      <c r="M249" s="13"/>
      <c r="N249" s="13"/>
      <c r="O249" s="13"/>
      <c r="P249" s="13"/>
    </row>
    <row r="250" spans="4:16" s="12" customFormat="1" x14ac:dyDescent="0.25">
      <c r="D250" s="13"/>
      <c r="E250" s="13"/>
      <c r="F250" s="13"/>
      <c r="G250" s="13"/>
      <c r="H250" s="13"/>
      <c r="I250" s="13"/>
      <c r="J250" s="13"/>
      <c r="K250" s="13"/>
      <c r="L250" s="13"/>
      <c r="M250" s="13"/>
      <c r="N250" s="13"/>
      <c r="O250" s="13"/>
      <c r="P250" s="13"/>
    </row>
    <row r="251" spans="4:16" s="12" customFormat="1" x14ac:dyDescent="0.25">
      <c r="D251" s="13"/>
      <c r="E251" s="13"/>
      <c r="F251" s="13"/>
      <c r="G251" s="13"/>
      <c r="H251" s="13"/>
      <c r="I251" s="13"/>
      <c r="J251" s="13"/>
      <c r="K251" s="13"/>
      <c r="L251" s="13"/>
      <c r="M251" s="13"/>
      <c r="N251" s="13"/>
      <c r="O251" s="13"/>
      <c r="P251" s="13"/>
    </row>
    <row r="252" spans="4:16" s="12" customFormat="1" x14ac:dyDescent="0.25">
      <c r="D252" s="13"/>
      <c r="E252" s="13"/>
      <c r="F252" s="13"/>
      <c r="G252" s="13"/>
      <c r="H252" s="13"/>
      <c r="I252" s="13"/>
      <c r="J252" s="13"/>
      <c r="K252" s="13"/>
      <c r="L252" s="13"/>
      <c r="M252" s="13"/>
      <c r="N252" s="13"/>
      <c r="O252" s="13"/>
      <c r="P252" s="13"/>
    </row>
    <row r="253" spans="4:16" s="12" customFormat="1" x14ac:dyDescent="0.25">
      <c r="D253" s="13"/>
      <c r="E253" s="13"/>
      <c r="F253" s="13"/>
      <c r="G253" s="13"/>
      <c r="H253" s="13"/>
      <c r="I253" s="13"/>
      <c r="J253" s="13"/>
      <c r="K253" s="13"/>
      <c r="L253" s="13"/>
      <c r="M253" s="13"/>
      <c r="N253" s="13"/>
      <c r="O253" s="13"/>
      <c r="P253" s="13"/>
    </row>
    <row r="254" spans="4:16" s="12" customFormat="1" x14ac:dyDescent="0.25">
      <c r="D254" s="13"/>
      <c r="E254" s="13"/>
      <c r="F254" s="13"/>
      <c r="G254" s="13"/>
      <c r="H254" s="13"/>
      <c r="I254" s="13"/>
      <c r="J254" s="13"/>
      <c r="K254" s="13"/>
      <c r="L254" s="13"/>
      <c r="M254" s="13"/>
      <c r="N254" s="13"/>
      <c r="O254" s="13"/>
      <c r="P254" s="13"/>
    </row>
    <row r="255" spans="4:16" s="12" customFormat="1" x14ac:dyDescent="0.25">
      <c r="D255" s="13"/>
      <c r="E255" s="13"/>
      <c r="F255" s="13"/>
      <c r="G255" s="13"/>
      <c r="H255" s="13"/>
      <c r="I255" s="13"/>
      <c r="J255" s="13"/>
      <c r="K255" s="13"/>
      <c r="L255" s="13"/>
      <c r="M255" s="13"/>
      <c r="N255" s="13"/>
      <c r="O255" s="13"/>
      <c r="P255" s="13"/>
    </row>
    <row r="256" spans="4:16" s="12" customFormat="1" x14ac:dyDescent="0.25">
      <c r="D256" s="13"/>
      <c r="E256" s="13"/>
      <c r="F256" s="13"/>
      <c r="G256" s="13"/>
      <c r="H256" s="13"/>
      <c r="I256" s="13"/>
      <c r="J256" s="13"/>
      <c r="K256" s="13"/>
      <c r="L256" s="13"/>
      <c r="M256" s="13"/>
      <c r="N256" s="13"/>
      <c r="O256" s="13"/>
      <c r="P256" s="13"/>
    </row>
    <row r="257" spans="4:16" s="12" customFormat="1" x14ac:dyDescent="0.25">
      <c r="D257" s="13"/>
      <c r="E257" s="13"/>
      <c r="F257" s="13"/>
      <c r="G257" s="13"/>
      <c r="H257" s="13"/>
      <c r="I257" s="13"/>
      <c r="J257" s="13"/>
      <c r="K257" s="13"/>
      <c r="L257" s="13"/>
      <c r="M257" s="13"/>
      <c r="N257" s="13"/>
      <c r="O257" s="13"/>
      <c r="P257" s="13"/>
    </row>
    <row r="258" spans="4:16" s="12" customFormat="1" x14ac:dyDescent="0.25">
      <c r="D258" s="13"/>
      <c r="E258" s="13"/>
      <c r="F258" s="13"/>
      <c r="G258" s="13"/>
      <c r="H258" s="13"/>
      <c r="I258" s="13"/>
      <c r="J258" s="13"/>
      <c r="K258" s="13"/>
      <c r="L258" s="13"/>
      <c r="M258" s="13"/>
      <c r="N258" s="13"/>
      <c r="O258" s="13"/>
      <c r="P258" s="13"/>
    </row>
    <row r="259" spans="4:16" s="12" customFormat="1" x14ac:dyDescent="0.25">
      <c r="D259" s="13"/>
      <c r="E259" s="13"/>
      <c r="F259" s="13"/>
      <c r="G259" s="13"/>
      <c r="H259" s="13"/>
      <c r="I259" s="13"/>
      <c r="J259" s="13"/>
      <c r="K259" s="13"/>
      <c r="L259" s="13"/>
      <c r="M259" s="13"/>
      <c r="N259" s="13"/>
      <c r="O259" s="13"/>
      <c r="P259" s="13"/>
    </row>
    <row r="260" spans="4:16" s="12" customFormat="1" x14ac:dyDescent="0.25">
      <c r="D260" s="13"/>
      <c r="E260" s="13"/>
      <c r="F260" s="13"/>
      <c r="G260" s="13"/>
      <c r="H260" s="13"/>
      <c r="I260" s="13"/>
      <c r="J260" s="13"/>
      <c r="K260" s="13"/>
      <c r="L260" s="13"/>
      <c r="M260" s="13"/>
      <c r="N260" s="13"/>
      <c r="O260" s="13"/>
      <c r="P260" s="13"/>
    </row>
    <row r="261" spans="4:16" s="12" customFormat="1" x14ac:dyDescent="0.25">
      <c r="D261" s="13"/>
      <c r="E261" s="13"/>
      <c r="F261" s="13"/>
      <c r="G261" s="13"/>
      <c r="H261" s="13"/>
      <c r="I261" s="13"/>
      <c r="J261" s="13"/>
      <c r="K261" s="13"/>
      <c r="L261" s="13"/>
      <c r="M261" s="13"/>
      <c r="N261" s="13"/>
      <c r="O261" s="13"/>
      <c r="P261" s="13"/>
    </row>
    <row r="262" spans="4:16" s="12" customFormat="1" x14ac:dyDescent="0.25">
      <c r="D262" s="13"/>
      <c r="E262" s="13"/>
      <c r="F262" s="13"/>
      <c r="G262" s="13"/>
      <c r="H262" s="13"/>
      <c r="I262" s="13"/>
      <c r="J262" s="13"/>
      <c r="K262" s="13"/>
      <c r="L262" s="13"/>
      <c r="M262" s="13"/>
      <c r="N262" s="13"/>
      <c r="O262" s="13"/>
      <c r="P262" s="13"/>
    </row>
    <row r="263" spans="4:16" s="12" customFormat="1" x14ac:dyDescent="0.25">
      <c r="D263" s="13"/>
      <c r="E263" s="13"/>
      <c r="F263" s="13"/>
      <c r="G263" s="13"/>
      <c r="H263" s="13"/>
      <c r="I263" s="13"/>
      <c r="J263" s="13"/>
      <c r="K263" s="13"/>
      <c r="L263" s="13"/>
      <c r="M263" s="13"/>
      <c r="N263" s="13"/>
      <c r="O263" s="13"/>
      <c r="P263" s="13"/>
    </row>
    <row r="264" spans="4:16" s="12" customFormat="1" x14ac:dyDescent="0.25">
      <c r="D264" s="13"/>
      <c r="E264" s="13"/>
      <c r="F264" s="13"/>
      <c r="G264" s="13"/>
      <c r="H264" s="13"/>
      <c r="I264" s="13"/>
      <c r="J264" s="13"/>
      <c r="K264" s="13"/>
      <c r="L264" s="13"/>
      <c r="M264" s="13"/>
      <c r="N264" s="13"/>
      <c r="O264" s="13"/>
      <c r="P264" s="13"/>
    </row>
    <row r="265" spans="4:16" s="12" customFormat="1" x14ac:dyDescent="0.25">
      <c r="D265" s="13"/>
      <c r="E265" s="13"/>
      <c r="F265" s="13"/>
      <c r="G265" s="13"/>
      <c r="H265" s="13"/>
      <c r="I265" s="13"/>
      <c r="J265" s="13"/>
      <c r="K265" s="13"/>
      <c r="L265" s="13"/>
      <c r="M265" s="13"/>
      <c r="N265" s="13"/>
      <c r="O265" s="13"/>
      <c r="P265" s="13"/>
    </row>
    <row r="266" spans="4:16" s="12" customFormat="1" x14ac:dyDescent="0.25">
      <c r="D266" s="13"/>
      <c r="E266" s="13"/>
      <c r="F266" s="13"/>
      <c r="G266" s="13"/>
      <c r="H266" s="13"/>
      <c r="I266" s="13"/>
      <c r="J266" s="13"/>
      <c r="K266" s="13"/>
      <c r="L266" s="13"/>
      <c r="M266" s="13"/>
      <c r="N266" s="13"/>
      <c r="O266" s="13"/>
      <c r="P266" s="13"/>
    </row>
    <row r="267" spans="4:16" s="12" customFormat="1" x14ac:dyDescent="0.25">
      <c r="D267" s="13"/>
      <c r="E267" s="13"/>
      <c r="F267" s="13"/>
      <c r="G267" s="13"/>
      <c r="H267" s="13"/>
      <c r="I267" s="13"/>
      <c r="J267" s="13"/>
      <c r="K267" s="13"/>
      <c r="L267" s="13"/>
      <c r="M267" s="13"/>
      <c r="N267" s="13"/>
      <c r="O267" s="13"/>
      <c r="P267" s="13"/>
    </row>
    <row r="268" spans="4:16" s="12" customFormat="1" x14ac:dyDescent="0.25">
      <c r="D268" s="13"/>
      <c r="E268" s="13"/>
      <c r="F268" s="13"/>
      <c r="G268" s="13"/>
      <c r="H268" s="13"/>
      <c r="I268" s="13"/>
      <c r="J268" s="13"/>
      <c r="K268" s="13"/>
      <c r="L268" s="13"/>
      <c r="M268" s="13"/>
      <c r="N268" s="13"/>
      <c r="O268" s="13"/>
      <c r="P268" s="13"/>
    </row>
    <row r="269" spans="4:16" s="12" customFormat="1" x14ac:dyDescent="0.25">
      <c r="D269" s="13"/>
      <c r="E269" s="13"/>
      <c r="F269" s="13"/>
      <c r="G269" s="13"/>
      <c r="H269" s="13"/>
      <c r="I269" s="13"/>
      <c r="J269" s="13"/>
      <c r="K269" s="13"/>
      <c r="L269" s="13"/>
      <c r="M269" s="13"/>
      <c r="N269" s="13"/>
      <c r="O269" s="13"/>
      <c r="P269" s="13"/>
    </row>
    <row r="270" spans="4:16" s="12" customFormat="1" x14ac:dyDescent="0.25">
      <c r="D270" s="13"/>
      <c r="E270" s="13"/>
      <c r="F270" s="13"/>
      <c r="G270" s="13"/>
      <c r="H270" s="13"/>
      <c r="I270" s="13"/>
      <c r="J270" s="13"/>
      <c r="K270" s="13"/>
      <c r="L270" s="13"/>
      <c r="M270" s="13"/>
      <c r="N270" s="13"/>
      <c r="O270" s="13"/>
      <c r="P270" s="13"/>
    </row>
    <row r="271" spans="4:16" s="12" customFormat="1" x14ac:dyDescent="0.25">
      <c r="D271" s="13"/>
      <c r="E271" s="13"/>
      <c r="F271" s="13"/>
      <c r="G271" s="13"/>
      <c r="H271" s="13"/>
      <c r="I271" s="13"/>
      <c r="J271" s="13"/>
      <c r="K271" s="13"/>
      <c r="L271" s="13"/>
      <c r="M271" s="13"/>
      <c r="N271" s="13"/>
      <c r="O271" s="13"/>
      <c r="P271" s="13"/>
    </row>
    <row r="272" spans="4:16" s="12" customFormat="1" x14ac:dyDescent="0.25">
      <c r="D272" s="13"/>
      <c r="E272" s="13"/>
      <c r="F272" s="13"/>
      <c r="G272" s="13"/>
      <c r="H272" s="13"/>
      <c r="I272" s="13"/>
      <c r="J272" s="13"/>
      <c r="K272" s="13"/>
      <c r="L272" s="13"/>
      <c r="M272" s="13"/>
      <c r="N272" s="13"/>
      <c r="O272" s="13"/>
      <c r="P272" s="13"/>
    </row>
    <row r="273" spans="4:16" s="12" customFormat="1" x14ac:dyDescent="0.25">
      <c r="D273" s="13"/>
      <c r="E273" s="13"/>
      <c r="F273" s="13"/>
      <c r="G273" s="13"/>
      <c r="H273" s="13"/>
      <c r="I273" s="13"/>
      <c r="J273" s="13"/>
      <c r="K273" s="13"/>
      <c r="L273" s="13"/>
      <c r="M273" s="13"/>
      <c r="N273" s="13"/>
      <c r="O273" s="13"/>
      <c r="P273" s="13"/>
    </row>
    <row r="274" spans="4:16" s="12" customFormat="1" x14ac:dyDescent="0.25">
      <c r="D274" s="13"/>
      <c r="E274" s="13"/>
      <c r="F274" s="13"/>
      <c r="G274" s="13"/>
      <c r="H274" s="13"/>
      <c r="I274" s="13"/>
      <c r="J274" s="13"/>
      <c r="K274" s="13"/>
      <c r="L274" s="13"/>
      <c r="M274" s="13"/>
      <c r="N274" s="13"/>
      <c r="O274" s="13"/>
      <c r="P274" s="13"/>
    </row>
    <row r="275" spans="4:16" s="12" customFormat="1" x14ac:dyDescent="0.25">
      <c r="D275" s="13"/>
      <c r="E275" s="13"/>
      <c r="F275" s="13"/>
      <c r="G275" s="13"/>
      <c r="H275" s="13"/>
      <c r="I275" s="13"/>
      <c r="J275" s="13"/>
      <c r="K275" s="13"/>
      <c r="L275" s="13"/>
      <c r="M275" s="13"/>
      <c r="N275" s="13"/>
      <c r="O275" s="13"/>
      <c r="P275" s="13"/>
    </row>
    <row r="276" spans="4:16" s="12" customFormat="1" x14ac:dyDescent="0.25">
      <c r="D276" s="13"/>
      <c r="E276" s="13"/>
      <c r="F276" s="13"/>
      <c r="G276" s="13"/>
      <c r="H276" s="13"/>
      <c r="I276" s="13"/>
      <c r="J276" s="13"/>
      <c r="K276" s="13"/>
      <c r="L276" s="13"/>
      <c r="M276" s="13"/>
      <c r="N276" s="13"/>
      <c r="O276" s="13"/>
      <c r="P276" s="13"/>
    </row>
    <row r="277" spans="4:16" s="12" customFormat="1" x14ac:dyDescent="0.25">
      <c r="D277" s="13"/>
      <c r="E277" s="13"/>
      <c r="F277" s="13"/>
      <c r="G277" s="13"/>
      <c r="H277" s="13"/>
      <c r="I277" s="13"/>
      <c r="J277" s="13"/>
      <c r="K277" s="13"/>
      <c r="L277" s="13"/>
      <c r="M277" s="13"/>
      <c r="N277" s="13"/>
      <c r="O277" s="13"/>
      <c r="P277" s="13"/>
    </row>
    <row r="278" spans="4:16" s="12" customFormat="1" x14ac:dyDescent="0.25">
      <c r="D278" s="13"/>
      <c r="E278" s="13"/>
      <c r="F278" s="13"/>
      <c r="G278" s="13"/>
      <c r="H278" s="13"/>
      <c r="I278" s="13"/>
      <c r="J278" s="13"/>
      <c r="K278" s="13"/>
      <c r="L278" s="13"/>
      <c r="M278" s="13"/>
      <c r="N278" s="13"/>
      <c r="O278" s="13"/>
      <c r="P278" s="13"/>
    </row>
    <row r="279" spans="4:16" s="12" customFormat="1" x14ac:dyDescent="0.25">
      <c r="D279" s="13"/>
      <c r="E279" s="13"/>
      <c r="F279" s="13"/>
      <c r="G279" s="13"/>
      <c r="H279" s="13"/>
      <c r="I279" s="13"/>
      <c r="J279" s="13"/>
      <c r="K279" s="13"/>
      <c r="L279" s="13"/>
      <c r="M279" s="13"/>
      <c r="N279" s="13"/>
      <c r="O279" s="13"/>
      <c r="P279" s="13"/>
    </row>
    <row r="280" spans="4:16" s="12" customFormat="1" x14ac:dyDescent="0.25">
      <c r="D280" s="13"/>
      <c r="E280" s="13"/>
      <c r="F280" s="13"/>
      <c r="G280" s="13"/>
      <c r="H280" s="13"/>
      <c r="I280" s="13"/>
      <c r="J280" s="13"/>
      <c r="K280" s="13"/>
      <c r="L280" s="13"/>
      <c r="M280" s="13"/>
      <c r="N280" s="13"/>
      <c r="O280" s="13"/>
      <c r="P280" s="13"/>
    </row>
    <row r="281" spans="4:16" s="12" customFormat="1" x14ac:dyDescent="0.25">
      <c r="D281" s="13"/>
      <c r="E281" s="13"/>
      <c r="F281" s="13"/>
      <c r="G281" s="13"/>
      <c r="H281" s="13"/>
      <c r="I281" s="13"/>
      <c r="J281" s="13"/>
      <c r="K281" s="13"/>
      <c r="L281" s="13"/>
      <c r="M281" s="13"/>
      <c r="N281" s="13"/>
      <c r="O281" s="13"/>
      <c r="P281" s="13"/>
    </row>
    <row r="282" spans="4:16" s="12" customFormat="1" x14ac:dyDescent="0.25">
      <c r="D282" s="13"/>
      <c r="E282" s="13"/>
      <c r="F282" s="13"/>
      <c r="G282" s="13"/>
      <c r="H282" s="13"/>
      <c r="I282" s="13"/>
      <c r="J282" s="13"/>
      <c r="K282" s="13"/>
      <c r="L282" s="13"/>
      <c r="M282" s="13"/>
      <c r="N282" s="13"/>
      <c r="O282" s="13"/>
      <c r="P282" s="13"/>
    </row>
    <row r="283" spans="4:16" s="12" customFormat="1" x14ac:dyDescent="0.25">
      <c r="D283" s="13"/>
      <c r="E283" s="13"/>
      <c r="F283" s="13"/>
      <c r="G283" s="13"/>
      <c r="H283" s="13"/>
      <c r="I283" s="13"/>
      <c r="J283" s="13"/>
      <c r="K283" s="13"/>
      <c r="L283" s="13"/>
      <c r="M283" s="13"/>
      <c r="N283" s="13"/>
      <c r="O283" s="13"/>
      <c r="P283" s="13"/>
    </row>
    <row r="284" spans="4:16" s="12" customFormat="1" x14ac:dyDescent="0.25">
      <c r="D284" s="13"/>
      <c r="E284" s="13"/>
      <c r="F284" s="13"/>
      <c r="G284" s="13"/>
      <c r="H284" s="13"/>
      <c r="I284" s="13"/>
      <c r="J284" s="13"/>
      <c r="K284" s="13"/>
      <c r="L284" s="13"/>
      <c r="M284" s="13"/>
      <c r="N284" s="13"/>
      <c r="O284" s="13"/>
      <c r="P284" s="13"/>
    </row>
    <row r="285" spans="4:16" s="12" customFormat="1" x14ac:dyDescent="0.25">
      <c r="D285" s="13"/>
      <c r="E285" s="13"/>
      <c r="F285" s="13"/>
      <c r="G285" s="13"/>
      <c r="H285" s="13"/>
      <c r="I285" s="13"/>
      <c r="J285" s="13"/>
      <c r="K285" s="13"/>
      <c r="L285" s="13"/>
      <c r="M285" s="13"/>
      <c r="N285" s="13"/>
      <c r="O285" s="13"/>
      <c r="P285" s="13"/>
    </row>
    <row r="286" spans="4:16" s="12" customFormat="1" x14ac:dyDescent="0.25">
      <c r="D286" s="13"/>
      <c r="E286" s="13"/>
      <c r="F286" s="13"/>
      <c r="G286" s="13"/>
      <c r="H286" s="13"/>
      <c r="I286" s="13"/>
      <c r="J286" s="13"/>
      <c r="K286" s="13"/>
      <c r="L286" s="13"/>
      <c r="M286" s="13"/>
      <c r="N286" s="13"/>
      <c r="O286" s="13"/>
      <c r="P286" s="13"/>
    </row>
    <row r="287" spans="4:16" s="12" customFormat="1" x14ac:dyDescent="0.25">
      <c r="D287" s="13"/>
      <c r="E287" s="13"/>
      <c r="F287" s="13"/>
      <c r="G287" s="13"/>
      <c r="H287" s="13"/>
      <c r="I287" s="13"/>
      <c r="J287" s="13"/>
      <c r="K287" s="13"/>
      <c r="L287" s="13"/>
      <c r="M287" s="13"/>
      <c r="N287" s="13"/>
      <c r="O287" s="13"/>
      <c r="P287" s="13"/>
    </row>
    <row r="288" spans="4:16" s="12" customFormat="1" x14ac:dyDescent="0.25">
      <c r="D288" s="13"/>
      <c r="E288" s="13"/>
      <c r="F288" s="13"/>
      <c r="G288" s="13"/>
      <c r="H288" s="13"/>
      <c r="I288" s="13"/>
      <c r="J288" s="13"/>
      <c r="K288" s="13"/>
      <c r="L288" s="13"/>
      <c r="M288" s="13"/>
      <c r="N288" s="13"/>
      <c r="O288" s="13"/>
      <c r="P288" s="13"/>
    </row>
    <row r="289" spans="4:16" s="12" customFormat="1" x14ac:dyDescent="0.25">
      <c r="D289" s="13"/>
      <c r="E289" s="13"/>
      <c r="F289" s="13"/>
      <c r="G289" s="13"/>
      <c r="H289" s="13"/>
      <c r="I289" s="13"/>
      <c r="J289" s="13"/>
      <c r="K289" s="13"/>
      <c r="L289" s="13"/>
      <c r="M289" s="13"/>
      <c r="N289" s="13"/>
      <c r="O289" s="13"/>
      <c r="P289" s="13"/>
    </row>
    <row r="290" spans="4:16" s="12" customFormat="1" x14ac:dyDescent="0.25">
      <c r="D290" s="13"/>
      <c r="E290" s="13"/>
      <c r="F290" s="13"/>
      <c r="G290" s="13"/>
      <c r="H290" s="13"/>
      <c r="I290" s="13"/>
      <c r="J290" s="13"/>
      <c r="K290" s="13"/>
      <c r="L290" s="13"/>
      <c r="M290" s="13"/>
      <c r="N290" s="13"/>
      <c r="O290" s="13"/>
      <c r="P290" s="13"/>
    </row>
    <row r="291" spans="4:16" s="12" customFormat="1" x14ac:dyDescent="0.25">
      <c r="D291" s="13"/>
      <c r="E291" s="13"/>
      <c r="F291" s="13"/>
      <c r="G291" s="13"/>
      <c r="H291" s="13"/>
      <c r="I291" s="13"/>
      <c r="J291" s="13"/>
      <c r="K291" s="13"/>
      <c r="L291" s="13"/>
      <c r="M291" s="13"/>
      <c r="N291" s="13"/>
      <c r="O291" s="13"/>
      <c r="P291" s="13"/>
    </row>
    <row r="292" spans="4:16" s="12" customFormat="1" x14ac:dyDescent="0.25">
      <c r="D292" s="13"/>
      <c r="E292" s="13"/>
      <c r="F292" s="13"/>
      <c r="G292" s="13"/>
      <c r="H292" s="13"/>
      <c r="I292" s="13"/>
      <c r="J292" s="13"/>
      <c r="K292" s="13"/>
      <c r="L292" s="13"/>
      <c r="M292" s="13"/>
      <c r="N292" s="13"/>
      <c r="O292" s="13"/>
      <c r="P292" s="13"/>
    </row>
    <row r="293" spans="4:16" s="12" customFormat="1" x14ac:dyDescent="0.25">
      <c r="D293" s="13"/>
      <c r="E293" s="13"/>
      <c r="F293" s="13"/>
      <c r="G293" s="13"/>
      <c r="H293" s="13"/>
      <c r="I293" s="13"/>
      <c r="J293" s="13"/>
      <c r="K293" s="13"/>
      <c r="L293" s="13"/>
      <c r="M293" s="13"/>
      <c r="N293" s="13"/>
      <c r="O293" s="13"/>
      <c r="P293" s="13"/>
    </row>
    <row r="294" spans="4:16" s="12" customFormat="1" x14ac:dyDescent="0.25">
      <c r="D294" s="13"/>
      <c r="E294" s="13"/>
      <c r="F294" s="13"/>
      <c r="G294" s="13"/>
      <c r="H294" s="13"/>
      <c r="I294" s="13"/>
      <c r="J294" s="13"/>
      <c r="K294" s="13"/>
      <c r="L294" s="13"/>
      <c r="M294" s="13"/>
      <c r="N294" s="13"/>
      <c r="O294" s="13"/>
      <c r="P294" s="13"/>
    </row>
    <row r="295" spans="4:16" s="12" customFormat="1" x14ac:dyDescent="0.25">
      <c r="D295" s="13"/>
      <c r="E295" s="13"/>
      <c r="F295" s="13"/>
      <c r="G295" s="13"/>
      <c r="H295" s="13"/>
      <c r="I295" s="13"/>
      <c r="J295" s="13"/>
      <c r="K295" s="13"/>
      <c r="L295" s="13"/>
      <c r="M295" s="13"/>
      <c r="N295" s="13"/>
      <c r="O295" s="13"/>
      <c r="P295" s="13"/>
    </row>
    <row r="296" spans="4:16" s="12" customFormat="1" x14ac:dyDescent="0.25">
      <c r="D296" s="13"/>
      <c r="E296" s="13"/>
      <c r="F296" s="13"/>
      <c r="G296" s="13"/>
      <c r="H296" s="13"/>
      <c r="I296" s="13"/>
      <c r="J296" s="13"/>
      <c r="K296" s="13"/>
      <c r="L296" s="13"/>
      <c r="M296" s="13"/>
      <c r="N296" s="13"/>
      <c r="O296" s="13"/>
      <c r="P296" s="13"/>
    </row>
    <row r="297" spans="4:16" s="12" customFormat="1" x14ac:dyDescent="0.25">
      <c r="D297" s="13"/>
      <c r="E297" s="13"/>
      <c r="F297" s="13"/>
      <c r="G297" s="13"/>
      <c r="H297" s="13"/>
      <c r="I297" s="13"/>
      <c r="J297" s="13"/>
      <c r="K297" s="13"/>
      <c r="L297" s="13"/>
      <c r="M297" s="13"/>
      <c r="N297" s="13"/>
      <c r="O297" s="13"/>
      <c r="P297" s="13"/>
    </row>
    <row r="298" spans="4:16" s="12" customFormat="1" x14ac:dyDescent="0.25">
      <c r="D298" s="13"/>
      <c r="E298" s="13"/>
      <c r="F298" s="13"/>
      <c r="G298" s="13"/>
      <c r="H298" s="13"/>
      <c r="I298" s="13"/>
      <c r="J298" s="13"/>
      <c r="K298" s="13"/>
      <c r="L298" s="13"/>
      <c r="M298" s="13"/>
      <c r="N298" s="13"/>
      <c r="O298" s="13"/>
      <c r="P298" s="13"/>
    </row>
    <row r="299" spans="4:16" s="12" customFormat="1" x14ac:dyDescent="0.25">
      <c r="D299" s="13"/>
      <c r="E299" s="13"/>
      <c r="F299" s="13"/>
      <c r="G299" s="13"/>
      <c r="H299" s="13"/>
      <c r="I299" s="13"/>
      <c r="J299" s="13"/>
      <c r="K299" s="13"/>
      <c r="L299" s="13"/>
      <c r="M299" s="13"/>
      <c r="N299" s="13"/>
      <c r="O299" s="13"/>
      <c r="P299" s="13"/>
    </row>
    <row r="300" spans="4:16" s="12" customFormat="1" x14ac:dyDescent="0.25">
      <c r="D300" s="13"/>
      <c r="E300" s="13"/>
      <c r="F300" s="13"/>
      <c r="G300" s="13"/>
      <c r="H300" s="13"/>
      <c r="I300" s="13"/>
      <c r="J300" s="13"/>
      <c r="K300" s="13"/>
      <c r="L300" s="13"/>
      <c r="M300" s="13"/>
      <c r="N300" s="13"/>
      <c r="O300" s="13"/>
      <c r="P300" s="13"/>
    </row>
    <row r="301" spans="4:16" s="12" customFormat="1" x14ac:dyDescent="0.25">
      <c r="D301" s="13"/>
      <c r="E301" s="13"/>
      <c r="F301" s="13"/>
      <c r="G301" s="13"/>
      <c r="H301" s="13"/>
      <c r="I301" s="13"/>
      <c r="J301" s="13"/>
      <c r="K301" s="13"/>
      <c r="L301" s="13"/>
      <c r="M301" s="13"/>
      <c r="N301" s="13"/>
      <c r="O301" s="13"/>
      <c r="P301" s="13"/>
    </row>
    <row r="302" spans="4:16" s="12" customFormat="1" x14ac:dyDescent="0.25">
      <c r="D302" s="13"/>
      <c r="E302" s="13"/>
      <c r="F302" s="13"/>
      <c r="G302" s="13"/>
      <c r="H302" s="13"/>
      <c r="I302" s="13"/>
      <c r="J302" s="13"/>
      <c r="K302" s="13"/>
      <c r="L302" s="13"/>
      <c r="M302" s="13"/>
      <c r="N302" s="13"/>
      <c r="O302" s="13"/>
      <c r="P302" s="13"/>
    </row>
    <row r="303" spans="4:16" s="12" customFormat="1" x14ac:dyDescent="0.25">
      <c r="D303" s="13"/>
      <c r="E303" s="13"/>
      <c r="F303" s="13"/>
      <c r="G303" s="13"/>
      <c r="H303" s="13"/>
      <c r="I303" s="13"/>
      <c r="J303" s="13"/>
      <c r="K303" s="13"/>
      <c r="L303" s="13"/>
      <c r="M303" s="13"/>
      <c r="N303" s="13"/>
      <c r="O303" s="13"/>
      <c r="P303" s="13"/>
    </row>
    <row r="304" spans="4:16" s="12" customFormat="1" x14ac:dyDescent="0.25">
      <c r="D304" s="13"/>
      <c r="E304" s="13"/>
      <c r="F304" s="13"/>
      <c r="G304" s="13"/>
      <c r="H304" s="13"/>
      <c r="I304" s="13"/>
      <c r="J304" s="13"/>
      <c r="K304" s="13"/>
      <c r="L304" s="13"/>
      <c r="M304" s="13"/>
      <c r="N304" s="13"/>
      <c r="O304" s="13"/>
      <c r="P304" s="13"/>
    </row>
    <row r="305" spans="4:16" s="12" customFormat="1" x14ac:dyDescent="0.25">
      <c r="D305" s="13"/>
      <c r="E305" s="13"/>
      <c r="F305" s="13"/>
      <c r="G305" s="13"/>
      <c r="H305" s="13"/>
      <c r="I305" s="13"/>
      <c r="J305" s="13"/>
      <c r="K305" s="13"/>
      <c r="L305" s="13"/>
      <c r="M305" s="13"/>
      <c r="N305" s="13"/>
      <c r="O305" s="13"/>
      <c r="P305" s="13"/>
    </row>
    <row r="306" spans="4:16" s="12" customFormat="1" x14ac:dyDescent="0.25">
      <c r="D306" s="13"/>
      <c r="E306" s="13"/>
      <c r="F306" s="13"/>
      <c r="G306" s="13"/>
      <c r="H306" s="13"/>
      <c r="I306" s="13"/>
      <c r="J306" s="13"/>
      <c r="K306" s="13"/>
      <c r="L306" s="13"/>
      <c r="M306" s="13"/>
      <c r="N306" s="13"/>
      <c r="O306" s="13"/>
      <c r="P306" s="13"/>
    </row>
    <row r="307" spans="4:16" s="12" customFormat="1" x14ac:dyDescent="0.25">
      <c r="D307" s="13"/>
      <c r="E307" s="13"/>
      <c r="F307" s="13"/>
      <c r="G307" s="13"/>
      <c r="H307" s="13"/>
      <c r="I307" s="13"/>
      <c r="J307" s="13"/>
      <c r="K307" s="13"/>
      <c r="L307" s="13"/>
      <c r="M307" s="13"/>
      <c r="N307" s="13"/>
      <c r="O307" s="13"/>
      <c r="P307" s="13"/>
    </row>
    <row r="308" spans="4:16" s="12" customFormat="1" x14ac:dyDescent="0.25">
      <c r="D308" s="13"/>
      <c r="E308" s="13"/>
      <c r="F308" s="13"/>
      <c r="G308" s="13"/>
      <c r="H308" s="13"/>
      <c r="I308" s="13"/>
      <c r="J308" s="13"/>
      <c r="K308" s="13"/>
      <c r="L308" s="13"/>
      <c r="M308" s="13"/>
      <c r="N308" s="13"/>
      <c r="O308" s="13"/>
      <c r="P308" s="13"/>
    </row>
    <row r="309" spans="4:16" s="12" customFormat="1" x14ac:dyDescent="0.25">
      <c r="D309" s="13"/>
      <c r="E309" s="13"/>
      <c r="F309" s="13"/>
      <c r="G309" s="13"/>
      <c r="H309" s="13"/>
      <c r="I309" s="13"/>
      <c r="J309" s="13"/>
      <c r="K309" s="13"/>
      <c r="L309" s="13"/>
      <c r="M309" s="13"/>
      <c r="N309" s="13"/>
      <c r="O309" s="13"/>
      <c r="P309" s="13"/>
    </row>
    <row r="310" spans="4:16" s="12" customFormat="1" x14ac:dyDescent="0.25">
      <c r="D310" s="13"/>
      <c r="E310" s="13"/>
      <c r="F310" s="13"/>
      <c r="G310" s="13"/>
      <c r="H310" s="13"/>
      <c r="I310" s="13"/>
      <c r="J310" s="13"/>
      <c r="K310" s="13"/>
      <c r="L310" s="13"/>
      <c r="M310" s="13"/>
      <c r="N310" s="13"/>
      <c r="O310" s="13"/>
      <c r="P310" s="13"/>
    </row>
    <row r="311" spans="4:16" s="12" customFormat="1" x14ac:dyDescent="0.25">
      <c r="D311" s="13"/>
      <c r="E311" s="13"/>
      <c r="F311" s="13"/>
      <c r="G311" s="13"/>
      <c r="H311" s="13"/>
      <c r="I311" s="13"/>
      <c r="J311" s="13"/>
      <c r="K311" s="13"/>
      <c r="L311" s="13"/>
      <c r="M311" s="13"/>
      <c r="N311" s="13"/>
      <c r="O311" s="13"/>
      <c r="P311" s="13"/>
    </row>
    <row r="312" spans="4:16" s="12" customFormat="1" x14ac:dyDescent="0.25">
      <c r="D312" s="13"/>
      <c r="E312" s="13"/>
      <c r="F312" s="13"/>
      <c r="G312" s="13"/>
      <c r="H312" s="13"/>
      <c r="I312" s="13"/>
      <c r="J312" s="13"/>
      <c r="K312" s="13"/>
      <c r="L312" s="13"/>
      <c r="M312" s="13"/>
      <c r="N312" s="13"/>
      <c r="O312" s="13"/>
      <c r="P312" s="13"/>
    </row>
    <row r="313" spans="4:16" s="12" customFormat="1" x14ac:dyDescent="0.25">
      <c r="D313" s="13"/>
      <c r="E313" s="13"/>
      <c r="F313" s="13"/>
      <c r="G313" s="13"/>
      <c r="H313" s="13"/>
      <c r="I313" s="13"/>
      <c r="J313" s="13"/>
      <c r="K313" s="13"/>
      <c r="L313" s="13"/>
      <c r="M313" s="13"/>
      <c r="N313" s="13"/>
      <c r="O313" s="13"/>
      <c r="P313" s="13"/>
    </row>
    <row r="314" spans="4:16" s="12" customFormat="1" x14ac:dyDescent="0.25">
      <c r="D314" s="13"/>
      <c r="E314" s="13"/>
      <c r="F314" s="13"/>
      <c r="G314" s="13"/>
      <c r="H314" s="13"/>
      <c r="I314" s="13"/>
      <c r="J314" s="13"/>
      <c r="K314" s="13"/>
      <c r="L314" s="13"/>
      <c r="M314" s="13"/>
      <c r="N314" s="13"/>
      <c r="O314" s="13"/>
      <c r="P314" s="13"/>
    </row>
    <row r="315" spans="4:16" s="12" customFormat="1" x14ac:dyDescent="0.25">
      <c r="D315" s="13"/>
      <c r="E315" s="13"/>
      <c r="F315" s="13"/>
      <c r="G315" s="13"/>
      <c r="H315" s="13"/>
      <c r="I315" s="13"/>
      <c r="J315" s="13"/>
      <c r="K315" s="13"/>
      <c r="L315" s="13"/>
      <c r="M315" s="13"/>
      <c r="N315" s="13"/>
      <c r="O315" s="13"/>
      <c r="P315" s="13"/>
    </row>
    <row r="316" spans="4:16" s="12" customFormat="1" x14ac:dyDescent="0.25">
      <c r="D316" s="13"/>
      <c r="E316" s="13"/>
      <c r="F316" s="13"/>
      <c r="G316" s="13"/>
      <c r="H316" s="13"/>
      <c r="I316" s="13"/>
      <c r="J316" s="13"/>
      <c r="K316" s="13"/>
      <c r="L316" s="13"/>
      <c r="M316" s="13"/>
      <c r="N316" s="13"/>
      <c r="O316" s="13"/>
      <c r="P316" s="13"/>
    </row>
    <row r="317" spans="4:16" s="12" customFormat="1" x14ac:dyDescent="0.25">
      <c r="D317" s="13"/>
      <c r="E317" s="13"/>
      <c r="F317" s="13"/>
      <c r="G317" s="13"/>
      <c r="H317" s="13"/>
      <c r="I317" s="13"/>
      <c r="J317" s="13"/>
      <c r="K317" s="13"/>
      <c r="L317" s="13"/>
      <c r="M317" s="13"/>
      <c r="N317" s="13"/>
      <c r="O317" s="13"/>
      <c r="P317" s="13"/>
    </row>
    <row r="318" spans="4:16" s="12" customFormat="1" x14ac:dyDescent="0.25">
      <c r="D318" s="13"/>
      <c r="E318" s="13"/>
      <c r="F318" s="13"/>
      <c r="G318" s="13"/>
      <c r="H318" s="13"/>
      <c r="I318" s="13"/>
      <c r="J318" s="13"/>
      <c r="K318" s="13"/>
      <c r="L318" s="13"/>
      <c r="M318" s="13"/>
      <c r="N318" s="13"/>
      <c r="O318" s="13"/>
      <c r="P318" s="13"/>
    </row>
    <row r="319" spans="4:16" s="12" customFormat="1" x14ac:dyDescent="0.25">
      <c r="D319" s="13"/>
      <c r="E319" s="13"/>
      <c r="F319" s="13"/>
      <c r="G319" s="13"/>
      <c r="H319" s="13"/>
      <c r="I319" s="13"/>
      <c r="J319" s="13"/>
      <c r="K319" s="13"/>
      <c r="L319" s="13"/>
      <c r="M319" s="13"/>
      <c r="N319" s="13"/>
      <c r="O319" s="13"/>
      <c r="P319" s="13"/>
    </row>
    <row r="320" spans="4:16" s="12" customFormat="1" x14ac:dyDescent="0.25">
      <c r="D320" s="13"/>
      <c r="E320" s="13"/>
      <c r="F320" s="13"/>
      <c r="G320" s="13"/>
      <c r="H320" s="13"/>
      <c r="I320" s="13"/>
      <c r="J320" s="13"/>
      <c r="K320" s="13"/>
      <c r="L320" s="13"/>
      <c r="M320" s="13"/>
      <c r="N320" s="13"/>
      <c r="O320" s="13"/>
      <c r="P320" s="13"/>
    </row>
    <row r="321" spans="4:16" s="12" customFormat="1" x14ac:dyDescent="0.25">
      <c r="D321" s="13"/>
      <c r="E321" s="13"/>
      <c r="F321" s="13"/>
      <c r="G321" s="13"/>
      <c r="H321" s="13"/>
      <c r="I321" s="13"/>
      <c r="J321" s="13"/>
      <c r="K321" s="13"/>
      <c r="L321" s="13"/>
      <c r="M321" s="13"/>
      <c r="N321" s="13"/>
      <c r="O321" s="13"/>
      <c r="P321" s="13"/>
    </row>
    <row r="322" spans="4:16" s="12" customFormat="1" x14ac:dyDescent="0.25">
      <c r="D322" s="13"/>
      <c r="E322" s="13"/>
      <c r="F322" s="13"/>
      <c r="G322" s="13"/>
      <c r="H322" s="13"/>
      <c r="I322" s="13"/>
      <c r="J322" s="13"/>
      <c r="K322" s="13"/>
      <c r="L322" s="13"/>
      <c r="M322" s="13"/>
      <c r="N322" s="13"/>
      <c r="O322" s="13"/>
      <c r="P322" s="13"/>
    </row>
    <row r="323" spans="4:16" s="12" customFormat="1" x14ac:dyDescent="0.25">
      <c r="D323" s="13"/>
      <c r="E323" s="13"/>
      <c r="F323" s="13"/>
      <c r="G323" s="13"/>
      <c r="H323" s="13"/>
      <c r="I323" s="13"/>
      <c r="J323" s="13"/>
      <c r="K323" s="13"/>
      <c r="L323" s="13"/>
      <c r="M323" s="13"/>
      <c r="N323" s="13"/>
      <c r="O323" s="13"/>
      <c r="P323" s="13"/>
    </row>
    <row r="324" spans="4:16" s="12" customFormat="1" x14ac:dyDescent="0.25">
      <c r="D324" s="13"/>
      <c r="E324" s="13"/>
      <c r="F324" s="13"/>
      <c r="G324" s="13"/>
      <c r="H324" s="13"/>
      <c r="I324" s="13"/>
      <c r="J324" s="13"/>
      <c r="K324" s="13"/>
      <c r="L324" s="13"/>
      <c r="M324" s="13"/>
      <c r="N324" s="13"/>
      <c r="O324" s="13"/>
      <c r="P324" s="13"/>
    </row>
    <row r="325" spans="4:16" s="12" customFormat="1" x14ac:dyDescent="0.25">
      <c r="D325" s="13"/>
      <c r="E325" s="13"/>
      <c r="F325" s="13"/>
      <c r="G325" s="13"/>
      <c r="H325" s="13"/>
      <c r="I325" s="13"/>
      <c r="J325" s="13"/>
      <c r="K325" s="13"/>
      <c r="L325" s="13"/>
      <c r="M325" s="13"/>
      <c r="N325" s="13"/>
      <c r="O325" s="13"/>
      <c r="P325" s="13"/>
    </row>
    <row r="326" spans="4:16" s="12" customFormat="1" x14ac:dyDescent="0.25">
      <c r="D326" s="13"/>
      <c r="E326" s="13"/>
      <c r="F326" s="13"/>
      <c r="G326" s="13"/>
      <c r="H326" s="13"/>
      <c r="I326" s="13"/>
      <c r="J326" s="13"/>
      <c r="K326" s="13"/>
      <c r="L326" s="13"/>
      <c r="M326" s="13"/>
      <c r="N326" s="13"/>
      <c r="O326" s="13"/>
      <c r="P326" s="13"/>
    </row>
    <row r="327" spans="4:16" s="12" customFormat="1" x14ac:dyDescent="0.25">
      <c r="D327" s="13"/>
      <c r="E327" s="13"/>
      <c r="F327" s="13"/>
      <c r="G327" s="13"/>
      <c r="H327" s="13"/>
      <c r="I327" s="13"/>
      <c r="J327" s="13"/>
      <c r="K327" s="13"/>
      <c r="L327" s="13"/>
      <c r="M327" s="13"/>
      <c r="N327" s="13"/>
      <c r="O327" s="13"/>
      <c r="P327" s="13"/>
    </row>
    <row r="328" spans="4:16" s="12" customFormat="1" x14ac:dyDescent="0.25">
      <c r="D328" s="13"/>
      <c r="E328" s="13"/>
      <c r="F328" s="13"/>
      <c r="G328" s="13"/>
      <c r="H328" s="13"/>
      <c r="I328" s="13"/>
      <c r="J328" s="13"/>
      <c r="K328" s="13"/>
      <c r="L328" s="13"/>
      <c r="M328" s="13"/>
      <c r="N328" s="13"/>
      <c r="O328" s="13"/>
      <c r="P328" s="13"/>
    </row>
    <row r="329" spans="4:16" s="12" customFormat="1" x14ac:dyDescent="0.25">
      <c r="D329" s="13"/>
      <c r="E329" s="13"/>
      <c r="F329" s="13"/>
      <c r="G329" s="13"/>
      <c r="H329" s="13"/>
      <c r="I329" s="13"/>
      <c r="J329" s="13"/>
      <c r="K329" s="13"/>
      <c r="L329" s="13"/>
      <c r="M329" s="13"/>
      <c r="N329" s="13"/>
      <c r="O329" s="13"/>
      <c r="P329" s="13"/>
    </row>
    <row r="330" spans="4:16" s="12" customFormat="1" x14ac:dyDescent="0.25">
      <c r="D330" s="13"/>
      <c r="E330" s="13"/>
      <c r="F330" s="13"/>
      <c r="G330" s="13"/>
      <c r="H330" s="13"/>
      <c r="I330" s="13"/>
      <c r="J330" s="13"/>
      <c r="K330" s="13"/>
      <c r="L330" s="13"/>
      <c r="M330" s="13"/>
      <c r="N330" s="13"/>
      <c r="O330" s="13"/>
      <c r="P330" s="13"/>
    </row>
    <row r="331" spans="4:16" s="12" customFormat="1" x14ac:dyDescent="0.25">
      <c r="D331" s="13"/>
      <c r="E331" s="13"/>
      <c r="F331" s="13"/>
      <c r="G331" s="13"/>
      <c r="H331" s="13"/>
      <c r="I331" s="13"/>
      <c r="J331" s="13"/>
      <c r="K331" s="13"/>
      <c r="L331" s="13"/>
      <c r="M331" s="13"/>
      <c r="N331" s="13"/>
      <c r="O331" s="13"/>
      <c r="P331" s="13"/>
    </row>
    <row r="332" spans="4:16" s="12" customFormat="1" x14ac:dyDescent="0.25">
      <c r="D332" s="13"/>
      <c r="E332" s="13"/>
      <c r="F332" s="13"/>
      <c r="G332" s="13"/>
      <c r="H332" s="13"/>
      <c r="I332" s="13"/>
      <c r="J332" s="13"/>
      <c r="K332" s="13"/>
      <c r="L332" s="13"/>
      <c r="M332" s="13"/>
      <c r="N332" s="13"/>
      <c r="O332" s="13"/>
      <c r="P332" s="13"/>
    </row>
    <row r="333" spans="4:16" s="12" customFormat="1" x14ac:dyDescent="0.25">
      <c r="D333" s="13"/>
      <c r="E333" s="13"/>
      <c r="F333" s="13"/>
      <c r="G333" s="13"/>
      <c r="H333" s="13"/>
      <c r="I333" s="13"/>
      <c r="J333" s="13"/>
      <c r="K333" s="13"/>
      <c r="L333" s="13"/>
      <c r="M333" s="13"/>
      <c r="N333" s="13"/>
      <c r="O333" s="13"/>
      <c r="P333" s="13"/>
    </row>
    <row r="334" spans="4:16" s="12" customFormat="1" x14ac:dyDescent="0.25">
      <c r="D334" s="13"/>
      <c r="E334" s="13"/>
      <c r="F334" s="13"/>
      <c r="G334" s="13"/>
      <c r="H334" s="13"/>
      <c r="I334" s="13"/>
      <c r="J334" s="13"/>
      <c r="K334" s="13"/>
      <c r="L334" s="13"/>
      <c r="M334" s="13"/>
      <c r="N334" s="13"/>
      <c r="O334" s="13"/>
      <c r="P334" s="13"/>
    </row>
    <row r="335" spans="4:16" s="12" customFormat="1" x14ac:dyDescent="0.25">
      <c r="D335" s="13"/>
      <c r="E335" s="13"/>
      <c r="F335" s="13"/>
      <c r="G335" s="13"/>
      <c r="H335" s="13"/>
      <c r="I335" s="13"/>
      <c r="J335" s="13"/>
      <c r="K335" s="13"/>
      <c r="L335" s="13"/>
      <c r="M335" s="13"/>
      <c r="N335" s="13"/>
      <c r="O335" s="13"/>
      <c r="P335" s="13"/>
    </row>
    <row r="336" spans="4:16" s="12" customFormat="1" x14ac:dyDescent="0.25">
      <c r="D336" s="13"/>
      <c r="E336" s="13"/>
      <c r="F336" s="13"/>
      <c r="G336" s="13"/>
      <c r="H336" s="13"/>
      <c r="I336" s="13"/>
      <c r="J336" s="13"/>
      <c r="K336" s="13"/>
      <c r="L336" s="13"/>
      <c r="M336" s="13"/>
      <c r="N336" s="13"/>
      <c r="O336" s="13"/>
      <c r="P336" s="13"/>
    </row>
    <row r="337" spans="4:16" s="12" customFormat="1" x14ac:dyDescent="0.25">
      <c r="D337" s="13"/>
      <c r="E337" s="13"/>
      <c r="F337" s="13"/>
      <c r="G337" s="13"/>
      <c r="H337" s="13"/>
      <c r="I337" s="13"/>
      <c r="J337" s="13"/>
      <c r="K337" s="13"/>
      <c r="L337" s="13"/>
      <c r="M337" s="13"/>
      <c r="N337" s="13"/>
      <c r="O337" s="13"/>
      <c r="P337" s="13"/>
    </row>
    <row r="338" spans="4:16" s="12" customFormat="1" x14ac:dyDescent="0.25">
      <c r="D338" s="13"/>
      <c r="E338" s="13"/>
      <c r="F338" s="13"/>
      <c r="G338" s="13"/>
      <c r="H338" s="13"/>
      <c r="I338" s="13"/>
      <c r="J338" s="13"/>
      <c r="K338" s="13"/>
      <c r="L338" s="13"/>
      <c r="M338" s="13"/>
      <c r="N338" s="13"/>
      <c r="O338" s="13"/>
      <c r="P338" s="13"/>
    </row>
    <row r="339" spans="4:16" s="12" customFormat="1" x14ac:dyDescent="0.25">
      <c r="D339" s="13"/>
      <c r="E339" s="13"/>
      <c r="F339" s="13"/>
      <c r="G339" s="13"/>
      <c r="H339" s="13"/>
      <c r="I339" s="13"/>
      <c r="J339" s="13"/>
      <c r="K339" s="13"/>
      <c r="L339" s="13"/>
      <c r="M339" s="13"/>
      <c r="N339" s="13"/>
      <c r="O339" s="13"/>
      <c r="P339" s="13"/>
    </row>
    <row r="340" spans="4:16" s="12" customFormat="1" x14ac:dyDescent="0.25">
      <c r="D340" s="13"/>
      <c r="E340" s="13"/>
      <c r="F340" s="13"/>
      <c r="G340" s="13"/>
      <c r="H340" s="13"/>
      <c r="I340" s="13"/>
      <c r="J340" s="13"/>
      <c r="K340" s="13"/>
      <c r="L340" s="13"/>
      <c r="M340" s="13"/>
      <c r="N340" s="13"/>
      <c r="O340" s="13"/>
      <c r="P340" s="13"/>
    </row>
    <row r="341" spans="4:16" s="12" customFormat="1" x14ac:dyDescent="0.25">
      <c r="D341" s="13"/>
      <c r="E341" s="13"/>
      <c r="F341" s="13"/>
      <c r="G341" s="13"/>
      <c r="H341" s="13"/>
      <c r="I341" s="13"/>
      <c r="J341" s="13"/>
      <c r="K341" s="13"/>
      <c r="L341" s="13"/>
      <c r="M341" s="13"/>
      <c r="N341" s="13"/>
      <c r="O341" s="13"/>
      <c r="P341" s="13"/>
    </row>
    <row r="342" spans="4:16" s="12" customFormat="1" x14ac:dyDescent="0.25">
      <c r="D342" s="13"/>
      <c r="E342" s="13"/>
      <c r="F342" s="13"/>
      <c r="G342" s="13"/>
      <c r="H342" s="13"/>
      <c r="I342" s="13"/>
      <c r="J342" s="13"/>
      <c r="K342" s="13"/>
      <c r="L342" s="13"/>
      <c r="M342" s="13"/>
      <c r="N342" s="13"/>
      <c r="O342" s="13"/>
      <c r="P342" s="13"/>
    </row>
    <row r="343" spans="4:16" s="12" customFormat="1" x14ac:dyDescent="0.25">
      <c r="D343" s="13"/>
      <c r="E343" s="13"/>
      <c r="F343" s="13"/>
      <c r="G343" s="13"/>
      <c r="H343" s="13"/>
      <c r="I343" s="13"/>
      <c r="J343" s="13"/>
      <c r="K343" s="13"/>
      <c r="L343" s="13"/>
      <c r="M343" s="13"/>
      <c r="N343" s="13"/>
      <c r="O343" s="13"/>
      <c r="P343" s="13"/>
    </row>
    <row r="344" spans="4:16" s="12" customFormat="1" x14ac:dyDescent="0.25">
      <c r="D344" s="13"/>
      <c r="E344" s="13"/>
      <c r="F344" s="13"/>
      <c r="G344" s="13"/>
      <c r="H344" s="13"/>
      <c r="I344" s="13"/>
      <c r="J344" s="13"/>
      <c r="K344" s="13"/>
      <c r="L344" s="13"/>
      <c r="M344" s="13"/>
      <c r="N344" s="13"/>
      <c r="O344" s="13"/>
      <c r="P344" s="13"/>
    </row>
    <row r="345" spans="4:16" s="12" customFormat="1" x14ac:dyDescent="0.25">
      <c r="D345" s="13"/>
      <c r="E345" s="13"/>
      <c r="F345" s="13"/>
      <c r="G345" s="13"/>
      <c r="H345" s="13"/>
      <c r="I345" s="13"/>
      <c r="J345" s="13"/>
      <c r="K345" s="13"/>
      <c r="L345" s="13"/>
      <c r="M345" s="13"/>
      <c r="N345" s="13"/>
      <c r="O345" s="13"/>
      <c r="P345" s="13"/>
    </row>
    <row r="346" spans="4:16" s="12" customFormat="1" x14ac:dyDescent="0.25">
      <c r="D346" s="13"/>
      <c r="E346" s="13"/>
      <c r="F346" s="13"/>
      <c r="G346" s="13"/>
      <c r="H346" s="13"/>
      <c r="I346" s="13"/>
      <c r="J346" s="13"/>
      <c r="K346" s="13"/>
      <c r="L346" s="13"/>
      <c r="M346" s="13"/>
      <c r="N346" s="13"/>
      <c r="O346" s="13"/>
      <c r="P346" s="13"/>
    </row>
    <row r="347" spans="4:16" s="12" customFormat="1" x14ac:dyDescent="0.25">
      <c r="D347" s="13"/>
      <c r="E347" s="13"/>
      <c r="F347" s="13"/>
      <c r="G347" s="13"/>
      <c r="H347" s="13"/>
      <c r="I347" s="13"/>
      <c r="J347" s="13"/>
      <c r="K347" s="13"/>
      <c r="L347" s="13"/>
      <c r="M347" s="13"/>
      <c r="N347" s="13"/>
      <c r="O347" s="13"/>
      <c r="P347" s="13"/>
    </row>
    <row r="348" spans="4:16" s="12" customFormat="1" x14ac:dyDescent="0.25">
      <c r="D348" s="13"/>
      <c r="E348" s="13"/>
      <c r="F348" s="13"/>
      <c r="G348" s="13"/>
      <c r="H348" s="13"/>
      <c r="I348" s="13"/>
      <c r="J348" s="13"/>
      <c r="K348" s="13"/>
      <c r="L348" s="13"/>
      <c r="M348" s="13"/>
      <c r="N348" s="13"/>
      <c r="O348" s="13"/>
      <c r="P348" s="13"/>
    </row>
    <row r="349" spans="4:16" s="12" customFormat="1" x14ac:dyDescent="0.25">
      <c r="D349" s="13"/>
      <c r="E349" s="13"/>
      <c r="F349" s="13"/>
      <c r="G349" s="13"/>
      <c r="H349" s="13"/>
      <c r="I349" s="13"/>
      <c r="J349" s="13"/>
      <c r="K349" s="13"/>
      <c r="L349" s="13"/>
      <c r="M349" s="13"/>
      <c r="N349" s="13"/>
      <c r="O349" s="13"/>
      <c r="P349" s="13"/>
    </row>
    <row r="350" spans="4:16" s="12" customFormat="1" x14ac:dyDescent="0.25">
      <c r="D350" s="13"/>
      <c r="E350" s="13"/>
      <c r="F350" s="13"/>
      <c r="G350" s="13"/>
      <c r="H350" s="13"/>
      <c r="I350" s="13"/>
      <c r="J350" s="13"/>
      <c r="K350" s="13"/>
      <c r="L350" s="13"/>
      <c r="M350" s="13"/>
      <c r="N350" s="13"/>
      <c r="O350" s="13"/>
      <c r="P350" s="13"/>
    </row>
    <row r="351" spans="4:16" s="12" customFormat="1" x14ac:dyDescent="0.25">
      <c r="D351" s="13"/>
      <c r="E351" s="13"/>
      <c r="F351" s="13"/>
      <c r="G351" s="13"/>
      <c r="H351" s="13"/>
      <c r="I351" s="13"/>
      <c r="J351" s="13"/>
      <c r="K351" s="13"/>
      <c r="L351" s="13"/>
      <c r="M351" s="13"/>
      <c r="N351" s="13"/>
      <c r="O351" s="13"/>
      <c r="P351" s="13"/>
    </row>
    <row r="352" spans="4:16" s="12" customFormat="1" x14ac:dyDescent="0.25">
      <c r="D352" s="13"/>
      <c r="E352" s="13"/>
      <c r="F352" s="13"/>
      <c r="G352" s="13"/>
      <c r="H352" s="13"/>
      <c r="I352" s="13"/>
      <c r="J352" s="13"/>
      <c r="K352" s="13"/>
      <c r="L352" s="13"/>
      <c r="M352" s="13"/>
      <c r="N352" s="13"/>
      <c r="O352" s="13"/>
      <c r="P352" s="13"/>
    </row>
    <row r="353" spans="4:16" s="12" customFormat="1" x14ac:dyDescent="0.25">
      <c r="D353" s="13"/>
      <c r="E353" s="13"/>
      <c r="F353" s="13"/>
      <c r="G353" s="13"/>
      <c r="H353" s="13"/>
      <c r="I353" s="13"/>
      <c r="J353" s="13"/>
      <c r="K353" s="13"/>
      <c r="L353" s="13"/>
      <c r="M353" s="13"/>
      <c r="N353" s="13"/>
      <c r="O353" s="13"/>
      <c r="P353" s="13"/>
    </row>
    <row r="354" spans="4:16" s="12" customFormat="1" x14ac:dyDescent="0.25">
      <c r="D354" s="13"/>
      <c r="E354" s="13"/>
      <c r="F354" s="13"/>
      <c r="G354" s="13"/>
      <c r="H354" s="13"/>
      <c r="I354" s="13"/>
      <c r="J354" s="13"/>
      <c r="K354" s="13"/>
      <c r="L354" s="13"/>
      <c r="M354" s="13"/>
      <c r="N354" s="13"/>
      <c r="O354" s="13"/>
      <c r="P354" s="13"/>
    </row>
    <row r="355" spans="4:16" s="12" customFormat="1" x14ac:dyDescent="0.25">
      <c r="D355" s="13"/>
      <c r="E355" s="13"/>
      <c r="F355" s="13"/>
      <c r="G355" s="13"/>
      <c r="H355" s="13"/>
      <c r="I355" s="13"/>
      <c r="J355" s="13"/>
      <c r="K355" s="13"/>
      <c r="L355" s="13"/>
      <c r="M355" s="13"/>
      <c r="N355" s="13"/>
      <c r="O355" s="13"/>
      <c r="P355" s="13"/>
    </row>
    <row r="356" spans="4:16" s="12" customFormat="1" x14ac:dyDescent="0.25">
      <c r="D356" s="13"/>
      <c r="E356" s="13"/>
      <c r="F356" s="13"/>
      <c r="G356" s="13"/>
      <c r="H356" s="13"/>
      <c r="I356" s="13"/>
      <c r="J356" s="13"/>
      <c r="K356" s="13"/>
      <c r="L356" s="13"/>
      <c r="M356" s="13"/>
      <c r="N356" s="13"/>
      <c r="O356" s="13"/>
      <c r="P356" s="13"/>
    </row>
    <row r="357" spans="4:16" s="12" customFormat="1" x14ac:dyDescent="0.25">
      <c r="D357" s="13"/>
      <c r="E357" s="13"/>
      <c r="F357" s="13"/>
      <c r="G357" s="13"/>
      <c r="H357" s="13"/>
      <c r="I357" s="13"/>
      <c r="J357" s="13"/>
      <c r="K357" s="13"/>
      <c r="L357" s="13"/>
      <c r="M357" s="13"/>
      <c r="N357" s="13"/>
      <c r="O357" s="13"/>
      <c r="P357" s="13"/>
    </row>
    <row r="358" spans="4:16" s="12" customFormat="1" x14ac:dyDescent="0.25">
      <c r="D358" s="13"/>
      <c r="E358" s="13"/>
      <c r="F358" s="13"/>
      <c r="G358" s="13"/>
      <c r="H358" s="13"/>
      <c r="I358" s="13"/>
      <c r="J358" s="13"/>
      <c r="K358" s="13"/>
      <c r="L358" s="13"/>
      <c r="M358" s="13"/>
      <c r="N358" s="13"/>
      <c r="O358" s="13"/>
      <c r="P358" s="13"/>
    </row>
    <row r="359" spans="4:16" s="12" customFormat="1" x14ac:dyDescent="0.25">
      <c r="D359" s="13"/>
      <c r="E359" s="13"/>
      <c r="F359" s="13"/>
      <c r="G359" s="13"/>
      <c r="H359" s="13"/>
      <c r="I359" s="13"/>
      <c r="J359" s="13"/>
      <c r="K359" s="13"/>
      <c r="L359" s="13"/>
      <c r="M359" s="13"/>
      <c r="N359" s="13"/>
      <c r="O359" s="13"/>
      <c r="P359" s="13"/>
    </row>
    <row r="360" spans="4:16" s="12" customFormat="1" x14ac:dyDescent="0.25">
      <c r="D360" s="13"/>
      <c r="E360" s="13"/>
      <c r="F360" s="13"/>
      <c r="G360" s="13"/>
      <c r="H360" s="13"/>
      <c r="I360" s="13"/>
      <c r="J360" s="13"/>
      <c r="K360" s="13"/>
      <c r="L360" s="13"/>
      <c r="M360" s="13"/>
      <c r="N360" s="13"/>
      <c r="O360" s="13"/>
      <c r="P360" s="13"/>
    </row>
    <row r="361" spans="4:16" s="12" customFormat="1" x14ac:dyDescent="0.25">
      <c r="D361" s="13"/>
      <c r="E361" s="13"/>
      <c r="F361" s="13"/>
      <c r="G361" s="13"/>
      <c r="H361" s="13"/>
      <c r="I361" s="13"/>
      <c r="J361" s="13"/>
      <c r="K361" s="13"/>
      <c r="L361" s="13"/>
      <c r="M361" s="13"/>
      <c r="N361" s="13"/>
      <c r="O361" s="13"/>
      <c r="P361" s="13"/>
    </row>
    <row r="362" spans="4:16" s="12" customFormat="1" x14ac:dyDescent="0.25">
      <c r="D362" s="13"/>
      <c r="E362" s="13"/>
      <c r="F362" s="13"/>
      <c r="G362" s="13"/>
      <c r="H362" s="13"/>
      <c r="I362" s="13"/>
      <c r="J362" s="13"/>
      <c r="K362" s="13"/>
      <c r="L362" s="13"/>
      <c r="M362" s="13"/>
      <c r="N362" s="13"/>
      <c r="O362" s="13"/>
      <c r="P362" s="13"/>
    </row>
    <row r="363" spans="4:16" s="12" customFormat="1" x14ac:dyDescent="0.25">
      <c r="D363" s="13"/>
      <c r="E363" s="13"/>
      <c r="F363" s="13"/>
      <c r="G363" s="13"/>
      <c r="H363" s="13"/>
      <c r="I363" s="13"/>
      <c r="J363" s="13"/>
      <c r="K363" s="13"/>
      <c r="L363" s="13"/>
      <c r="M363" s="13"/>
      <c r="N363" s="13"/>
      <c r="O363" s="13"/>
      <c r="P363" s="13"/>
    </row>
    <row r="364" spans="4:16" s="12" customFormat="1" x14ac:dyDescent="0.25">
      <c r="D364" s="13"/>
      <c r="E364" s="13"/>
      <c r="F364" s="13"/>
      <c r="G364" s="13"/>
      <c r="H364" s="13"/>
      <c r="I364" s="13"/>
      <c r="J364" s="13"/>
      <c r="K364" s="13"/>
      <c r="L364" s="13"/>
      <c r="M364" s="13"/>
      <c r="N364" s="13"/>
      <c r="O364" s="13"/>
      <c r="P364" s="13"/>
    </row>
    <row r="365" spans="4:16" s="12" customFormat="1" x14ac:dyDescent="0.25">
      <c r="D365" s="13"/>
      <c r="E365" s="13"/>
      <c r="F365" s="13"/>
      <c r="G365" s="13"/>
      <c r="H365" s="13"/>
      <c r="I365" s="13"/>
      <c r="J365" s="13"/>
      <c r="K365" s="13"/>
      <c r="L365" s="13"/>
      <c r="M365" s="13"/>
      <c r="N365" s="13"/>
      <c r="O365" s="13"/>
      <c r="P365" s="13"/>
    </row>
    <row r="366" spans="4:16" s="12" customFormat="1" x14ac:dyDescent="0.25">
      <c r="D366" s="13"/>
      <c r="E366" s="13"/>
      <c r="F366" s="13"/>
      <c r="G366" s="13"/>
      <c r="H366" s="13"/>
      <c r="I366" s="13"/>
      <c r="J366" s="13"/>
      <c r="K366" s="13"/>
      <c r="L366" s="13"/>
      <c r="M366" s="13"/>
      <c r="N366" s="13"/>
      <c r="O366" s="13"/>
      <c r="P366" s="13"/>
    </row>
    <row r="367" spans="4:16" s="12" customFormat="1" x14ac:dyDescent="0.25">
      <c r="D367" s="13"/>
      <c r="E367" s="13"/>
      <c r="F367" s="13"/>
      <c r="G367" s="13"/>
      <c r="H367" s="13"/>
      <c r="I367" s="13"/>
      <c r="J367" s="13"/>
      <c r="K367" s="13"/>
      <c r="L367" s="13"/>
      <c r="M367" s="13"/>
      <c r="N367" s="13"/>
      <c r="O367" s="13"/>
      <c r="P367" s="13"/>
    </row>
    <row r="368" spans="4:16" s="12" customFormat="1" x14ac:dyDescent="0.25">
      <c r="D368" s="13"/>
      <c r="E368" s="13"/>
      <c r="F368" s="13"/>
      <c r="G368" s="13"/>
      <c r="H368" s="13"/>
      <c r="I368" s="13"/>
      <c r="J368" s="13"/>
      <c r="K368" s="13"/>
      <c r="L368" s="13"/>
      <c r="M368" s="13"/>
      <c r="N368" s="13"/>
      <c r="O368" s="13"/>
      <c r="P368" s="13"/>
    </row>
    <row r="369" spans="4:16" s="12" customFormat="1" x14ac:dyDescent="0.25">
      <c r="D369" s="13"/>
      <c r="E369" s="13"/>
      <c r="F369" s="13"/>
      <c r="G369" s="13"/>
      <c r="H369" s="13"/>
      <c r="I369" s="13"/>
      <c r="J369" s="13"/>
      <c r="K369" s="13"/>
      <c r="L369" s="13"/>
      <c r="M369" s="13"/>
      <c r="N369" s="13"/>
      <c r="O369" s="13"/>
      <c r="P369" s="13"/>
    </row>
    <row r="370" spans="4:16" s="12" customFormat="1" x14ac:dyDescent="0.25">
      <c r="D370" s="13"/>
      <c r="E370" s="13"/>
      <c r="F370" s="13"/>
      <c r="G370" s="13"/>
      <c r="H370" s="13"/>
      <c r="I370" s="13"/>
      <c r="J370" s="13"/>
      <c r="K370" s="13"/>
      <c r="L370" s="13"/>
      <c r="M370" s="13"/>
      <c r="N370" s="13"/>
      <c r="O370" s="13"/>
      <c r="P370" s="13"/>
    </row>
    <row r="371" spans="4:16" s="12" customFormat="1" x14ac:dyDescent="0.25">
      <c r="D371" s="13"/>
      <c r="E371" s="13"/>
      <c r="F371" s="13"/>
      <c r="G371" s="13"/>
      <c r="H371" s="13"/>
      <c r="I371" s="13"/>
      <c r="J371" s="13"/>
      <c r="K371" s="13"/>
      <c r="L371" s="13"/>
      <c r="M371" s="13"/>
      <c r="N371" s="13"/>
      <c r="O371" s="13"/>
      <c r="P371" s="13"/>
    </row>
    <row r="372" spans="4:16" s="12" customFormat="1" x14ac:dyDescent="0.25">
      <c r="D372" s="13"/>
      <c r="E372" s="13"/>
      <c r="F372" s="13"/>
      <c r="G372" s="13"/>
      <c r="H372" s="13"/>
      <c r="I372" s="13"/>
      <c r="J372" s="13"/>
      <c r="K372" s="13"/>
      <c r="L372" s="13"/>
      <c r="M372" s="13"/>
      <c r="N372" s="13"/>
      <c r="O372" s="13"/>
      <c r="P372" s="13"/>
    </row>
    <row r="373" spans="4:16" s="12" customFormat="1" x14ac:dyDescent="0.25">
      <c r="D373" s="13"/>
      <c r="E373" s="13"/>
      <c r="F373" s="13"/>
      <c r="G373" s="13"/>
      <c r="H373" s="13"/>
      <c r="I373" s="13"/>
      <c r="J373" s="13"/>
      <c r="K373" s="13"/>
      <c r="L373" s="13"/>
      <c r="M373" s="13"/>
      <c r="N373" s="13"/>
      <c r="O373" s="13"/>
      <c r="P373" s="13"/>
    </row>
    <row r="374" spans="4:16" s="12" customFormat="1" x14ac:dyDescent="0.25">
      <c r="D374" s="13"/>
      <c r="E374" s="13"/>
      <c r="F374" s="13"/>
      <c r="G374" s="13"/>
      <c r="H374" s="13"/>
      <c r="I374" s="13"/>
      <c r="J374" s="13"/>
      <c r="K374" s="13"/>
      <c r="L374" s="13"/>
      <c r="M374" s="13"/>
      <c r="N374" s="13"/>
      <c r="O374" s="13"/>
      <c r="P374" s="13"/>
    </row>
    <row r="375" spans="4:16" s="12" customFormat="1" x14ac:dyDescent="0.25">
      <c r="D375" s="13"/>
      <c r="E375" s="13"/>
      <c r="F375" s="13"/>
      <c r="G375" s="13"/>
      <c r="H375" s="13"/>
      <c r="I375" s="13"/>
      <c r="J375" s="13"/>
      <c r="K375" s="13"/>
      <c r="L375" s="13"/>
      <c r="M375" s="13"/>
      <c r="N375" s="13"/>
      <c r="O375" s="13"/>
      <c r="P375" s="13"/>
    </row>
    <row r="376" spans="4:16" s="12" customFormat="1" x14ac:dyDescent="0.25">
      <c r="D376" s="13"/>
      <c r="E376" s="13"/>
      <c r="F376" s="13"/>
      <c r="G376" s="13"/>
      <c r="H376" s="13"/>
      <c r="I376" s="13"/>
      <c r="J376" s="13"/>
      <c r="K376" s="13"/>
      <c r="L376" s="13"/>
      <c r="M376" s="13"/>
      <c r="N376" s="13"/>
      <c r="O376" s="13"/>
      <c r="P376" s="13"/>
    </row>
    <row r="377" spans="4:16" s="12" customFormat="1" x14ac:dyDescent="0.25">
      <c r="D377" s="13"/>
      <c r="E377" s="13"/>
      <c r="F377" s="13"/>
      <c r="G377" s="13"/>
      <c r="H377" s="13"/>
      <c r="I377" s="13"/>
      <c r="J377" s="13"/>
      <c r="K377" s="13"/>
      <c r="L377" s="13"/>
      <c r="M377" s="13"/>
      <c r="N377" s="13"/>
      <c r="O377" s="13"/>
      <c r="P377" s="13"/>
    </row>
    <row r="378" spans="4:16" s="12" customFormat="1" x14ac:dyDescent="0.25">
      <c r="D378" s="13"/>
      <c r="E378" s="13"/>
      <c r="F378" s="13"/>
      <c r="G378" s="13"/>
      <c r="H378" s="13"/>
      <c r="I378" s="13"/>
      <c r="J378" s="13"/>
      <c r="K378" s="13"/>
      <c r="L378" s="13"/>
      <c r="M378" s="13"/>
      <c r="N378" s="13"/>
      <c r="O378" s="13"/>
      <c r="P378" s="13"/>
    </row>
    <row r="379" spans="4:16" s="12" customFormat="1" x14ac:dyDescent="0.25">
      <c r="D379" s="13"/>
      <c r="E379" s="13"/>
      <c r="F379" s="13"/>
      <c r="G379" s="13"/>
      <c r="H379" s="13"/>
      <c r="I379" s="13"/>
      <c r="J379" s="13"/>
      <c r="K379" s="13"/>
      <c r="L379" s="13"/>
      <c r="M379" s="13"/>
      <c r="N379" s="13"/>
      <c r="O379" s="13"/>
      <c r="P379" s="13"/>
    </row>
    <row r="380" spans="4:16" s="12" customFormat="1" x14ac:dyDescent="0.25">
      <c r="D380" s="13"/>
      <c r="E380" s="13"/>
      <c r="F380" s="13"/>
      <c r="G380" s="13"/>
      <c r="H380" s="13"/>
      <c r="I380" s="13"/>
      <c r="J380" s="13"/>
      <c r="K380" s="13"/>
      <c r="L380" s="13"/>
      <c r="M380" s="13"/>
      <c r="N380" s="13"/>
      <c r="O380" s="13"/>
      <c r="P380" s="13"/>
    </row>
    <row r="381" spans="4:16" s="12" customFormat="1" x14ac:dyDescent="0.25">
      <c r="D381" s="13"/>
      <c r="E381" s="13"/>
      <c r="F381" s="13"/>
      <c r="G381" s="13"/>
      <c r="H381" s="13"/>
      <c r="I381" s="13"/>
      <c r="J381" s="13"/>
      <c r="K381" s="13"/>
      <c r="L381" s="13"/>
      <c r="M381" s="13"/>
      <c r="N381" s="13"/>
      <c r="O381" s="13"/>
      <c r="P381" s="13"/>
    </row>
    <row r="382" spans="4:16" s="12" customFormat="1" x14ac:dyDescent="0.25">
      <c r="D382" s="13"/>
      <c r="E382" s="13"/>
      <c r="F382" s="13"/>
      <c r="G382" s="13"/>
      <c r="H382" s="13"/>
      <c r="I382" s="13"/>
      <c r="J382" s="13"/>
      <c r="K382" s="13"/>
      <c r="L382" s="13"/>
      <c r="M382" s="13"/>
      <c r="N382" s="13"/>
      <c r="O382" s="13"/>
      <c r="P382" s="13"/>
    </row>
    <row r="383" spans="4:16" s="12" customFormat="1" x14ac:dyDescent="0.25">
      <c r="D383" s="13"/>
      <c r="E383" s="13"/>
      <c r="F383" s="13"/>
      <c r="G383" s="13"/>
      <c r="H383" s="13"/>
      <c r="I383" s="13"/>
      <c r="J383" s="13"/>
      <c r="K383" s="13"/>
      <c r="L383" s="13"/>
      <c r="M383" s="13"/>
      <c r="N383" s="13"/>
      <c r="O383" s="13"/>
      <c r="P383" s="13"/>
    </row>
    <row r="384" spans="4:16" s="12" customFormat="1" x14ac:dyDescent="0.25">
      <c r="D384" s="13"/>
      <c r="E384" s="13"/>
      <c r="F384" s="13"/>
      <c r="G384" s="13"/>
      <c r="H384" s="13"/>
      <c r="I384" s="13"/>
      <c r="J384" s="13"/>
      <c r="K384" s="13"/>
      <c r="L384" s="13"/>
      <c r="M384" s="13"/>
      <c r="N384" s="13"/>
      <c r="O384" s="13"/>
      <c r="P384" s="13"/>
    </row>
    <row r="385" spans="4:16" s="12" customFormat="1" x14ac:dyDescent="0.25">
      <c r="D385" s="13"/>
      <c r="E385" s="13"/>
      <c r="F385" s="13"/>
      <c r="G385" s="13"/>
      <c r="H385" s="13"/>
      <c r="I385" s="13"/>
      <c r="J385" s="13"/>
      <c r="K385" s="13"/>
      <c r="L385" s="13"/>
      <c r="M385" s="13"/>
      <c r="N385" s="13"/>
      <c r="O385" s="13"/>
      <c r="P385" s="13"/>
    </row>
    <row r="386" spans="4:16" s="12" customFormat="1" x14ac:dyDescent="0.25">
      <c r="D386" s="13"/>
      <c r="E386" s="13"/>
      <c r="F386" s="13"/>
      <c r="G386" s="13"/>
      <c r="H386" s="13"/>
      <c r="I386" s="13"/>
      <c r="J386" s="13"/>
      <c r="K386" s="13"/>
      <c r="L386" s="13"/>
      <c r="M386" s="13"/>
      <c r="N386" s="13"/>
      <c r="O386" s="13"/>
      <c r="P386" s="13"/>
    </row>
    <row r="387" spans="4:16" s="12" customFormat="1" x14ac:dyDescent="0.25">
      <c r="D387" s="13"/>
      <c r="E387" s="13"/>
      <c r="F387" s="13"/>
      <c r="G387" s="13"/>
      <c r="H387" s="13"/>
      <c r="I387" s="13"/>
      <c r="J387" s="13"/>
      <c r="K387" s="13"/>
      <c r="L387" s="13"/>
      <c r="M387" s="13"/>
      <c r="N387" s="13"/>
      <c r="O387" s="13"/>
      <c r="P387" s="13"/>
    </row>
    <row r="388" spans="4:16" s="12" customFormat="1" x14ac:dyDescent="0.25">
      <c r="D388" s="13"/>
      <c r="E388" s="13"/>
      <c r="F388" s="13"/>
      <c r="G388" s="13"/>
      <c r="H388" s="13"/>
      <c r="I388" s="13"/>
      <c r="J388" s="13"/>
      <c r="K388" s="13"/>
      <c r="L388" s="13"/>
      <c r="M388" s="13"/>
      <c r="N388" s="13"/>
      <c r="O388" s="13"/>
      <c r="P388" s="13"/>
    </row>
    <row r="389" spans="4:16" s="12" customFormat="1" x14ac:dyDescent="0.25">
      <c r="D389" s="13"/>
      <c r="E389" s="13"/>
      <c r="F389" s="13"/>
      <c r="G389" s="13"/>
      <c r="H389" s="13"/>
      <c r="I389" s="13"/>
      <c r="J389" s="13"/>
      <c r="K389" s="13"/>
      <c r="L389" s="13"/>
      <c r="M389" s="13"/>
      <c r="N389" s="13"/>
      <c r="O389" s="13"/>
      <c r="P389" s="13"/>
    </row>
    <row r="390" spans="4:16" s="12" customFormat="1" x14ac:dyDescent="0.25">
      <c r="D390" s="13"/>
      <c r="E390" s="13"/>
      <c r="F390" s="13"/>
      <c r="G390" s="13"/>
      <c r="H390" s="13"/>
      <c r="I390" s="13"/>
      <c r="J390" s="13"/>
      <c r="K390" s="13"/>
      <c r="L390" s="13"/>
      <c r="M390" s="13"/>
      <c r="N390" s="13"/>
      <c r="O390" s="13"/>
      <c r="P390" s="13"/>
    </row>
    <row r="391" spans="4:16" s="12" customFormat="1" x14ac:dyDescent="0.25">
      <c r="D391" s="13"/>
      <c r="E391" s="13"/>
      <c r="F391" s="13"/>
      <c r="G391" s="13"/>
      <c r="H391" s="13"/>
      <c r="I391" s="13"/>
      <c r="J391" s="13"/>
      <c r="K391" s="13"/>
      <c r="L391" s="13"/>
      <c r="M391" s="13"/>
      <c r="N391" s="13"/>
      <c r="O391" s="13"/>
      <c r="P391" s="13"/>
    </row>
    <row r="392" spans="4:16" s="12" customFormat="1" x14ac:dyDescent="0.25">
      <c r="D392" s="13"/>
      <c r="E392" s="13"/>
      <c r="F392" s="13"/>
      <c r="G392" s="13"/>
      <c r="H392" s="13"/>
      <c r="I392" s="13"/>
      <c r="J392" s="13"/>
      <c r="K392" s="13"/>
      <c r="L392" s="13"/>
      <c r="M392" s="13"/>
      <c r="N392" s="13"/>
      <c r="O392" s="13"/>
      <c r="P392" s="13"/>
    </row>
    <row r="393" spans="4:16" s="12" customFormat="1" x14ac:dyDescent="0.25">
      <c r="D393" s="13"/>
      <c r="E393" s="13"/>
      <c r="F393" s="13"/>
      <c r="G393" s="13"/>
      <c r="H393" s="13"/>
      <c r="I393" s="13"/>
      <c r="J393" s="13"/>
      <c r="K393" s="13"/>
      <c r="L393" s="13"/>
      <c r="M393" s="13"/>
      <c r="N393" s="13"/>
      <c r="O393" s="13"/>
      <c r="P393" s="13"/>
    </row>
    <row r="394" spans="4:16" s="12" customFormat="1" x14ac:dyDescent="0.25">
      <c r="D394" s="13"/>
      <c r="E394" s="13"/>
      <c r="F394" s="13"/>
      <c r="G394" s="13"/>
      <c r="H394" s="13"/>
      <c r="I394" s="13"/>
      <c r="J394" s="13"/>
      <c r="K394" s="13"/>
      <c r="L394" s="13"/>
      <c r="M394" s="13"/>
      <c r="N394" s="13"/>
      <c r="O394" s="13"/>
      <c r="P394" s="13"/>
    </row>
    <row r="395" spans="4:16" s="12" customFormat="1" x14ac:dyDescent="0.25">
      <c r="D395" s="13"/>
      <c r="E395" s="13"/>
      <c r="F395" s="13"/>
      <c r="G395" s="13"/>
      <c r="H395" s="13"/>
      <c r="I395" s="13"/>
      <c r="J395" s="13"/>
      <c r="K395" s="13"/>
      <c r="L395" s="13"/>
      <c r="M395" s="13"/>
      <c r="N395" s="13"/>
      <c r="O395" s="13"/>
      <c r="P395" s="13"/>
    </row>
    <row r="396" spans="4:16" s="12" customFormat="1" x14ac:dyDescent="0.25">
      <c r="D396" s="13"/>
      <c r="E396" s="13"/>
      <c r="F396" s="13"/>
      <c r="G396" s="13"/>
      <c r="H396" s="13"/>
      <c r="I396" s="13"/>
      <c r="J396" s="13"/>
      <c r="K396" s="13"/>
      <c r="L396" s="13"/>
      <c r="M396" s="13"/>
      <c r="N396" s="13"/>
      <c r="O396" s="13"/>
      <c r="P396" s="13"/>
    </row>
    <row r="397" spans="4:16" s="12" customFormat="1" x14ac:dyDescent="0.25">
      <c r="D397" s="13"/>
      <c r="E397" s="13"/>
      <c r="F397" s="13"/>
      <c r="G397" s="13"/>
      <c r="H397" s="13"/>
      <c r="I397" s="13"/>
      <c r="J397" s="13"/>
      <c r="K397" s="13"/>
      <c r="L397" s="13"/>
      <c r="M397" s="13"/>
      <c r="N397" s="13"/>
      <c r="O397" s="13"/>
      <c r="P397" s="13"/>
    </row>
    <row r="398" spans="4:16" s="12" customFormat="1" x14ac:dyDescent="0.25">
      <c r="D398" s="13"/>
      <c r="E398" s="13"/>
      <c r="F398" s="13"/>
      <c r="G398" s="13"/>
      <c r="H398" s="13"/>
      <c r="I398" s="13"/>
      <c r="J398" s="13"/>
      <c r="K398" s="13"/>
      <c r="L398" s="13"/>
      <c r="M398" s="13"/>
      <c r="N398" s="13"/>
      <c r="O398" s="13"/>
      <c r="P398" s="13"/>
    </row>
    <row r="399" spans="4:16" s="12" customFormat="1" x14ac:dyDescent="0.25">
      <c r="D399" s="13"/>
      <c r="E399" s="13"/>
      <c r="F399" s="13"/>
      <c r="G399" s="13"/>
      <c r="H399" s="13"/>
      <c r="I399" s="13"/>
      <c r="J399" s="13"/>
      <c r="K399" s="13"/>
      <c r="L399" s="13"/>
      <c r="M399" s="13"/>
      <c r="N399" s="13"/>
      <c r="O399" s="13"/>
      <c r="P399" s="13"/>
    </row>
    <row r="400" spans="4:16" s="12" customFormat="1" x14ac:dyDescent="0.25">
      <c r="D400" s="13"/>
      <c r="E400" s="13"/>
      <c r="F400" s="13"/>
      <c r="G400" s="13"/>
      <c r="H400" s="13"/>
      <c r="I400" s="13"/>
      <c r="J400" s="13"/>
      <c r="K400" s="13"/>
      <c r="L400" s="13"/>
      <c r="M400" s="13"/>
      <c r="N400" s="13"/>
      <c r="O400" s="13"/>
      <c r="P400" s="13"/>
    </row>
    <row r="401" spans="4:16" s="12" customFormat="1" x14ac:dyDescent="0.25">
      <c r="D401" s="13"/>
      <c r="E401" s="13"/>
      <c r="F401" s="13"/>
      <c r="G401" s="13"/>
      <c r="H401" s="13"/>
      <c r="I401" s="13"/>
      <c r="J401" s="13"/>
      <c r="K401" s="13"/>
      <c r="L401" s="13"/>
      <c r="M401" s="13"/>
      <c r="N401" s="13"/>
      <c r="O401" s="13"/>
      <c r="P401" s="13"/>
    </row>
    <row r="402" spans="4:16" s="12" customFormat="1" x14ac:dyDescent="0.25">
      <c r="D402" s="13"/>
      <c r="E402" s="13"/>
      <c r="F402" s="13"/>
      <c r="G402" s="13"/>
      <c r="H402" s="13"/>
      <c r="I402" s="13"/>
      <c r="J402" s="13"/>
      <c r="K402" s="13"/>
      <c r="L402" s="13"/>
      <c r="M402" s="13"/>
      <c r="N402" s="13"/>
      <c r="O402" s="13"/>
      <c r="P402" s="13"/>
    </row>
    <row r="403" spans="4:16" s="12" customFormat="1" x14ac:dyDescent="0.25">
      <c r="D403" s="13"/>
      <c r="E403" s="13"/>
      <c r="F403" s="13"/>
      <c r="G403" s="13"/>
      <c r="H403" s="13"/>
      <c r="I403" s="13"/>
      <c r="J403" s="13"/>
      <c r="K403" s="13"/>
      <c r="L403" s="13"/>
      <c r="M403" s="13"/>
      <c r="N403" s="13"/>
      <c r="O403" s="13"/>
      <c r="P403" s="13"/>
    </row>
    <row r="404" spans="4:16" s="12" customFormat="1" x14ac:dyDescent="0.25">
      <c r="D404" s="13"/>
      <c r="E404" s="13"/>
      <c r="F404" s="13"/>
      <c r="G404" s="13"/>
      <c r="H404" s="13"/>
      <c r="I404" s="13"/>
      <c r="J404" s="13"/>
      <c r="K404" s="13"/>
      <c r="L404" s="13"/>
      <c r="M404" s="13"/>
      <c r="N404" s="13"/>
      <c r="O404" s="13"/>
      <c r="P404" s="13"/>
    </row>
    <row r="405" spans="4:16" s="12" customFormat="1" x14ac:dyDescent="0.25">
      <c r="D405" s="13"/>
      <c r="E405" s="13"/>
      <c r="F405" s="13"/>
      <c r="G405" s="13"/>
      <c r="H405" s="13"/>
      <c r="I405" s="13"/>
      <c r="J405" s="13"/>
      <c r="K405" s="13"/>
      <c r="L405" s="13"/>
      <c r="M405" s="13"/>
      <c r="N405" s="13"/>
      <c r="O405" s="13"/>
      <c r="P405" s="13"/>
    </row>
    <row r="406" spans="4:16" s="12" customFormat="1" x14ac:dyDescent="0.25">
      <c r="D406" s="13"/>
      <c r="E406" s="13"/>
      <c r="F406" s="13"/>
      <c r="G406" s="13"/>
      <c r="H406" s="13"/>
      <c r="I406" s="13"/>
      <c r="J406" s="13"/>
      <c r="K406" s="13"/>
      <c r="L406" s="13"/>
      <c r="M406" s="13"/>
      <c r="N406" s="13"/>
      <c r="O406" s="13"/>
      <c r="P406" s="13"/>
    </row>
    <row r="407" spans="4:16" s="12" customFormat="1" x14ac:dyDescent="0.25">
      <c r="D407" s="13"/>
      <c r="E407" s="13"/>
      <c r="F407" s="13"/>
      <c r="G407" s="13"/>
      <c r="H407" s="13"/>
      <c r="I407" s="13"/>
      <c r="J407" s="13"/>
      <c r="K407" s="13"/>
      <c r="L407" s="13"/>
      <c r="M407" s="13"/>
      <c r="N407" s="13"/>
      <c r="O407" s="13"/>
      <c r="P407" s="13"/>
    </row>
    <row r="408" spans="4:16" s="12" customFormat="1" x14ac:dyDescent="0.25">
      <c r="D408" s="13"/>
      <c r="E408" s="13"/>
      <c r="F408" s="13"/>
      <c r="G408" s="13"/>
      <c r="H408" s="13"/>
      <c r="I408" s="13"/>
      <c r="J408" s="13"/>
      <c r="K408" s="13"/>
      <c r="L408" s="13"/>
      <c r="M408" s="13"/>
      <c r="N408" s="13"/>
      <c r="O408" s="13"/>
      <c r="P408" s="13"/>
    </row>
    <row r="409" spans="4:16" s="12" customFormat="1" x14ac:dyDescent="0.25">
      <c r="D409" s="13"/>
      <c r="E409" s="13"/>
      <c r="F409" s="13"/>
      <c r="G409" s="13"/>
      <c r="H409" s="13"/>
      <c r="I409" s="13"/>
      <c r="J409" s="13"/>
      <c r="K409" s="13"/>
      <c r="L409" s="13"/>
      <c r="M409" s="13"/>
      <c r="N409" s="13"/>
      <c r="O409" s="13"/>
      <c r="P409" s="13"/>
    </row>
    <row r="410" spans="4:16" s="12" customFormat="1" x14ac:dyDescent="0.25">
      <c r="D410" s="13"/>
      <c r="E410" s="13"/>
      <c r="F410" s="13"/>
      <c r="G410" s="13"/>
      <c r="H410" s="13"/>
      <c r="I410" s="13"/>
      <c r="J410" s="13"/>
      <c r="K410" s="13"/>
      <c r="L410" s="13"/>
      <c r="M410" s="13"/>
      <c r="N410" s="13"/>
      <c r="O410" s="13"/>
      <c r="P410" s="13"/>
    </row>
    <row r="411" spans="4:16" s="12" customFormat="1" x14ac:dyDescent="0.25">
      <c r="D411" s="13"/>
      <c r="E411" s="13"/>
      <c r="F411" s="13"/>
      <c r="G411" s="13"/>
      <c r="H411" s="13"/>
      <c r="I411" s="13"/>
      <c r="J411" s="13"/>
      <c r="K411" s="13"/>
      <c r="L411" s="13"/>
      <c r="M411" s="13"/>
      <c r="N411" s="13"/>
      <c r="O411" s="13"/>
      <c r="P411" s="13"/>
    </row>
    <row r="412" spans="4:16" s="12" customFormat="1" x14ac:dyDescent="0.25">
      <c r="D412" s="13"/>
      <c r="E412" s="13"/>
      <c r="F412" s="13"/>
      <c r="G412" s="13"/>
      <c r="H412" s="13"/>
      <c r="I412" s="13"/>
      <c r="J412" s="13"/>
      <c r="K412" s="13"/>
      <c r="L412" s="13"/>
      <c r="M412" s="13"/>
      <c r="N412" s="13"/>
      <c r="O412" s="13"/>
      <c r="P412" s="13"/>
    </row>
    <row r="413" spans="4:16" s="12" customFormat="1" x14ac:dyDescent="0.25">
      <c r="D413" s="13"/>
      <c r="E413" s="13"/>
      <c r="F413" s="13"/>
      <c r="G413" s="13"/>
      <c r="H413" s="13"/>
      <c r="I413" s="13"/>
      <c r="J413" s="13"/>
      <c r="K413" s="13"/>
      <c r="L413" s="13"/>
      <c r="M413" s="13"/>
      <c r="N413" s="13"/>
      <c r="O413" s="13"/>
      <c r="P413" s="13"/>
    </row>
    <row r="414" spans="4:16" s="12" customFormat="1" x14ac:dyDescent="0.25">
      <c r="D414" s="13"/>
      <c r="E414" s="13"/>
      <c r="F414" s="13"/>
      <c r="G414" s="13"/>
      <c r="H414" s="13"/>
      <c r="I414" s="13"/>
      <c r="J414" s="13"/>
      <c r="K414" s="13"/>
      <c r="L414" s="13"/>
      <c r="M414" s="13"/>
      <c r="N414" s="13"/>
      <c r="O414" s="13"/>
      <c r="P414" s="13"/>
    </row>
    <row r="415" spans="4:16" s="12" customFormat="1" x14ac:dyDescent="0.25">
      <c r="D415" s="13"/>
      <c r="E415" s="13"/>
      <c r="F415" s="13"/>
      <c r="G415" s="13"/>
      <c r="H415" s="13"/>
      <c r="I415" s="13"/>
      <c r="J415" s="13"/>
      <c r="K415" s="13"/>
      <c r="L415" s="13"/>
      <c r="M415" s="13"/>
      <c r="N415" s="13"/>
      <c r="O415" s="13"/>
      <c r="P415" s="13"/>
    </row>
    <row r="416" spans="4:16" s="12" customFormat="1" x14ac:dyDescent="0.25">
      <c r="D416" s="13"/>
      <c r="E416" s="13"/>
      <c r="F416" s="13"/>
      <c r="G416" s="13"/>
      <c r="H416" s="13"/>
      <c r="I416" s="13"/>
      <c r="J416" s="13"/>
      <c r="K416" s="13"/>
      <c r="L416" s="13"/>
      <c r="M416" s="13"/>
      <c r="N416" s="13"/>
      <c r="O416" s="13"/>
      <c r="P416" s="13"/>
    </row>
    <row r="417" spans="4:16" s="12" customFormat="1" x14ac:dyDescent="0.25">
      <c r="D417" s="13"/>
      <c r="E417" s="13"/>
      <c r="F417" s="13"/>
      <c r="G417" s="13"/>
      <c r="H417" s="13"/>
      <c r="I417" s="13"/>
      <c r="J417" s="13"/>
      <c r="K417" s="13"/>
      <c r="L417" s="13"/>
      <c r="M417" s="13"/>
      <c r="N417" s="13"/>
      <c r="O417" s="13"/>
      <c r="P417" s="13"/>
    </row>
    <row r="418" spans="4:16" s="12" customFormat="1" x14ac:dyDescent="0.25">
      <c r="D418" s="13"/>
      <c r="E418" s="13"/>
      <c r="F418" s="13"/>
      <c r="G418" s="13"/>
      <c r="H418" s="13"/>
      <c r="I418" s="13"/>
      <c r="J418" s="13"/>
      <c r="K418" s="13"/>
      <c r="L418" s="13"/>
      <c r="M418" s="13"/>
      <c r="N418" s="13"/>
      <c r="O418" s="13"/>
      <c r="P418" s="13"/>
    </row>
    <row r="419" spans="4:16" s="12" customFormat="1" x14ac:dyDescent="0.25">
      <c r="D419" s="13"/>
      <c r="E419" s="13"/>
      <c r="F419" s="13"/>
      <c r="G419" s="13"/>
      <c r="H419" s="13"/>
      <c r="I419" s="13"/>
      <c r="J419" s="13"/>
      <c r="K419" s="13"/>
      <c r="L419" s="13"/>
      <c r="M419" s="13"/>
      <c r="N419" s="13"/>
      <c r="O419" s="13"/>
      <c r="P419" s="13"/>
    </row>
    <row r="420" spans="4:16" s="12" customFormat="1" x14ac:dyDescent="0.25">
      <c r="D420" s="13"/>
      <c r="E420" s="13"/>
      <c r="F420" s="13"/>
      <c r="G420" s="13"/>
      <c r="H420" s="13"/>
      <c r="I420" s="13"/>
      <c r="J420" s="13"/>
      <c r="K420" s="13"/>
      <c r="L420" s="13"/>
      <c r="M420" s="13"/>
      <c r="N420" s="13"/>
      <c r="O420" s="13"/>
      <c r="P420" s="13"/>
    </row>
    <row r="421" spans="4:16" s="12" customFormat="1" x14ac:dyDescent="0.25">
      <c r="D421" s="13"/>
      <c r="E421" s="13"/>
      <c r="F421" s="13"/>
      <c r="G421" s="13"/>
      <c r="H421" s="13"/>
      <c r="I421" s="13"/>
      <c r="J421" s="13"/>
      <c r="K421" s="13"/>
      <c r="L421" s="13"/>
      <c r="M421" s="13"/>
      <c r="N421" s="13"/>
      <c r="O421" s="13"/>
      <c r="P421" s="13"/>
    </row>
    <row r="422" spans="4:16" s="12" customFormat="1" x14ac:dyDescent="0.25">
      <c r="D422" s="13"/>
      <c r="E422" s="13"/>
      <c r="F422" s="13"/>
      <c r="G422" s="13"/>
      <c r="H422" s="13"/>
      <c r="I422" s="13"/>
      <c r="J422" s="13"/>
      <c r="K422" s="13"/>
      <c r="L422" s="13"/>
      <c r="M422" s="13"/>
      <c r="N422" s="13"/>
      <c r="O422" s="13"/>
      <c r="P422" s="13"/>
    </row>
    <row r="423" spans="4:16" s="12" customFormat="1" x14ac:dyDescent="0.25">
      <c r="D423" s="13"/>
      <c r="E423" s="13"/>
      <c r="F423" s="13"/>
      <c r="G423" s="13"/>
      <c r="H423" s="13"/>
      <c r="I423" s="13"/>
      <c r="J423" s="13"/>
      <c r="K423" s="13"/>
      <c r="L423" s="13"/>
      <c r="M423" s="13"/>
      <c r="N423" s="13"/>
      <c r="O423" s="13"/>
      <c r="P423" s="13"/>
    </row>
    <row r="424" spans="4:16" s="12" customFormat="1" x14ac:dyDescent="0.25">
      <c r="D424" s="13"/>
      <c r="E424" s="13"/>
      <c r="F424" s="13"/>
      <c r="G424" s="13"/>
      <c r="H424" s="13"/>
      <c r="I424" s="13"/>
      <c r="J424" s="13"/>
      <c r="K424" s="13"/>
      <c r="L424" s="13"/>
      <c r="M424" s="13"/>
      <c r="N424" s="13"/>
      <c r="O424" s="13"/>
      <c r="P424" s="13"/>
    </row>
    <row r="425" spans="4:16" s="12" customFormat="1" x14ac:dyDescent="0.25">
      <c r="D425" s="13"/>
      <c r="E425" s="13"/>
      <c r="F425" s="13"/>
      <c r="G425" s="13"/>
      <c r="H425" s="13"/>
      <c r="I425" s="13"/>
      <c r="J425" s="13"/>
      <c r="K425" s="13"/>
      <c r="L425" s="13"/>
      <c r="M425" s="13"/>
      <c r="N425" s="13"/>
      <c r="O425" s="13"/>
      <c r="P425" s="13"/>
    </row>
    <row r="426" spans="4:16" s="12" customFormat="1" x14ac:dyDescent="0.25">
      <c r="D426" s="13"/>
      <c r="E426" s="13"/>
      <c r="F426" s="13"/>
      <c r="G426" s="13"/>
      <c r="H426" s="13"/>
      <c r="I426" s="13"/>
      <c r="J426" s="13"/>
      <c r="K426" s="13"/>
      <c r="L426" s="13"/>
      <c r="M426" s="13"/>
      <c r="N426" s="13"/>
      <c r="O426" s="13"/>
      <c r="P426" s="13"/>
    </row>
    <row r="427" spans="4:16" s="12" customFormat="1" x14ac:dyDescent="0.25">
      <c r="D427" s="13"/>
      <c r="E427" s="13"/>
      <c r="F427" s="13"/>
      <c r="G427" s="13"/>
      <c r="H427" s="13"/>
      <c r="I427" s="13"/>
      <c r="J427" s="13"/>
      <c r="K427" s="13"/>
      <c r="L427" s="13"/>
      <c r="M427" s="13"/>
      <c r="N427" s="13"/>
      <c r="O427" s="13"/>
      <c r="P427" s="13"/>
    </row>
    <row r="428" spans="4:16" s="12" customFormat="1" x14ac:dyDescent="0.25">
      <c r="D428" s="13"/>
      <c r="E428" s="13"/>
      <c r="F428" s="13"/>
      <c r="G428" s="13"/>
      <c r="H428" s="13"/>
      <c r="I428" s="13"/>
      <c r="J428" s="13"/>
      <c r="K428" s="13"/>
      <c r="L428" s="13"/>
      <c r="M428" s="13"/>
      <c r="N428" s="13"/>
      <c r="O428" s="13"/>
      <c r="P428" s="13"/>
    </row>
    <row r="429" spans="4:16" s="12" customFormat="1" x14ac:dyDescent="0.25">
      <c r="D429" s="13"/>
      <c r="E429" s="13"/>
      <c r="F429" s="13"/>
      <c r="G429" s="13"/>
      <c r="H429" s="13"/>
      <c r="I429" s="13"/>
      <c r="J429" s="13"/>
      <c r="K429" s="13"/>
      <c r="L429" s="13"/>
      <c r="M429" s="13"/>
      <c r="N429" s="13"/>
      <c r="O429" s="13"/>
      <c r="P429" s="13"/>
    </row>
    <row r="430" spans="4:16" s="12" customFormat="1" x14ac:dyDescent="0.25">
      <c r="D430" s="13"/>
      <c r="E430" s="13"/>
      <c r="F430" s="13"/>
      <c r="G430" s="13"/>
      <c r="H430" s="13"/>
      <c r="I430" s="13"/>
      <c r="J430" s="13"/>
      <c r="K430" s="13"/>
      <c r="L430" s="13"/>
      <c r="M430" s="13"/>
      <c r="N430" s="13"/>
      <c r="O430" s="13"/>
      <c r="P430" s="13"/>
    </row>
    <row r="431" spans="4:16" s="12" customFormat="1" x14ac:dyDescent="0.25">
      <c r="D431" s="13"/>
      <c r="E431" s="13"/>
      <c r="F431" s="13"/>
      <c r="G431" s="13"/>
      <c r="H431" s="13"/>
      <c r="I431" s="13"/>
      <c r="J431" s="13"/>
      <c r="K431" s="13"/>
      <c r="L431" s="13"/>
      <c r="M431" s="13"/>
      <c r="N431" s="13"/>
      <c r="O431" s="13"/>
      <c r="P431" s="13"/>
    </row>
    <row r="432" spans="4:16" s="12" customFormat="1" x14ac:dyDescent="0.25">
      <c r="D432" s="13"/>
      <c r="E432" s="13"/>
      <c r="F432" s="13"/>
      <c r="G432" s="13"/>
      <c r="H432" s="13"/>
      <c r="I432" s="13"/>
      <c r="J432" s="13"/>
      <c r="K432" s="13"/>
      <c r="L432" s="13"/>
      <c r="M432" s="13"/>
      <c r="N432" s="13"/>
      <c r="O432" s="13"/>
      <c r="P432" s="13"/>
    </row>
    <row r="433" spans="4:16" s="12" customFormat="1" x14ac:dyDescent="0.25">
      <c r="D433" s="13"/>
      <c r="E433" s="13"/>
      <c r="F433" s="13"/>
      <c r="G433" s="13"/>
      <c r="H433" s="13"/>
      <c r="I433" s="13"/>
      <c r="J433" s="13"/>
      <c r="K433" s="13"/>
      <c r="L433" s="13"/>
      <c r="M433" s="13"/>
      <c r="N433" s="13"/>
      <c r="O433" s="13"/>
      <c r="P433" s="13"/>
    </row>
    <row r="434" spans="4:16" s="12" customFormat="1" x14ac:dyDescent="0.25">
      <c r="D434" s="13"/>
      <c r="E434" s="13"/>
      <c r="F434" s="13"/>
      <c r="G434" s="13"/>
      <c r="H434" s="13"/>
      <c r="I434" s="13"/>
      <c r="J434" s="13"/>
      <c r="K434" s="13"/>
      <c r="L434" s="13"/>
      <c r="M434" s="13"/>
      <c r="N434" s="13"/>
      <c r="O434" s="13"/>
      <c r="P434" s="13"/>
    </row>
    <row r="435" spans="4:16" s="12" customFormat="1" x14ac:dyDescent="0.25">
      <c r="D435" s="13"/>
      <c r="E435" s="13"/>
      <c r="F435" s="13"/>
      <c r="G435" s="13"/>
      <c r="H435" s="13"/>
      <c r="I435" s="13"/>
      <c r="J435" s="13"/>
      <c r="K435" s="13"/>
      <c r="L435" s="13"/>
      <c r="M435" s="13"/>
      <c r="N435" s="13"/>
      <c r="O435" s="13"/>
      <c r="P435" s="13"/>
    </row>
    <row r="436" spans="4:16" s="12" customFormat="1" x14ac:dyDescent="0.25">
      <c r="D436" s="13"/>
      <c r="E436" s="13"/>
      <c r="F436" s="13"/>
      <c r="G436" s="13"/>
      <c r="H436" s="13"/>
      <c r="I436" s="13"/>
      <c r="J436" s="13"/>
      <c r="K436" s="13"/>
      <c r="L436" s="13"/>
      <c r="M436" s="13"/>
      <c r="N436" s="13"/>
      <c r="O436" s="13"/>
      <c r="P436" s="13"/>
    </row>
    <row r="437" spans="4:16" s="12" customFormat="1" x14ac:dyDescent="0.25">
      <c r="D437" s="13"/>
      <c r="E437" s="13"/>
      <c r="F437" s="13"/>
      <c r="G437" s="13"/>
      <c r="H437" s="13"/>
      <c r="I437" s="13"/>
      <c r="J437" s="13"/>
      <c r="K437" s="13"/>
      <c r="L437" s="13"/>
      <c r="M437" s="13"/>
      <c r="N437" s="13"/>
      <c r="O437" s="13"/>
      <c r="P437" s="13"/>
    </row>
    <row r="438" spans="4:16" s="12" customFormat="1" x14ac:dyDescent="0.25">
      <c r="D438" s="13"/>
      <c r="E438" s="13"/>
      <c r="F438" s="13"/>
      <c r="G438" s="13"/>
      <c r="H438" s="13"/>
      <c r="I438" s="13"/>
      <c r="J438" s="13"/>
      <c r="K438" s="13"/>
      <c r="L438" s="13"/>
      <c r="M438" s="13"/>
      <c r="N438" s="13"/>
      <c r="O438" s="13"/>
      <c r="P438" s="13"/>
    </row>
    <row r="439" spans="4:16" s="12" customFormat="1" x14ac:dyDescent="0.25">
      <c r="D439" s="13"/>
      <c r="E439" s="13"/>
      <c r="F439" s="13"/>
      <c r="G439" s="13"/>
      <c r="H439" s="13"/>
      <c r="I439" s="13"/>
      <c r="J439" s="13"/>
      <c r="K439" s="13"/>
      <c r="L439" s="13"/>
      <c r="M439" s="13"/>
      <c r="N439" s="13"/>
      <c r="O439" s="13"/>
      <c r="P439" s="13"/>
    </row>
    <row r="440" spans="4:16" s="12" customFormat="1" x14ac:dyDescent="0.25">
      <c r="D440" s="13"/>
      <c r="E440" s="13"/>
      <c r="F440" s="13"/>
      <c r="G440" s="13"/>
      <c r="H440" s="13"/>
      <c r="I440" s="13"/>
      <c r="J440" s="13"/>
      <c r="K440" s="13"/>
      <c r="L440" s="13"/>
      <c r="M440" s="13"/>
      <c r="N440" s="13"/>
      <c r="O440" s="13"/>
      <c r="P440" s="13"/>
    </row>
    <row r="441" spans="4:16" s="12" customFormat="1" x14ac:dyDescent="0.25">
      <c r="D441" s="13"/>
      <c r="E441" s="13"/>
      <c r="F441" s="13"/>
      <c r="G441" s="13"/>
      <c r="H441" s="13"/>
      <c r="I441" s="13"/>
      <c r="J441" s="13"/>
      <c r="K441" s="13"/>
      <c r="L441" s="13"/>
      <c r="M441" s="13"/>
      <c r="N441" s="13"/>
      <c r="O441" s="13"/>
      <c r="P441" s="13"/>
    </row>
    <row r="442" spans="4:16" s="12" customFormat="1" x14ac:dyDescent="0.25">
      <c r="D442" s="13"/>
      <c r="E442" s="13"/>
      <c r="F442" s="13"/>
      <c r="G442" s="13"/>
      <c r="H442" s="13"/>
      <c r="I442" s="13"/>
      <c r="J442" s="13"/>
      <c r="K442" s="13"/>
      <c r="L442" s="13"/>
      <c r="M442" s="13"/>
      <c r="N442" s="13"/>
      <c r="O442" s="13"/>
      <c r="P442" s="13"/>
    </row>
    <row r="443" spans="4:16" s="12" customFormat="1" x14ac:dyDescent="0.25">
      <c r="D443" s="13"/>
      <c r="E443" s="13"/>
      <c r="F443" s="13"/>
      <c r="G443" s="13"/>
      <c r="H443" s="13"/>
      <c r="I443" s="13"/>
      <c r="J443" s="13"/>
      <c r="K443" s="13"/>
      <c r="L443" s="13"/>
      <c r="M443" s="13"/>
      <c r="N443" s="13"/>
      <c r="O443" s="13"/>
      <c r="P443" s="13"/>
    </row>
    <row r="444" spans="4:16" s="12" customFormat="1" x14ac:dyDescent="0.25">
      <c r="D444" s="13"/>
      <c r="E444" s="13"/>
      <c r="F444" s="13"/>
      <c r="G444" s="13"/>
      <c r="H444" s="13"/>
      <c r="I444" s="13"/>
      <c r="J444" s="13"/>
      <c r="K444" s="13"/>
      <c r="L444" s="13"/>
      <c r="M444" s="13"/>
      <c r="N444" s="13"/>
      <c r="O444" s="13"/>
      <c r="P444" s="13"/>
    </row>
    <row r="445" spans="4:16" s="12" customFormat="1" x14ac:dyDescent="0.25">
      <c r="D445" s="13"/>
      <c r="E445" s="13"/>
      <c r="F445" s="13"/>
      <c r="G445" s="13"/>
      <c r="H445" s="13"/>
      <c r="I445" s="13"/>
      <c r="J445" s="13"/>
      <c r="K445" s="13"/>
      <c r="L445" s="13"/>
      <c r="M445" s="13"/>
      <c r="N445" s="13"/>
      <c r="O445" s="13"/>
      <c r="P445" s="13"/>
    </row>
    <row r="446" spans="4:16" s="12" customFormat="1" x14ac:dyDescent="0.25">
      <c r="D446" s="13"/>
      <c r="E446" s="13"/>
      <c r="F446" s="13"/>
      <c r="G446" s="13"/>
      <c r="H446" s="13"/>
      <c r="I446" s="13"/>
      <c r="J446" s="13"/>
      <c r="K446" s="13"/>
      <c r="L446" s="13"/>
      <c r="M446" s="13"/>
      <c r="N446" s="13"/>
      <c r="O446" s="13"/>
      <c r="P446" s="13"/>
    </row>
    <row r="447" spans="4:16" s="12" customFormat="1" x14ac:dyDescent="0.25">
      <c r="D447" s="13"/>
      <c r="E447" s="13"/>
      <c r="F447" s="13"/>
      <c r="G447" s="13"/>
      <c r="H447" s="13"/>
      <c r="I447" s="13"/>
      <c r="J447" s="13"/>
      <c r="K447" s="13"/>
      <c r="L447" s="13"/>
      <c r="M447" s="13"/>
      <c r="N447" s="13"/>
      <c r="O447" s="13"/>
      <c r="P447" s="13"/>
    </row>
    <row r="448" spans="4:16" s="12" customFormat="1" x14ac:dyDescent="0.25">
      <c r="D448" s="13"/>
      <c r="E448" s="13"/>
      <c r="F448" s="13"/>
      <c r="G448" s="13"/>
      <c r="H448" s="13"/>
      <c r="I448" s="13"/>
      <c r="J448" s="13"/>
      <c r="K448" s="13"/>
      <c r="L448" s="13"/>
      <c r="M448" s="13"/>
      <c r="N448" s="13"/>
      <c r="O448" s="13"/>
      <c r="P448" s="13"/>
    </row>
    <row r="449" spans="4:16" s="12" customFormat="1" x14ac:dyDescent="0.25">
      <c r="D449" s="13"/>
      <c r="E449" s="13"/>
      <c r="F449" s="13"/>
      <c r="G449" s="13"/>
      <c r="H449" s="13"/>
      <c r="I449" s="13"/>
      <c r="J449" s="13"/>
      <c r="K449" s="13"/>
      <c r="L449" s="13"/>
      <c r="M449" s="13"/>
      <c r="N449" s="13"/>
      <c r="O449" s="13"/>
      <c r="P449" s="13"/>
    </row>
    <row r="450" spans="4:16" s="12" customFormat="1" x14ac:dyDescent="0.25">
      <c r="D450" s="13"/>
      <c r="E450" s="13"/>
      <c r="F450" s="13"/>
      <c r="G450" s="13"/>
      <c r="H450" s="13"/>
      <c r="I450" s="13"/>
      <c r="J450" s="13"/>
      <c r="K450" s="13"/>
      <c r="L450" s="13"/>
      <c r="M450" s="13"/>
      <c r="N450" s="13"/>
      <c r="O450" s="13"/>
      <c r="P450" s="13"/>
    </row>
    <row r="451" spans="4:16" s="12" customFormat="1" x14ac:dyDescent="0.25">
      <c r="D451" s="13"/>
      <c r="E451" s="13"/>
      <c r="F451" s="13"/>
      <c r="G451" s="13"/>
      <c r="H451" s="13"/>
      <c r="I451" s="13"/>
      <c r="J451" s="13"/>
      <c r="K451" s="13"/>
      <c r="L451" s="13"/>
      <c r="M451" s="13"/>
      <c r="N451" s="13"/>
      <c r="O451" s="13"/>
      <c r="P451" s="13"/>
    </row>
    <row r="452" spans="4:16" s="12" customFormat="1" x14ac:dyDescent="0.25">
      <c r="D452" s="13"/>
      <c r="E452" s="13"/>
      <c r="F452" s="13"/>
      <c r="G452" s="13"/>
      <c r="H452" s="13"/>
      <c r="I452" s="13"/>
      <c r="J452" s="13"/>
      <c r="K452" s="13"/>
      <c r="L452" s="13"/>
      <c r="M452" s="13"/>
      <c r="N452" s="13"/>
      <c r="O452" s="13"/>
      <c r="P452" s="13"/>
    </row>
    <row r="453" spans="4:16" s="12" customFormat="1" x14ac:dyDescent="0.25">
      <c r="D453" s="13"/>
      <c r="E453" s="13"/>
      <c r="F453" s="13"/>
      <c r="G453" s="13"/>
      <c r="H453" s="13"/>
      <c r="I453" s="13"/>
      <c r="J453" s="13"/>
      <c r="K453" s="13"/>
      <c r="L453" s="13"/>
      <c r="M453" s="13"/>
      <c r="N453" s="13"/>
      <c r="O453" s="13"/>
      <c r="P453" s="13"/>
    </row>
    <row r="454" spans="4:16" s="12" customFormat="1" x14ac:dyDescent="0.25">
      <c r="D454" s="13"/>
      <c r="E454" s="13"/>
      <c r="F454" s="13"/>
      <c r="G454" s="13"/>
      <c r="H454" s="13"/>
      <c r="I454" s="13"/>
      <c r="J454" s="13"/>
      <c r="K454" s="13"/>
      <c r="L454" s="13"/>
      <c r="M454" s="13"/>
      <c r="N454" s="13"/>
      <c r="O454" s="13"/>
      <c r="P454" s="13"/>
    </row>
    <row r="455" spans="4:16" s="12" customFormat="1" x14ac:dyDescent="0.25">
      <c r="D455" s="13"/>
      <c r="E455" s="13"/>
      <c r="F455" s="13"/>
      <c r="G455" s="13"/>
      <c r="H455" s="13"/>
      <c r="I455" s="13"/>
      <c r="J455" s="13"/>
      <c r="K455" s="13"/>
      <c r="L455" s="13"/>
      <c r="M455" s="13"/>
      <c r="N455" s="13"/>
      <c r="O455" s="13"/>
      <c r="P455" s="13"/>
    </row>
    <row r="456" spans="4:16" s="12" customFormat="1" x14ac:dyDescent="0.25">
      <c r="D456" s="13"/>
      <c r="E456" s="13"/>
      <c r="F456" s="13"/>
      <c r="G456" s="13"/>
      <c r="H456" s="13"/>
      <c r="I456" s="13"/>
      <c r="J456" s="13"/>
      <c r="K456" s="13"/>
      <c r="L456" s="13"/>
      <c r="M456" s="13"/>
      <c r="N456" s="13"/>
      <c r="O456" s="13"/>
      <c r="P456" s="13"/>
    </row>
    <row r="457" spans="4:16" s="12" customFormat="1" x14ac:dyDescent="0.25">
      <c r="D457" s="13"/>
      <c r="E457" s="13"/>
      <c r="F457" s="13"/>
      <c r="G457" s="13"/>
      <c r="H457" s="13"/>
      <c r="I457" s="13"/>
      <c r="J457" s="13"/>
      <c r="K457" s="13"/>
      <c r="L457" s="13"/>
      <c r="M457" s="13"/>
      <c r="N457" s="13"/>
      <c r="O457" s="13"/>
      <c r="P457" s="13"/>
    </row>
    <row r="458" spans="4:16" s="12" customFormat="1" x14ac:dyDescent="0.25">
      <c r="D458" s="13"/>
      <c r="E458" s="13"/>
      <c r="F458" s="13"/>
      <c r="G458" s="13"/>
      <c r="H458" s="13"/>
      <c r="I458" s="13"/>
      <c r="J458" s="13"/>
      <c r="K458" s="13"/>
      <c r="L458" s="13"/>
      <c r="M458" s="13"/>
      <c r="N458" s="13"/>
      <c r="O458" s="13"/>
      <c r="P458" s="13"/>
    </row>
    <row r="459" spans="4:16" s="12" customFormat="1" x14ac:dyDescent="0.25">
      <c r="D459" s="13"/>
      <c r="E459" s="13"/>
      <c r="F459" s="13"/>
      <c r="G459" s="13"/>
      <c r="H459" s="13"/>
      <c r="I459" s="13"/>
      <c r="J459" s="13"/>
      <c r="K459" s="13"/>
      <c r="L459" s="13"/>
      <c r="M459" s="13"/>
      <c r="N459" s="13"/>
      <c r="O459" s="13"/>
      <c r="P459" s="13"/>
    </row>
    <row r="460" spans="4:16" s="12" customFormat="1" x14ac:dyDescent="0.25">
      <c r="D460" s="13"/>
      <c r="E460" s="13"/>
      <c r="F460" s="13"/>
      <c r="G460" s="13"/>
      <c r="H460" s="13"/>
      <c r="I460" s="13"/>
      <c r="J460" s="13"/>
      <c r="K460" s="13"/>
      <c r="L460" s="13"/>
      <c r="M460" s="13"/>
      <c r="N460" s="13"/>
      <c r="O460" s="13"/>
      <c r="P460" s="13"/>
    </row>
    <row r="461" spans="4:16" s="12" customFormat="1" x14ac:dyDescent="0.25">
      <c r="D461" s="13"/>
      <c r="E461" s="13"/>
      <c r="F461" s="13"/>
      <c r="G461" s="13"/>
      <c r="H461" s="13"/>
      <c r="I461" s="13"/>
      <c r="J461" s="13"/>
      <c r="K461" s="13"/>
      <c r="L461" s="13"/>
      <c r="M461" s="13"/>
      <c r="N461" s="13"/>
      <c r="O461" s="13"/>
      <c r="P461" s="13"/>
    </row>
    <row r="462" spans="4:16" s="12" customFormat="1" x14ac:dyDescent="0.25">
      <c r="D462" s="13"/>
      <c r="E462" s="13"/>
      <c r="F462" s="13"/>
      <c r="G462" s="13"/>
      <c r="H462" s="13"/>
      <c r="I462" s="13"/>
      <c r="J462" s="13"/>
      <c r="K462" s="13"/>
      <c r="L462" s="13"/>
      <c r="M462" s="13"/>
      <c r="N462" s="13"/>
      <c r="O462" s="13"/>
      <c r="P462" s="13"/>
    </row>
    <row r="463" spans="4:16" s="12" customFormat="1" x14ac:dyDescent="0.25">
      <c r="D463" s="13"/>
      <c r="E463" s="13"/>
      <c r="F463" s="13"/>
      <c r="G463" s="13"/>
      <c r="H463" s="13"/>
      <c r="I463" s="13"/>
      <c r="J463" s="13"/>
      <c r="K463" s="13"/>
      <c r="L463" s="13"/>
      <c r="M463" s="13"/>
      <c r="N463" s="13"/>
      <c r="O463" s="13"/>
      <c r="P463" s="13"/>
    </row>
    <row r="464" spans="4:16" s="12" customFormat="1" x14ac:dyDescent="0.25">
      <c r="D464" s="13"/>
      <c r="E464" s="13"/>
      <c r="F464" s="13"/>
      <c r="G464" s="13"/>
      <c r="H464" s="13"/>
      <c r="I464" s="13"/>
      <c r="J464" s="13"/>
      <c r="K464" s="13"/>
      <c r="L464" s="13"/>
      <c r="M464" s="13"/>
      <c r="N464" s="13"/>
      <c r="O464" s="13"/>
      <c r="P464" s="13"/>
    </row>
    <row r="465" spans="4:16" s="12" customFormat="1" x14ac:dyDescent="0.25">
      <c r="D465" s="13"/>
      <c r="E465" s="13"/>
      <c r="F465" s="13"/>
      <c r="G465" s="13"/>
      <c r="H465" s="13"/>
      <c r="I465" s="13"/>
      <c r="J465" s="13"/>
      <c r="K465" s="13"/>
      <c r="L465" s="13"/>
      <c r="M465" s="13"/>
      <c r="N465" s="13"/>
      <c r="O465" s="13"/>
      <c r="P465" s="13"/>
    </row>
    <row r="466" spans="4:16" s="12" customFormat="1" x14ac:dyDescent="0.25">
      <c r="D466" s="13"/>
      <c r="E466" s="13"/>
      <c r="F466" s="13"/>
      <c r="G466" s="13"/>
      <c r="H466" s="13"/>
      <c r="I466" s="13"/>
      <c r="J466" s="13"/>
      <c r="K466" s="13"/>
      <c r="L466" s="13"/>
      <c r="M466" s="13"/>
      <c r="N466" s="13"/>
      <c r="O466" s="13"/>
      <c r="P466" s="13"/>
    </row>
    <row r="467" spans="4:16" s="12" customFormat="1" x14ac:dyDescent="0.25">
      <c r="D467" s="13"/>
      <c r="E467" s="13"/>
      <c r="F467" s="13"/>
      <c r="G467" s="13"/>
      <c r="H467" s="13"/>
      <c r="I467" s="13"/>
      <c r="J467" s="13"/>
      <c r="K467" s="13"/>
      <c r="L467" s="13"/>
      <c r="M467" s="13"/>
      <c r="N467" s="13"/>
      <c r="O467" s="13"/>
      <c r="P467" s="13"/>
    </row>
    <row r="468" spans="4:16" s="12" customFormat="1" x14ac:dyDescent="0.25">
      <c r="D468" s="13"/>
      <c r="E468" s="13"/>
      <c r="F468" s="13"/>
      <c r="G468" s="13"/>
      <c r="H468" s="13"/>
      <c r="I468" s="13"/>
      <c r="J468" s="13"/>
      <c r="K468" s="13"/>
      <c r="L468" s="13"/>
      <c r="M468" s="13"/>
      <c r="N468" s="13"/>
      <c r="O468" s="13"/>
      <c r="P468" s="13"/>
    </row>
    <row r="469" spans="4:16" s="12" customFormat="1" x14ac:dyDescent="0.25">
      <c r="D469" s="13"/>
      <c r="E469" s="13"/>
      <c r="F469" s="13"/>
      <c r="G469" s="13"/>
      <c r="H469" s="13"/>
      <c r="I469" s="13"/>
      <c r="J469" s="13"/>
      <c r="K469" s="13"/>
      <c r="L469" s="13"/>
      <c r="M469" s="13"/>
      <c r="N469" s="13"/>
      <c r="O469" s="13"/>
      <c r="P469" s="13"/>
    </row>
    <row r="470" spans="4:16" s="12" customFormat="1" x14ac:dyDescent="0.25">
      <c r="D470" s="13"/>
      <c r="E470" s="13"/>
      <c r="F470" s="13"/>
      <c r="G470" s="13"/>
      <c r="H470" s="13"/>
      <c r="I470" s="13"/>
      <c r="J470" s="13"/>
      <c r="K470" s="13"/>
      <c r="L470" s="13"/>
      <c r="M470" s="13"/>
      <c r="N470" s="13"/>
      <c r="O470" s="13"/>
      <c r="P470" s="13"/>
    </row>
    <row r="471" spans="4:16" s="12" customFormat="1" x14ac:dyDescent="0.25">
      <c r="D471" s="13"/>
      <c r="E471" s="13"/>
      <c r="F471" s="13"/>
      <c r="G471" s="13"/>
      <c r="H471" s="13"/>
      <c r="I471" s="13"/>
      <c r="J471" s="13"/>
      <c r="K471" s="13"/>
      <c r="L471" s="13"/>
      <c r="M471" s="13"/>
      <c r="N471" s="13"/>
      <c r="O471" s="13"/>
      <c r="P471" s="13"/>
    </row>
    <row r="472" spans="4:16" s="12" customFormat="1" x14ac:dyDescent="0.25">
      <c r="D472" s="13"/>
      <c r="E472" s="13"/>
      <c r="F472" s="13"/>
      <c r="G472" s="13"/>
      <c r="H472" s="13"/>
      <c r="I472" s="13"/>
      <c r="J472" s="13"/>
      <c r="K472" s="13"/>
      <c r="L472" s="13"/>
      <c r="M472" s="13"/>
      <c r="N472" s="13"/>
      <c r="O472" s="13"/>
      <c r="P472" s="13"/>
    </row>
    <row r="473" spans="4:16" s="12" customFormat="1" x14ac:dyDescent="0.25">
      <c r="D473" s="13"/>
      <c r="E473" s="13"/>
      <c r="F473" s="13"/>
      <c r="G473" s="13"/>
      <c r="H473" s="13"/>
      <c r="I473" s="13"/>
      <c r="J473" s="13"/>
      <c r="K473" s="13"/>
      <c r="L473" s="13"/>
      <c r="M473" s="13"/>
      <c r="N473" s="13"/>
      <c r="O473" s="13"/>
      <c r="P473" s="13"/>
    </row>
    <row r="474" spans="4:16" s="12" customFormat="1" x14ac:dyDescent="0.25">
      <c r="D474" s="13"/>
      <c r="E474" s="13"/>
      <c r="F474" s="13"/>
      <c r="G474" s="13"/>
      <c r="H474" s="13"/>
      <c r="I474" s="13"/>
      <c r="J474" s="13"/>
      <c r="K474" s="13"/>
      <c r="L474" s="13"/>
      <c r="M474" s="13"/>
      <c r="N474" s="13"/>
      <c r="O474" s="13"/>
      <c r="P474" s="13"/>
    </row>
    <row r="475" spans="4:16" s="12" customFormat="1" x14ac:dyDescent="0.25">
      <c r="D475" s="13"/>
      <c r="E475" s="13"/>
      <c r="F475" s="13"/>
      <c r="G475" s="13"/>
      <c r="H475" s="13"/>
      <c r="I475" s="13"/>
      <c r="J475" s="13"/>
      <c r="K475" s="13"/>
      <c r="L475" s="13"/>
      <c r="M475" s="13"/>
      <c r="N475" s="13"/>
      <c r="O475" s="13"/>
      <c r="P475" s="13"/>
    </row>
    <row r="476" spans="4:16" s="12" customFormat="1" x14ac:dyDescent="0.25">
      <c r="D476" s="13"/>
      <c r="E476" s="13"/>
      <c r="F476" s="13"/>
      <c r="G476" s="13"/>
      <c r="H476" s="13"/>
      <c r="I476" s="13"/>
      <c r="J476" s="13"/>
      <c r="K476" s="13"/>
      <c r="L476" s="13"/>
      <c r="M476" s="13"/>
      <c r="N476" s="13"/>
      <c r="O476" s="13"/>
      <c r="P476" s="13"/>
    </row>
    <row r="477" spans="4:16" s="12" customFormat="1" x14ac:dyDescent="0.25">
      <c r="D477" s="13"/>
      <c r="E477" s="13"/>
      <c r="F477" s="13"/>
      <c r="G477" s="13"/>
      <c r="H477" s="13"/>
      <c r="I477" s="13"/>
      <c r="J477" s="13"/>
      <c r="K477" s="13"/>
      <c r="L477" s="13"/>
      <c r="M477" s="13"/>
      <c r="N477" s="13"/>
      <c r="O477" s="13"/>
      <c r="P477" s="13"/>
    </row>
    <row r="478" spans="4:16" s="12" customFormat="1" x14ac:dyDescent="0.25">
      <c r="D478" s="13"/>
      <c r="E478" s="13"/>
      <c r="F478" s="13"/>
      <c r="G478" s="13"/>
      <c r="H478" s="13"/>
      <c r="I478" s="13"/>
      <c r="J478" s="13"/>
      <c r="K478" s="13"/>
      <c r="L478" s="13"/>
      <c r="M478" s="13"/>
      <c r="N478" s="13"/>
      <c r="O478" s="13"/>
      <c r="P478" s="13"/>
    </row>
    <row r="479" spans="4:16" s="12" customFormat="1" x14ac:dyDescent="0.25">
      <c r="D479" s="13"/>
      <c r="E479" s="13"/>
      <c r="F479" s="13"/>
      <c r="G479" s="13"/>
      <c r="H479" s="13"/>
      <c r="I479" s="13"/>
      <c r="J479" s="13"/>
      <c r="K479" s="13"/>
      <c r="L479" s="13"/>
      <c r="M479" s="13"/>
      <c r="N479" s="13"/>
      <c r="O479" s="13"/>
      <c r="P479" s="13"/>
    </row>
    <row r="480" spans="4:16" s="12" customFormat="1" x14ac:dyDescent="0.25">
      <c r="D480" s="13"/>
      <c r="E480" s="13"/>
      <c r="F480" s="13"/>
      <c r="G480" s="13"/>
      <c r="H480" s="13"/>
      <c r="I480" s="13"/>
      <c r="J480" s="13"/>
      <c r="K480" s="13"/>
      <c r="L480" s="13"/>
      <c r="M480" s="13"/>
      <c r="N480" s="13"/>
      <c r="O480" s="13"/>
      <c r="P480" s="13"/>
    </row>
    <row r="481" spans="4:16" s="12" customFormat="1" x14ac:dyDescent="0.25">
      <c r="D481" s="13"/>
      <c r="E481" s="13"/>
      <c r="F481" s="13"/>
      <c r="G481" s="13"/>
      <c r="H481" s="13"/>
      <c r="I481" s="13"/>
      <c r="J481" s="13"/>
      <c r="K481" s="13"/>
      <c r="L481" s="13"/>
      <c r="M481" s="13"/>
      <c r="N481" s="13"/>
      <c r="O481" s="13"/>
      <c r="P481" s="13"/>
    </row>
    <row r="482" spans="4:16" s="12" customFormat="1" x14ac:dyDescent="0.25">
      <c r="D482" s="13"/>
      <c r="E482" s="13"/>
      <c r="F482" s="13"/>
      <c r="G482" s="13"/>
      <c r="H482" s="13"/>
      <c r="I482" s="13"/>
      <c r="J482" s="13"/>
      <c r="K482" s="13"/>
      <c r="L482" s="13"/>
      <c r="M482" s="13"/>
      <c r="N482" s="13"/>
      <c r="O482" s="13"/>
      <c r="P482" s="13"/>
    </row>
    <row r="483" spans="4:16" s="12" customFormat="1" x14ac:dyDescent="0.25">
      <c r="D483" s="13"/>
      <c r="E483" s="13"/>
      <c r="F483" s="13"/>
      <c r="G483" s="13"/>
      <c r="H483" s="13"/>
      <c r="I483" s="13"/>
      <c r="J483" s="13"/>
      <c r="K483" s="13"/>
      <c r="L483" s="13"/>
      <c r="M483" s="13"/>
      <c r="N483" s="13"/>
      <c r="O483" s="13"/>
      <c r="P483" s="13"/>
    </row>
    <row r="484" spans="4:16" s="12" customFormat="1" x14ac:dyDescent="0.25">
      <c r="D484" s="13"/>
      <c r="E484" s="13"/>
      <c r="F484" s="13"/>
      <c r="G484" s="13"/>
      <c r="H484" s="13"/>
      <c r="I484" s="13"/>
      <c r="J484" s="13"/>
      <c r="K484" s="13"/>
      <c r="L484" s="13"/>
      <c r="M484" s="13"/>
      <c r="N484" s="13"/>
      <c r="O484" s="13"/>
      <c r="P484" s="13"/>
    </row>
    <row r="485" spans="4:16" s="12" customFormat="1" x14ac:dyDescent="0.25">
      <c r="D485" s="13"/>
      <c r="E485" s="13"/>
      <c r="F485" s="13"/>
      <c r="G485" s="13"/>
      <c r="H485" s="13"/>
      <c r="I485" s="13"/>
      <c r="J485" s="13"/>
      <c r="K485" s="13"/>
      <c r="L485" s="13"/>
      <c r="M485" s="13"/>
      <c r="N485" s="13"/>
      <c r="O485" s="13"/>
      <c r="P485" s="13"/>
    </row>
    <row r="486" spans="4:16" s="12" customFormat="1" x14ac:dyDescent="0.25">
      <c r="D486" s="13"/>
      <c r="E486" s="13"/>
      <c r="F486" s="13"/>
      <c r="G486" s="13"/>
      <c r="H486" s="13"/>
      <c r="I486" s="13"/>
      <c r="J486" s="13"/>
      <c r="K486" s="13"/>
      <c r="L486" s="13"/>
      <c r="M486" s="13"/>
      <c r="N486" s="13"/>
      <c r="O486" s="13"/>
      <c r="P486" s="13"/>
    </row>
    <row r="487" spans="4:16" s="12" customFormat="1" x14ac:dyDescent="0.25">
      <c r="D487" s="13"/>
      <c r="E487" s="13"/>
      <c r="F487" s="13"/>
      <c r="G487" s="13"/>
      <c r="H487" s="13"/>
      <c r="I487" s="13"/>
      <c r="J487" s="13"/>
      <c r="K487" s="13"/>
      <c r="L487" s="13"/>
      <c r="M487" s="13"/>
      <c r="N487" s="13"/>
      <c r="O487" s="13"/>
      <c r="P487" s="13"/>
    </row>
    <row r="488" spans="4:16" s="12" customFormat="1" x14ac:dyDescent="0.25">
      <c r="D488" s="13"/>
      <c r="E488" s="13"/>
      <c r="F488" s="13"/>
      <c r="G488" s="13"/>
      <c r="H488" s="13"/>
      <c r="I488" s="13"/>
      <c r="J488" s="13"/>
      <c r="K488" s="13"/>
      <c r="L488" s="13"/>
      <c r="M488" s="13"/>
      <c r="N488" s="13"/>
      <c r="O488" s="13"/>
      <c r="P488" s="13"/>
    </row>
    <row r="489" spans="4:16" s="12" customFormat="1" x14ac:dyDescent="0.25">
      <c r="D489" s="13"/>
      <c r="E489" s="13"/>
      <c r="F489" s="13"/>
      <c r="G489" s="13"/>
      <c r="H489" s="13"/>
      <c r="I489" s="13"/>
      <c r="J489" s="13"/>
      <c r="K489" s="13"/>
      <c r="L489" s="13"/>
      <c r="M489" s="13"/>
      <c r="N489" s="13"/>
      <c r="O489" s="13"/>
      <c r="P489" s="13"/>
    </row>
    <row r="490" spans="4:16" s="12" customFormat="1" x14ac:dyDescent="0.25">
      <c r="D490" s="13"/>
      <c r="E490" s="13"/>
      <c r="F490" s="13"/>
      <c r="G490" s="13"/>
      <c r="H490" s="13"/>
      <c r="I490" s="13"/>
      <c r="J490" s="13"/>
      <c r="K490" s="13"/>
      <c r="L490" s="13"/>
      <c r="M490" s="13"/>
      <c r="N490" s="13"/>
      <c r="O490" s="13"/>
      <c r="P490" s="13"/>
    </row>
    <row r="491" spans="4:16" s="12" customFormat="1" x14ac:dyDescent="0.25">
      <c r="D491" s="13"/>
      <c r="E491" s="13"/>
      <c r="F491" s="13"/>
      <c r="G491" s="13"/>
      <c r="H491" s="13"/>
      <c r="I491" s="13"/>
      <c r="J491" s="13"/>
      <c r="K491" s="13"/>
      <c r="L491" s="13"/>
      <c r="M491" s="13"/>
      <c r="N491" s="13"/>
      <c r="O491" s="13"/>
      <c r="P491" s="13"/>
    </row>
    <row r="492" spans="4:16" s="12" customFormat="1" x14ac:dyDescent="0.25">
      <c r="D492" s="13"/>
      <c r="E492" s="13"/>
      <c r="F492" s="13"/>
      <c r="G492" s="13"/>
      <c r="H492" s="13"/>
      <c r="I492" s="13"/>
      <c r="J492" s="13"/>
      <c r="K492" s="13"/>
      <c r="L492" s="13"/>
      <c r="M492" s="13"/>
      <c r="N492" s="13"/>
      <c r="O492" s="13"/>
      <c r="P492" s="13"/>
    </row>
    <row r="493" spans="4:16" s="12" customFormat="1" x14ac:dyDescent="0.25">
      <c r="D493" s="13"/>
      <c r="E493" s="13"/>
      <c r="F493" s="13"/>
      <c r="G493" s="13"/>
      <c r="H493" s="13"/>
      <c r="I493" s="13"/>
      <c r="J493" s="13"/>
      <c r="K493" s="13"/>
      <c r="L493" s="13"/>
      <c r="M493" s="13"/>
      <c r="N493" s="13"/>
      <c r="O493" s="13"/>
      <c r="P493" s="13"/>
    </row>
    <row r="494" spans="4:16" s="12" customFormat="1" x14ac:dyDescent="0.25">
      <c r="D494" s="13"/>
      <c r="E494" s="13"/>
      <c r="F494" s="13"/>
      <c r="G494" s="13"/>
      <c r="H494" s="13"/>
      <c r="I494" s="13"/>
      <c r="J494" s="13"/>
      <c r="K494" s="13"/>
      <c r="L494" s="13"/>
      <c r="M494" s="13"/>
      <c r="N494" s="13"/>
      <c r="O494" s="13"/>
      <c r="P494" s="13"/>
    </row>
    <row r="495" spans="4:16" s="12" customFormat="1" x14ac:dyDescent="0.25">
      <c r="D495" s="13"/>
      <c r="E495" s="13"/>
      <c r="F495" s="13"/>
      <c r="G495" s="13"/>
      <c r="H495" s="13"/>
      <c r="I495" s="13"/>
      <c r="J495" s="13"/>
      <c r="K495" s="13"/>
      <c r="L495" s="13"/>
      <c r="M495" s="13"/>
      <c r="N495" s="13"/>
      <c r="O495" s="13"/>
      <c r="P495" s="13"/>
    </row>
    <row r="496" spans="4:16" s="12" customFormat="1" x14ac:dyDescent="0.25">
      <c r="D496" s="13"/>
      <c r="E496" s="13"/>
      <c r="F496" s="13"/>
      <c r="G496" s="13"/>
      <c r="H496" s="13"/>
      <c r="I496" s="13"/>
      <c r="J496" s="13"/>
      <c r="K496" s="13"/>
      <c r="L496" s="13"/>
      <c r="M496" s="13"/>
      <c r="N496" s="13"/>
      <c r="O496" s="13"/>
      <c r="P496" s="13"/>
    </row>
    <row r="497" spans="4:16" s="12" customFormat="1" x14ac:dyDescent="0.25">
      <c r="D497" s="13"/>
      <c r="E497" s="13"/>
      <c r="F497" s="13"/>
      <c r="G497" s="13"/>
      <c r="H497" s="13"/>
      <c r="I497" s="13"/>
      <c r="J497" s="13"/>
      <c r="K497" s="13"/>
      <c r="L497" s="13"/>
      <c r="M497" s="13"/>
      <c r="N497" s="13"/>
      <c r="O497" s="13"/>
      <c r="P497" s="13"/>
    </row>
    <row r="498" spans="4:16" s="12" customFormat="1" x14ac:dyDescent="0.25">
      <c r="D498" s="13"/>
      <c r="E498" s="13"/>
      <c r="F498" s="13"/>
      <c r="G498" s="13"/>
      <c r="H498" s="13"/>
      <c r="I498" s="13"/>
      <c r="J498" s="13"/>
      <c r="K498" s="13"/>
      <c r="L498" s="13"/>
      <c r="M498" s="13"/>
      <c r="N498" s="13"/>
      <c r="O498" s="13"/>
      <c r="P498" s="13"/>
    </row>
    <row r="499" spans="4:16" s="12" customFormat="1" x14ac:dyDescent="0.25">
      <c r="D499" s="13"/>
      <c r="E499" s="13"/>
      <c r="F499" s="13"/>
      <c r="G499" s="13"/>
      <c r="H499" s="13"/>
      <c r="I499" s="13"/>
      <c r="J499" s="13"/>
      <c r="K499" s="13"/>
      <c r="L499" s="13"/>
      <c r="M499" s="13"/>
      <c r="N499" s="13"/>
      <c r="O499" s="13"/>
      <c r="P499" s="13"/>
    </row>
    <row r="500" spans="4:16" s="12" customFormat="1" x14ac:dyDescent="0.25">
      <c r="D500" s="13"/>
      <c r="E500" s="13"/>
      <c r="F500" s="13"/>
      <c r="G500" s="13"/>
      <c r="H500" s="13"/>
      <c r="I500" s="13"/>
      <c r="J500" s="13"/>
      <c r="K500" s="13"/>
      <c r="L500" s="13"/>
      <c r="M500" s="13"/>
      <c r="N500" s="13"/>
      <c r="O500" s="13"/>
      <c r="P500" s="13"/>
    </row>
    <row r="501" spans="4:16" s="12" customFormat="1" x14ac:dyDescent="0.25">
      <c r="D501" s="13"/>
      <c r="E501" s="13"/>
      <c r="F501" s="13"/>
      <c r="G501" s="13"/>
      <c r="H501" s="13"/>
      <c r="I501" s="13"/>
      <c r="J501" s="13"/>
      <c r="K501" s="13"/>
      <c r="L501" s="13"/>
      <c r="M501" s="13"/>
      <c r="N501" s="13"/>
      <c r="O501" s="13"/>
      <c r="P501" s="13"/>
    </row>
    <row r="502" spans="4:16" s="12" customFormat="1" x14ac:dyDescent="0.25">
      <c r="D502" s="13"/>
      <c r="E502" s="13"/>
      <c r="F502" s="13"/>
      <c r="G502" s="13"/>
      <c r="H502" s="13"/>
      <c r="I502" s="13"/>
      <c r="J502" s="13"/>
      <c r="K502" s="13"/>
      <c r="L502" s="13"/>
      <c r="M502" s="13"/>
      <c r="N502" s="13"/>
      <c r="O502" s="13"/>
      <c r="P502" s="13"/>
    </row>
    <row r="503" spans="4:16" s="12" customFormat="1" x14ac:dyDescent="0.25">
      <c r="D503" s="13"/>
      <c r="E503" s="13"/>
      <c r="F503" s="13"/>
      <c r="G503" s="13"/>
      <c r="H503" s="13"/>
      <c r="I503" s="13"/>
      <c r="J503" s="13"/>
      <c r="K503" s="13"/>
      <c r="L503" s="13"/>
      <c r="M503" s="13"/>
      <c r="N503" s="13"/>
      <c r="O503" s="13"/>
      <c r="P503" s="13"/>
    </row>
    <row r="504" spans="4:16" s="12" customFormat="1" x14ac:dyDescent="0.25">
      <c r="D504" s="13"/>
      <c r="E504" s="13"/>
      <c r="F504" s="13"/>
      <c r="G504" s="13"/>
      <c r="H504" s="13"/>
      <c r="I504" s="13"/>
      <c r="J504" s="13"/>
      <c r="K504" s="13"/>
      <c r="L504" s="13"/>
      <c r="M504" s="13"/>
      <c r="N504" s="13"/>
      <c r="O504" s="13"/>
      <c r="P504" s="13"/>
    </row>
    <row r="505" spans="4:16" s="12" customFormat="1" x14ac:dyDescent="0.25">
      <c r="D505" s="13"/>
      <c r="E505" s="13"/>
      <c r="F505" s="13"/>
      <c r="G505" s="13"/>
      <c r="H505" s="13"/>
      <c r="I505" s="13"/>
      <c r="J505" s="13"/>
      <c r="K505" s="13"/>
      <c r="L505" s="13"/>
      <c r="M505" s="13"/>
      <c r="N505" s="13"/>
      <c r="O505" s="13"/>
      <c r="P505" s="13"/>
    </row>
    <row r="506" spans="4:16" s="12" customFormat="1" x14ac:dyDescent="0.25">
      <c r="D506" s="13"/>
      <c r="E506" s="13"/>
      <c r="F506" s="13"/>
      <c r="G506" s="13"/>
      <c r="H506" s="13"/>
      <c r="I506" s="13"/>
      <c r="J506" s="13"/>
      <c r="K506" s="13"/>
      <c r="L506" s="13"/>
      <c r="M506" s="13"/>
      <c r="N506" s="13"/>
      <c r="O506" s="13"/>
      <c r="P506" s="13"/>
    </row>
    <row r="507" spans="4:16" s="12" customFormat="1" x14ac:dyDescent="0.25">
      <c r="D507" s="13"/>
      <c r="E507" s="13"/>
      <c r="F507" s="13"/>
      <c r="G507" s="13"/>
      <c r="H507" s="13"/>
      <c r="I507" s="13"/>
      <c r="J507" s="13"/>
      <c r="K507" s="13"/>
      <c r="L507" s="13"/>
      <c r="M507" s="13"/>
      <c r="N507" s="13"/>
      <c r="O507" s="13"/>
      <c r="P507" s="13"/>
    </row>
    <row r="508" spans="4:16" s="12" customFormat="1" x14ac:dyDescent="0.25">
      <c r="D508" s="13"/>
      <c r="E508" s="13"/>
      <c r="F508" s="13"/>
      <c r="G508" s="13"/>
      <c r="H508" s="13"/>
      <c r="I508" s="13"/>
      <c r="J508" s="13"/>
      <c r="K508" s="13"/>
      <c r="L508" s="13"/>
      <c r="M508" s="13"/>
      <c r="N508" s="13"/>
      <c r="O508" s="13"/>
      <c r="P508" s="13"/>
    </row>
    <row r="509" spans="4:16" s="12" customFormat="1" x14ac:dyDescent="0.25">
      <c r="D509" s="13"/>
      <c r="E509" s="13"/>
      <c r="F509" s="13"/>
      <c r="G509" s="13"/>
      <c r="H509" s="13"/>
      <c r="I509" s="13"/>
      <c r="J509" s="13"/>
      <c r="K509" s="13"/>
      <c r="L509" s="13"/>
      <c r="M509" s="13"/>
      <c r="N509" s="13"/>
      <c r="O509" s="13"/>
      <c r="P509" s="13"/>
    </row>
    <row r="510" spans="4:16" s="12" customFormat="1" x14ac:dyDescent="0.25">
      <c r="D510" s="13"/>
      <c r="E510" s="13"/>
      <c r="F510" s="13"/>
      <c r="G510" s="13"/>
      <c r="H510" s="13"/>
      <c r="I510" s="13"/>
      <c r="J510" s="13"/>
      <c r="K510" s="13"/>
      <c r="L510" s="13"/>
      <c r="M510" s="13"/>
      <c r="N510" s="13"/>
      <c r="O510" s="13"/>
      <c r="P510" s="13"/>
    </row>
    <row r="511" spans="4:16" s="12" customFormat="1" x14ac:dyDescent="0.25">
      <c r="D511" s="13"/>
      <c r="E511" s="13"/>
      <c r="F511" s="13"/>
      <c r="G511" s="13"/>
      <c r="H511" s="13"/>
      <c r="I511" s="13"/>
      <c r="J511" s="13"/>
      <c r="K511" s="13"/>
      <c r="L511" s="13"/>
      <c r="M511" s="13"/>
      <c r="N511" s="13"/>
      <c r="O511" s="13"/>
      <c r="P511" s="13"/>
    </row>
    <row r="512" spans="4:16" s="12" customFormat="1" x14ac:dyDescent="0.25">
      <c r="D512" s="13"/>
      <c r="E512" s="13"/>
      <c r="F512" s="13"/>
      <c r="G512" s="13"/>
      <c r="H512" s="13"/>
      <c r="I512" s="13"/>
      <c r="J512" s="13"/>
      <c r="K512" s="13"/>
      <c r="L512" s="13"/>
      <c r="M512" s="13"/>
      <c r="N512" s="13"/>
      <c r="O512" s="13"/>
      <c r="P512" s="13"/>
    </row>
    <row r="513" spans="4:16" s="12" customFormat="1" x14ac:dyDescent="0.25">
      <c r="D513" s="13"/>
      <c r="E513" s="13"/>
      <c r="F513" s="13"/>
      <c r="G513" s="13"/>
      <c r="H513" s="13"/>
      <c r="I513" s="13"/>
      <c r="J513" s="13"/>
      <c r="K513" s="13"/>
      <c r="L513" s="13"/>
      <c r="M513" s="13"/>
      <c r="N513" s="13"/>
      <c r="O513" s="13"/>
      <c r="P513" s="13"/>
    </row>
    <row r="514" spans="4:16" s="12" customFormat="1" x14ac:dyDescent="0.25">
      <c r="D514" s="13"/>
      <c r="E514" s="13"/>
      <c r="F514" s="13"/>
      <c r="G514" s="13"/>
      <c r="H514" s="13"/>
      <c r="I514" s="13"/>
      <c r="J514" s="13"/>
      <c r="K514" s="13"/>
      <c r="L514" s="13"/>
      <c r="M514" s="13"/>
      <c r="N514" s="13"/>
      <c r="O514" s="13"/>
      <c r="P514" s="13"/>
    </row>
    <row r="515" spans="4:16" s="12" customFormat="1" x14ac:dyDescent="0.25">
      <c r="D515" s="13"/>
      <c r="E515" s="13"/>
      <c r="F515" s="13"/>
      <c r="G515" s="13"/>
      <c r="H515" s="13"/>
      <c r="I515" s="13"/>
      <c r="J515" s="13"/>
      <c r="K515" s="13"/>
      <c r="L515" s="13"/>
      <c r="M515" s="13"/>
      <c r="N515" s="13"/>
      <c r="O515" s="13"/>
      <c r="P515" s="13"/>
    </row>
    <row r="516" spans="4:16" s="12" customFormat="1" x14ac:dyDescent="0.25">
      <c r="D516" s="13"/>
      <c r="E516" s="13"/>
      <c r="F516" s="13"/>
      <c r="G516" s="13"/>
      <c r="H516" s="13"/>
      <c r="I516" s="13"/>
      <c r="J516" s="13"/>
      <c r="K516" s="13"/>
      <c r="L516" s="13"/>
      <c r="M516" s="13"/>
      <c r="N516" s="13"/>
      <c r="O516" s="13"/>
      <c r="P516" s="13"/>
    </row>
    <row r="517" spans="4:16" s="12" customFormat="1" x14ac:dyDescent="0.25">
      <c r="D517" s="13"/>
      <c r="E517" s="13"/>
      <c r="F517" s="13"/>
      <c r="G517" s="13"/>
      <c r="H517" s="13"/>
      <c r="I517" s="13"/>
      <c r="J517" s="13"/>
      <c r="K517" s="13"/>
      <c r="L517" s="13"/>
      <c r="M517" s="13"/>
      <c r="N517" s="13"/>
      <c r="O517" s="13"/>
      <c r="P517" s="13"/>
    </row>
    <row r="518" spans="4:16" s="12" customFormat="1" x14ac:dyDescent="0.25">
      <c r="D518" s="13"/>
      <c r="E518" s="13"/>
      <c r="F518" s="13"/>
      <c r="G518" s="13"/>
      <c r="H518" s="13"/>
      <c r="I518" s="13"/>
      <c r="J518" s="13"/>
      <c r="K518" s="13"/>
      <c r="L518" s="13"/>
      <c r="M518" s="13"/>
      <c r="N518" s="13"/>
      <c r="O518" s="13"/>
      <c r="P518" s="13"/>
    </row>
    <row r="519" spans="4:16" s="12" customFormat="1" x14ac:dyDescent="0.25">
      <c r="D519" s="13"/>
      <c r="E519" s="13"/>
      <c r="F519" s="13"/>
      <c r="G519" s="13"/>
      <c r="H519" s="13"/>
      <c r="I519" s="13"/>
      <c r="J519" s="13"/>
      <c r="K519" s="13"/>
      <c r="L519" s="13"/>
      <c r="M519" s="13"/>
      <c r="N519" s="13"/>
      <c r="O519" s="13"/>
      <c r="P519" s="13"/>
    </row>
    <row r="520" spans="4:16" s="12" customFormat="1" x14ac:dyDescent="0.25">
      <c r="D520" s="13"/>
      <c r="E520" s="13"/>
      <c r="F520" s="13"/>
      <c r="G520" s="13"/>
      <c r="H520" s="13"/>
      <c r="I520" s="13"/>
      <c r="J520" s="13"/>
      <c r="K520" s="13"/>
      <c r="L520" s="13"/>
      <c r="M520" s="13"/>
      <c r="N520" s="13"/>
      <c r="O520" s="13"/>
      <c r="P520" s="13"/>
    </row>
    <row r="521" spans="4:16" s="12" customFormat="1" x14ac:dyDescent="0.25">
      <c r="D521" s="13"/>
      <c r="E521" s="13"/>
      <c r="F521" s="13"/>
      <c r="G521" s="13"/>
      <c r="H521" s="13"/>
      <c r="I521" s="13"/>
      <c r="J521" s="13"/>
      <c r="K521" s="13"/>
      <c r="L521" s="13"/>
      <c r="M521" s="13"/>
      <c r="N521" s="13"/>
      <c r="O521" s="13"/>
      <c r="P521" s="13"/>
    </row>
    <row r="522" spans="4:16" s="12" customFormat="1" x14ac:dyDescent="0.25">
      <c r="D522" s="13"/>
      <c r="E522" s="13"/>
      <c r="F522" s="13"/>
      <c r="G522" s="13"/>
      <c r="H522" s="13"/>
      <c r="I522" s="13"/>
      <c r="J522" s="13"/>
      <c r="K522" s="13"/>
      <c r="L522" s="13"/>
      <c r="M522" s="13"/>
      <c r="N522" s="13"/>
      <c r="O522" s="13"/>
      <c r="P522" s="13"/>
    </row>
    <row r="523" spans="4:16" s="12" customFormat="1" x14ac:dyDescent="0.25">
      <c r="D523" s="13"/>
      <c r="E523" s="13"/>
      <c r="F523" s="13"/>
      <c r="G523" s="13"/>
      <c r="H523" s="13"/>
      <c r="I523" s="13"/>
      <c r="J523" s="13"/>
      <c r="K523" s="13"/>
      <c r="L523" s="13"/>
      <c r="M523" s="13"/>
      <c r="N523" s="13"/>
      <c r="O523" s="13"/>
      <c r="P523" s="13"/>
    </row>
    <row r="524" spans="4:16" s="12" customFormat="1" x14ac:dyDescent="0.25">
      <c r="D524" s="13"/>
      <c r="E524" s="13"/>
      <c r="F524" s="13"/>
      <c r="G524" s="13"/>
      <c r="H524" s="13"/>
      <c r="I524" s="13"/>
      <c r="J524" s="13"/>
      <c r="K524" s="13"/>
      <c r="L524" s="13"/>
      <c r="M524" s="13"/>
      <c r="N524" s="13"/>
      <c r="O524" s="13"/>
      <c r="P524" s="13"/>
    </row>
    <row r="525" spans="4:16" s="12" customFormat="1" x14ac:dyDescent="0.25">
      <c r="D525" s="13"/>
      <c r="E525" s="13"/>
      <c r="F525" s="13"/>
      <c r="G525" s="13"/>
      <c r="H525" s="13"/>
      <c r="I525" s="13"/>
      <c r="J525" s="13"/>
      <c r="K525" s="13"/>
      <c r="L525" s="13"/>
      <c r="M525" s="13"/>
      <c r="N525" s="13"/>
      <c r="O525" s="13"/>
      <c r="P525" s="13"/>
    </row>
    <row r="526" spans="4:16" s="12" customFormat="1" x14ac:dyDescent="0.25">
      <c r="D526" s="13"/>
      <c r="E526" s="13"/>
      <c r="F526" s="13"/>
      <c r="G526" s="13"/>
      <c r="H526" s="13"/>
      <c r="I526" s="13"/>
      <c r="J526" s="13"/>
      <c r="K526" s="13"/>
      <c r="L526" s="13"/>
      <c r="M526" s="13"/>
      <c r="N526" s="13"/>
      <c r="O526" s="13"/>
      <c r="P526" s="13"/>
    </row>
    <row r="527" spans="4:16" s="12" customFormat="1" x14ac:dyDescent="0.25">
      <c r="D527" s="13"/>
      <c r="E527" s="13"/>
      <c r="F527" s="13"/>
      <c r="G527" s="13"/>
      <c r="H527" s="13"/>
      <c r="I527" s="13"/>
      <c r="J527" s="13"/>
      <c r="K527" s="13"/>
      <c r="L527" s="13"/>
      <c r="M527" s="13"/>
      <c r="N527" s="13"/>
      <c r="O527" s="13"/>
      <c r="P527" s="13"/>
    </row>
    <row r="528" spans="4:16" s="12" customFormat="1" x14ac:dyDescent="0.25">
      <c r="D528" s="13"/>
      <c r="E528" s="13"/>
      <c r="F528" s="13"/>
      <c r="G528" s="13"/>
      <c r="H528" s="13"/>
      <c r="I528" s="13"/>
      <c r="J528" s="13"/>
      <c r="K528" s="13"/>
      <c r="L528" s="13"/>
      <c r="M528" s="13"/>
      <c r="N528" s="13"/>
      <c r="O528" s="13"/>
      <c r="P528" s="13"/>
    </row>
    <row r="529" spans="4:16" s="12" customFormat="1" x14ac:dyDescent="0.25">
      <c r="D529" s="13"/>
      <c r="E529" s="13"/>
      <c r="F529" s="13"/>
      <c r="G529" s="13"/>
      <c r="H529" s="13"/>
      <c r="I529" s="13"/>
      <c r="J529" s="13"/>
      <c r="K529" s="13"/>
      <c r="L529" s="13"/>
      <c r="M529" s="13"/>
      <c r="N529" s="13"/>
      <c r="O529" s="13"/>
      <c r="P529" s="13"/>
    </row>
    <row r="530" spans="4:16" s="12" customFormat="1" x14ac:dyDescent="0.25">
      <c r="D530" s="13"/>
      <c r="E530" s="13"/>
      <c r="F530" s="13"/>
      <c r="G530" s="13"/>
      <c r="H530" s="13"/>
      <c r="I530" s="13"/>
      <c r="J530" s="13"/>
      <c r="K530" s="13"/>
      <c r="L530" s="13"/>
      <c r="M530" s="13"/>
      <c r="N530" s="13"/>
      <c r="O530" s="13"/>
      <c r="P530" s="13"/>
    </row>
    <row r="531" spans="4:16" s="12" customFormat="1" x14ac:dyDescent="0.25">
      <c r="D531" s="13"/>
      <c r="E531" s="13"/>
      <c r="F531" s="13"/>
      <c r="G531" s="13"/>
      <c r="H531" s="13"/>
      <c r="I531" s="13"/>
      <c r="J531" s="13"/>
      <c r="K531" s="13"/>
      <c r="L531" s="13"/>
      <c r="M531" s="13"/>
      <c r="N531" s="13"/>
      <c r="O531" s="13"/>
      <c r="P531" s="13"/>
    </row>
    <row r="532" spans="4:16" s="12" customFormat="1" x14ac:dyDescent="0.25">
      <c r="D532" s="13"/>
      <c r="E532" s="13"/>
      <c r="F532" s="13"/>
      <c r="G532" s="13"/>
      <c r="H532" s="13"/>
      <c r="I532" s="13"/>
      <c r="J532" s="13"/>
      <c r="K532" s="13"/>
      <c r="L532" s="13"/>
      <c r="M532" s="13"/>
      <c r="N532" s="13"/>
      <c r="O532" s="13"/>
      <c r="P532" s="13"/>
    </row>
    <row r="533" spans="4:16" s="12" customFormat="1" x14ac:dyDescent="0.25">
      <c r="D533" s="13"/>
      <c r="E533" s="13"/>
      <c r="F533" s="13"/>
      <c r="G533" s="13"/>
      <c r="H533" s="13"/>
      <c r="I533" s="13"/>
      <c r="J533" s="13"/>
      <c r="K533" s="13"/>
      <c r="L533" s="13"/>
      <c r="M533" s="13"/>
      <c r="N533" s="13"/>
      <c r="O533" s="13"/>
      <c r="P533" s="13"/>
    </row>
    <row r="534" spans="4:16" s="12" customFormat="1" x14ac:dyDescent="0.25">
      <c r="D534" s="13"/>
      <c r="E534" s="13"/>
      <c r="F534" s="13"/>
      <c r="G534" s="13"/>
      <c r="H534" s="13"/>
      <c r="I534" s="13"/>
      <c r="J534" s="13"/>
      <c r="K534" s="13"/>
      <c r="L534" s="13"/>
      <c r="M534" s="13"/>
      <c r="N534" s="13"/>
      <c r="O534" s="13"/>
      <c r="P534" s="13"/>
    </row>
    <row r="535" spans="4:16" s="12" customFormat="1" x14ac:dyDescent="0.25">
      <c r="D535" s="13"/>
      <c r="E535" s="13"/>
      <c r="F535" s="13"/>
      <c r="G535" s="13"/>
      <c r="H535" s="13"/>
      <c r="I535" s="13"/>
      <c r="J535" s="13"/>
      <c r="K535" s="13"/>
      <c r="L535" s="13"/>
      <c r="M535" s="13"/>
      <c r="N535" s="13"/>
      <c r="O535" s="13"/>
      <c r="P535" s="13"/>
    </row>
    <row r="536" spans="4:16" s="12" customFormat="1" x14ac:dyDescent="0.25">
      <c r="D536" s="13"/>
      <c r="E536" s="13"/>
      <c r="F536" s="13"/>
      <c r="G536" s="13"/>
      <c r="H536" s="13"/>
      <c r="I536" s="13"/>
      <c r="J536" s="13"/>
      <c r="K536" s="13"/>
      <c r="L536" s="13"/>
      <c r="M536" s="13"/>
      <c r="N536" s="13"/>
      <c r="O536" s="13"/>
      <c r="P536" s="13"/>
    </row>
    <row r="537" spans="4:16" s="12" customFormat="1" x14ac:dyDescent="0.25">
      <c r="D537" s="13"/>
      <c r="E537" s="13"/>
      <c r="F537" s="13"/>
      <c r="G537" s="13"/>
      <c r="H537" s="13"/>
      <c r="I537" s="13"/>
      <c r="J537" s="13"/>
      <c r="K537" s="13"/>
      <c r="L537" s="13"/>
      <c r="M537" s="13"/>
      <c r="N537" s="13"/>
      <c r="O537" s="13"/>
      <c r="P537" s="13"/>
    </row>
    <row r="538" spans="4:16" s="12" customFormat="1" x14ac:dyDescent="0.25">
      <c r="D538" s="13"/>
      <c r="E538" s="13"/>
      <c r="F538" s="13"/>
      <c r="G538" s="13"/>
      <c r="H538" s="13"/>
      <c r="I538" s="13"/>
      <c r="J538" s="13"/>
      <c r="K538" s="13"/>
      <c r="L538" s="13"/>
      <c r="M538" s="13"/>
      <c r="N538" s="13"/>
      <c r="O538" s="13"/>
      <c r="P538" s="13"/>
    </row>
    <row r="539" spans="4:16" s="12" customFormat="1" x14ac:dyDescent="0.25">
      <c r="D539" s="13"/>
      <c r="E539" s="13"/>
      <c r="F539" s="13"/>
      <c r="G539" s="13"/>
      <c r="H539" s="13"/>
      <c r="I539" s="13"/>
      <c r="J539" s="13"/>
      <c r="K539" s="13"/>
      <c r="L539" s="13"/>
      <c r="M539" s="13"/>
      <c r="N539" s="13"/>
      <c r="O539" s="13"/>
      <c r="P539" s="13"/>
    </row>
    <row r="540" spans="4:16" s="12" customFormat="1" x14ac:dyDescent="0.25">
      <c r="D540" s="13"/>
      <c r="E540" s="13"/>
      <c r="F540" s="13"/>
      <c r="G540" s="13"/>
      <c r="H540" s="13"/>
      <c r="I540" s="13"/>
      <c r="J540" s="13"/>
      <c r="K540" s="13"/>
      <c r="L540" s="13"/>
      <c r="M540" s="13"/>
      <c r="N540" s="13"/>
      <c r="O540" s="13"/>
      <c r="P540" s="13"/>
    </row>
    <row r="541" spans="4:16" s="12" customFormat="1" x14ac:dyDescent="0.25">
      <c r="D541" s="13"/>
      <c r="E541" s="13"/>
      <c r="F541" s="13"/>
      <c r="G541" s="13"/>
      <c r="H541" s="13"/>
      <c r="I541" s="13"/>
      <c r="J541" s="13"/>
      <c r="K541" s="13"/>
      <c r="L541" s="13"/>
      <c r="M541" s="13"/>
      <c r="N541" s="13"/>
      <c r="O541" s="13"/>
      <c r="P541" s="13"/>
    </row>
    <row r="542" spans="4:16" s="12" customFormat="1" x14ac:dyDescent="0.25">
      <c r="D542" s="13"/>
      <c r="E542" s="13"/>
      <c r="F542" s="13"/>
      <c r="G542" s="13"/>
      <c r="H542" s="13"/>
      <c r="I542" s="13"/>
      <c r="J542" s="13"/>
      <c r="K542" s="13"/>
      <c r="L542" s="13"/>
      <c r="M542" s="13"/>
      <c r="N542" s="13"/>
      <c r="O542" s="13"/>
      <c r="P542" s="13"/>
    </row>
    <row r="543" spans="4:16" s="12" customFormat="1" x14ac:dyDescent="0.25">
      <c r="D543" s="13"/>
      <c r="E543" s="13"/>
      <c r="F543" s="13"/>
      <c r="G543" s="13"/>
      <c r="H543" s="13"/>
      <c r="I543" s="13"/>
      <c r="J543" s="13"/>
      <c r="K543" s="13"/>
      <c r="L543" s="13"/>
      <c r="M543" s="13"/>
      <c r="N543" s="13"/>
      <c r="O543" s="13"/>
      <c r="P543" s="13"/>
    </row>
    <row r="544" spans="4:16" s="12" customFormat="1" x14ac:dyDescent="0.25">
      <c r="D544" s="13"/>
      <c r="E544" s="13"/>
      <c r="F544" s="13"/>
      <c r="G544" s="13"/>
      <c r="H544" s="13"/>
      <c r="I544" s="13"/>
      <c r="J544" s="13"/>
      <c r="K544" s="13"/>
      <c r="L544" s="13"/>
      <c r="M544" s="13"/>
      <c r="N544" s="13"/>
      <c r="O544" s="13"/>
      <c r="P544" s="13"/>
    </row>
    <row r="545" spans="4:16" s="12" customFormat="1" x14ac:dyDescent="0.25">
      <c r="D545" s="13"/>
      <c r="E545" s="13"/>
      <c r="F545" s="13"/>
      <c r="G545" s="13"/>
      <c r="H545" s="13"/>
      <c r="I545" s="13"/>
      <c r="J545" s="13"/>
      <c r="K545" s="13"/>
      <c r="L545" s="13"/>
      <c r="M545" s="13"/>
      <c r="N545" s="13"/>
      <c r="O545" s="13"/>
      <c r="P545" s="13"/>
    </row>
    <row r="546" spans="4:16" s="12" customFormat="1" x14ac:dyDescent="0.25">
      <c r="D546" s="13"/>
      <c r="E546" s="13"/>
      <c r="F546" s="13"/>
      <c r="G546" s="13"/>
      <c r="H546" s="13"/>
      <c r="I546" s="13"/>
      <c r="J546" s="13"/>
      <c r="K546" s="13"/>
      <c r="L546" s="13"/>
      <c r="M546" s="13"/>
      <c r="N546" s="13"/>
      <c r="O546" s="13"/>
      <c r="P546" s="13"/>
    </row>
    <row r="547" spans="4:16" s="12" customFormat="1" x14ac:dyDescent="0.25">
      <c r="D547" s="13"/>
      <c r="E547" s="13"/>
      <c r="F547" s="13"/>
      <c r="G547" s="13"/>
      <c r="H547" s="13"/>
      <c r="I547" s="13"/>
      <c r="J547" s="13"/>
      <c r="K547" s="13"/>
      <c r="L547" s="13"/>
      <c r="M547" s="13"/>
      <c r="N547" s="13"/>
      <c r="O547" s="13"/>
      <c r="P547" s="13"/>
    </row>
    <row r="548" spans="4:16" s="12" customFormat="1" x14ac:dyDescent="0.25">
      <c r="D548" s="13"/>
      <c r="E548" s="13"/>
      <c r="F548" s="13"/>
      <c r="G548" s="13"/>
      <c r="H548" s="13"/>
      <c r="I548" s="13"/>
      <c r="J548" s="13"/>
      <c r="K548" s="13"/>
      <c r="L548" s="13"/>
      <c r="M548" s="13"/>
      <c r="N548" s="13"/>
      <c r="O548" s="13"/>
      <c r="P548" s="13"/>
    </row>
    <row r="549" spans="4:16" s="12" customFormat="1" x14ac:dyDescent="0.25">
      <c r="D549" s="13"/>
      <c r="E549" s="13"/>
      <c r="F549" s="13"/>
      <c r="G549" s="13"/>
      <c r="H549" s="13"/>
      <c r="I549" s="13"/>
      <c r="J549" s="13"/>
      <c r="K549" s="13"/>
      <c r="L549" s="13"/>
      <c r="M549" s="13"/>
      <c r="N549" s="13"/>
      <c r="O549" s="13"/>
      <c r="P549" s="13"/>
    </row>
    <row r="550" spans="4:16" s="12" customFormat="1" x14ac:dyDescent="0.25">
      <c r="D550" s="13"/>
      <c r="E550" s="13"/>
      <c r="F550" s="13"/>
      <c r="G550" s="13"/>
      <c r="H550" s="13"/>
      <c r="I550" s="13"/>
      <c r="J550" s="13"/>
      <c r="K550" s="13"/>
      <c r="L550" s="13"/>
      <c r="M550" s="13"/>
      <c r="N550" s="13"/>
      <c r="O550" s="13"/>
      <c r="P550" s="13"/>
    </row>
    <row r="551" spans="4:16" s="12" customFormat="1" x14ac:dyDescent="0.25">
      <c r="D551" s="13"/>
      <c r="E551" s="13"/>
      <c r="F551" s="13"/>
      <c r="G551" s="13"/>
      <c r="H551" s="13"/>
      <c r="I551" s="13"/>
      <c r="J551" s="13"/>
      <c r="K551" s="13"/>
      <c r="L551" s="13"/>
      <c r="M551" s="13"/>
      <c r="N551" s="13"/>
      <c r="O551" s="13"/>
      <c r="P551" s="13"/>
    </row>
    <row r="552" spans="4:16" s="12" customFormat="1" x14ac:dyDescent="0.25">
      <c r="D552" s="13"/>
      <c r="E552" s="13"/>
      <c r="F552" s="13"/>
      <c r="G552" s="13"/>
      <c r="H552" s="13"/>
      <c r="I552" s="13"/>
      <c r="J552" s="13"/>
      <c r="K552" s="13"/>
      <c r="L552" s="13"/>
      <c r="M552" s="13"/>
      <c r="N552" s="13"/>
      <c r="O552" s="13"/>
      <c r="P552" s="13"/>
    </row>
    <row r="553" spans="4:16" s="12" customFormat="1" x14ac:dyDescent="0.25">
      <c r="D553" s="13"/>
      <c r="E553" s="13"/>
      <c r="F553" s="13"/>
      <c r="G553" s="13"/>
      <c r="H553" s="13"/>
      <c r="I553" s="13"/>
      <c r="J553" s="13"/>
      <c r="K553" s="13"/>
      <c r="L553" s="13"/>
      <c r="M553" s="13"/>
      <c r="N553" s="13"/>
      <c r="O553" s="13"/>
      <c r="P553" s="13"/>
    </row>
    <row r="554" spans="4:16" s="12" customFormat="1" x14ac:dyDescent="0.25">
      <c r="D554" s="13"/>
      <c r="E554" s="13"/>
      <c r="F554" s="13"/>
      <c r="G554" s="13"/>
      <c r="H554" s="13"/>
      <c r="I554" s="13"/>
      <c r="J554" s="13"/>
      <c r="K554" s="13"/>
      <c r="L554" s="13"/>
      <c r="M554" s="13"/>
      <c r="N554" s="13"/>
      <c r="O554" s="13"/>
      <c r="P554" s="13"/>
    </row>
    <row r="555" spans="4:16" s="12" customFormat="1" x14ac:dyDescent="0.25">
      <c r="D555" s="13"/>
      <c r="E555" s="13"/>
      <c r="F555" s="13"/>
      <c r="G555" s="13"/>
      <c r="H555" s="13"/>
      <c r="I555" s="13"/>
      <c r="J555" s="13"/>
      <c r="K555" s="13"/>
      <c r="L555" s="13"/>
      <c r="M555" s="13"/>
      <c r="N555" s="13"/>
      <c r="O555" s="13"/>
      <c r="P555" s="13"/>
    </row>
    <row r="556" spans="4:16" s="12" customFormat="1" x14ac:dyDescent="0.25">
      <c r="D556" s="13"/>
      <c r="E556" s="13"/>
      <c r="F556" s="13"/>
      <c r="G556" s="13"/>
      <c r="H556" s="13"/>
      <c r="I556" s="13"/>
      <c r="J556" s="13"/>
      <c r="K556" s="13"/>
      <c r="L556" s="13"/>
      <c r="M556" s="13"/>
      <c r="N556" s="13"/>
      <c r="O556" s="13"/>
      <c r="P556" s="13"/>
    </row>
    <row r="557" spans="4:16" s="12" customFormat="1" x14ac:dyDescent="0.25">
      <c r="D557" s="13"/>
      <c r="E557" s="13"/>
      <c r="F557" s="13"/>
      <c r="G557" s="13"/>
      <c r="H557" s="13"/>
      <c r="I557" s="13"/>
      <c r="J557" s="13"/>
      <c r="K557" s="13"/>
      <c r="L557" s="13"/>
      <c r="M557" s="13"/>
      <c r="N557" s="13"/>
      <c r="O557" s="13"/>
      <c r="P557" s="13"/>
    </row>
    <row r="558" spans="4:16" s="12" customFormat="1" x14ac:dyDescent="0.25">
      <c r="D558" s="13"/>
      <c r="E558" s="13"/>
      <c r="F558" s="13"/>
      <c r="G558" s="13"/>
      <c r="H558" s="13"/>
      <c r="I558" s="13"/>
      <c r="J558" s="13"/>
      <c r="K558" s="13"/>
      <c r="L558" s="13"/>
      <c r="M558" s="13"/>
      <c r="N558" s="13"/>
      <c r="O558" s="13"/>
      <c r="P558" s="13"/>
    </row>
    <row r="559" spans="4:16" s="12" customFormat="1" x14ac:dyDescent="0.25">
      <c r="D559" s="13"/>
      <c r="E559" s="13"/>
      <c r="F559" s="13"/>
      <c r="G559" s="13"/>
      <c r="H559" s="13"/>
      <c r="I559" s="13"/>
      <c r="J559" s="13"/>
      <c r="K559" s="13"/>
      <c r="L559" s="13"/>
      <c r="M559" s="13"/>
      <c r="N559" s="13"/>
      <c r="O559" s="13"/>
      <c r="P559" s="13"/>
    </row>
    <row r="560" spans="4:16" s="12" customFormat="1" x14ac:dyDescent="0.25">
      <c r="D560" s="13"/>
      <c r="E560" s="13"/>
      <c r="F560" s="13"/>
      <c r="G560" s="13"/>
      <c r="H560" s="13"/>
      <c r="I560" s="13"/>
      <c r="J560" s="13"/>
      <c r="K560" s="13"/>
      <c r="L560" s="13"/>
      <c r="M560" s="13"/>
      <c r="N560" s="13"/>
      <c r="O560" s="13"/>
      <c r="P560" s="13"/>
    </row>
    <row r="561" spans="4:16" s="12" customFormat="1" x14ac:dyDescent="0.25">
      <c r="D561" s="13"/>
      <c r="E561" s="13"/>
      <c r="F561" s="13"/>
      <c r="G561" s="13"/>
      <c r="H561" s="13"/>
      <c r="I561" s="13"/>
      <c r="J561" s="13"/>
      <c r="K561" s="13"/>
      <c r="L561" s="13"/>
      <c r="M561" s="13"/>
      <c r="N561" s="13"/>
      <c r="O561" s="13"/>
      <c r="P561" s="13"/>
    </row>
    <row r="562" spans="4:16" s="12" customFormat="1" x14ac:dyDescent="0.25">
      <c r="D562" s="13"/>
      <c r="E562" s="13"/>
      <c r="F562" s="13"/>
      <c r="G562" s="13"/>
      <c r="H562" s="13"/>
      <c r="I562" s="13"/>
      <c r="J562" s="13"/>
      <c r="K562" s="13"/>
      <c r="L562" s="13"/>
      <c r="M562" s="13"/>
      <c r="N562" s="13"/>
      <c r="O562" s="13"/>
      <c r="P562" s="13"/>
    </row>
    <row r="563" spans="4:16" s="12" customFormat="1" x14ac:dyDescent="0.25">
      <c r="D563" s="13"/>
      <c r="E563" s="13"/>
      <c r="F563" s="13"/>
      <c r="G563" s="13"/>
      <c r="H563" s="13"/>
      <c r="I563" s="13"/>
      <c r="J563" s="13"/>
      <c r="K563" s="13"/>
      <c r="L563" s="13"/>
      <c r="M563" s="13"/>
      <c r="N563" s="13"/>
      <c r="O563" s="13"/>
      <c r="P563" s="13"/>
    </row>
    <row r="564" spans="4:16" s="12" customFormat="1" x14ac:dyDescent="0.25">
      <c r="D564" s="13"/>
      <c r="E564" s="13"/>
      <c r="F564" s="13"/>
      <c r="G564" s="13"/>
      <c r="H564" s="13"/>
      <c r="I564" s="13"/>
      <c r="J564" s="13"/>
      <c r="K564" s="13"/>
      <c r="L564" s="13"/>
      <c r="M564" s="13"/>
      <c r="N564" s="13"/>
      <c r="O564" s="13"/>
      <c r="P564" s="13"/>
    </row>
    <row r="565" spans="4:16" s="12" customFormat="1" x14ac:dyDescent="0.25">
      <c r="D565" s="13"/>
      <c r="E565" s="13"/>
      <c r="F565" s="13"/>
      <c r="G565" s="13"/>
      <c r="H565" s="13"/>
      <c r="I565" s="13"/>
      <c r="J565" s="13"/>
      <c r="K565" s="13"/>
      <c r="L565" s="13"/>
      <c r="M565" s="13"/>
      <c r="N565" s="13"/>
      <c r="O565" s="13"/>
      <c r="P565" s="13"/>
    </row>
    <row r="566" spans="4:16" s="12" customFormat="1" x14ac:dyDescent="0.25">
      <c r="D566" s="13"/>
      <c r="E566" s="13"/>
      <c r="F566" s="13"/>
      <c r="G566" s="13"/>
      <c r="H566" s="13"/>
      <c r="I566" s="13"/>
      <c r="J566" s="13"/>
      <c r="K566" s="13"/>
      <c r="L566" s="13"/>
      <c r="M566" s="13"/>
      <c r="N566" s="13"/>
      <c r="O566" s="13"/>
      <c r="P566" s="13"/>
    </row>
    <row r="567" spans="4:16" s="12" customFormat="1" x14ac:dyDescent="0.25">
      <c r="D567" s="13"/>
      <c r="E567" s="13"/>
      <c r="F567" s="13"/>
      <c r="G567" s="13"/>
      <c r="H567" s="13"/>
      <c r="I567" s="13"/>
      <c r="J567" s="13"/>
      <c r="K567" s="13"/>
      <c r="L567" s="13"/>
      <c r="M567" s="13"/>
      <c r="N567" s="13"/>
      <c r="O567" s="13"/>
      <c r="P567" s="13"/>
    </row>
    <row r="568" spans="4:16" s="12" customFormat="1" x14ac:dyDescent="0.25">
      <c r="D568" s="13"/>
      <c r="E568" s="13"/>
      <c r="F568" s="13"/>
      <c r="G568" s="13"/>
      <c r="H568" s="13"/>
      <c r="I568" s="13"/>
      <c r="J568" s="13"/>
      <c r="K568" s="13"/>
      <c r="L568" s="13"/>
      <c r="M568" s="13"/>
      <c r="N568" s="13"/>
      <c r="O568" s="13"/>
      <c r="P568" s="13"/>
    </row>
    <row r="569" spans="4:16" s="12" customFormat="1" x14ac:dyDescent="0.25">
      <c r="D569" s="13"/>
      <c r="E569" s="13"/>
      <c r="F569" s="13"/>
      <c r="G569" s="13"/>
      <c r="H569" s="13"/>
      <c r="I569" s="13"/>
      <c r="J569" s="13"/>
      <c r="K569" s="13"/>
      <c r="L569" s="13"/>
      <c r="M569" s="13"/>
      <c r="N569" s="13"/>
      <c r="O569" s="13"/>
      <c r="P569" s="13"/>
    </row>
    <row r="570" spans="4:16" s="12" customFormat="1" x14ac:dyDescent="0.25">
      <c r="D570" s="13"/>
      <c r="E570" s="13"/>
      <c r="F570" s="13"/>
      <c r="G570" s="13"/>
      <c r="H570" s="13"/>
      <c r="I570" s="13"/>
      <c r="J570" s="13"/>
      <c r="K570" s="13"/>
      <c r="L570" s="13"/>
      <c r="M570" s="13"/>
      <c r="N570" s="13"/>
      <c r="O570" s="13"/>
      <c r="P570" s="13"/>
    </row>
    <row r="571" spans="4:16" s="12" customFormat="1" x14ac:dyDescent="0.25">
      <c r="D571" s="13"/>
      <c r="E571" s="13"/>
      <c r="F571" s="13"/>
      <c r="G571" s="13"/>
      <c r="H571" s="13"/>
      <c r="I571" s="13"/>
      <c r="J571" s="13"/>
      <c r="K571" s="13"/>
      <c r="L571" s="13"/>
      <c r="M571" s="13"/>
      <c r="N571" s="13"/>
      <c r="O571" s="13"/>
      <c r="P571" s="13"/>
    </row>
    <row r="572" spans="4:16" s="12" customFormat="1" x14ac:dyDescent="0.25">
      <c r="D572" s="13"/>
      <c r="E572" s="13"/>
      <c r="F572" s="13"/>
      <c r="G572" s="13"/>
      <c r="H572" s="13"/>
      <c r="I572" s="13"/>
      <c r="J572" s="13"/>
      <c r="K572" s="13"/>
      <c r="L572" s="13"/>
      <c r="M572" s="13"/>
      <c r="N572" s="13"/>
      <c r="O572" s="13"/>
      <c r="P572" s="13"/>
    </row>
    <row r="573" spans="4:16" s="12" customFormat="1" x14ac:dyDescent="0.25">
      <c r="D573" s="13"/>
      <c r="E573" s="13"/>
      <c r="F573" s="13"/>
      <c r="G573" s="13"/>
      <c r="H573" s="13"/>
      <c r="I573" s="13"/>
      <c r="J573" s="13"/>
      <c r="K573" s="13"/>
      <c r="L573" s="13"/>
      <c r="M573" s="13"/>
      <c r="N573" s="13"/>
      <c r="O573" s="13"/>
      <c r="P573" s="13"/>
    </row>
    <row r="574" spans="4:16" s="12" customFormat="1" x14ac:dyDescent="0.25">
      <c r="D574" s="13"/>
      <c r="E574" s="13"/>
      <c r="F574" s="13"/>
      <c r="G574" s="13"/>
      <c r="H574" s="13"/>
      <c r="I574" s="13"/>
      <c r="J574" s="13"/>
      <c r="K574" s="13"/>
      <c r="L574" s="13"/>
      <c r="M574" s="13"/>
      <c r="N574" s="13"/>
      <c r="O574" s="13"/>
      <c r="P574" s="13"/>
    </row>
    <row r="575" spans="4:16" s="12" customFormat="1" x14ac:dyDescent="0.25">
      <c r="D575" s="13"/>
      <c r="E575" s="13"/>
      <c r="F575" s="13"/>
      <c r="G575" s="13"/>
      <c r="H575" s="13"/>
      <c r="I575" s="13"/>
      <c r="J575" s="13"/>
      <c r="K575" s="13"/>
      <c r="L575" s="13"/>
      <c r="M575" s="13"/>
      <c r="N575" s="13"/>
      <c r="O575" s="13"/>
      <c r="P575" s="13"/>
    </row>
    <row r="576" spans="4:16" s="12" customFormat="1" x14ac:dyDescent="0.25">
      <c r="D576" s="13"/>
      <c r="E576" s="13"/>
      <c r="F576" s="13"/>
      <c r="G576" s="13"/>
      <c r="H576" s="13"/>
      <c r="I576" s="13"/>
      <c r="J576" s="13"/>
      <c r="K576" s="13"/>
      <c r="L576" s="13"/>
      <c r="M576" s="13"/>
      <c r="N576" s="13"/>
      <c r="O576" s="13"/>
      <c r="P576" s="13"/>
    </row>
    <row r="577" spans="4:16" s="12" customFormat="1" x14ac:dyDescent="0.25">
      <c r="D577" s="13"/>
      <c r="E577" s="13"/>
      <c r="F577" s="13"/>
      <c r="G577" s="13"/>
      <c r="H577" s="13"/>
      <c r="I577" s="13"/>
      <c r="J577" s="13"/>
      <c r="K577" s="13"/>
      <c r="L577" s="13"/>
      <c r="M577" s="13"/>
      <c r="N577" s="13"/>
      <c r="O577" s="13"/>
      <c r="P577" s="13"/>
    </row>
    <row r="578" spans="4:16" s="12" customFormat="1" x14ac:dyDescent="0.25">
      <c r="D578" s="13"/>
      <c r="E578" s="13"/>
      <c r="F578" s="13"/>
      <c r="G578" s="13"/>
      <c r="H578" s="13"/>
      <c r="I578" s="13"/>
      <c r="J578" s="13"/>
      <c r="K578" s="13"/>
      <c r="L578" s="13"/>
      <c r="M578" s="13"/>
      <c r="N578" s="13"/>
      <c r="O578" s="13"/>
      <c r="P578" s="13"/>
    </row>
    <row r="579" spans="4:16" s="12" customFormat="1" x14ac:dyDescent="0.25">
      <c r="D579" s="13"/>
      <c r="E579" s="13"/>
      <c r="F579" s="13"/>
      <c r="G579" s="13"/>
      <c r="H579" s="13"/>
      <c r="I579" s="13"/>
      <c r="J579" s="13"/>
      <c r="K579" s="13"/>
      <c r="L579" s="13"/>
      <c r="M579" s="13"/>
      <c r="N579" s="13"/>
      <c r="O579" s="13"/>
      <c r="P579" s="13"/>
    </row>
    <row r="580" spans="4:16" s="12" customFormat="1" x14ac:dyDescent="0.25">
      <c r="D580" s="13"/>
      <c r="E580" s="13"/>
      <c r="F580" s="13"/>
      <c r="G580" s="13"/>
      <c r="H580" s="13"/>
      <c r="I580" s="13"/>
      <c r="J580" s="13"/>
      <c r="K580" s="13"/>
      <c r="L580" s="13"/>
      <c r="M580" s="13"/>
      <c r="N580" s="13"/>
      <c r="O580" s="13"/>
      <c r="P580" s="13"/>
    </row>
    <row r="581" spans="4:16" s="12" customFormat="1" x14ac:dyDescent="0.25">
      <c r="D581" s="13"/>
      <c r="E581" s="13"/>
      <c r="F581" s="13"/>
      <c r="G581" s="13"/>
      <c r="H581" s="13"/>
      <c r="I581" s="13"/>
      <c r="J581" s="13"/>
      <c r="K581" s="13"/>
      <c r="L581" s="13"/>
      <c r="M581" s="13"/>
      <c r="N581" s="13"/>
      <c r="O581" s="13"/>
      <c r="P581" s="13"/>
    </row>
    <row r="582" spans="4:16" s="12" customFormat="1" x14ac:dyDescent="0.25">
      <c r="D582" s="13"/>
      <c r="E582" s="13"/>
      <c r="F582" s="13"/>
      <c r="G582" s="13"/>
      <c r="H582" s="13"/>
      <c r="I582" s="13"/>
      <c r="J582" s="13"/>
      <c r="K582" s="13"/>
      <c r="L582" s="13"/>
      <c r="M582" s="13"/>
      <c r="N582" s="13"/>
      <c r="O582" s="13"/>
      <c r="P582" s="13"/>
    </row>
    <row r="583" spans="4:16" s="12" customFormat="1" x14ac:dyDescent="0.25">
      <c r="D583" s="13"/>
      <c r="E583" s="13"/>
      <c r="F583" s="13"/>
      <c r="G583" s="13"/>
      <c r="H583" s="13"/>
      <c r="I583" s="13"/>
      <c r="J583" s="13"/>
      <c r="K583" s="13"/>
      <c r="L583" s="13"/>
      <c r="M583" s="13"/>
      <c r="N583" s="13"/>
      <c r="O583" s="13"/>
      <c r="P583" s="13"/>
    </row>
    <row r="584" spans="4:16" s="12" customFormat="1" x14ac:dyDescent="0.25">
      <c r="D584" s="13"/>
      <c r="E584" s="13"/>
      <c r="F584" s="13"/>
      <c r="G584" s="13"/>
      <c r="H584" s="13"/>
      <c r="I584" s="13"/>
      <c r="J584" s="13"/>
      <c r="K584" s="13"/>
      <c r="L584" s="13"/>
      <c r="M584" s="13"/>
      <c r="N584" s="13"/>
      <c r="O584" s="13"/>
      <c r="P584" s="13"/>
    </row>
    <row r="585" spans="4:16" s="12" customFormat="1" x14ac:dyDescent="0.25">
      <c r="D585" s="13"/>
      <c r="E585" s="13"/>
      <c r="F585" s="13"/>
      <c r="G585" s="13"/>
      <c r="H585" s="13"/>
      <c r="I585" s="13"/>
      <c r="J585" s="13"/>
      <c r="K585" s="13"/>
      <c r="L585" s="13"/>
      <c r="M585" s="13"/>
      <c r="N585" s="13"/>
      <c r="O585" s="13"/>
      <c r="P585" s="13"/>
    </row>
    <row r="586" spans="4:16" s="12" customFormat="1" x14ac:dyDescent="0.25">
      <c r="D586" s="13"/>
      <c r="E586" s="13"/>
      <c r="F586" s="13"/>
      <c r="G586" s="13"/>
      <c r="H586" s="13"/>
      <c r="I586" s="13"/>
      <c r="J586" s="13"/>
      <c r="K586" s="13"/>
      <c r="L586" s="13"/>
      <c r="M586" s="13"/>
      <c r="N586" s="13"/>
      <c r="O586" s="13"/>
      <c r="P586" s="13"/>
    </row>
    <row r="587" spans="4:16" s="12" customFormat="1" x14ac:dyDescent="0.25">
      <c r="D587" s="13"/>
      <c r="E587" s="13"/>
      <c r="F587" s="13"/>
      <c r="G587" s="13"/>
      <c r="H587" s="13"/>
      <c r="I587" s="13"/>
      <c r="J587" s="13"/>
      <c r="K587" s="13"/>
      <c r="L587" s="13"/>
      <c r="M587" s="13"/>
      <c r="N587" s="13"/>
      <c r="O587" s="13"/>
      <c r="P587" s="13"/>
    </row>
    <row r="588" spans="4:16" s="12" customFormat="1" x14ac:dyDescent="0.25">
      <c r="D588" s="13"/>
      <c r="E588" s="13"/>
      <c r="F588" s="13"/>
      <c r="G588" s="13"/>
      <c r="H588" s="13"/>
      <c r="I588" s="13"/>
      <c r="J588" s="13"/>
      <c r="K588" s="13"/>
      <c r="L588" s="13"/>
      <c r="M588" s="13"/>
      <c r="N588" s="13"/>
      <c r="O588" s="13"/>
      <c r="P588" s="13"/>
    </row>
    <row r="589" spans="4:16" s="12" customFormat="1" x14ac:dyDescent="0.25">
      <c r="D589" s="13"/>
      <c r="E589" s="13"/>
      <c r="F589" s="13"/>
      <c r="G589" s="13"/>
      <c r="H589" s="13"/>
      <c r="I589" s="13"/>
      <c r="J589" s="13"/>
      <c r="K589" s="13"/>
      <c r="L589" s="13"/>
      <c r="M589" s="13"/>
      <c r="N589" s="13"/>
      <c r="O589" s="13"/>
      <c r="P589" s="13"/>
    </row>
    <row r="590" spans="4:16" s="12" customFormat="1" x14ac:dyDescent="0.25">
      <c r="D590" s="13"/>
      <c r="E590" s="13"/>
      <c r="F590" s="13"/>
      <c r="G590" s="13"/>
      <c r="H590" s="13"/>
      <c r="I590" s="13"/>
      <c r="J590" s="13"/>
      <c r="K590" s="13"/>
      <c r="L590" s="13"/>
      <c r="M590" s="13"/>
      <c r="N590" s="13"/>
      <c r="O590" s="13"/>
      <c r="P590" s="13"/>
    </row>
    <row r="591" spans="4:16" s="12" customFormat="1" x14ac:dyDescent="0.25">
      <c r="D591" s="13"/>
      <c r="E591" s="13"/>
      <c r="F591" s="13"/>
      <c r="G591" s="13"/>
      <c r="H591" s="13"/>
      <c r="I591" s="13"/>
      <c r="J591" s="13"/>
      <c r="K591" s="13"/>
      <c r="L591" s="13"/>
      <c r="M591" s="13"/>
      <c r="N591" s="13"/>
      <c r="O591" s="13"/>
      <c r="P591" s="13"/>
    </row>
    <row r="592" spans="4:16" s="12" customFormat="1" x14ac:dyDescent="0.25">
      <c r="D592" s="13"/>
      <c r="E592" s="13"/>
      <c r="F592" s="13"/>
      <c r="G592" s="13"/>
      <c r="H592" s="13"/>
      <c r="I592" s="13"/>
      <c r="J592" s="13"/>
      <c r="K592" s="13"/>
      <c r="L592" s="13"/>
      <c r="M592" s="13"/>
      <c r="N592" s="13"/>
      <c r="O592" s="13"/>
      <c r="P592" s="13"/>
    </row>
    <row r="593" spans="4:16" s="12" customFormat="1" x14ac:dyDescent="0.25">
      <c r="D593" s="13"/>
      <c r="E593" s="13"/>
      <c r="F593" s="13"/>
      <c r="G593" s="13"/>
      <c r="H593" s="13"/>
      <c r="I593" s="13"/>
      <c r="J593" s="13"/>
      <c r="K593" s="13"/>
      <c r="L593" s="13"/>
      <c r="M593" s="13"/>
      <c r="N593" s="13"/>
      <c r="O593" s="13"/>
      <c r="P593" s="13"/>
    </row>
    <row r="594" spans="4:16" s="12" customFormat="1" x14ac:dyDescent="0.25">
      <c r="D594" s="13"/>
      <c r="E594" s="13"/>
      <c r="F594" s="13"/>
      <c r="G594" s="13"/>
      <c r="H594" s="13"/>
      <c r="I594" s="13"/>
      <c r="J594" s="13"/>
      <c r="K594" s="13"/>
      <c r="L594" s="13"/>
      <c r="M594" s="13"/>
      <c r="N594" s="13"/>
      <c r="O594" s="13"/>
      <c r="P594" s="13"/>
    </row>
    <row r="595" spans="4:16" s="12" customFormat="1" x14ac:dyDescent="0.25">
      <c r="D595" s="13"/>
      <c r="E595" s="13"/>
      <c r="F595" s="13"/>
      <c r="G595" s="13"/>
      <c r="H595" s="13"/>
      <c r="I595" s="13"/>
      <c r="J595" s="13"/>
      <c r="K595" s="13"/>
      <c r="L595" s="13"/>
      <c r="M595" s="13"/>
      <c r="N595" s="13"/>
      <c r="O595" s="13"/>
      <c r="P595" s="13"/>
    </row>
    <row r="596" spans="4:16" s="12" customFormat="1" x14ac:dyDescent="0.25">
      <c r="D596" s="13"/>
      <c r="E596" s="13"/>
      <c r="F596" s="13"/>
      <c r="G596" s="13"/>
      <c r="H596" s="13"/>
      <c r="I596" s="13"/>
      <c r="J596" s="13"/>
      <c r="K596" s="13"/>
      <c r="L596" s="13"/>
      <c r="M596" s="13"/>
      <c r="N596" s="13"/>
      <c r="O596" s="13"/>
      <c r="P596" s="13"/>
    </row>
    <row r="597" spans="4:16" s="12" customFormat="1" x14ac:dyDescent="0.25">
      <c r="D597" s="13"/>
      <c r="E597" s="13"/>
      <c r="F597" s="13"/>
      <c r="G597" s="13"/>
      <c r="H597" s="13"/>
      <c r="I597" s="13"/>
      <c r="J597" s="13"/>
      <c r="K597" s="13"/>
      <c r="L597" s="13"/>
      <c r="M597" s="13"/>
      <c r="N597" s="13"/>
      <c r="O597" s="13"/>
      <c r="P597" s="13"/>
    </row>
    <row r="598" spans="4:16" s="12" customFormat="1" x14ac:dyDescent="0.25">
      <c r="D598" s="13"/>
      <c r="E598" s="13"/>
      <c r="F598" s="13"/>
      <c r="G598" s="13"/>
      <c r="H598" s="13"/>
      <c r="I598" s="13"/>
      <c r="J598" s="13"/>
      <c r="K598" s="13"/>
      <c r="L598" s="13"/>
      <c r="M598" s="13"/>
      <c r="N598" s="13"/>
      <c r="O598" s="13"/>
      <c r="P598" s="13"/>
    </row>
    <row r="599" spans="4:16" s="12" customFormat="1" x14ac:dyDescent="0.25">
      <c r="D599" s="13"/>
      <c r="E599" s="13"/>
      <c r="F599" s="13"/>
      <c r="G599" s="13"/>
      <c r="H599" s="13"/>
      <c r="I599" s="13"/>
      <c r="J599" s="13"/>
      <c r="K599" s="13"/>
      <c r="L599" s="13"/>
      <c r="M599" s="13"/>
      <c r="N599" s="13"/>
      <c r="O599" s="13"/>
      <c r="P599" s="13"/>
    </row>
    <row r="600" spans="4:16" s="12" customFormat="1" x14ac:dyDescent="0.25">
      <c r="D600" s="13"/>
      <c r="E600" s="13"/>
      <c r="F600" s="13"/>
      <c r="G600" s="13"/>
      <c r="H600" s="13"/>
      <c r="I600" s="13"/>
      <c r="J600" s="13"/>
      <c r="K600" s="13"/>
      <c r="L600" s="13"/>
      <c r="M600" s="13"/>
      <c r="N600" s="13"/>
      <c r="O600" s="13"/>
      <c r="P600" s="13"/>
    </row>
    <row r="601" spans="4:16" s="12" customFormat="1" x14ac:dyDescent="0.25">
      <c r="D601" s="13"/>
      <c r="E601" s="13"/>
      <c r="F601" s="13"/>
      <c r="G601" s="13"/>
      <c r="H601" s="13"/>
      <c r="I601" s="13"/>
      <c r="J601" s="13"/>
      <c r="K601" s="13"/>
      <c r="L601" s="13"/>
      <c r="M601" s="13"/>
      <c r="N601" s="13"/>
      <c r="O601" s="13"/>
      <c r="P601" s="13"/>
    </row>
    <row r="602" spans="4:16" s="12" customFormat="1" x14ac:dyDescent="0.25">
      <c r="D602" s="13"/>
      <c r="E602" s="13"/>
      <c r="F602" s="13"/>
      <c r="G602" s="13"/>
      <c r="H602" s="13"/>
      <c r="I602" s="13"/>
      <c r="J602" s="13"/>
      <c r="K602" s="13"/>
      <c r="L602" s="13"/>
      <c r="M602" s="13"/>
      <c r="N602" s="13"/>
      <c r="O602" s="13"/>
      <c r="P602" s="13"/>
    </row>
    <row r="603" spans="4:16" s="12" customFormat="1" x14ac:dyDescent="0.25">
      <c r="D603" s="13"/>
      <c r="E603" s="13"/>
      <c r="F603" s="13"/>
      <c r="G603" s="13"/>
      <c r="H603" s="13"/>
      <c r="I603" s="13"/>
      <c r="J603" s="13"/>
      <c r="K603" s="13"/>
      <c r="L603" s="13"/>
      <c r="M603" s="13"/>
      <c r="N603" s="13"/>
      <c r="O603" s="13"/>
      <c r="P603" s="13"/>
    </row>
    <row r="604" spans="4:16" s="12" customFormat="1" x14ac:dyDescent="0.25">
      <c r="D604" s="13"/>
      <c r="E604" s="13"/>
      <c r="F604" s="13"/>
      <c r="G604" s="13"/>
      <c r="H604" s="13"/>
      <c r="I604" s="13"/>
      <c r="J604" s="13"/>
      <c r="K604" s="13"/>
      <c r="L604" s="13"/>
      <c r="M604" s="13"/>
      <c r="N604" s="13"/>
      <c r="O604" s="13"/>
      <c r="P604" s="13"/>
    </row>
    <row r="605" spans="4:16" s="12" customFormat="1" x14ac:dyDescent="0.25">
      <c r="D605" s="13"/>
      <c r="E605" s="13"/>
      <c r="F605" s="13"/>
      <c r="G605" s="13"/>
      <c r="H605" s="13"/>
      <c r="I605" s="13"/>
      <c r="J605" s="13"/>
      <c r="K605" s="13"/>
      <c r="L605" s="13"/>
      <c r="M605" s="13"/>
      <c r="N605" s="13"/>
      <c r="O605" s="13"/>
      <c r="P605" s="13"/>
    </row>
    <row r="606" spans="4:16" s="12" customFormat="1" x14ac:dyDescent="0.25">
      <c r="D606" s="13"/>
      <c r="E606" s="13"/>
      <c r="F606" s="13"/>
      <c r="G606" s="13"/>
      <c r="H606" s="13"/>
      <c r="I606" s="13"/>
      <c r="J606" s="13"/>
      <c r="K606" s="13"/>
      <c r="L606" s="13"/>
      <c r="M606" s="13"/>
      <c r="N606" s="13"/>
      <c r="O606" s="13"/>
      <c r="P606" s="13"/>
    </row>
    <row r="607" spans="4:16" s="12" customFormat="1" x14ac:dyDescent="0.25">
      <c r="D607" s="13"/>
      <c r="E607" s="13"/>
      <c r="F607" s="13"/>
      <c r="G607" s="13"/>
      <c r="H607" s="13"/>
      <c r="I607" s="13"/>
      <c r="J607" s="13"/>
      <c r="K607" s="13"/>
      <c r="L607" s="13"/>
      <c r="M607" s="13"/>
      <c r="N607" s="13"/>
      <c r="O607" s="13"/>
      <c r="P607" s="13"/>
    </row>
    <row r="608" spans="4:16" s="12" customFormat="1" x14ac:dyDescent="0.25">
      <c r="D608" s="13"/>
      <c r="E608" s="13"/>
      <c r="F608" s="13"/>
      <c r="G608" s="13"/>
      <c r="H608" s="13"/>
      <c r="I608" s="13"/>
      <c r="J608" s="13"/>
      <c r="K608" s="13"/>
      <c r="L608" s="13"/>
      <c r="M608" s="13"/>
      <c r="N608" s="13"/>
      <c r="O608" s="13"/>
      <c r="P608" s="13"/>
    </row>
    <row r="609" spans="4:16" s="12" customFormat="1" x14ac:dyDescent="0.25">
      <c r="D609" s="13"/>
      <c r="E609" s="13"/>
      <c r="F609" s="13"/>
      <c r="G609" s="13"/>
      <c r="H609" s="13"/>
      <c r="I609" s="13"/>
      <c r="J609" s="13"/>
      <c r="K609" s="13"/>
      <c r="L609" s="13"/>
      <c r="M609" s="13"/>
      <c r="N609" s="13"/>
      <c r="O609" s="13"/>
      <c r="P609" s="13"/>
    </row>
    <row r="610" spans="4:16" s="12" customFormat="1" x14ac:dyDescent="0.25">
      <c r="D610" s="13"/>
      <c r="E610" s="13"/>
      <c r="F610" s="13"/>
      <c r="G610" s="13"/>
      <c r="H610" s="13"/>
      <c r="I610" s="13"/>
      <c r="J610" s="13"/>
      <c r="K610" s="13"/>
      <c r="L610" s="13"/>
      <c r="M610" s="13"/>
      <c r="N610" s="13"/>
      <c r="O610" s="13"/>
      <c r="P610" s="13"/>
    </row>
    <row r="611" spans="4:16" s="12" customFormat="1" x14ac:dyDescent="0.25">
      <c r="D611" s="13"/>
      <c r="E611" s="13"/>
      <c r="F611" s="13"/>
      <c r="G611" s="13"/>
      <c r="H611" s="13"/>
      <c r="I611" s="13"/>
      <c r="J611" s="13"/>
      <c r="K611" s="13"/>
      <c r="L611" s="13"/>
      <c r="M611" s="13"/>
      <c r="N611" s="13"/>
      <c r="O611" s="13"/>
      <c r="P611" s="13"/>
    </row>
    <row r="612" spans="4:16" s="12" customFormat="1" x14ac:dyDescent="0.25">
      <c r="D612" s="13"/>
      <c r="E612" s="13"/>
      <c r="F612" s="13"/>
      <c r="G612" s="13"/>
      <c r="H612" s="13"/>
      <c r="I612" s="13"/>
      <c r="J612" s="13"/>
      <c r="K612" s="13"/>
      <c r="L612" s="13"/>
      <c r="M612" s="13"/>
      <c r="N612" s="13"/>
      <c r="O612" s="13"/>
      <c r="P612" s="13"/>
    </row>
    <row r="613" spans="4:16" s="12" customFormat="1" x14ac:dyDescent="0.25">
      <c r="D613" s="13"/>
      <c r="E613" s="13"/>
      <c r="F613" s="13"/>
      <c r="G613" s="13"/>
      <c r="H613" s="13"/>
      <c r="I613" s="13"/>
      <c r="J613" s="13"/>
      <c r="K613" s="13"/>
      <c r="L613" s="13"/>
      <c r="M613" s="13"/>
      <c r="N613" s="13"/>
      <c r="O613" s="13"/>
      <c r="P613" s="13"/>
    </row>
    <row r="614" spans="4:16" s="12" customFormat="1" x14ac:dyDescent="0.25">
      <c r="D614" s="13"/>
      <c r="E614" s="13"/>
      <c r="F614" s="13"/>
      <c r="G614" s="13"/>
      <c r="H614" s="13"/>
      <c r="I614" s="13"/>
      <c r="J614" s="13"/>
      <c r="K614" s="13"/>
      <c r="L614" s="13"/>
      <c r="M614" s="13"/>
      <c r="N614" s="13"/>
      <c r="O614" s="13"/>
      <c r="P614" s="13"/>
    </row>
    <row r="615" spans="4:16" s="12" customFormat="1" x14ac:dyDescent="0.25">
      <c r="D615" s="13"/>
      <c r="E615" s="13"/>
      <c r="F615" s="13"/>
      <c r="G615" s="13"/>
      <c r="H615" s="13"/>
      <c r="I615" s="13"/>
      <c r="J615" s="13"/>
      <c r="K615" s="13"/>
      <c r="L615" s="13"/>
      <c r="M615" s="13"/>
      <c r="N615" s="13"/>
      <c r="O615" s="13"/>
      <c r="P615" s="13"/>
    </row>
    <row r="616" spans="4:16" s="12" customFormat="1" x14ac:dyDescent="0.25">
      <c r="D616" s="13"/>
      <c r="E616" s="13"/>
      <c r="F616" s="13"/>
      <c r="G616" s="13"/>
      <c r="H616" s="13"/>
      <c r="I616" s="13"/>
      <c r="J616" s="13"/>
      <c r="K616" s="13"/>
      <c r="L616" s="13"/>
      <c r="M616" s="13"/>
      <c r="N616" s="13"/>
      <c r="O616" s="13"/>
      <c r="P616" s="13"/>
    </row>
    <row r="617" spans="4:16" s="12" customFormat="1" x14ac:dyDescent="0.25">
      <c r="D617" s="13"/>
      <c r="E617" s="13"/>
      <c r="F617" s="13"/>
      <c r="G617" s="13"/>
      <c r="H617" s="13"/>
      <c r="I617" s="13"/>
      <c r="J617" s="13"/>
      <c r="K617" s="13"/>
      <c r="L617" s="13"/>
      <c r="M617" s="13"/>
      <c r="N617" s="13"/>
      <c r="O617" s="13"/>
      <c r="P617" s="13"/>
    </row>
    <row r="618" spans="4:16" s="12" customFormat="1" x14ac:dyDescent="0.25">
      <c r="D618" s="13"/>
      <c r="E618" s="13"/>
      <c r="F618" s="13"/>
      <c r="G618" s="13"/>
      <c r="H618" s="13"/>
      <c r="I618" s="13"/>
      <c r="J618" s="13"/>
      <c r="K618" s="13"/>
      <c r="L618" s="13"/>
      <c r="M618" s="13"/>
      <c r="N618" s="13"/>
      <c r="O618" s="13"/>
      <c r="P618" s="13"/>
    </row>
    <row r="619" spans="4:16" s="12" customFormat="1" x14ac:dyDescent="0.25">
      <c r="D619" s="13"/>
      <c r="E619" s="13"/>
      <c r="F619" s="13"/>
      <c r="G619" s="13"/>
      <c r="H619" s="13"/>
      <c r="I619" s="13"/>
      <c r="J619" s="13"/>
      <c r="K619" s="13"/>
      <c r="L619" s="13"/>
      <c r="M619" s="13"/>
      <c r="N619" s="13"/>
      <c r="O619" s="13"/>
      <c r="P619" s="13"/>
    </row>
    <row r="620" spans="4:16" s="12" customFormat="1" x14ac:dyDescent="0.25">
      <c r="D620" s="13"/>
      <c r="E620" s="13"/>
      <c r="F620" s="13"/>
      <c r="G620" s="13"/>
      <c r="H620" s="13"/>
      <c r="I620" s="13"/>
      <c r="J620" s="13"/>
      <c r="K620" s="13"/>
      <c r="L620" s="13"/>
      <c r="M620" s="13"/>
      <c r="N620" s="13"/>
      <c r="O620" s="13"/>
      <c r="P620" s="13"/>
    </row>
    <row r="621" spans="4:16" s="12" customFormat="1" x14ac:dyDescent="0.25">
      <c r="D621" s="13"/>
      <c r="E621" s="13"/>
      <c r="F621" s="13"/>
      <c r="G621" s="13"/>
      <c r="H621" s="13"/>
      <c r="I621" s="13"/>
      <c r="J621" s="13"/>
      <c r="K621" s="13"/>
      <c r="L621" s="13"/>
      <c r="M621" s="13"/>
      <c r="N621" s="13"/>
      <c r="O621" s="13"/>
      <c r="P621" s="13"/>
    </row>
    <row r="622" spans="4:16" s="12" customFormat="1" x14ac:dyDescent="0.25">
      <c r="D622" s="13"/>
      <c r="E622" s="13"/>
      <c r="F622" s="13"/>
      <c r="G622" s="13"/>
      <c r="H622" s="13"/>
      <c r="I622" s="13"/>
      <c r="J622" s="13"/>
      <c r="K622" s="13"/>
      <c r="L622" s="13"/>
      <c r="M622" s="13"/>
      <c r="N622" s="13"/>
      <c r="O622" s="13"/>
      <c r="P622" s="13"/>
    </row>
    <row r="623" spans="4:16" s="12" customFormat="1" x14ac:dyDescent="0.25">
      <c r="D623" s="13"/>
      <c r="E623" s="13"/>
      <c r="F623" s="13"/>
      <c r="G623" s="13"/>
      <c r="H623" s="13"/>
      <c r="I623" s="13"/>
      <c r="J623" s="13"/>
      <c r="K623" s="13"/>
      <c r="L623" s="13"/>
      <c r="M623" s="13"/>
      <c r="N623" s="13"/>
      <c r="O623" s="13"/>
      <c r="P623" s="13"/>
    </row>
    <row r="624" spans="4:16" s="12" customFormat="1" x14ac:dyDescent="0.25">
      <c r="D624" s="13"/>
      <c r="E624" s="13"/>
      <c r="F624" s="13"/>
      <c r="G624" s="13"/>
      <c r="H624" s="13"/>
      <c r="I624" s="13"/>
      <c r="J624" s="13"/>
      <c r="K624" s="13"/>
      <c r="L624" s="13"/>
      <c r="M624" s="13"/>
      <c r="N624" s="13"/>
      <c r="O624" s="13"/>
      <c r="P624" s="13"/>
    </row>
    <row r="625" spans="4:16" s="12" customFormat="1" x14ac:dyDescent="0.25">
      <c r="D625" s="13"/>
      <c r="E625" s="13"/>
      <c r="F625" s="13"/>
      <c r="G625" s="13"/>
      <c r="H625" s="13"/>
      <c r="I625" s="13"/>
      <c r="J625" s="13"/>
      <c r="K625" s="13"/>
      <c r="L625" s="13"/>
      <c r="M625" s="13"/>
      <c r="N625" s="13"/>
      <c r="O625" s="13"/>
      <c r="P625" s="13"/>
    </row>
    <row r="626" spans="4:16" s="12" customFormat="1" x14ac:dyDescent="0.25">
      <c r="D626" s="13"/>
      <c r="E626" s="13"/>
      <c r="F626" s="13"/>
      <c r="G626" s="13"/>
      <c r="H626" s="13"/>
      <c r="I626" s="13"/>
      <c r="J626" s="13"/>
      <c r="K626" s="13"/>
      <c r="L626" s="13"/>
      <c r="M626" s="13"/>
      <c r="N626" s="13"/>
      <c r="O626" s="13"/>
      <c r="P626" s="13"/>
    </row>
    <row r="627" spans="4:16" s="12" customFormat="1" x14ac:dyDescent="0.25">
      <c r="D627" s="13"/>
      <c r="E627" s="13"/>
      <c r="F627" s="13"/>
      <c r="G627" s="13"/>
      <c r="H627" s="13"/>
      <c r="I627" s="13"/>
      <c r="J627" s="13"/>
      <c r="K627" s="13"/>
      <c r="L627" s="13"/>
      <c r="M627" s="13"/>
      <c r="N627" s="13"/>
      <c r="O627" s="13"/>
      <c r="P627" s="13"/>
    </row>
    <row r="628" spans="4:16" s="12" customFormat="1" x14ac:dyDescent="0.25">
      <c r="D628" s="13"/>
      <c r="E628" s="13"/>
      <c r="F628" s="13"/>
      <c r="G628" s="13"/>
      <c r="H628" s="13"/>
      <c r="I628" s="13"/>
      <c r="J628" s="13"/>
      <c r="K628" s="13"/>
      <c r="L628" s="13"/>
      <c r="M628" s="13"/>
      <c r="N628" s="13"/>
      <c r="O628" s="13"/>
      <c r="P628" s="13"/>
    </row>
    <row r="629" spans="4:16" s="12" customFormat="1" x14ac:dyDescent="0.25">
      <c r="D629" s="13"/>
      <c r="E629" s="13"/>
      <c r="F629" s="13"/>
      <c r="G629" s="13"/>
      <c r="H629" s="13"/>
      <c r="I629" s="13"/>
      <c r="J629" s="13"/>
      <c r="K629" s="13"/>
      <c r="L629" s="13"/>
      <c r="M629" s="13"/>
      <c r="N629" s="13"/>
      <c r="O629" s="13"/>
      <c r="P629" s="13"/>
    </row>
    <row r="630" spans="4:16" s="12" customFormat="1" x14ac:dyDescent="0.25">
      <c r="D630" s="13"/>
      <c r="E630" s="13"/>
      <c r="F630" s="13"/>
      <c r="G630" s="13"/>
      <c r="H630" s="13"/>
      <c r="I630" s="13"/>
      <c r="J630" s="13"/>
      <c r="K630" s="13"/>
      <c r="L630" s="13"/>
      <c r="M630" s="13"/>
      <c r="N630" s="13"/>
      <c r="O630" s="13"/>
      <c r="P630" s="13"/>
    </row>
    <row r="631" spans="4:16" s="12" customFormat="1" x14ac:dyDescent="0.25">
      <c r="D631" s="13"/>
      <c r="E631" s="13"/>
      <c r="F631" s="13"/>
      <c r="G631" s="13"/>
      <c r="H631" s="13"/>
      <c r="I631" s="13"/>
      <c r="J631" s="13"/>
      <c r="K631" s="13"/>
      <c r="L631" s="13"/>
      <c r="M631" s="13"/>
      <c r="N631" s="13"/>
      <c r="O631" s="13"/>
      <c r="P631" s="13"/>
    </row>
    <row r="632" spans="4:16" s="12" customFormat="1" x14ac:dyDescent="0.25">
      <c r="D632" s="13"/>
      <c r="E632" s="13"/>
      <c r="F632" s="13"/>
      <c r="G632" s="13"/>
      <c r="H632" s="13"/>
      <c r="I632" s="13"/>
      <c r="J632" s="13"/>
      <c r="K632" s="13"/>
      <c r="L632" s="13"/>
      <c r="M632" s="13"/>
      <c r="N632" s="13"/>
      <c r="O632" s="13"/>
      <c r="P632" s="13"/>
    </row>
    <row r="633" spans="4:16" s="12" customFormat="1" x14ac:dyDescent="0.25">
      <c r="D633" s="13"/>
      <c r="E633" s="13"/>
      <c r="F633" s="13"/>
      <c r="G633" s="13"/>
      <c r="H633" s="13"/>
      <c r="I633" s="13"/>
      <c r="J633" s="13"/>
      <c r="K633" s="13"/>
      <c r="L633" s="13"/>
      <c r="M633" s="13"/>
      <c r="N633" s="13"/>
      <c r="O633" s="13"/>
      <c r="P633" s="13"/>
    </row>
    <row r="634" spans="4:16" s="12" customFormat="1" x14ac:dyDescent="0.25">
      <c r="D634" s="13"/>
      <c r="E634" s="13"/>
      <c r="F634" s="13"/>
      <c r="G634" s="13"/>
      <c r="H634" s="13"/>
      <c r="I634" s="13"/>
      <c r="J634" s="13"/>
      <c r="K634" s="13"/>
      <c r="L634" s="13"/>
      <c r="M634" s="13"/>
      <c r="N634" s="13"/>
      <c r="O634" s="13"/>
      <c r="P634" s="13"/>
    </row>
    <row r="635" spans="4:16" s="12" customFormat="1" x14ac:dyDescent="0.25">
      <c r="D635" s="13"/>
      <c r="E635" s="13"/>
      <c r="F635" s="13"/>
      <c r="G635" s="13"/>
      <c r="H635" s="13"/>
      <c r="I635" s="13"/>
      <c r="J635" s="13"/>
      <c r="K635" s="13"/>
      <c r="L635" s="13"/>
      <c r="M635" s="13"/>
      <c r="N635" s="13"/>
      <c r="O635" s="13"/>
      <c r="P635" s="13"/>
    </row>
    <row r="636" spans="4:16" s="12" customFormat="1" x14ac:dyDescent="0.25">
      <c r="D636" s="13"/>
      <c r="E636" s="13"/>
      <c r="F636" s="13"/>
      <c r="G636" s="13"/>
      <c r="H636" s="13"/>
      <c r="I636" s="13"/>
      <c r="J636" s="13"/>
      <c r="K636" s="13"/>
      <c r="L636" s="13"/>
      <c r="M636" s="13"/>
      <c r="N636" s="13"/>
      <c r="O636" s="13"/>
      <c r="P636" s="13"/>
    </row>
    <row r="637" spans="4:16" s="12" customFormat="1" x14ac:dyDescent="0.25">
      <c r="D637" s="13"/>
      <c r="E637" s="13"/>
      <c r="F637" s="13"/>
      <c r="G637" s="13"/>
      <c r="H637" s="13"/>
      <c r="I637" s="13"/>
      <c r="J637" s="13"/>
      <c r="K637" s="13"/>
      <c r="L637" s="13"/>
      <c r="M637" s="13"/>
      <c r="N637" s="13"/>
      <c r="O637" s="13"/>
      <c r="P637" s="13"/>
    </row>
    <row r="638" spans="4:16" s="12" customFormat="1" x14ac:dyDescent="0.25">
      <c r="D638" s="13"/>
      <c r="E638" s="13"/>
      <c r="F638" s="13"/>
      <c r="G638" s="13"/>
      <c r="H638" s="13"/>
      <c r="I638" s="13"/>
      <c r="J638" s="13"/>
      <c r="K638" s="13"/>
      <c r="L638" s="13"/>
      <c r="M638" s="13"/>
      <c r="N638" s="13"/>
      <c r="O638" s="13"/>
      <c r="P638" s="13"/>
    </row>
    <row r="639" spans="4:16" s="12" customFormat="1" x14ac:dyDescent="0.25">
      <c r="D639" s="13"/>
      <c r="E639" s="13"/>
      <c r="F639" s="13"/>
      <c r="G639" s="13"/>
      <c r="H639" s="13"/>
      <c r="I639" s="13"/>
      <c r="J639" s="13"/>
      <c r="K639" s="13"/>
      <c r="L639" s="13"/>
      <c r="M639" s="13"/>
      <c r="N639" s="13"/>
      <c r="O639" s="13"/>
      <c r="P639" s="13"/>
    </row>
    <row r="640" spans="4:16" s="12" customFormat="1" x14ac:dyDescent="0.25">
      <c r="D640" s="13"/>
      <c r="E640" s="13"/>
      <c r="F640" s="13"/>
      <c r="G640" s="13"/>
      <c r="H640" s="13"/>
      <c r="I640" s="13"/>
      <c r="J640" s="13"/>
      <c r="K640" s="13"/>
      <c r="L640" s="13"/>
      <c r="M640" s="13"/>
      <c r="N640" s="13"/>
      <c r="O640" s="13"/>
      <c r="P640" s="13"/>
    </row>
    <row r="641" spans="4:16" s="12" customFormat="1" x14ac:dyDescent="0.25">
      <c r="D641" s="13"/>
      <c r="E641" s="13"/>
      <c r="F641" s="13"/>
      <c r="G641" s="13"/>
      <c r="H641" s="13"/>
      <c r="I641" s="13"/>
      <c r="J641" s="13"/>
      <c r="K641" s="13"/>
      <c r="L641" s="13"/>
      <c r="M641" s="13"/>
      <c r="N641" s="13"/>
      <c r="O641" s="13"/>
      <c r="P641" s="13"/>
    </row>
    <row r="642" spans="4:16" s="12" customFormat="1" x14ac:dyDescent="0.25">
      <c r="D642" s="13"/>
      <c r="E642" s="13"/>
      <c r="F642" s="13"/>
      <c r="G642" s="13"/>
      <c r="H642" s="13"/>
      <c r="I642" s="13"/>
      <c r="J642" s="13"/>
      <c r="K642" s="13"/>
      <c r="L642" s="13"/>
      <c r="M642" s="13"/>
      <c r="N642" s="13"/>
      <c r="O642" s="13"/>
      <c r="P642" s="13"/>
    </row>
    <row r="643" spans="4:16" s="12" customFormat="1" x14ac:dyDescent="0.25">
      <c r="D643" s="13"/>
      <c r="E643" s="13"/>
      <c r="F643" s="13"/>
      <c r="G643" s="13"/>
      <c r="H643" s="13"/>
      <c r="I643" s="13"/>
      <c r="J643" s="13"/>
      <c r="K643" s="13"/>
      <c r="L643" s="13"/>
      <c r="M643" s="13"/>
      <c r="N643" s="13"/>
      <c r="O643" s="13"/>
      <c r="P643" s="13"/>
    </row>
    <row r="644" spans="4:16" s="12" customFormat="1" x14ac:dyDescent="0.25">
      <c r="D644" s="13"/>
      <c r="E644" s="13"/>
      <c r="F644" s="13"/>
      <c r="G644" s="13"/>
      <c r="H644" s="13"/>
      <c r="I644" s="13"/>
      <c r="J644" s="13"/>
      <c r="K644" s="13"/>
      <c r="L644" s="13"/>
      <c r="M644" s="13"/>
      <c r="N644" s="13"/>
      <c r="O644" s="13"/>
      <c r="P644" s="13"/>
    </row>
    <row r="645" spans="4:16" s="12" customFormat="1" x14ac:dyDescent="0.25">
      <c r="D645" s="13"/>
      <c r="E645" s="13"/>
      <c r="F645" s="13"/>
      <c r="G645" s="13"/>
      <c r="H645" s="13"/>
      <c r="I645" s="13"/>
      <c r="J645" s="13"/>
      <c r="K645" s="13"/>
      <c r="L645" s="13"/>
      <c r="M645" s="13"/>
      <c r="N645" s="13"/>
      <c r="O645" s="13"/>
      <c r="P645" s="13"/>
    </row>
    <row r="646" spans="4:16" s="12" customFormat="1" x14ac:dyDescent="0.25">
      <c r="D646" s="13"/>
      <c r="E646" s="13"/>
      <c r="F646" s="13"/>
      <c r="G646" s="13"/>
      <c r="H646" s="13"/>
      <c r="I646" s="13"/>
      <c r="J646" s="13"/>
      <c r="K646" s="13"/>
      <c r="L646" s="13"/>
      <c r="M646" s="13"/>
      <c r="N646" s="13"/>
      <c r="O646" s="13"/>
      <c r="P646" s="13"/>
    </row>
    <row r="647" spans="4:16" s="12" customFormat="1" x14ac:dyDescent="0.25">
      <c r="D647" s="13"/>
      <c r="E647" s="13"/>
      <c r="F647" s="13"/>
      <c r="G647" s="13"/>
      <c r="H647" s="13"/>
      <c r="I647" s="13"/>
      <c r="J647" s="13"/>
      <c r="K647" s="13"/>
      <c r="L647" s="13"/>
      <c r="M647" s="13"/>
      <c r="N647" s="13"/>
      <c r="O647" s="13"/>
      <c r="P647" s="13"/>
    </row>
    <row r="648" spans="4:16" s="12" customFormat="1" x14ac:dyDescent="0.25">
      <c r="D648" s="13"/>
      <c r="E648" s="13"/>
      <c r="F648" s="13"/>
      <c r="G648" s="13"/>
      <c r="H648" s="13"/>
      <c r="I648" s="13"/>
      <c r="J648" s="13"/>
      <c r="K648" s="13"/>
      <c r="L648" s="13"/>
      <c r="M648" s="13"/>
      <c r="N648" s="13"/>
      <c r="O648" s="13"/>
      <c r="P648" s="13"/>
    </row>
    <row r="649" spans="4:16" s="12" customFormat="1" x14ac:dyDescent="0.25">
      <c r="D649" s="13"/>
      <c r="E649" s="13"/>
      <c r="F649" s="13"/>
      <c r="G649" s="13"/>
      <c r="H649" s="13"/>
      <c r="I649" s="13"/>
      <c r="J649" s="13"/>
      <c r="K649" s="13"/>
      <c r="L649" s="13"/>
      <c r="M649" s="13"/>
      <c r="N649" s="13"/>
      <c r="O649" s="13"/>
      <c r="P649" s="13"/>
    </row>
    <row r="650" spans="4:16" s="12" customFormat="1" x14ac:dyDescent="0.25">
      <c r="D650" s="13"/>
      <c r="E650" s="13"/>
      <c r="F650" s="13"/>
      <c r="G650" s="13"/>
      <c r="H650" s="13"/>
      <c r="I650" s="13"/>
      <c r="J650" s="13"/>
      <c r="K650" s="13"/>
      <c r="L650" s="13"/>
      <c r="M650" s="13"/>
      <c r="N650" s="13"/>
      <c r="O650" s="13"/>
      <c r="P650" s="13"/>
    </row>
    <row r="651" spans="4:16" s="12" customFormat="1" x14ac:dyDescent="0.25">
      <c r="D651" s="13"/>
      <c r="E651" s="13"/>
      <c r="F651" s="13"/>
      <c r="G651" s="13"/>
      <c r="H651" s="13"/>
      <c r="I651" s="13"/>
      <c r="J651" s="13"/>
      <c r="K651" s="13"/>
      <c r="L651" s="13"/>
      <c r="M651" s="13"/>
      <c r="N651" s="13"/>
      <c r="O651" s="13"/>
      <c r="P651" s="13"/>
    </row>
    <row r="652" spans="4:16" s="12" customFormat="1" x14ac:dyDescent="0.25">
      <c r="D652" s="13"/>
      <c r="E652" s="13"/>
      <c r="F652" s="13"/>
      <c r="G652" s="13"/>
      <c r="H652" s="13"/>
      <c r="I652" s="13"/>
      <c r="J652" s="13"/>
      <c r="K652" s="13"/>
      <c r="L652" s="13"/>
      <c r="M652" s="13"/>
      <c r="N652" s="13"/>
      <c r="O652" s="13"/>
      <c r="P652" s="13"/>
    </row>
    <row r="653" spans="4:16" s="12" customFormat="1" x14ac:dyDescent="0.25">
      <c r="D653" s="13"/>
      <c r="E653" s="13"/>
      <c r="F653" s="13"/>
      <c r="G653" s="13"/>
      <c r="H653" s="13"/>
      <c r="I653" s="13"/>
      <c r="J653" s="13"/>
      <c r="K653" s="13"/>
      <c r="L653" s="13"/>
      <c r="M653" s="13"/>
      <c r="N653" s="13"/>
      <c r="O653" s="13"/>
      <c r="P653" s="13"/>
    </row>
    <row r="654" spans="4:16" s="12" customFormat="1" x14ac:dyDescent="0.25">
      <c r="D654" s="13"/>
      <c r="E654" s="13"/>
      <c r="F654" s="13"/>
      <c r="G654" s="13"/>
      <c r="H654" s="13"/>
      <c r="I654" s="13"/>
      <c r="J654" s="13"/>
      <c r="K654" s="13"/>
      <c r="L654" s="13"/>
      <c r="M654" s="13"/>
      <c r="N654" s="13"/>
      <c r="O654" s="13"/>
      <c r="P654" s="13"/>
    </row>
    <row r="655" spans="4:16" s="12" customFormat="1" x14ac:dyDescent="0.25">
      <c r="D655" s="13"/>
      <c r="E655" s="13"/>
      <c r="F655" s="13"/>
      <c r="G655" s="13"/>
      <c r="H655" s="13"/>
      <c r="I655" s="13"/>
      <c r="J655" s="13"/>
      <c r="K655" s="13"/>
      <c r="L655" s="13"/>
      <c r="M655" s="13"/>
      <c r="N655" s="13"/>
      <c r="O655" s="13"/>
      <c r="P655" s="13"/>
    </row>
    <row r="656" spans="4:16" s="12" customFormat="1" x14ac:dyDescent="0.25">
      <c r="D656" s="13"/>
      <c r="E656" s="13"/>
      <c r="F656" s="13"/>
      <c r="G656" s="13"/>
      <c r="H656" s="13"/>
      <c r="I656" s="13"/>
      <c r="J656" s="13"/>
      <c r="K656" s="13"/>
      <c r="L656" s="13"/>
      <c r="M656" s="13"/>
      <c r="N656" s="13"/>
      <c r="O656" s="13"/>
      <c r="P656" s="13"/>
    </row>
    <row r="657" spans="4:16" s="12" customFormat="1" x14ac:dyDescent="0.25">
      <c r="D657" s="13"/>
      <c r="E657" s="13"/>
      <c r="F657" s="13"/>
      <c r="G657" s="13"/>
      <c r="H657" s="13"/>
      <c r="I657" s="13"/>
      <c r="J657" s="13"/>
      <c r="K657" s="13"/>
      <c r="L657" s="13"/>
      <c r="M657" s="13"/>
      <c r="N657" s="13"/>
      <c r="O657" s="13"/>
      <c r="P657" s="13"/>
    </row>
    <row r="658" spans="4:16" s="12" customFormat="1" x14ac:dyDescent="0.25">
      <c r="D658" s="13"/>
      <c r="E658" s="13"/>
      <c r="F658" s="13"/>
      <c r="G658" s="13"/>
      <c r="H658" s="13"/>
      <c r="I658" s="13"/>
      <c r="J658" s="13"/>
      <c r="K658" s="13"/>
      <c r="L658" s="13"/>
      <c r="M658" s="13"/>
      <c r="N658" s="13"/>
      <c r="O658" s="13"/>
      <c r="P658" s="13"/>
    </row>
    <row r="659" spans="4:16" s="12" customFormat="1" x14ac:dyDescent="0.25">
      <c r="D659" s="13"/>
      <c r="E659" s="13"/>
      <c r="F659" s="13"/>
      <c r="G659" s="13"/>
      <c r="H659" s="13"/>
      <c r="I659" s="13"/>
      <c r="J659" s="13"/>
      <c r="K659" s="13"/>
      <c r="L659" s="13"/>
      <c r="M659" s="13"/>
      <c r="N659" s="13"/>
      <c r="O659" s="13"/>
      <c r="P659" s="13"/>
    </row>
    <row r="660" spans="4:16" s="12" customFormat="1" x14ac:dyDescent="0.25">
      <c r="D660" s="13"/>
      <c r="E660" s="13"/>
      <c r="F660" s="13"/>
      <c r="G660" s="13"/>
      <c r="H660" s="13"/>
      <c r="I660" s="13"/>
      <c r="J660" s="13"/>
      <c r="K660" s="13"/>
      <c r="L660" s="13"/>
      <c r="M660" s="13"/>
      <c r="N660" s="13"/>
      <c r="O660" s="13"/>
      <c r="P660" s="13"/>
    </row>
    <row r="661" spans="4:16" s="12" customFormat="1" x14ac:dyDescent="0.25">
      <c r="D661" s="13"/>
      <c r="E661" s="13"/>
      <c r="F661" s="13"/>
      <c r="G661" s="13"/>
      <c r="H661" s="13"/>
      <c r="I661" s="13"/>
      <c r="J661" s="13"/>
      <c r="K661" s="13"/>
      <c r="L661" s="13"/>
      <c r="M661" s="13"/>
      <c r="N661" s="13"/>
      <c r="O661" s="13"/>
      <c r="P661" s="13"/>
    </row>
    <row r="662" spans="4:16" s="12" customFormat="1" x14ac:dyDescent="0.25">
      <c r="D662" s="13"/>
      <c r="E662" s="13"/>
      <c r="F662" s="13"/>
      <c r="G662" s="13"/>
      <c r="H662" s="13"/>
      <c r="I662" s="13"/>
      <c r="J662" s="13"/>
      <c r="K662" s="13"/>
      <c r="L662" s="13"/>
      <c r="M662" s="13"/>
      <c r="N662" s="13"/>
      <c r="O662" s="13"/>
      <c r="P662" s="13"/>
    </row>
    <row r="663" spans="4:16" s="12" customFormat="1" x14ac:dyDescent="0.25">
      <c r="D663" s="13"/>
      <c r="E663" s="13"/>
      <c r="F663" s="13"/>
      <c r="G663" s="13"/>
      <c r="H663" s="13"/>
      <c r="I663" s="13"/>
      <c r="J663" s="13"/>
      <c r="K663" s="13"/>
      <c r="L663" s="13"/>
      <c r="M663" s="13"/>
      <c r="N663" s="13"/>
      <c r="O663" s="13"/>
      <c r="P663" s="13"/>
    </row>
    <row r="664" spans="4:16" s="12" customFormat="1" x14ac:dyDescent="0.25">
      <c r="D664" s="13"/>
      <c r="E664" s="13"/>
      <c r="F664" s="13"/>
      <c r="G664" s="13"/>
      <c r="H664" s="13"/>
      <c r="I664" s="13"/>
      <c r="J664" s="13"/>
      <c r="K664" s="13"/>
      <c r="L664" s="13"/>
      <c r="M664" s="13"/>
      <c r="N664" s="13"/>
      <c r="O664" s="13"/>
      <c r="P664" s="13"/>
    </row>
    <row r="665" spans="4:16" s="12" customFormat="1" x14ac:dyDescent="0.25">
      <c r="D665" s="13"/>
      <c r="E665" s="13"/>
      <c r="F665" s="13"/>
      <c r="G665" s="13"/>
      <c r="H665" s="13"/>
      <c r="I665" s="13"/>
      <c r="J665" s="13"/>
      <c r="K665" s="13"/>
      <c r="L665" s="13"/>
      <c r="M665" s="13"/>
      <c r="N665" s="13"/>
      <c r="O665" s="13"/>
      <c r="P665" s="13"/>
    </row>
    <row r="666" spans="4:16" s="12" customFormat="1" x14ac:dyDescent="0.25">
      <c r="D666" s="13"/>
      <c r="E666" s="13"/>
      <c r="F666" s="13"/>
      <c r="G666" s="13"/>
      <c r="H666" s="13"/>
      <c r="I666" s="13"/>
      <c r="J666" s="13"/>
      <c r="K666" s="13"/>
      <c r="L666" s="13"/>
      <c r="M666" s="13"/>
      <c r="N666" s="13"/>
      <c r="O666" s="13"/>
      <c r="P666" s="13"/>
    </row>
    <row r="667" spans="4:16" s="12" customFormat="1" x14ac:dyDescent="0.25">
      <c r="D667" s="13"/>
      <c r="E667" s="13"/>
      <c r="F667" s="13"/>
      <c r="G667" s="13"/>
      <c r="H667" s="13"/>
      <c r="I667" s="13"/>
      <c r="J667" s="13"/>
      <c r="K667" s="13"/>
      <c r="L667" s="13"/>
      <c r="M667" s="13"/>
      <c r="N667" s="13"/>
      <c r="O667" s="13"/>
      <c r="P667" s="13"/>
    </row>
    <row r="668" spans="4:16" s="12" customFormat="1" x14ac:dyDescent="0.25">
      <c r="D668" s="13"/>
      <c r="E668" s="13"/>
      <c r="F668" s="13"/>
      <c r="G668" s="13"/>
      <c r="H668" s="13"/>
      <c r="I668" s="13"/>
      <c r="J668" s="13"/>
      <c r="K668" s="13"/>
      <c r="L668" s="13"/>
      <c r="M668" s="13"/>
      <c r="N668" s="13"/>
      <c r="O668" s="13"/>
      <c r="P668" s="13"/>
    </row>
    <row r="669" spans="4:16" s="12" customFormat="1" x14ac:dyDescent="0.25">
      <c r="D669" s="13"/>
      <c r="E669" s="13"/>
      <c r="F669" s="13"/>
      <c r="G669" s="13"/>
      <c r="H669" s="13"/>
      <c r="I669" s="13"/>
      <c r="J669" s="13"/>
      <c r="K669" s="13"/>
      <c r="L669" s="13"/>
      <c r="M669" s="13"/>
      <c r="N669" s="13"/>
      <c r="O669" s="13"/>
      <c r="P669" s="13"/>
    </row>
    <row r="670" spans="4:16" s="12" customFormat="1" x14ac:dyDescent="0.25">
      <c r="D670" s="13"/>
      <c r="E670" s="13"/>
      <c r="F670" s="13"/>
      <c r="G670" s="13"/>
      <c r="H670" s="13"/>
      <c r="I670" s="13"/>
      <c r="J670" s="13"/>
      <c r="K670" s="13"/>
      <c r="L670" s="13"/>
      <c r="M670" s="13"/>
      <c r="N670" s="13"/>
      <c r="O670" s="13"/>
      <c r="P670" s="13"/>
    </row>
    <row r="671" spans="4:16" s="12" customFormat="1" x14ac:dyDescent="0.25">
      <c r="D671" s="13"/>
      <c r="E671" s="13"/>
      <c r="F671" s="13"/>
      <c r="G671" s="13"/>
      <c r="H671" s="13"/>
      <c r="I671" s="13"/>
      <c r="J671" s="13"/>
      <c r="K671" s="13"/>
      <c r="L671" s="13"/>
      <c r="M671" s="13"/>
      <c r="N671" s="13"/>
      <c r="O671" s="13"/>
      <c r="P671" s="13"/>
    </row>
    <row r="672" spans="4:16" s="12" customFormat="1" x14ac:dyDescent="0.25">
      <c r="D672" s="13"/>
      <c r="E672" s="13"/>
      <c r="F672" s="13"/>
      <c r="G672" s="13"/>
      <c r="H672" s="13"/>
      <c r="I672" s="13"/>
      <c r="J672" s="13"/>
      <c r="K672" s="13"/>
      <c r="L672" s="13"/>
      <c r="M672" s="13"/>
      <c r="N672" s="13"/>
      <c r="O672" s="13"/>
      <c r="P672" s="13"/>
    </row>
    <row r="673" spans="4:16" s="12" customFormat="1" x14ac:dyDescent="0.25">
      <c r="D673" s="13"/>
      <c r="E673" s="13"/>
      <c r="F673" s="13"/>
      <c r="G673" s="13"/>
      <c r="H673" s="13"/>
      <c r="I673" s="13"/>
      <c r="J673" s="13"/>
      <c r="K673" s="13"/>
      <c r="L673" s="13"/>
      <c r="M673" s="13"/>
      <c r="N673" s="13"/>
      <c r="O673" s="13"/>
      <c r="P673" s="13"/>
    </row>
    <row r="674" spans="4:16" s="12" customFormat="1" x14ac:dyDescent="0.25">
      <c r="D674" s="13"/>
      <c r="E674" s="13"/>
      <c r="F674" s="13"/>
      <c r="G674" s="13"/>
      <c r="H674" s="13"/>
      <c r="I674" s="13"/>
      <c r="J674" s="13"/>
      <c r="K674" s="13"/>
      <c r="L674" s="13"/>
      <c r="M674" s="13"/>
      <c r="N674" s="13"/>
      <c r="O674" s="13"/>
      <c r="P674" s="13"/>
    </row>
    <row r="675" spans="4:16" s="12" customFormat="1" x14ac:dyDescent="0.25">
      <c r="D675" s="13"/>
      <c r="E675" s="13"/>
      <c r="F675" s="13"/>
      <c r="G675" s="13"/>
      <c r="H675" s="13"/>
      <c r="I675" s="13"/>
      <c r="J675" s="13"/>
      <c r="K675" s="13"/>
      <c r="L675" s="13"/>
      <c r="M675" s="13"/>
      <c r="N675" s="13"/>
      <c r="O675" s="13"/>
      <c r="P675" s="13"/>
    </row>
    <row r="676" spans="4:16" s="12" customFormat="1" x14ac:dyDescent="0.25">
      <c r="D676" s="13"/>
      <c r="E676" s="13"/>
      <c r="F676" s="13"/>
      <c r="G676" s="13"/>
      <c r="H676" s="13"/>
      <c r="I676" s="13"/>
      <c r="J676" s="13"/>
      <c r="K676" s="13"/>
      <c r="L676" s="13"/>
      <c r="M676" s="13"/>
      <c r="N676" s="13"/>
      <c r="O676" s="13"/>
      <c r="P676" s="13"/>
    </row>
    <row r="677" spans="4:16" s="12" customFormat="1" x14ac:dyDescent="0.25">
      <c r="D677" s="13"/>
      <c r="E677" s="13"/>
      <c r="F677" s="13"/>
      <c r="G677" s="13"/>
      <c r="H677" s="13"/>
      <c r="I677" s="13"/>
      <c r="J677" s="13"/>
      <c r="K677" s="13"/>
      <c r="L677" s="13"/>
      <c r="M677" s="13"/>
      <c r="N677" s="13"/>
      <c r="O677" s="13"/>
      <c r="P677" s="13"/>
    </row>
    <row r="678" spans="4:16" s="12" customFormat="1" x14ac:dyDescent="0.25">
      <c r="D678" s="13"/>
      <c r="E678" s="13"/>
      <c r="F678" s="13"/>
      <c r="G678" s="13"/>
      <c r="H678" s="13"/>
      <c r="I678" s="13"/>
      <c r="J678" s="13"/>
      <c r="K678" s="13"/>
      <c r="L678" s="13"/>
      <c r="M678" s="13"/>
      <c r="N678" s="13"/>
      <c r="O678" s="13"/>
      <c r="P678" s="13"/>
    </row>
    <row r="679" spans="4:16" s="12" customFormat="1" x14ac:dyDescent="0.25">
      <c r="D679" s="13"/>
      <c r="E679" s="13"/>
      <c r="F679" s="13"/>
      <c r="G679" s="13"/>
      <c r="H679" s="13"/>
      <c r="I679" s="13"/>
      <c r="J679" s="13"/>
      <c r="K679" s="13"/>
      <c r="L679" s="13"/>
      <c r="M679" s="13"/>
      <c r="N679" s="13"/>
      <c r="O679" s="13"/>
      <c r="P679" s="13"/>
    </row>
    <row r="680" spans="4:16" s="12" customFormat="1" x14ac:dyDescent="0.25">
      <c r="D680" s="13"/>
      <c r="E680" s="13"/>
      <c r="F680" s="13"/>
      <c r="G680" s="13"/>
      <c r="H680" s="13"/>
      <c r="I680" s="13"/>
      <c r="J680" s="13"/>
      <c r="K680" s="13"/>
      <c r="L680" s="13"/>
      <c r="M680" s="13"/>
      <c r="N680" s="13"/>
      <c r="O680" s="13"/>
      <c r="P680" s="13"/>
    </row>
    <row r="681" spans="4:16" s="12" customFormat="1" x14ac:dyDescent="0.25">
      <c r="D681" s="13"/>
      <c r="E681" s="13"/>
      <c r="F681" s="13"/>
      <c r="G681" s="13"/>
      <c r="H681" s="13"/>
      <c r="I681" s="13"/>
      <c r="J681" s="13"/>
      <c r="K681" s="13"/>
      <c r="L681" s="13"/>
      <c r="M681" s="13"/>
      <c r="N681" s="13"/>
      <c r="O681" s="13"/>
      <c r="P681" s="13"/>
    </row>
    <row r="682" spans="4:16" s="12" customFormat="1" x14ac:dyDescent="0.25">
      <c r="D682" s="13"/>
      <c r="E682" s="13"/>
      <c r="F682" s="13"/>
      <c r="G682" s="13"/>
      <c r="H682" s="13"/>
      <c r="I682" s="13"/>
      <c r="J682" s="13"/>
      <c r="K682" s="13"/>
      <c r="L682" s="13"/>
      <c r="M682" s="13"/>
      <c r="N682" s="13"/>
      <c r="O682" s="13"/>
      <c r="P682" s="13"/>
    </row>
    <row r="683" spans="4:16" s="12" customFormat="1" x14ac:dyDescent="0.25">
      <c r="D683" s="13"/>
      <c r="E683" s="13"/>
      <c r="F683" s="13"/>
      <c r="G683" s="13"/>
      <c r="H683" s="13"/>
      <c r="I683" s="13"/>
      <c r="J683" s="13"/>
      <c r="K683" s="13"/>
      <c r="L683" s="13"/>
      <c r="M683" s="13"/>
      <c r="N683" s="13"/>
      <c r="O683" s="13"/>
      <c r="P683" s="13"/>
    </row>
    <row r="684" spans="4:16" s="12" customFormat="1" x14ac:dyDescent="0.25">
      <c r="D684" s="13"/>
      <c r="E684" s="13"/>
      <c r="F684" s="13"/>
      <c r="G684" s="13"/>
      <c r="H684" s="13"/>
      <c r="I684" s="13"/>
      <c r="J684" s="13"/>
      <c r="K684" s="13"/>
      <c r="L684" s="13"/>
      <c r="M684" s="13"/>
      <c r="N684" s="13"/>
      <c r="O684" s="13"/>
      <c r="P684" s="13"/>
    </row>
    <row r="685" spans="4:16" s="12" customFormat="1" x14ac:dyDescent="0.25">
      <c r="D685" s="13"/>
      <c r="E685" s="13"/>
      <c r="F685" s="13"/>
      <c r="G685" s="13"/>
      <c r="H685" s="13"/>
      <c r="I685" s="13"/>
      <c r="J685" s="13"/>
      <c r="K685" s="13"/>
      <c r="L685" s="13"/>
      <c r="M685" s="13"/>
      <c r="N685" s="13"/>
      <c r="O685" s="13"/>
      <c r="P685" s="13"/>
    </row>
    <row r="686" spans="4:16" s="12" customFormat="1" x14ac:dyDescent="0.25">
      <c r="D686" s="13"/>
      <c r="E686" s="13"/>
      <c r="F686" s="13"/>
      <c r="G686" s="13"/>
      <c r="H686" s="13"/>
      <c r="I686" s="13"/>
      <c r="J686" s="13"/>
      <c r="K686" s="13"/>
      <c r="L686" s="13"/>
      <c r="M686" s="13"/>
      <c r="N686" s="13"/>
      <c r="O686" s="13"/>
      <c r="P686" s="13"/>
    </row>
    <row r="687" spans="4:16" s="12" customFormat="1" x14ac:dyDescent="0.25">
      <c r="D687" s="13"/>
      <c r="E687" s="13"/>
      <c r="F687" s="13"/>
      <c r="G687" s="13"/>
      <c r="H687" s="13"/>
      <c r="I687" s="13"/>
      <c r="J687" s="13"/>
      <c r="K687" s="13"/>
      <c r="L687" s="13"/>
      <c r="M687" s="13"/>
      <c r="N687" s="13"/>
      <c r="O687" s="13"/>
      <c r="P687" s="13"/>
    </row>
    <row r="688" spans="4:16" s="12" customFormat="1" x14ac:dyDescent="0.25">
      <c r="D688" s="13"/>
      <c r="E688" s="13"/>
      <c r="F688" s="13"/>
      <c r="G688" s="13"/>
      <c r="H688" s="13"/>
      <c r="I688" s="13"/>
      <c r="J688" s="13"/>
      <c r="K688" s="13"/>
      <c r="L688" s="13"/>
      <c r="M688" s="13"/>
      <c r="N688" s="13"/>
      <c r="O688" s="13"/>
      <c r="P688" s="13"/>
    </row>
    <row r="689" spans="4:16" s="12" customFormat="1" x14ac:dyDescent="0.25">
      <c r="D689" s="13"/>
      <c r="E689" s="13"/>
      <c r="F689" s="13"/>
      <c r="G689" s="13"/>
      <c r="H689" s="13"/>
      <c r="I689" s="13"/>
      <c r="J689" s="13"/>
      <c r="K689" s="13"/>
      <c r="L689" s="13"/>
      <c r="M689" s="13"/>
      <c r="N689" s="13"/>
      <c r="O689" s="13"/>
      <c r="P689" s="13"/>
    </row>
    <row r="690" spans="4:16" s="12" customFormat="1" x14ac:dyDescent="0.25">
      <c r="D690" s="13"/>
      <c r="E690" s="13"/>
      <c r="F690" s="13"/>
      <c r="G690" s="13"/>
      <c r="H690" s="13"/>
      <c r="I690" s="13"/>
      <c r="J690" s="13"/>
      <c r="K690" s="13"/>
      <c r="L690" s="13"/>
      <c r="M690" s="13"/>
      <c r="N690" s="13"/>
      <c r="O690" s="13"/>
      <c r="P690" s="13"/>
    </row>
    <row r="691" spans="4:16" s="12" customFormat="1" x14ac:dyDescent="0.25">
      <c r="D691" s="13"/>
      <c r="E691" s="13"/>
      <c r="F691" s="13"/>
      <c r="G691" s="13"/>
      <c r="H691" s="13"/>
      <c r="I691" s="13"/>
      <c r="J691" s="13"/>
      <c r="K691" s="13"/>
      <c r="L691" s="13"/>
      <c r="M691" s="13"/>
      <c r="N691" s="13"/>
      <c r="O691" s="13"/>
      <c r="P691" s="13"/>
    </row>
    <row r="692" spans="4:16" s="12" customFormat="1" x14ac:dyDescent="0.25">
      <c r="D692" s="13"/>
      <c r="E692" s="13"/>
      <c r="F692" s="13"/>
      <c r="G692" s="13"/>
      <c r="H692" s="13"/>
      <c r="I692" s="13"/>
      <c r="J692" s="13"/>
      <c r="K692" s="13"/>
      <c r="L692" s="13"/>
      <c r="M692" s="13"/>
      <c r="N692" s="13"/>
      <c r="O692" s="13"/>
      <c r="P692" s="13"/>
    </row>
    <row r="693" spans="4:16" s="12" customFormat="1" x14ac:dyDescent="0.25">
      <c r="D693" s="13"/>
      <c r="E693" s="13"/>
      <c r="F693" s="13"/>
      <c r="G693" s="13"/>
      <c r="H693" s="13"/>
      <c r="I693" s="13"/>
      <c r="J693" s="13"/>
      <c r="K693" s="13"/>
      <c r="L693" s="13"/>
      <c r="M693" s="13"/>
      <c r="N693" s="13"/>
      <c r="O693" s="13"/>
      <c r="P693" s="13"/>
    </row>
    <row r="694" spans="4:16" s="12" customFormat="1" x14ac:dyDescent="0.25">
      <c r="D694" s="13"/>
      <c r="E694" s="13"/>
      <c r="F694" s="13"/>
      <c r="G694" s="13"/>
      <c r="H694" s="13"/>
      <c r="I694" s="13"/>
      <c r="J694" s="13"/>
      <c r="K694" s="13"/>
      <c r="L694" s="13"/>
      <c r="M694" s="13"/>
      <c r="N694" s="13"/>
      <c r="O694" s="13"/>
      <c r="P694" s="13"/>
    </row>
    <row r="695" spans="4:16" s="12" customFormat="1" x14ac:dyDescent="0.25">
      <c r="D695" s="13"/>
      <c r="E695" s="13"/>
      <c r="F695" s="13"/>
      <c r="G695" s="13"/>
      <c r="H695" s="13"/>
      <c r="I695" s="13"/>
      <c r="J695" s="13"/>
      <c r="K695" s="13"/>
      <c r="L695" s="13"/>
      <c r="M695" s="13"/>
      <c r="N695" s="13"/>
      <c r="O695" s="13"/>
      <c r="P695" s="13"/>
    </row>
    <row r="696" spans="4:16" s="12" customFormat="1" x14ac:dyDescent="0.25">
      <c r="D696" s="13"/>
      <c r="E696" s="13"/>
      <c r="F696" s="13"/>
      <c r="G696" s="13"/>
      <c r="H696" s="13"/>
      <c r="I696" s="13"/>
      <c r="J696" s="13"/>
      <c r="K696" s="13"/>
      <c r="L696" s="13"/>
      <c r="M696" s="13"/>
      <c r="N696" s="13"/>
      <c r="O696" s="13"/>
      <c r="P696" s="13"/>
    </row>
    <row r="697" spans="4:16" s="12" customFormat="1" x14ac:dyDescent="0.25">
      <c r="D697" s="13"/>
      <c r="E697" s="13"/>
      <c r="F697" s="13"/>
      <c r="G697" s="13"/>
      <c r="H697" s="13"/>
      <c r="I697" s="13"/>
      <c r="J697" s="13"/>
      <c r="K697" s="13"/>
      <c r="L697" s="13"/>
      <c r="M697" s="13"/>
      <c r="N697" s="13"/>
      <c r="O697" s="13"/>
      <c r="P697" s="13"/>
    </row>
    <row r="698" spans="4:16" s="12" customFormat="1" x14ac:dyDescent="0.25">
      <c r="D698" s="13"/>
      <c r="E698" s="13"/>
      <c r="F698" s="13"/>
      <c r="G698" s="13"/>
      <c r="H698" s="13"/>
      <c r="I698" s="13"/>
      <c r="J698" s="13"/>
      <c r="K698" s="13"/>
      <c r="L698" s="13"/>
      <c r="M698" s="13"/>
      <c r="N698" s="13"/>
      <c r="O698" s="13"/>
      <c r="P698" s="13"/>
    </row>
    <row r="699" spans="4:16" s="12" customFormat="1" x14ac:dyDescent="0.25">
      <c r="D699" s="13"/>
      <c r="E699" s="13"/>
      <c r="F699" s="13"/>
      <c r="G699" s="13"/>
      <c r="H699" s="13"/>
      <c r="I699" s="13"/>
      <c r="J699" s="13"/>
      <c r="K699" s="13"/>
      <c r="L699" s="13"/>
      <c r="M699" s="13"/>
      <c r="N699" s="13"/>
      <c r="O699" s="13"/>
      <c r="P699" s="13"/>
    </row>
    <row r="700" spans="4:16" s="12" customFormat="1" x14ac:dyDescent="0.25">
      <c r="D700" s="13"/>
      <c r="E700" s="13"/>
      <c r="F700" s="13"/>
      <c r="G700" s="13"/>
      <c r="H700" s="13"/>
      <c r="I700" s="13"/>
      <c r="J700" s="13"/>
      <c r="K700" s="13"/>
      <c r="L700" s="13"/>
      <c r="M700" s="13"/>
      <c r="N700" s="13"/>
      <c r="O700" s="13"/>
      <c r="P700" s="13"/>
    </row>
    <row r="701" spans="4:16" s="12" customFormat="1" x14ac:dyDescent="0.25">
      <c r="D701" s="13"/>
      <c r="E701" s="13"/>
      <c r="F701" s="13"/>
      <c r="G701" s="13"/>
      <c r="H701" s="13"/>
      <c r="I701" s="13"/>
      <c r="J701" s="13"/>
      <c r="K701" s="13"/>
      <c r="L701" s="13"/>
      <c r="M701" s="13"/>
      <c r="N701" s="13"/>
      <c r="O701" s="13"/>
      <c r="P701" s="13"/>
    </row>
    <row r="702" spans="4:16" s="12" customFormat="1" x14ac:dyDescent="0.25">
      <c r="D702" s="13"/>
      <c r="E702" s="13"/>
      <c r="F702" s="13"/>
      <c r="G702" s="13"/>
      <c r="H702" s="13"/>
      <c r="I702" s="13"/>
      <c r="J702" s="13"/>
      <c r="K702" s="13"/>
      <c r="L702" s="13"/>
      <c r="M702" s="13"/>
      <c r="N702" s="13"/>
      <c r="O702" s="13"/>
      <c r="P702" s="13"/>
    </row>
    <row r="703" spans="4:16" s="12" customFormat="1" x14ac:dyDescent="0.25">
      <c r="D703" s="13"/>
      <c r="E703" s="13"/>
      <c r="F703" s="13"/>
      <c r="G703" s="13"/>
      <c r="H703" s="13"/>
      <c r="I703" s="13"/>
      <c r="J703" s="13"/>
      <c r="K703" s="13"/>
      <c r="L703" s="13"/>
      <c r="M703" s="13"/>
      <c r="N703" s="13"/>
      <c r="O703" s="13"/>
      <c r="P703" s="13"/>
    </row>
    <row r="704" spans="4:16" s="12" customFormat="1" x14ac:dyDescent="0.25">
      <c r="D704" s="13"/>
      <c r="E704" s="13"/>
      <c r="F704" s="13"/>
      <c r="G704" s="13"/>
      <c r="H704" s="13"/>
      <c r="I704" s="13"/>
      <c r="J704" s="13"/>
      <c r="K704" s="13"/>
      <c r="L704" s="13"/>
      <c r="M704" s="13"/>
      <c r="N704" s="13"/>
      <c r="O704" s="13"/>
      <c r="P704" s="13"/>
    </row>
    <row r="705" spans="4:16" s="12" customFormat="1" x14ac:dyDescent="0.25">
      <c r="D705" s="13"/>
      <c r="E705" s="13"/>
      <c r="F705" s="13"/>
      <c r="G705" s="13"/>
      <c r="H705" s="13"/>
      <c r="I705" s="13"/>
      <c r="J705" s="13"/>
      <c r="K705" s="13"/>
      <c r="L705" s="13"/>
      <c r="M705" s="13"/>
      <c r="N705" s="13"/>
      <c r="O705" s="13"/>
      <c r="P705" s="13"/>
    </row>
    <row r="706" spans="4:16" s="12" customFormat="1" x14ac:dyDescent="0.25">
      <c r="D706" s="13"/>
      <c r="E706" s="13"/>
      <c r="F706" s="13"/>
      <c r="G706" s="13"/>
      <c r="H706" s="13"/>
      <c r="I706" s="13"/>
      <c r="J706" s="13"/>
      <c r="K706" s="13"/>
      <c r="L706" s="13"/>
      <c r="M706" s="13"/>
      <c r="N706" s="13"/>
      <c r="O706" s="13"/>
      <c r="P706" s="13"/>
    </row>
    <row r="707" spans="4:16" s="12" customFormat="1" x14ac:dyDescent="0.25">
      <c r="D707" s="13"/>
      <c r="E707" s="13"/>
      <c r="F707" s="13"/>
      <c r="G707" s="13"/>
      <c r="H707" s="13"/>
      <c r="I707" s="13"/>
      <c r="J707" s="13"/>
      <c r="K707" s="13"/>
      <c r="L707" s="13"/>
      <c r="M707" s="13"/>
      <c r="N707" s="13"/>
      <c r="O707" s="13"/>
      <c r="P707" s="13"/>
    </row>
    <row r="708" spans="4:16" s="12" customFormat="1" x14ac:dyDescent="0.25">
      <c r="D708" s="13"/>
      <c r="E708" s="13"/>
      <c r="F708" s="13"/>
      <c r="G708" s="13"/>
      <c r="H708" s="13"/>
      <c r="I708" s="13"/>
      <c r="J708" s="13"/>
      <c r="K708" s="13"/>
      <c r="L708" s="13"/>
      <c r="M708" s="13"/>
      <c r="N708" s="13"/>
      <c r="O708" s="13"/>
      <c r="P708" s="13"/>
    </row>
    <row r="709" spans="4:16" s="12" customFormat="1" x14ac:dyDescent="0.25">
      <c r="D709" s="13"/>
      <c r="E709" s="13"/>
      <c r="F709" s="13"/>
      <c r="G709" s="13"/>
      <c r="H709" s="13"/>
      <c r="I709" s="13"/>
      <c r="J709" s="13"/>
      <c r="K709" s="13"/>
      <c r="L709" s="13"/>
      <c r="M709" s="13"/>
      <c r="N709" s="13"/>
      <c r="O709" s="13"/>
      <c r="P709" s="13"/>
    </row>
    <row r="710" spans="4:16" s="12" customFormat="1" x14ac:dyDescent="0.25">
      <c r="D710" s="13"/>
      <c r="E710" s="13"/>
      <c r="F710" s="13"/>
      <c r="G710" s="13"/>
      <c r="H710" s="13"/>
      <c r="I710" s="13"/>
      <c r="J710" s="13"/>
      <c r="K710" s="13"/>
      <c r="L710" s="13"/>
      <c r="M710" s="13"/>
      <c r="N710" s="13"/>
      <c r="O710" s="13"/>
      <c r="P710" s="13"/>
    </row>
    <row r="711" spans="4:16" s="12" customFormat="1" x14ac:dyDescent="0.25">
      <c r="D711" s="13"/>
      <c r="E711" s="13"/>
      <c r="F711" s="13"/>
      <c r="G711" s="13"/>
      <c r="H711" s="13"/>
      <c r="I711" s="13"/>
      <c r="J711" s="13"/>
      <c r="K711" s="13"/>
      <c r="L711" s="13"/>
      <c r="M711" s="13"/>
      <c r="N711" s="13"/>
      <c r="O711" s="13"/>
      <c r="P711" s="13"/>
    </row>
    <row r="712" spans="4:16" s="12" customFormat="1" x14ac:dyDescent="0.25">
      <c r="D712" s="13"/>
      <c r="E712" s="13"/>
      <c r="F712" s="13"/>
      <c r="G712" s="13"/>
      <c r="H712" s="13"/>
      <c r="I712" s="13"/>
      <c r="J712" s="13"/>
      <c r="K712" s="13"/>
      <c r="L712" s="13"/>
      <c r="M712" s="13"/>
      <c r="N712" s="13"/>
      <c r="O712" s="13"/>
      <c r="P712" s="13"/>
    </row>
    <row r="713" spans="4:16" s="12" customFormat="1" x14ac:dyDescent="0.25">
      <c r="D713" s="13"/>
      <c r="E713" s="13"/>
      <c r="F713" s="13"/>
      <c r="G713" s="13"/>
      <c r="H713" s="13"/>
      <c r="I713" s="13"/>
      <c r="J713" s="13"/>
      <c r="K713" s="13"/>
      <c r="L713" s="13"/>
      <c r="M713" s="13"/>
      <c r="N713" s="13"/>
      <c r="O713" s="13"/>
      <c r="P713" s="13"/>
    </row>
    <row r="714" spans="4:16" s="12" customFormat="1" x14ac:dyDescent="0.25">
      <c r="D714" s="13"/>
      <c r="E714" s="13"/>
      <c r="F714" s="13"/>
      <c r="G714" s="13"/>
      <c r="H714" s="13"/>
      <c r="I714" s="13"/>
      <c r="J714" s="13"/>
      <c r="K714" s="13"/>
      <c r="L714" s="13"/>
      <c r="M714" s="13"/>
      <c r="N714" s="13"/>
      <c r="O714" s="13"/>
      <c r="P714" s="13"/>
    </row>
    <row r="715" spans="4:16" s="12" customFormat="1" x14ac:dyDescent="0.25">
      <c r="D715" s="13"/>
      <c r="E715" s="13"/>
      <c r="F715" s="13"/>
      <c r="G715" s="13"/>
      <c r="H715" s="13"/>
      <c r="I715" s="13"/>
      <c r="J715" s="13"/>
      <c r="K715" s="13"/>
      <c r="L715" s="13"/>
      <c r="M715" s="13"/>
      <c r="N715" s="13"/>
      <c r="O715" s="13"/>
      <c r="P715" s="13"/>
    </row>
    <row r="716" spans="4:16" s="12" customFormat="1" x14ac:dyDescent="0.25">
      <c r="D716" s="13"/>
      <c r="E716" s="13"/>
      <c r="F716" s="13"/>
      <c r="G716" s="13"/>
      <c r="H716" s="13"/>
      <c r="I716" s="13"/>
      <c r="J716" s="13"/>
      <c r="K716" s="13"/>
      <c r="L716" s="13"/>
      <c r="M716" s="13"/>
      <c r="N716" s="13"/>
      <c r="O716" s="13"/>
      <c r="P716" s="13"/>
    </row>
    <row r="717" spans="4:16" s="12" customFormat="1" x14ac:dyDescent="0.25">
      <c r="D717" s="13"/>
      <c r="E717" s="13"/>
      <c r="F717" s="13"/>
      <c r="G717" s="13"/>
      <c r="H717" s="13"/>
      <c r="I717" s="13"/>
      <c r="J717" s="13"/>
      <c r="K717" s="13"/>
      <c r="L717" s="13"/>
      <c r="M717" s="13"/>
      <c r="N717" s="13"/>
      <c r="O717" s="13"/>
      <c r="P717" s="13"/>
    </row>
    <row r="718" spans="4:16" s="12" customFormat="1" x14ac:dyDescent="0.25">
      <c r="D718" s="13"/>
      <c r="E718" s="13"/>
      <c r="F718" s="13"/>
      <c r="G718" s="13"/>
      <c r="H718" s="13"/>
      <c r="I718" s="13"/>
      <c r="J718" s="13"/>
      <c r="K718" s="13"/>
      <c r="L718" s="13"/>
      <c r="M718" s="13"/>
      <c r="N718" s="13"/>
      <c r="O718" s="13"/>
      <c r="P718" s="13"/>
    </row>
    <row r="719" spans="4:16" s="12" customFormat="1" x14ac:dyDescent="0.25">
      <c r="D719" s="13"/>
      <c r="E719" s="13"/>
      <c r="F719" s="13"/>
      <c r="G719" s="13"/>
      <c r="H719" s="13"/>
      <c r="I719" s="13"/>
      <c r="J719" s="13"/>
      <c r="K719" s="13"/>
      <c r="L719" s="13"/>
      <c r="M719" s="13"/>
      <c r="N719" s="13"/>
      <c r="O719" s="13"/>
      <c r="P719" s="13"/>
    </row>
    <row r="720" spans="4:16" s="12" customFormat="1" x14ac:dyDescent="0.25">
      <c r="D720" s="13"/>
      <c r="E720" s="13"/>
      <c r="F720" s="13"/>
      <c r="G720" s="13"/>
      <c r="H720" s="13"/>
      <c r="I720" s="13"/>
      <c r="J720" s="13"/>
      <c r="K720" s="13"/>
      <c r="L720" s="13"/>
      <c r="M720" s="13"/>
      <c r="N720" s="13"/>
      <c r="O720" s="13"/>
      <c r="P720" s="13"/>
    </row>
    <row r="721" spans="4:16" s="12" customFormat="1" x14ac:dyDescent="0.25">
      <c r="D721" s="13"/>
      <c r="E721" s="13"/>
      <c r="F721" s="13"/>
      <c r="G721" s="13"/>
      <c r="H721" s="13"/>
      <c r="I721" s="13"/>
      <c r="J721" s="13"/>
      <c r="K721" s="13"/>
      <c r="L721" s="13"/>
      <c r="M721" s="13"/>
      <c r="N721" s="13"/>
      <c r="O721" s="13"/>
      <c r="P721" s="13"/>
    </row>
    <row r="722" spans="4:16" s="12" customFormat="1" x14ac:dyDescent="0.25">
      <c r="D722" s="13"/>
      <c r="E722" s="13"/>
      <c r="F722" s="13"/>
      <c r="G722" s="13"/>
      <c r="H722" s="13"/>
      <c r="I722" s="13"/>
      <c r="J722" s="13"/>
      <c r="K722" s="13"/>
      <c r="L722" s="13"/>
      <c r="M722" s="13"/>
      <c r="N722" s="13"/>
      <c r="O722" s="13"/>
      <c r="P722" s="13"/>
    </row>
    <row r="723" spans="4:16" s="12" customFormat="1" x14ac:dyDescent="0.25">
      <c r="D723" s="13"/>
      <c r="E723" s="13"/>
      <c r="F723" s="13"/>
      <c r="G723" s="13"/>
      <c r="H723" s="13"/>
      <c r="I723" s="13"/>
      <c r="J723" s="13"/>
      <c r="K723" s="13"/>
      <c r="L723" s="13"/>
      <c r="M723" s="13"/>
      <c r="N723" s="13"/>
      <c r="O723" s="13"/>
      <c r="P723" s="13"/>
    </row>
    <row r="724" spans="4:16" s="12" customFormat="1" x14ac:dyDescent="0.25">
      <c r="D724" s="13"/>
      <c r="E724" s="13"/>
      <c r="F724" s="13"/>
      <c r="G724" s="13"/>
      <c r="H724" s="13"/>
      <c r="I724" s="13"/>
      <c r="J724" s="13"/>
      <c r="K724" s="13"/>
      <c r="L724" s="13"/>
      <c r="M724" s="13"/>
      <c r="N724" s="13"/>
      <c r="O724" s="13"/>
      <c r="P724" s="13"/>
    </row>
    <row r="725" spans="4:16" s="12" customFormat="1" x14ac:dyDescent="0.25">
      <c r="D725" s="13"/>
      <c r="E725" s="13"/>
      <c r="F725" s="13"/>
      <c r="G725" s="13"/>
      <c r="H725" s="13"/>
      <c r="I725" s="13"/>
      <c r="J725" s="13"/>
      <c r="K725" s="13"/>
      <c r="L725" s="13"/>
      <c r="M725" s="13"/>
      <c r="N725" s="13"/>
      <c r="O725" s="13"/>
      <c r="P725" s="13"/>
    </row>
    <row r="726" spans="4:16" s="12" customFormat="1" x14ac:dyDescent="0.25">
      <c r="D726" s="13"/>
      <c r="E726" s="13"/>
      <c r="F726" s="13"/>
      <c r="G726" s="13"/>
      <c r="H726" s="13"/>
      <c r="I726" s="13"/>
      <c r="J726" s="13"/>
      <c r="K726" s="13"/>
      <c r="L726" s="13"/>
      <c r="M726" s="13"/>
      <c r="N726" s="13"/>
      <c r="O726" s="13"/>
      <c r="P726" s="13"/>
    </row>
    <row r="727" spans="4:16" s="12" customFormat="1" x14ac:dyDescent="0.25">
      <c r="D727" s="13"/>
      <c r="E727" s="13"/>
      <c r="F727" s="13"/>
      <c r="G727" s="13"/>
      <c r="H727" s="13"/>
      <c r="I727" s="13"/>
      <c r="J727" s="13"/>
      <c r="K727" s="13"/>
      <c r="L727" s="13"/>
      <c r="M727" s="13"/>
      <c r="N727" s="13"/>
      <c r="O727" s="13"/>
      <c r="P727" s="13"/>
    </row>
    <row r="728" spans="4:16" s="12" customFormat="1" x14ac:dyDescent="0.25">
      <c r="D728" s="13"/>
      <c r="E728" s="13"/>
      <c r="F728" s="13"/>
      <c r="G728" s="13"/>
      <c r="H728" s="13"/>
      <c r="I728" s="13"/>
      <c r="J728" s="13"/>
      <c r="K728" s="13"/>
      <c r="L728" s="13"/>
      <c r="M728" s="13"/>
      <c r="N728" s="13"/>
      <c r="O728" s="13"/>
      <c r="P728" s="13"/>
    </row>
    <row r="729" spans="4:16" s="12" customFormat="1" x14ac:dyDescent="0.25">
      <c r="D729" s="13"/>
      <c r="E729" s="13"/>
      <c r="F729" s="13"/>
      <c r="G729" s="13"/>
      <c r="H729" s="13"/>
      <c r="I729" s="13"/>
      <c r="J729" s="13"/>
      <c r="K729" s="13"/>
      <c r="L729" s="13"/>
      <c r="M729" s="13"/>
      <c r="N729" s="13"/>
      <c r="O729" s="13"/>
      <c r="P729" s="13"/>
    </row>
    <row r="730" spans="4:16" s="12" customFormat="1" x14ac:dyDescent="0.25">
      <c r="D730" s="13"/>
      <c r="E730" s="13"/>
      <c r="F730" s="13"/>
      <c r="G730" s="13"/>
      <c r="H730" s="13"/>
      <c r="I730" s="13"/>
      <c r="J730" s="13"/>
      <c r="K730" s="13"/>
      <c r="L730" s="13"/>
      <c r="M730" s="13"/>
      <c r="N730" s="13"/>
      <c r="O730" s="13"/>
      <c r="P730" s="13"/>
    </row>
    <row r="731" spans="4:16" s="12" customFormat="1" x14ac:dyDescent="0.25">
      <c r="D731" s="13"/>
      <c r="E731" s="13"/>
      <c r="F731" s="13"/>
      <c r="G731" s="13"/>
      <c r="H731" s="13"/>
      <c r="I731" s="13"/>
      <c r="J731" s="13"/>
      <c r="K731" s="13"/>
      <c r="L731" s="13"/>
      <c r="M731" s="13"/>
      <c r="N731" s="13"/>
      <c r="O731" s="13"/>
      <c r="P731" s="13"/>
    </row>
    <row r="732" spans="4:16" s="12" customFormat="1" x14ac:dyDescent="0.25">
      <c r="D732" s="13"/>
      <c r="E732" s="13"/>
      <c r="F732" s="13"/>
      <c r="G732" s="13"/>
      <c r="H732" s="13"/>
      <c r="I732" s="13"/>
      <c r="J732" s="13"/>
      <c r="K732" s="13"/>
      <c r="L732" s="13"/>
      <c r="M732" s="13"/>
      <c r="N732" s="13"/>
      <c r="O732" s="13"/>
      <c r="P732" s="13"/>
    </row>
    <row r="733" spans="4:16" s="12" customFormat="1" x14ac:dyDescent="0.25">
      <c r="D733" s="13"/>
      <c r="E733" s="13"/>
      <c r="F733" s="13"/>
      <c r="G733" s="13"/>
      <c r="H733" s="13"/>
      <c r="I733" s="13"/>
      <c r="J733" s="13"/>
      <c r="K733" s="13"/>
      <c r="L733" s="13"/>
      <c r="M733" s="13"/>
      <c r="N733" s="13"/>
      <c r="O733" s="13"/>
      <c r="P733" s="13"/>
    </row>
    <row r="734" spans="4:16" s="12" customFormat="1" x14ac:dyDescent="0.25">
      <c r="D734" s="13"/>
      <c r="E734" s="13"/>
      <c r="F734" s="13"/>
      <c r="G734" s="13"/>
      <c r="H734" s="13"/>
      <c r="I734" s="13"/>
      <c r="J734" s="13"/>
      <c r="K734" s="13"/>
      <c r="L734" s="13"/>
      <c r="M734" s="13"/>
      <c r="N734" s="13"/>
      <c r="O734" s="13"/>
      <c r="P734" s="13"/>
    </row>
    <row r="735" spans="4:16" s="12" customFormat="1" x14ac:dyDescent="0.25">
      <c r="D735" s="13"/>
      <c r="E735" s="13"/>
      <c r="F735" s="13"/>
      <c r="G735" s="13"/>
      <c r="H735" s="13"/>
      <c r="I735" s="13"/>
      <c r="J735" s="13"/>
      <c r="K735" s="13"/>
      <c r="L735" s="13"/>
      <c r="M735" s="13"/>
      <c r="N735" s="13"/>
      <c r="O735" s="13"/>
      <c r="P735" s="13"/>
    </row>
    <row r="736" spans="4:16" s="12" customFormat="1" x14ac:dyDescent="0.25">
      <c r="D736" s="13"/>
      <c r="E736" s="13"/>
      <c r="F736" s="13"/>
      <c r="G736" s="13"/>
      <c r="H736" s="13"/>
      <c r="I736" s="13"/>
      <c r="J736" s="13"/>
      <c r="K736" s="13"/>
      <c r="L736" s="13"/>
      <c r="M736" s="13"/>
      <c r="N736" s="13"/>
      <c r="O736" s="13"/>
      <c r="P736" s="13"/>
    </row>
    <row r="737" spans="4:16" s="12" customFormat="1" x14ac:dyDescent="0.25">
      <c r="D737" s="13"/>
      <c r="E737" s="13"/>
      <c r="F737" s="13"/>
      <c r="G737" s="13"/>
      <c r="H737" s="13"/>
      <c r="I737" s="13"/>
      <c r="J737" s="13"/>
      <c r="K737" s="13"/>
      <c r="L737" s="13"/>
      <c r="M737" s="13"/>
      <c r="N737" s="13"/>
      <c r="O737" s="13"/>
      <c r="P737" s="13"/>
    </row>
    <row r="738" spans="4:16" s="12" customFormat="1" x14ac:dyDescent="0.25">
      <c r="D738" s="13"/>
      <c r="E738" s="13"/>
      <c r="F738" s="13"/>
      <c r="G738" s="13"/>
      <c r="H738" s="13"/>
      <c r="I738" s="13"/>
      <c r="J738" s="13"/>
      <c r="K738" s="13"/>
      <c r="L738" s="13"/>
      <c r="M738" s="13"/>
      <c r="N738" s="13"/>
      <c r="O738" s="13"/>
      <c r="P738" s="13"/>
    </row>
    <row r="739" spans="4:16" s="12" customFormat="1" x14ac:dyDescent="0.25">
      <c r="D739" s="13"/>
      <c r="E739" s="13"/>
      <c r="F739" s="13"/>
      <c r="G739" s="13"/>
      <c r="H739" s="13"/>
      <c r="I739" s="13"/>
      <c r="J739" s="13"/>
      <c r="K739" s="13"/>
      <c r="L739" s="13"/>
      <c r="M739" s="13"/>
      <c r="N739" s="13"/>
      <c r="O739" s="13"/>
      <c r="P739" s="13"/>
    </row>
    <row r="740" spans="4:16" s="12" customFormat="1" x14ac:dyDescent="0.25">
      <c r="D740" s="13"/>
      <c r="E740" s="13"/>
      <c r="F740" s="13"/>
      <c r="G740" s="13"/>
      <c r="H740" s="13"/>
      <c r="I740" s="13"/>
      <c r="J740" s="13"/>
      <c r="K740" s="13"/>
      <c r="L740" s="13"/>
      <c r="M740" s="13"/>
      <c r="N740" s="13"/>
      <c r="O740" s="13"/>
      <c r="P740" s="13"/>
    </row>
    <row r="741" spans="4:16" s="12" customFormat="1" x14ac:dyDescent="0.25">
      <c r="D741" s="13"/>
      <c r="E741" s="13"/>
      <c r="F741" s="13"/>
      <c r="G741" s="13"/>
      <c r="H741" s="13"/>
      <c r="I741" s="13"/>
      <c r="J741" s="13"/>
      <c r="K741" s="13"/>
      <c r="L741" s="13"/>
      <c r="M741" s="13"/>
      <c r="N741" s="13"/>
      <c r="O741" s="13"/>
      <c r="P741" s="13"/>
    </row>
    <row r="742" spans="4:16" s="12" customFormat="1" x14ac:dyDescent="0.25">
      <c r="D742" s="13"/>
      <c r="E742" s="13"/>
      <c r="F742" s="13"/>
      <c r="G742" s="13"/>
      <c r="H742" s="13"/>
      <c r="I742" s="13"/>
      <c r="J742" s="13"/>
      <c r="K742" s="13"/>
      <c r="L742" s="13"/>
      <c r="M742" s="13"/>
      <c r="N742" s="13"/>
      <c r="O742" s="13"/>
      <c r="P742" s="13"/>
    </row>
    <row r="743" spans="4:16" s="12" customFormat="1" x14ac:dyDescent="0.25">
      <c r="D743" s="13"/>
      <c r="E743" s="13"/>
      <c r="F743" s="13"/>
      <c r="G743" s="13"/>
      <c r="H743" s="13"/>
      <c r="I743" s="13"/>
      <c r="J743" s="13"/>
      <c r="K743" s="13"/>
      <c r="L743" s="13"/>
      <c r="M743" s="13"/>
      <c r="N743" s="13"/>
      <c r="O743" s="13"/>
      <c r="P743" s="13"/>
    </row>
    <row r="744" spans="4:16" s="12" customFormat="1" x14ac:dyDescent="0.25">
      <c r="D744" s="13"/>
      <c r="E744" s="13"/>
      <c r="F744" s="13"/>
      <c r="G744" s="13"/>
      <c r="H744" s="13"/>
      <c r="I744" s="13"/>
      <c r="J744" s="13"/>
      <c r="K744" s="13"/>
      <c r="L744" s="13"/>
      <c r="M744" s="13"/>
      <c r="N744" s="13"/>
      <c r="O744" s="13"/>
      <c r="P744" s="13"/>
    </row>
    <row r="745" spans="4:16" s="12" customFormat="1" x14ac:dyDescent="0.25">
      <c r="D745" s="13"/>
      <c r="E745" s="13"/>
      <c r="F745" s="13"/>
      <c r="G745" s="13"/>
      <c r="H745" s="13"/>
      <c r="I745" s="13"/>
      <c r="J745" s="13"/>
      <c r="K745" s="13"/>
      <c r="L745" s="13"/>
      <c r="M745" s="13"/>
      <c r="N745" s="13"/>
      <c r="O745" s="13"/>
      <c r="P745" s="13"/>
    </row>
    <row r="746" spans="4:16" s="12" customFormat="1" x14ac:dyDescent="0.25">
      <c r="D746" s="13"/>
      <c r="E746" s="13"/>
      <c r="F746" s="13"/>
      <c r="G746" s="13"/>
      <c r="H746" s="13"/>
      <c r="I746" s="13"/>
      <c r="J746" s="13"/>
      <c r="K746" s="13"/>
      <c r="L746" s="13"/>
      <c r="M746" s="13"/>
      <c r="N746" s="13"/>
      <c r="O746" s="13"/>
      <c r="P746" s="13"/>
    </row>
    <row r="747" spans="4:16" s="12" customFormat="1" x14ac:dyDescent="0.25">
      <c r="D747" s="13"/>
      <c r="E747" s="13"/>
      <c r="F747" s="13"/>
      <c r="G747" s="13"/>
      <c r="H747" s="13"/>
      <c r="I747" s="13"/>
      <c r="J747" s="13"/>
      <c r="K747" s="13"/>
      <c r="L747" s="13"/>
      <c r="M747" s="13"/>
      <c r="N747" s="13"/>
      <c r="O747" s="13"/>
      <c r="P747" s="13"/>
    </row>
    <row r="748" spans="4:16" s="12" customFormat="1" x14ac:dyDescent="0.25">
      <c r="D748" s="13"/>
      <c r="E748" s="13"/>
      <c r="F748" s="13"/>
      <c r="G748" s="13"/>
      <c r="H748" s="13"/>
      <c r="I748" s="13"/>
      <c r="J748" s="13"/>
      <c r="K748" s="13"/>
      <c r="L748" s="13"/>
      <c r="M748" s="13"/>
      <c r="N748" s="13"/>
      <c r="O748" s="13"/>
      <c r="P748" s="13"/>
    </row>
    <row r="749" spans="4:16" s="12" customFormat="1" x14ac:dyDescent="0.25">
      <c r="D749" s="13"/>
      <c r="E749" s="13"/>
      <c r="F749" s="13"/>
      <c r="G749" s="13"/>
      <c r="H749" s="13"/>
      <c r="I749" s="13"/>
      <c r="J749" s="13"/>
      <c r="K749" s="13"/>
      <c r="L749" s="13"/>
      <c r="M749" s="13"/>
      <c r="N749" s="13"/>
      <c r="O749" s="13"/>
      <c r="P749" s="13"/>
    </row>
    <row r="750" spans="4:16" s="12" customFormat="1" x14ac:dyDescent="0.25">
      <c r="D750" s="13"/>
      <c r="E750" s="13"/>
      <c r="F750" s="13"/>
      <c r="G750" s="13"/>
      <c r="H750" s="13"/>
      <c r="I750" s="13"/>
      <c r="J750" s="13"/>
      <c r="K750" s="13"/>
      <c r="L750" s="13"/>
      <c r="M750" s="13"/>
      <c r="N750" s="13"/>
      <c r="O750" s="13"/>
      <c r="P750" s="13"/>
    </row>
    <row r="751" spans="4:16" s="12" customFormat="1" x14ac:dyDescent="0.25">
      <c r="D751" s="13"/>
      <c r="E751" s="13"/>
      <c r="F751" s="13"/>
      <c r="G751" s="13"/>
      <c r="H751" s="13"/>
      <c r="I751" s="13"/>
      <c r="J751" s="13"/>
      <c r="K751" s="13"/>
      <c r="L751" s="13"/>
      <c r="M751" s="13"/>
      <c r="N751" s="13"/>
      <c r="O751" s="13"/>
      <c r="P751" s="13"/>
    </row>
    <row r="752" spans="4:16" s="12" customFormat="1" x14ac:dyDescent="0.25">
      <c r="D752" s="13"/>
      <c r="E752" s="13"/>
      <c r="F752" s="13"/>
      <c r="G752" s="13"/>
      <c r="H752" s="13"/>
      <c r="I752" s="13"/>
      <c r="J752" s="13"/>
      <c r="K752" s="13"/>
      <c r="L752" s="13"/>
      <c r="M752" s="13"/>
      <c r="N752" s="13"/>
      <c r="O752" s="13"/>
      <c r="P752" s="13"/>
    </row>
    <row r="753" spans="4:16" s="12" customFormat="1" x14ac:dyDescent="0.25">
      <c r="D753" s="13"/>
      <c r="E753" s="13"/>
      <c r="F753" s="13"/>
      <c r="G753" s="13"/>
      <c r="H753" s="13"/>
      <c r="I753" s="13"/>
      <c r="J753" s="13"/>
      <c r="K753" s="13"/>
      <c r="L753" s="13"/>
      <c r="M753" s="13"/>
      <c r="N753" s="13"/>
      <c r="O753" s="13"/>
      <c r="P753" s="13"/>
    </row>
    <row r="754" spans="4:16" s="12" customFormat="1" x14ac:dyDescent="0.25">
      <c r="D754" s="13"/>
      <c r="E754" s="13"/>
      <c r="F754" s="13"/>
      <c r="G754" s="13"/>
      <c r="H754" s="13"/>
      <c r="I754" s="13"/>
      <c r="J754" s="13"/>
      <c r="K754" s="13"/>
      <c r="L754" s="13"/>
      <c r="M754" s="13"/>
      <c r="N754" s="13"/>
      <c r="O754" s="13"/>
      <c r="P754" s="13"/>
    </row>
    <row r="755" spans="4:16" s="12" customFormat="1" x14ac:dyDescent="0.25">
      <c r="D755" s="13"/>
      <c r="E755" s="13"/>
      <c r="F755" s="13"/>
      <c r="G755" s="13"/>
      <c r="H755" s="13"/>
      <c r="I755" s="13"/>
      <c r="J755" s="13"/>
      <c r="K755" s="13"/>
      <c r="L755" s="13"/>
      <c r="M755" s="13"/>
      <c r="N755" s="13"/>
      <c r="O755" s="13"/>
      <c r="P755" s="13"/>
    </row>
    <row r="756" spans="4:16" s="12" customFormat="1" x14ac:dyDescent="0.25">
      <c r="D756" s="13"/>
      <c r="E756" s="13"/>
      <c r="F756" s="13"/>
      <c r="G756" s="13"/>
      <c r="H756" s="13"/>
      <c r="I756" s="13"/>
      <c r="J756" s="13"/>
      <c r="K756" s="13"/>
      <c r="L756" s="13"/>
      <c r="M756" s="13"/>
      <c r="N756" s="13"/>
      <c r="O756" s="13"/>
      <c r="P756" s="13"/>
    </row>
    <row r="757" spans="4:16" s="12" customFormat="1" x14ac:dyDescent="0.25">
      <c r="D757" s="13"/>
      <c r="E757" s="13"/>
      <c r="F757" s="13"/>
      <c r="G757" s="13"/>
      <c r="H757" s="13"/>
      <c r="I757" s="13"/>
      <c r="J757" s="13"/>
      <c r="K757" s="13"/>
      <c r="L757" s="13"/>
      <c r="M757" s="13"/>
      <c r="N757" s="13"/>
      <c r="O757" s="13"/>
      <c r="P757" s="13"/>
    </row>
    <row r="758" spans="4:16" s="12" customFormat="1" x14ac:dyDescent="0.25">
      <c r="D758" s="13"/>
      <c r="E758" s="13"/>
      <c r="F758" s="13"/>
      <c r="G758" s="13"/>
      <c r="H758" s="13"/>
      <c r="I758" s="13"/>
      <c r="J758" s="13"/>
      <c r="K758" s="13"/>
      <c r="L758" s="13"/>
      <c r="M758" s="13"/>
      <c r="N758" s="13"/>
      <c r="O758" s="13"/>
      <c r="P758" s="13"/>
    </row>
    <row r="759" spans="4:16" s="12" customFormat="1" x14ac:dyDescent="0.25">
      <c r="D759" s="13"/>
      <c r="E759" s="13"/>
      <c r="F759" s="13"/>
      <c r="G759" s="13"/>
      <c r="H759" s="13"/>
      <c r="I759" s="13"/>
      <c r="J759" s="13"/>
      <c r="K759" s="13"/>
      <c r="L759" s="13"/>
      <c r="M759" s="13"/>
      <c r="N759" s="13"/>
      <c r="O759" s="13"/>
      <c r="P759" s="13"/>
    </row>
    <row r="760" spans="4:16" s="12" customFormat="1" x14ac:dyDescent="0.25">
      <c r="D760" s="13"/>
      <c r="E760" s="13"/>
      <c r="F760" s="13"/>
      <c r="G760" s="13"/>
      <c r="H760" s="13"/>
      <c r="I760" s="13"/>
      <c r="J760" s="13"/>
      <c r="K760" s="13"/>
      <c r="L760" s="13"/>
      <c r="M760" s="13"/>
      <c r="N760" s="13"/>
      <c r="O760" s="13"/>
      <c r="P760" s="13"/>
    </row>
    <row r="761" spans="4:16" s="12" customFormat="1" x14ac:dyDescent="0.25">
      <c r="D761" s="13"/>
      <c r="E761" s="13"/>
      <c r="F761" s="13"/>
      <c r="G761" s="13"/>
      <c r="H761" s="13"/>
      <c r="I761" s="13"/>
      <c r="J761" s="13"/>
      <c r="K761" s="13"/>
      <c r="L761" s="13"/>
      <c r="M761" s="13"/>
      <c r="N761" s="13"/>
      <c r="O761" s="13"/>
      <c r="P761" s="13"/>
    </row>
    <row r="762" spans="4:16" s="12" customFormat="1" x14ac:dyDescent="0.25">
      <c r="D762" s="13"/>
      <c r="E762" s="13"/>
      <c r="F762" s="13"/>
      <c r="G762" s="13"/>
      <c r="H762" s="13"/>
      <c r="I762" s="13"/>
      <c r="J762" s="13"/>
      <c r="K762" s="13"/>
      <c r="L762" s="13"/>
      <c r="M762" s="13"/>
      <c r="N762" s="13"/>
      <c r="O762" s="13"/>
      <c r="P762" s="13"/>
    </row>
    <row r="763" spans="4:16" s="12" customFormat="1" x14ac:dyDescent="0.25">
      <c r="D763" s="13"/>
      <c r="E763" s="13"/>
      <c r="F763" s="13"/>
      <c r="G763" s="13"/>
      <c r="H763" s="13"/>
      <c r="I763" s="13"/>
      <c r="J763" s="13"/>
      <c r="K763" s="13"/>
      <c r="L763" s="13"/>
      <c r="M763" s="13"/>
      <c r="N763" s="13"/>
      <c r="O763" s="13"/>
      <c r="P763" s="13"/>
    </row>
    <row r="764" spans="4:16" s="12" customFormat="1" x14ac:dyDescent="0.25">
      <c r="D764" s="13"/>
      <c r="E764" s="13"/>
      <c r="F764" s="13"/>
      <c r="G764" s="13"/>
      <c r="H764" s="13"/>
      <c r="I764" s="13"/>
      <c r="J764" s="13"/>
      <c r="K764" s="13"/>
      <c r="L764" s="13"/>
      <c r="M764" s="13"/>
      <c r="N764" s="13"/>
      <c r="O764" s="13"/>
      <c r="P764" s="13"/>
    </row>
    <row r="765" spans="4:16" s="12" customFormat="1" x14ac:dyDescent="0.25">
      <c r="D765" s="13"/>
      <c r="E765" s="13"/>
      <c r="F765" s="13"/>
      <c r="G765" s="13"/>
      <c r="H765" s="13"/>
      <c r="I765" s="13"/>
      <c r="J765" s="13"/>
      <c r="K765" s="13"/>
      <c r="L765" s="13"/>
      <c r="M765" s="13"/>
      <c r="N765" s="13"/>
      <c r="O765" s="13"/>
      <c r="P765" s="13"/>
    </row>
    <row r="766" spans="4:16" s="12" customFormat="1" x14ac:dyDescent="0.25">
      <c r="D766" s="13"/>
      <c r="E766" s="13"/>
      <c r="F766" s="13"/>
      <c r="G766" s="13"/>
      <c r="H766" s="13"/>
      <c r="I766" s="13"/>
      <c r="J766" s="13"/>
      <c r="K766" s="13"/>
      <c r="L766" s="13"/>
      <c r="M766" s="13"/>
      <c r="N766" s="13"/>
      <c r="O766" s="13"/>
      <c r="P766" s="13"/>
    </row>
    <row r="767" spans="4:16" s="12" customFormat="1" x14ac:dyDescent="0.25">
      <c r="D767" s="13"/>
      <c r="E767" s="13"/>
      <c r="F767" s="13"/>
      <c r="G767" s="13"/>
      <c r="H767" s="13"/>
      <c r="I767" s="13"/>
      <c r="J767" s="13"/>
      <c r="K767" s="13"/>
      <c r="L767" s="13"/>
      <c r="M767" s="13"/>
      <c r="N767" s="13"/>
      <c r="O767" s="13"/>
      <c r="P767" s="13"/>
    </row>
    <row r="768" spans="4:16" s="12" customFormat="1" x14ac:dyDescent="0.25">
      <c r="D768" s="13"/>
      <c r="E768" s="13"/>
      <c r="F768" s="13"/>
      <c r="G768" s="13"/>
      <c r="H768" s="13"/>
      <c r="I768" s="13"/>
      <c r="J768" s="13"/>
      <c r="K768" s="13"/>
      <c r="L768" s="13"/>
      <c r="M768" s="13"/>
      <c r="N768" s="13"/>
      <c r="O768" s="13"/>
      <c r="P768" s="13"/>
    </row>
    <row r="769" spans="4:16" s="12" customFormat="1" x14ac:dyDescent="0.25">
      <c r="D769" s="13"/>
      <c r="E769" s="13"/>
      <c r="F769" s="13"/>
      <c r="G769" s="13"/>
      <c r="H769" s="13"/>
      <c r="I769" s="13"/>
      <c r="J769" s="13"/>
      <c r="K769" s="13"/>
      <c r="L769" s="13"/>
      <c r="M769" s="13"/>
      <c r="N769" s="13"/>
      <c r="O769" s="13"/>
      <c r="P769" s="13"/>
    </row>
    <row r="770" spans="4:16" s="12" customFormat="1" x14ac:dyDescent="0.25">
      <c r="D770" s="13"/>
      <c r="E770" s="13"/>
      <c r="F770" s="13"/>
      <c r="G770" s="13"/>
      <c r="H770" s="13"/>
      <c r="I770" s="13"/>
      <c r="J770" s="13"/>
      <c r="K770" s="13"/>
      <c r="L770" s="13"/>
      <c r="M770" s="13"/>
      <c r="N770" s="13"/>
      <c r="O770" s="13"/>
      <c r="P770" s="13"/>
    </row>
    <row r="771" spans="4:16" s="12" customFormat="1" x14ac:dyDescent="0.25">
      <c r="D771" s="13"/>
      <c r="E771" s="13"/>
      <c r="F771" s="13"/>
      <c r="G771" s="13"/>
      <c r="H771" s="13"/>
      <c r="I771" s="13"/>
      <c r="J771" s="13"/>
      <c r="K771" s="13"/>
      <c r="L771" s="13"/>
      <c r="M771" s="13"/>
      <c r="N771" s="13"/>
      <c r="O771" s="13"/>
      <c r="P771" s="13"/>
    </row>
    <row r="772" spans="4:16" s="12" customFormat="1" x14ac:dyDescent="0.25">
      <c r="D772" s="13"/>
      <c r="E772" s="13"/>
      <c r="F772" s="13"/>
      <c r="G772" s="13"/>
      <c r="H772" s="13"/>
      <c r="I772" s="13"/>
      <c r="J772" s="13"/>
      <c r="K772" s="13"/>
      <c r="L772" s="13"/>
      <c r="M772" s="13"/>
      <c r="N772" s="13"/>
      <c r="O772" s="13"/>
      <c r="P772" s="13"/>
    </row>
    <row r="773" spans="4:16" s="12" customFormat="1" x14ac:dyDescent="0.25">
      <c r="D773" s="13"/>
      <c r="E773" s="13"/>
      <c r="F773" s="13"/>
      <c r="G773" s="13"/>
      <c r="H773" s="13"/>
      <c r="I773" s="13"/>
      <c r="J773" s="13"/>
      <c r="K773" s="13"/>
      <c r="L773" s="13"/>
      <c r="M773" s="13"/>
      <c r="N773" s="13"/>
      <c r="O773" s="13"/>
      <c r="P773" s="13"/>
    </row>
    <row r="774" spans="4:16" s="12" customFormat="1" x14ac:dyDescent="0.25">
      <c r="D774" s="13"/>
      <c r="E774" s="13"/>
      <c r="F774" s="13"/>
      <c r="G774" s="13"/>
      <c r="H774" s="13"/>
      <c r="I774" s="13"/>
      <c r="J774" s="13"/>
      <c r="K774" s="13"/>
      <c r="L774" s="13"/>
      <c r="M774" s="13"/>
      <c r="N774" s="13"/>
      <c r="O774" s="13"/>
      <c r="P774" s="13"/>
    </row>
    <row r="775" spans="4:16" s="12" customFormat="1" x14ac:dyDescent="0.25">
      <c r="D775" s="13"/>
      <c r="E775" s="13"/>
      <c r="F775" s="13"/>
      <c r="G775" s="13"/>
      <c r="H775" s="13"/>
      <c r="I775" s="13"/>
      <c r="J775" s="13"/>
      <c r="K775" s="13"/>
      <c r="L775" s="13"/>
      <c r="M775" s="13"/>
      <c r="N775" s="13"/>
      <c r="O775" s="13"/>
      <c r="P775" s="13"/>
    </row>
    <row r="776" spans="4:16" s="12" customFormat="1" x14ac:dyDescent="0.25">
      <c r="D776" s="13"/>
      <c r="E776" s="13"/>
      <c r="F776" s="13"/>
      <c r="G776" s="13"/>
      <c r="H776" s="13"/>
      <c r="I776" s="13"/>
      <c r="J776" s="13"/>
      <c r="K776" s="13"/>
      <c r="L776" s="13"/>
      <c r="M776" s="13"/>
      <c r="N776" s="13"/>
      <c r="O776" s="13"/>
      <c r="P776" s="13"/>
    </row>
    <row r="777" spans="4:16" s="12" customFormat="1" x14ac:dyDescent="0.25">
      <c r="D777" s="13"/>
      <c r="E777" s="13"/>
      <c r="F777" s="13"/>
      <c r="G777" s="13"/>
      <c r="H777" s="13"/>
      <c r="I777" s="13"/>
      <c r="J777" s="13"/>
      <c r="K777" s="13"/>
      <c r="L777" s="13"/>
      <c r="M777" s="13"/>
      <c r="N777" s="13"/>
      <c r="O777" s="13"/>
      <c r="P777" s="13"/>
    </row>
    <row r="778" spans="4:16" s="12" customFormat="1" x14ac:dyDescent="0.25">
      <c r="D778" s="13"/>
      <c r="E778" s="13"/>
      <c r="F778" s="13"/>
      <c r="G778" s="13"/>
      <c r="H778" s="13"/>
      <c r="I778" s="13"/>
      <c r="J778" s="13"/>
      <c r="K778" s="13"/>
      <c r="L778" s="13"/>
      <c r="M778" s="13"/>
      <c r="N778" s="13"/>
      <c r="O778" s="13"/>
      <c r="P778" s="13"/>
    </row>
    <row r="779" spans="4:16" s="12" customFormat="1" x14ac:dyDescent="0.25">
      <c r="D779" s="13"/>
      <c r="E779" s="13"/>
      <c r="F779" s="13"/>
      <c r="G779" s="13"/>
      <c r="H779" s="13"/>
      <c r="I779" s="13"/>
      <c r="J779" s="13"/>
      <c r="K779" s="13"/>
      <c r="L779" s="13"/>
      <c r="M779" s="13"/>
      <c r="N779" s="13"/>
      <c r="O779" s="13"/>
      <c r="P779" s="13"/>
    </row>
    <row r="780" spans="4:16" s="12" customFormat="1" x14ac:dyDescent="0.25">
      <c r="D780" s="13"/>
      <c r="E780" s="13"/>
      <c r="F780" s="13"/>
      <c r="G780" s="13"/>
      <c r="H780" s="13"/>
      <c r="I780" s="13"/>
      <c r="J780" s="13"/>
      <c r="K780" s="13"/>
      <c r="L780" s="13"/>
      <c r="M780" s="13"/>
      <c r="N780" s="13"/>
      <c r="O780" s="13"/>
      <c r="P780" s="13"/>
    </row>
    <row r="781" spans="4:16" s="12" customFormat="1" x14ac:dyDescent="0.25">
      <c r="D781" s="13"/>
      <c r="E781" s="13"/>
      <c r="F781" s="13"/>
      <c r="G781" s="13"/>
      <c r="H781" s="13"/>
      <c r="I781" s="13"/>
      <c r="J781" s="13"/>
      <c r="K781" s="13"/>
      <c r="L781" s="13"/>
      <c r="M781" s="13"/>
      <c r="N781" s="13"/>
      <c r="O781" s="13"/>
      <c r="P781" s="13"/>
    </row>
    <row r="782" spans="4:16" s="12" customFormat="1" x14ac:dyDescent="0.25">
      <c r="D782" s="13"/>
      <c r="E782" s="13"/>
      <c r="F782" s="13"/>
      <c r="G782" s="13"/>
      <c r="H782" s="13"/>
      <c r="I782" s="13"/>
      <c r="J782" s="13"/>
      <c r="K782" s="13"/>
      <c r="L782" s="13"/>
      <c r="M782" s="13"/>
      <c r="N782" s="13"/>
      <c r="O782" s="13"/>
      <c r="P782" s="13"/>
    </row>
    <row r="783" spans="4:16" s="12" customFormat="1" x14ac:dyDescent="0.25">
      <c r="D783" s="13"/>
      <c r="E783" s="13"/>
      <c r="F783" s="13"/>
      <c r="G783" s="13"/>
      <c r="H783" s="13"/>
      <c r="I783" s="13"/>
      <c r="J783" s="13"/>
      <c r="K783" s="13"/>
      <c r="L783" s="13"/>
      <c r="M783" s="13"/>
      <c r="N783" s="13"/>
      <c r="O783" s="13"/>
      <c r="P783" s="13"/>
    </row>
    <row r="784" spans="4:16" s="12" customFormat="1" x14ac:dyDescent="0.25">
      <c r="D784" s="13"/>
      <c r="E784" s="13"/>
      <c r="F784" s="13"/>
      <c r="G784" s="13"/>
      <c r="H784" s="13"/>
      <c r="I784" s="13"/>
      <c r="J784" s="13"/>
      <c r="K784" s="13"/>
      <c r="L784" s="13"/>
      <c r="M784" s="13"/>
      <c r="N784" s="13"/>
      <c r="O784" s="13"/>
      <c r="P784" s="13"/>
    </row>
    <row r="785" spans="4:16" s="12" customFormat="1" x14ac:dyDescent="0.25">
      <c r="D785" s="13"/>
      <c r="E785" s="13"/>
      <c r="F785" s="13"/>
      <c r="G785" s="13"/>
      <c r="H785" s="13"/>
      <c r="I785" s="13"/>
      <c r="J785" s="13"/>
      <c r="K785" s="13"/>
      <c r="L785" s="13"/>
      <c r="M785" s="13"/>
      <c r="N785" s="13"/>
      <c r="O785" s="13"/>
      <c r="P785" s="13"/>
    </row>
    <row r="786" spans="4:16" s="12" customFormat="1" x14ac:dyDescent="0.25">
      <c r="D786" s="13"/>
      <c r="E786" s="13"/>
      <c r="F786" s="13"/>
      <c r="G786" s="13"/>
      <c r="H786" s="13"/>
      <c r="I786" s="13"/>
      <c r="J786" s="13"/>
      <c r="K786" s="13"/>
      <c r="L786" s="13"/>
      <c r="M786" s="13"/>
      <c r="N786" s="13"/>
      <c r="O786" s="13"/>
      <c r="P786" s="13"/>
    </row>
    <row r="787" spans="4:16" s="12" customFormat="1" x14ac:dyDescent="0.25">
      <c r="D787" s="13"/>
      <c r="E787" s="13"/>
      <c r="F787" s="13"/>
      <c r="G787" s="13"/>
      <c r="H787" s="13"/>
      <c r="I787" s="13"/>
      <c r="J787" s="13"/>
      <c r="K787" s="13"/>
      <c r="L787" s="13"/>
      <c r="M787" s="13"/>
      <c r="N787" s="13"/>
      <c r="O787" s="13"/>
      <c r="P787" s="13"/>
    </row>
    <row r="788" spans="4:16" s="12" customFormat="1" x14ac:dyDescent="0.25">
      <c r="D788" s="13"/>
      <c r="E788" s="13"/>
      <c r="F788" s="13"/>
      <c r="G788" s="13"/>
      <c r="H788" s="13"/>
      <c r="I788" s="13"/>
      <c r="J788" s="13"/>
      <c r="K788" s="13"/>
      <c r="L788" s="13"/>
      <c r="M788" s="13"/>
      <c r="N788" s="13"/>
      <c r="O788" s="13"/>
      <c r="P788" s="13"/>
    </row>
    <row r="789" spans="4:16" s="12" customFormat="1" x14ac:dyDescent="0.25">
      <c r="D789" s="13"/>
      <c r="E789" s="13"/>
      <c r="F789" s="13"/>
      <c r="G789" s="13"/>
      <c r="H789" s="13"/>
      <c r="I789" s="13"/>
      <c r="J789" s="13"/>
      <c r="K789" s="13"/>
      <c r="L789" s="13"/>
      <c r="M789" s="13"/>
      <c r="N789" s="13"/>
      <c r="O789" s="13"/>
      <c r="P789" s="13"/>
    </row>
    <row r="790" spans="4:16" s="12" customFormat="1" x14ac:dyDescent="0.25">
      <c r="D790" s="13"/>
      <c r="E790" s="13"/>
      <c r="F790" s="13"/>
      <c r="G790" s="13"/>
      <c r="H790" s="13"/>
      <c r="I790" s="13"/>
      <c r="J790" s="13"/>
      <c r="K790" s="13"/>
      <c r="L790" s="13"/>
      <c r="M790" s="13"/>
      <c r="N790" s="13"/>
      <c r="O790" s="13"/>
      <c r="P790" s="13"/>
    </row>
    <row r="791" spans="4:16" s="12" customFormat="1" x14ac:dyDescent="0.25">
      <c r="D791" s="13"/>
      <c r="E791" s="13"/>
      <c r="F791" s="13"/>
      <c r="G791" s="13"/>
      <c r="H791" s="13"/>
      <c r="I791" s="13"/>
      <c r="J791" s="13"/>
      <c r="K791" s="13"/>
      <c r="L791" s="13"/>
      <c r="M791" s="13"/>
      <c r="N791" s="13"/>
      <c r="O791" s="13"/>
      <c r="P791" s="13"/>
    </row>
    <row r="792" spans="4:16" s="12" customFormat="1" x14ac:dyDescent="0.25">
      <c r="D792" s="13"/>
      <c r="E792" s="13"/>
      <c r="F792" s="13"/>
      <c r="G792" s="13"/>
      <c r="H792" s="13"/>
      <c r="I792" s="13"/>
      <c r="J792" s="13"/>
      <c r="K792" s="13"/>
      <c r="L792" s="13"/>
      <c r="M792" s="13"/>
      <c r="N792" s="13"/>
      <c r="O792" s="13"/>
      <c r="P792" s="13"/>
    </row>
    <row r="793" spans="4:16" s="12" customFormat="1" x14ac:dyDescent="0.25">
      <c r="D793" s="13"/>
      <c r="E793" s="13"/>
      <c r="F793" s="13"/>
      <c r="G793" s="13"/>
      <c r="H793" s="13"/>
      <c r="I793" s="13"/>
      <c r="J793" s="13"/>
      <c r="K793" s="13"/>
      <c r="L793" s="13"/>
      <c r="M793" s="13"/>
      <c r="N793" s="13"/>
      <c r="O793" s="13"/>
      <c r="P793" s="13"/>
    </row>
    <row r="794" spans="4:16" s="12" customFormat="1" x14ac:dyDescent="0.25">
      <c r="D794" s="13"/>
      <c r="E794" s="13"/>
      <c r="F794" s="13"/>
      <c r="G794" s="13"/>
      <c r="H794" s="13"/>
      <c r="I794" s="13"/>
      <c r="J794" s="13"/>
      <c r="K794" s="13"/>
      <c r="L794" s="13"/>
      <c r="M794" s="13"/>
      <c r="N794" s="13"/>
      <c r="O794" s="13"/>
      <c r="P794" s="13"/>
    </row>
    <row r="795" spans="4:16" s="12" customFormat="1" x14ac:dyDescent="0.25">
      <c r="D795" s="13"/>
      <c r="E795" s="13"/>
      <c r="F795" s="13"/>
      <c r="G795" s="13"/>
      <c r="H795" s="13"/>
      <c r="I795" s="13"/>
      <c r="J795" s="13"/>
      <c r="K795" s="13"/>
      <c r="L795" s="13"/>
      <c r="M795" s="13"/>
      <c r="N795" s="13"/>
      <c r="O795" s="13"/>
      <c r="P795" s="13"/>
    </row>
    <row r="796" spans="4:16" s="12" customFormat="1" x14ac:dyDescent="0.25">
      <c r="D796" s="13"/>
      <c r="E796" s="13"/>
      <c r="F796" s="13"/>
      <c r="G796" s="13"/>
      <c r="H796" s="13"/>
      <c r="I796" s="13"/>
      <c r="J796" s="13"/>
      <c r="K796" s="13"/>
      <c r="L796" s="13"/>
      <c r="M796" s="13"/>
      <c r="N796" s="13"/>
      <c r="O796" s="13"/>
      <c r="P796" s="13"/>
    </row>
    <row r="797" spans="4:16" s="12" customFormat="1" x14ac:dyDescent="0.25">
      <c r="D797" s="13"/>
      <c r="E797" s="13"/>
      <c r="F797" s="13"/>
      <c r="G797" s="13"/>
      <c r="H797" s="13"/>
      <c r="I797" s="13"/>
      <c r="J797" s="13"/>
      <c r="K797" s="13"/>
      <c r="L797" s="13"/>
      <c r="M797" s="13"/>
      <c r="N797" s="13"/>
      <c r="O797" s="13"/>
      <c r="P797" s="13"/>
    </row>
    <row r="798" spans="4:16" s="12" customFormat="1" x14ac:dyDescent="0.25">
      <c r="D798" s="13"/>
      <c r="E798" s="13"/>
      <c r="F798" s="13"/>
      <c r="G798" s="13"/>
      <c r="H798" s="13"/>
      <c r="I798" s="13"/>
      <c r="J798" s="13"/>
      <c r="K798" s="13"/>
      <c r="L798" s="13"/>
      <c r="M798" s="13"/>
      <c r="N798" s="13"/>
      <c r="O798" s="13"/>
      <c r="P798" s="13"/>
    </row>
    <row r="799" spans="4:16" s="12" customFormat="1" x14ac:dyDescent="0.25">
      <c r="D799" s="13"/>
      <c r="E799" s="13"/>
      <c r="F799" s="13"/>
      <c r="G799" s="13"/>
      <c r="H799" s="13"/>
      <c r="I799" s="13"/>
      <c r="J799" s="13"/>
      <c r="K799" s="13"/>
      <c r="L799" s="13"/>
      <c r="M799" s="13"/>
      <c r="N799" s="13"/>
      <c r="O799" s="13"/>
      <c r="P799" s="13"/>
    </row>
    <row r="800" spans="4:16" s="12" customFormat="1" x14ac:dyDescent="0.25">
      <c r="D800" s="13"/>
      <c r="E800" s="13"/>
      <c r="F800" s="13"/>
      <c r="G800" s="13"/>
      <c r="H800" s="13"/>
      <c r="I800" s="13"/>
      <c r="J800" s="13"/>
      <c r="K800" s="13"/>
      <c r="L800" s="13"/>
      <c r="M800" s="13"/>
      <c r="N800" s="13"/>
      <c r="O800" s="13"/>
      <c r="P800" s="13"/>
    </row>
    <row r="801" spans="4:16" s="12" customFormat="1" x14ac:dyDescent="0.25">
      <c r="D801" s="13"/>
      <c r="E801" s="13"/>
      <c r="F801" s="13"/>
      <c r="G801" s="13"/>
      <c r="H801" s="13"/>
      <c r="I801" s="13"/>
      <c r="J801" s="13"/>
      <c r="K801" s="13"/>
      <c r="L801" s="13"/>
      <c r="M801" s="13"/>
      <c r="N801" s="13"/>
      <c r="O801" s="13"/>
      <c r="P801" s="13"/>
    </row>
    <row r="802" spans="4:16" s="12" customFormat="1" x14ac:dyDescent="0.25">
      <c r="D802" s="13"/>
      <c r="E802" s="13"/>
      <c r="F802" s="13"/>
      <c r="G802" s="13"/>
      <c r="H802" s="13"/>
      <c r="I802" s="13"/>
      <c r="J802" s="13"/>
      <c r="K802" s="13"/>
      <c r="L802" s="13"/>
      <c r="M802" s="13"/>
      <c r="N802" s="13"/>
      <c r="O802" s="13"/>
      <c r="P802" s="13"/>
    </row>
    <row r="803" spans="4:16" s="12" customFormat="1" x14ac:dyDescent="0.25">
      <c r="D803" s="13"/>
      <c r="E803" s="13"/>
      <c r="F803" s="13"/>
      <c r="G803" s="13"/>
      <c r="H803" s="13"/>
      <c r="I803" s="13"/>
      <c r="J803" s="13"/>
      <c r="K803" s="13"/>
      <c r="L803" s="13"/>
      <c r="M803" s="13"/>
      <c r="N803" s="13"/>
      <c r="O803" s="13"/>
      <c r="P803" s="13"/>
    </row>
    <row r="804" spans="4:16" s="12" customFormat="1" x14ac:dyDescent="0.25">
      <c r="D804" s="13"/>
      <c r="E804" s="13"/>
      <c r="F804" s="13"/>
      <c r="G804" s="13"/>
      <c r="H804" s="13"/>
      <c r="I804" s="13"/>
      <c r="J804" s="13"/>
      <c r="K804" s="13"/>
      <c r="L804" s="13"/>
      <c r="M804" s="13"/>
      <c r="N804" s="13"/>
      <c r="O804" s="13"/>
      <c r="P804" s="13"/>
    </row>
    <row r="805" spans="4:16" s="12" customFormat="1" x14ac:dyDescent="0.25">
      <c r="D805" s="13"/>
      <c r="E805" s="13"/>
      <c r="F805" s="13"/>
      <c r="G805" s="13"/>
      <c r="H805" s="13"/>
      <c r="I805" s="13"/>
      <c r="J805" s="13"/>
      <c r="K805" s="13"/>
      <c r="L805" s="13"/>
      <c r="M805" s="13"/>
      <c r="N805" s="13"/>
      <c r="O805" s="13"/>
      <c r="P805" s="13"/>
    </row>
    <row r="806" spans="4:16" s="12" customFormat="1" x14ac:dyDescent="0.25">
      <c r="D806" s="13"/>
      <c r="E806" s="13"/>
      <c r="F806" s="13"/>
      <c r="G806" s="13"/>
      <c r="H806" s="13"/>
      <c r="I806" s="13"/>
      <c r="J806" s="13"/>
      <c r="K806" s="13"/>
      <c r="L806" s="13"/>
      <c r="M806" s="13"/>
      <c r="N806" s="13"/>
      <c r="O806" s="13"/>
      <c r="P806" s="13"/>
    </row>
    <row r="807" spans="4:16" s="12" customFormat="1" x14ac:dyDescent="0.25">
      <c r="D807" s="13"/>
      <c r="E807" s="13"/>
      <c r="F807" s="13"/>
      <c r="G807" s="13"/>
      <c r="H807" s="13"/>
      <c r="I807" s="13"/>
      <c r="J807" s="13"/>
      <c r="K807" s="13"/>
      <c r="L807" s="13"/>
      <c r="M807" s="13"/>
      <c r="N807" s="13"/>
      <c r="O807" s="13"/>
      <c r="P807" s="13"/>
    </row>
    <row r="808" spans="4:16" s="12" customFormat="1" x14ac:dyDescent="0.25">
      <c r="D808" s="13"/>
      <c r="E808" s="13"/>
      <c r="F808" s="13"/>
      <c r="G808" s="13"/>
      <c r="H808" s="13"/>
      <c r="I808" s="13"/>
      <c r="J808" s="13"/>
      <c r="K808" s="13"/>
      <c r="L808" s="13"/>
      <c r="M808" s="13"/>
      <c r="N808" s="13"/>
      <c r="O808" s="13"/>
      <c r="P808" s="13"/>
    </row>
    <row r="809" spans="4:16" s="12" customFormat="1" x14ac:dyDescent="0.25">
      <c r="D809" s="13"/>
      <c r="E809" s="13"/>
      <c r="F809" s="13"/>
      <c r="G809" s="13"/>
      <c r="H809" s="13"/>
      <c r="I809" s="13"/>
      <c r="J809" s="13"/>
      <c r="K809" s="13"/>
      <c r="L809" s="13"/>
      <c r="M809" s="13"/>
      <c r="N809" s="13"/>
      <c r="O809" s="13"/>
      <c r="P809" s="13"/>
    </row>
    <row r="810" spans="4:16" s="12" customFormat="1" x14ac:dyDescent="0.25">
      <c r="D810" s="13"/>
      <c r="E810" s="13"/>
      <c r="F810" s="13"/>
      <c r="G810" s="13"/>
      <c r="H810" s="13"/>
      <c r="I810" s="13"/>
      <c r="J810" s="13"/>
      <c r="K810" s="13"/>
      <c r="L810" s="13"/>
      <c r="M810" s="13"/>
      <c r="N810" s="13"/>
      <c r="O810" s="13"/>
      <c r="P810" s="13"/>
    </row>
    <row r="811" spans="4:16" s="12" customFormat="1" x14ac:dyDescent="0.25">
      <c r="D811" s="13"/>
      <c r="E811" s="13"/>
      <c r="F811" s="13"/>
      <c r="G811" s="13"/>
      <c r="H811" s="13"/>
      <c r="I811" s="13"/>
      <c r="J811" s="13"/>
      <c r="K811" s="13"/>
      <c r="L811" s="13"/>
      <c r="M811" s="13"/>
      <c r="N811" s="13"/>
      <c r="O811" s="13"/>
      <c r="P811" s="13"/>
    </row>
    <row r="812" spans="4:16" s="12" customFormat="1" x14ac:dyDescent="0.25">
      <c r="D812" s="13"/>
      <c r="E812" s="13"/>
      <c r="F812" s="13"/>
      <c r="G812" s="13"/>
      <c r="H812" s="13"/>
      <c r="I812" s="13"/>
      <c r="J812" s="13"/>
      <c r="K812" s="13"/>
      <c r="L812" s="13"/>
      <c r="M812" s="13"/>
      <c r="N812" s="13"/>
      <c r="O812" s="13"/>
      <c r="P812" s="13"/>
    </row>
    <row r="813" spans="4:16" s="12" customFormat="1" x14ac:dyDescent="0.25">
      <c r="D813" s="13"/>
      <c r="E813" s="13"/>
      <c r="F813" s="13"/>
      <c r="G813" s="13"/>
      <c r="H813" s="13"/>
      <c r="I813" s="13"/>
      <c r="J813" s="13"/>
      <c r="K813" s="13"/>
      <c r="L813" s="13"/>
      <c r="M813" s="13"/>
      <c r="N813" s="13"/>
      <c r="O813" s="13"/>
      <c r="P813" s="13"/>
    </row>
    <row r="814" spans="4:16" s="12" customFormat="1" x14ac:dyDescent="0.25">
      <c r="D814" s="13"/>
      <c r="E814" s="13"/>
      <c r="F814" s="13"/>
      <c r="G814" s="13"/>
      <c r="H814" s="13"/>
      <c r="I814" s="13"/>
      <c r="J814" s="13"/>
      <c r="K814" s="13"/>
      <c r="L814" s="13"/>
      <c r="M814" s="13"/>
      <c r="N814" s="13"/>
      <c r="O814" s="13"/>
      <c r="P814" s="13"/>
    </row>
    <row r="815" spans="4:16" s="12" customFormat="1" x14ac:dyDescent="0.25">
      <c r="D815" s="13"/>
      <c r="E815" s="13"/>
      <c r="F815" s="13"/>
      <c r="G815" s="13"/>
      <c r="H815" s="13"/>
      <c r="I815" s="13"/>
      <c r="J815" s="13"/>
      <c r="K815" s="13"/>
      <c r="L815" s="13"/>
      <c r="M815" s="13"/>
      <c r="N815" s="13"/>
      <c r="O815" s="13"/>
      <c r="P815" s="13"/>
    </row>
    <row r="816" spans="4:16" s="12" customFormat="1" x14ac:dyDescent="0.25">
      <c r="D816" s="13"/>
      <c r="E816" s="13"/>
      <c r="F816" s="13"/>
      <c r="G816" s="13"/>
      <c r="H816" s="13"/>
      <c r="I816" s="13"/>
      <c r="J816" s="13"/>
      <c r="K816" s="13"/>
      <c r="L816" s="13"/>
      <c r="M816" s="13"/>
      <c r="N816" s="13"/>
      <c r="O816" s="13"/>
      <c r="P816" s="13"/>
    </row>
    <row r="817" spans="4:16" s="12" customFormat="1" x14ac:dyDescent="0.25">
      <c r="D817" s="13"/>
      <c r="E817" s="13"/>
      <c r="F817" s="13"/>
      <c r="G817" s="13"/>
      <c r="H817" s="13"/>
      <c r="I817" s="13"/>
      <c r="J817" s="13"/>
      <c r="K817" s="13"/>
      <c r="L817" s="13"/>
      <c r="M817" s="13"/>
      <c r="N817" s="13"/>
      <c r="O817" s="13"/>
      <c r="P817" s="13"/>
    </row>
    <row r="818" spans="4:16" s="12" customFormat="1" x14ac:dyDescent="0.25">
      <c r="D818" s="13"/>
      <c r="E818" s="13"/>
      <c r="F818" s="13"/>
      <c r="G818" s="13"/>
      <c r="H818" s="13"/>
      <c r="I818" s="13"/>
      <c r="J818" s="13"/>
      <c r="K818" s="13"/>
      <c r="L818" s="13"/>
      <c r="M818" s="13"/>
      <c r="N818" s="13"/>
      <c r="O818" s="13"/>
      <c r="P818" s="13"/>
    </row>
    <row r="819" spans="4:16" s="12" customFormat="1" x14ac:dyDescent="0.25">
      <c r="D819" s="13"/>
      <c r="E819" s="13"/>
      <c r="F819" s="13"/>
      <c r="G819" s="13"/>
      <c r="H819" s="13"/>
      <c r="I819" s="13"/>
      <c r="J819" s="13"/>
      <c r="K819" s="13"/>
      <c r="L819" s="13"/>
      <c r="M819" s="13"/>
      <c r="N819" s="13"/>
      <c r="O819" s="13"/>
      <c r="P819" s="13"/>
    </row>
    <row r="820" spans="4:16" s="12" customFormat="1" x14ac:dyDescent="0.25">
      <c r="D820" s="13"/>
      <c r="E820" s="13"/>
      <c r="F820" s="13"/>
      <c r="G820" s="13"/>
      <c r="H820" s="13"/>
      <c r="I820" s="13"/>
      <c r="J820" s="13"/>
      <c r="K820" s="13"/>
      <c r="L820" s="13"/>
      <c r="M820" s="13"/>
      <c r="N820" s="13"/>
      <c r="O820" s="13"/>
      <c r="P820" s="13"/>
    </row>
    <row r="821" spans="4:16" s="12" customFormat="1" x14ac:dyDescent="0.25">
      <c r="D821" s="13"/>
      <c r="E821" s="13"/>
      <c r="F821" s="13"/>
      <c r="G821" s="13"/>
      <c r="H821" s="13"/>
      <c r="I821" s="13"/>
      <c r="J821" s="13"/>
      <c r="K821" s="13"/>
      <c r="L821" s="13"/>
      <c r="M821" s="13"/>
      <c r="N821" s="13"/>
      <c r="O821" s="13"/>
      <c r="P821" s="13"/>
    </row>
    <row r="822" spans="4:16" s="12" customFormat="1" x14ac:dyDescent="0.25">
      <c r="D822" s="13"/>
      <c r="E822" s="13"/>
      <c r="F822" s="13"/>
      <c r="G822" s="13"/>
      <c r="H822" s="13"/>
      <c r="I822" s="13"/>
      <c r="J822" s="13"/>
      <c r="K822" s="13"/>
      <c r="L822" s="13"/>
      <c r="M822" s="13"/>
      <c r="N822" s="13"/>
      <c r="O822" s="13"/>
      <c r="P822" s="13"/>
    </row>
    <row r="823" spans="4:16" s="12" customFormat="1" x14ac:dyDescent="0.25">
      <c r="D823" s="13"/>
      <c r="E823" s="13"/>
      <c r="F823" s="13"/>
      <c r="G823" s="13"/>
      <c r="H823" s="13"/>
      <c r="I823" s="13"/>
      <c r="J823" s="13"/>
      <c r="K823" s="13"/>
      <c r="L823" s="13"/>
      <c r="M823" s="13"/>
      <c r="N823" s="13"/>
      <c r="O823" s="13"/>
      <c r="P823" s="13"/>
    </row>
    <row r="824" spans="4:16" s="12" customFormat="1" x14ac:dyDescent="0.25">
      <c r="D824" s="13"/>
      <c r="E824" s="13"/>
      <c r="F824" s="13"/>
      <c r="G824" s="13"/>
      <c r="H824" s="13"/>
      <c r="I824" s="13"/>
      <c r="J824" s="13"/>
      <c r="K824" s="13"/>
      <c r="L824" s="13"/>
      <c r="M824" s="13"/>
      <c r="N824" s="13"/>
      <c r="O824" s="13"/>
      <c r="P824" s="13"/>
    </row>
    <row r="825" spans="4:16" s="12" customFormat="1" x14ac:dyDescent="0.25">
      <c r="D825" s="13"/>
      <c r="E825" s="13"/>
      <c r="F825" s="13"/>
      <c r="G825" s="13"/>
      <c r="H825" s="13"/>
      <c r="I825" s="13"/>
      <c r="J825" s="13"/>
      <c r="K825" s="13"/>
      <c r="L825" s="13"/>
      <c r="M825" s="13"/>
      <c r="N825" s="13"/>
      <c r="O825" s="13"/>
      <c r="P825" s="13"/>
    </row>
    <row r="826" spans="4:16" s="12" customFormat="1" x14ac:dyDescent="0.25">
      <c r="D826" s="13"/>
      <c r="E826" s="13"/>
      <c r="F826" s="13"/>
      <c r="G826" s="13"/>
      <c r="H826" s="13"/>
      <c r="I826" s="13"/>
      <c r="J826" s="13"/>
      <c r="K826" s="13"/>
      <c r="L826" s="13"/>
      <c r="M826" s="13"/>
      <c r="N826" s="13"/>
      <c r="O826" s="13"/>
      <c r="P826" s="13"/>
    </row>
    <row r="827" spans="4:16" s="12" customFormat="1" x14ac:dyDescent="0.25">
      <c r="D827" s="13"/>
      <c r="E827" s="13"/>
      <c r="F827" s="13"/>
      <c r="G827" s="13"/>
      <c r="H827" s="13"/>
      <c r="I827" s="13"/>
      <c r="J827" s="13"/>
      <c r="K827" s="13"/>
      <c r="L827" s="13"/>
      <c r="M827" s="13"/>
      <c r="N827" s="13"/>
      <c r="O827" s="13"/>
      <c r="P827" s="13"/>
    </row>
    <row r="828" spans="4:16" s="12" customFormat="1" x14ac:dyDescent="0.25">
      <c r="D828" s="13"/>
      <c r="E828" s="13"/>
      <c r="F828" s="13"/>
      <c r="G828" s="13"/>
      <c r="H828" s="13"/>
      <c r="I828" s="13"/>
      <c r="J828" s="13"/>
      <c r="K828" s="13"/>
      <c r="L828" s="13"/>
      <c r="M828" s="13"/>
      <c r="N828" s="13"/>
      <c r="O828" s="13"/>
      <c r="P828" s="13"/>
    </row>
    <row r="829" spans="4:16" s="12" customFormat="1" x14ac:dyDescent="0.25">
      <c r="D829" s="13"/>
      <c r="E829" s="13"/>
      <c r="F829" s="13"/>
      <c r="G829" s="13"/>
      <c r="H829" s="13"/>
      <c r="I829" s="13"/>
      <c r="J829" s="13"/>
      <c r="K829" s="13"/>
      <c r="L829" s="13"/>
      <c r="M829" s="13"/>
      <c r="N829" s="13"/>
      <c r="O829" s="13"/>
      <c r="P829" s="13"/>
    </row>
    <row r="830" spans="4:16" s="12" customFormat="1" x14ac:dyDescent="0.25">
      <c r="D830" s="13"/>
      <c r="E830" s="13"/>
      <c r="F830" s="13"/>
      <c r="G830" s="13"/>
      <c r="H830" s="13"/>
      <c r="I830" s="13"/>
      <c r="J830" s="13"/>
      <c r="K830" s="13"/>
      <c r="L830" s="13"/>
      <c r="M830" s="13"/>
      <c r="N830" s="13"/>
      <c r="O830" s="13"/>
      <c r="P830" s="13"/>
    </row>
    <row r="831" spans="4:16" s="12" customFormat="1" x14ac:dyDescent="0.25">
      <c r="D831" s="13"/>
      <c r="E831" s="13"/>
      <c r="F831" s="13"/>
      <c r="G831" s="13"/>
      <c r="H831" s="13"/>
      <c r="I831" s="13"/>
      <c r="J831" s="13"/>
      <c r="K831" s="13"/>
      <c r="L831" s="13"/>
      <c r="M831" s="13"/>
      <c r="N831" s="13"/>
      <c r="O831" s="13"/>
      <c r="P831" s="13"/>
    </row>
    <row r="832" spans="4:16" s="12" customFormat="1" x14ac:dyDescent="0.25">
      <c r="D832" s="13"/>
      <c r="E832" s="13"/>
      <c r="F832" s="13"/>
      <c r="G832" s="13"/>
      <c r="H832" s="13"/>
      <c r="I832" s="13"/>
      <c r="J832" s="13"/>
      <c r="K832" s="13"/>
      <c r="L832" s="13"/>
      <c r="M832" s="13"/>
      <c r="N832" s="13"/>
      <c r="O832" s="13"/>
      <c r="P832" s="13"/>
    </row>
    <row r="833" spans="4:16" s="12" customFormat="1" x14ac:dyDescent="0.25">
      <c r="D833" s="13"/>
      <c r="E833" s="13"/>
      <c r="F833" s="13"/>
      <c r="G833" s="13"/>
      <c r="H833" s="13"/>
      <c r="I833" s="13"/>
      <c r="J833" s="13"/>
      <c r="K833" s="13"/>
      <c r="L833" s="13"/>
      <c r="M833" s="13"/>
      <c r="N833" s="13"/>
      <c r="O833" s="13"/>
      <c r="P833" s="13"/>
    </row>
    <row r="834" spans="4:16" s="12" customFormat="1" x14ac:dyDescent="0.25">
      <c r="D834" s="13"/>
      <c r="E834" s="13"/>
      <c r="F834" s="13"/>
      <c r="G834" s="13"/>
      <c r="H834" s="13"/>
      <c r="I834" s="13"/>
      <c r="J834" s="13"/>
      <c r="K834" s="13"/>
      <c r="L834" s="13"/>
      <c r="M834" s="13"/>
      <c r="N834" s="13"/>
      <c r="O834" s="13"/>
      <c r="P834" s="13"/>
    </row>
    <row r="835" spans="4:16" s="12" customFormat="1" x14ac:dyDescent="0.25">
      <c r="D835" s="13"/>
      <c r="E835" s="13"/>
      <c r="F835" s="13"/>
      <c r="G835" s="13"/>
      <c r="H835" s="13"/>
      <c r="I835" s="13"/>
      <c r="J835" s="13"/>
      <c r="K835" s="13"/>
      <c r="L835" s="13"/>
      <c r="M835" s="13"/>
      <c r="N835" s="13"/>
      <c r="O835" s="13"/>
      <c r="P835" s="13"/>
    </row>
    <row r="836" spans="4:16" s="12" customFormat="1" x14ac:dyDescent="0.25">
      <c r="D836" s="13"/>
      <c r="E836" s="13"/>
      <c r="F836" s="13"/>
      <c r="G836" s="13"/>
      <c r="H836" s="13"/>
      <c r="I836" s="13"/>
      <c r="J836" s="13"/>
      <c r="K836" s="13"/>
      <c r="L836" s="13"/>
      <c r="M836" s="13"/>
      <c r="N836" s="13"/>
      <c r="O836" s="13"/>
      <c r="P836" s="13"/>
    </row>
    <row r="837" spans="4:16" s="12" customFormat="1" x14ac:dyDescent="0.25">
      <c r="D837" s="13"/>
      <c r="E837" s="13"/>
      <c r="F837" s="13"/>
      <c r="G837" s="13"/>
      <c r="H837" s="13"/>
      <c r="I837" s="13"/>
      <c r="J837" s="13"/>
      <c r="K837" s="13"/>
      <c r="L837" s="13"/>
      <c r="M837" s="13"/>
      <c r="N837" s="13"/>
      <c r="O837" s="13"/>
      <c r="P837" s="13"/>
    </row>
    <row r="838" spans="4:16" s="12" customFormat="1" x14ac:dyDescent="0.25">
      <c r="D838" s="13"/>
      <c r="E838" s="13"/>
      <c r="F838" s="13"/>
      <c r="G838" s="13"/>
      <c r="H838" s="13"/>
      <c r="I838" s="13"/>
      <c r="J838" s="13"/>
      <c r="K838" s="13"/>
      <c r="L838" s="13"/>
      <c r="M838" s="13"/>
      <c r="N838" s="13"/>
      <c r="O838" s="13"/>
      <c r="P838" s="13"/>
    </row>
    <row r="839" spans="4:16" s="12" customFormat="1" x14ac:dyDescent="0.25">
      <c r="D839" s="13"/>
      <c r="E839" s="13"/>
      <c r="F839" s="13"/>
      <c r="G839" s="13"/>
      <c r="H839" s="13"/>
      <c r="I839" s="13"/>
      <c r="J839" s="13"/>
      <c r="K839" s="13"/>
      <c r="L839" s="13"/>
      <c r="M839" s="13"/>
      <c r="N839" s="13"/>
      <c r="O839" s="13"/>
      <c r="P839" s="13"/>
    </row>
    <row r="840" spans="4:16" s="12" customFormat="1" x14ac:dyDescent="0.25">
      <c r="D840" s="13"/>
      <c r="E840" s="13"/>
      <c r="F840" s="13"/>
      <c r="G840" s="13"/>
      <c r="H840" s="13"/>
      <c r="I840" s="13"/>
      <c r="J840" s="13"/>
      <c r="K840" s="13"/>
      <c r="L840" s="13"/>
      <c r="M840" s="13"/>
      <c r="N840" s="13"/>
      <c r="O840" s="13"/>
      <c r="P840" s="13"/>
    </row>
    <row r="841" spans="4:16" s="12" customFormat="1" x14ac:dyDescent="0.25">
      <c r="D841" s="13"/>
      <c r="E841" s="13"/>
      <c r="F841" s="13"/>
      <c r="G841" s="13"/>
      <c r="H841" s="13"/>
      <c r="I841" s="13"/>
      <c r="J841" s="13"/>
      <c r="K841" s="13"/>
      <c r="L841" s="13"/>
      <c r="M841" s="13"/>
      <c r="N841" s="13"/>
      <c r="O841" s="13"/>
      <c r="P841" s="13"/>
    </row>
    <row r="842" spans="4:16" s="12" customFormat="1" x14ac:dyDescent="0.25">
      <c r="D842" s="13"/>
      <c r="E842" s="13"/>
      <c r="F842" s="13"/>
      <c r="G842" s="13"/>
      <c r="H842" s="13"/>
      <c r="I842" s="13"/>
      <c r="J842" s="13"/>
      <c r="K842" s="13"/>
      <c r="L842" s="13"/>
      <c r="M842" s="13"/>
      <c r="N842" s="13"/>
      <c r="O842" s="13"/>
      <c r="P842" s="13"/>
    </row>
    <row r="843" spans="4:16" s="12" customFormat="1" x14ac:dyDescent="0.25">
      <c r="D843" s="13"/>
      <c r="E843" s="13"/>
      <c r="F843" s="13"/>
      <c r="G843" s="13"/>
      <c r="H843" s="13"/>
      <c r="I843" s="13"/>
      <c r="J843" s="13"/>
      <c r="K843" s="13"/>
      <c r="L843" s="13"/>
      <c r="M843" s="13"/>
      <c r="N843" s="13"/>
      <c r="O843" s="13"/>
      <c r="P843" s="13"/>
    </row>
    <row r="844" spans="4:16" s="12" customFormat="1" x14ac:dyDescent="0.25">
      <c r="D844" s="13"/>
      <c r="E844" s="13"/>
      <c r="F844" s="13"/>
      <c r="G844" s="13"/>
      <c r="H844" s="13"/>
      <c r="I844" s="13"/>
      <c r="J844" s="13"/>
      <c r="K844" s="13"/>
      <c r="L844" s="13"/>
      <c r="M844" s="13"/>
      <c r="N844" s="13"/>
      <c r="O844" s="13"/>
      <c r="P844" s="13"/>
    </row>
    <row r="845" spans="4:16" s="12" customFormat="1" x14ac:dyDescent="0.25">
      <c r="D845" s="13"/>
      <c r="E845" s="13"/>
      <c r="F845" s="13"/>
      <c r="G845" s="13"/>
      <c r="H845" s="13"/>
      <c r="I845" s="13"/>
      <c r="J845" s="13"/>
      <c r="K845" s="13"/>
      <c r="L845" s="13"/>
      <c r="M845" s="13"/>
      <c r="N845" s="13"/>
      <c r="O845" s="13"/>
      <c r="P845" s="13"/>
    </row>
    <row r="846" spans="4:16" s="12" customFormat="1" x14ac:dyDescent="0.25">
      <c r="D846" s="13"/>
      <c r="E846" s="13"/>
      <c r="F846" s="13"/>
      <c r="G846" s="13"/>
      <c r="H846" s="13"/>
      <c r="I846" s="13"/>
      <c r="J846" s="13"/>
      <c r="K846" s="13"/>
      <c r="L846" s="13"/>
      <c r="M846" s="13"/>
      <c r="N846" s="13"/>
      <c r="O846" s="13"/>
      <c r="P846" s="13"/>
    </row>
    <row r="847" spans="4:16" s="12" customFormat="1" x14ac:dyDescent="0.25">
      <c r="D847" s="13"/>
      <c r="E847" s="13"/>
      <c r="F847" s="13"/>
      <c r="G847" s="13"/>
      <c r="H847" s="13"/>
      <c r="I847" s="13"/>
      <c r="J847" s="13"/>
      <c r="K847" s="13"/>
      <c r="L847" s="13"/>
      <c r="M847" s="13"/>
      <c r="N847" s="13"/>
      <c r="O847" s="13"/>
      <c r="P847" s="13"/>
    </row>
    <row r="848" spans="4:16" s="12" customFormat="1" x14ac:dyDescent="0.25">
      <c r="D848" s="13"/>
      <c r="E848" s="13"/>
      <c r="F848" s="13"/>
      <c r="G848" s="13"/>
      <c r="H848" s="13"/>
      <c r="I848" s="13"/>
      <c r="J848" s="13"/>
      <c r="K848" s="13"/>
      <c r="L848" s="13"/>
      <c r="M848" s="13"/>
      <c r="N848" s="13"/>
      <c r="O848" s="13"/>
      <c r="P848" s="13"/>
    </row>
    <row r="849" spans="4:16" s="12" customFormat="1" x14ac:dyDescent="0.25">
      <c r="D849" s="13"/>
      <c r="E849" s="13"/>
      <c r="F849" s="13"/>
      <c r="G849" s="13"/>
      <c r="H849" s="13"/>
      <c r="I849" s="13"/>
      <c r="J849" s="13"/>
      <c r="K849" s="13"/>
      <c r="L849" s="13"/>
      <c r="M849" s="13"/>
      <c r="N849" s="13"/>
      <c r="O849" s="13"/>
      <c r="P849" s="13"/>
    </row>
    <row r="850" spans="4:16" s="12" customFormat="1" x14ac:dyDescent="0.25">
      <c r="D850" s="13"/>
      <c r="E850" s="13"/>
      <c r="F850" s="13"/>
      <c r="G850" s="13"/>
      <c r="H850" s="13"/>
      <c r="I850" s="13"/>
      <c r="J850" s="13"/>
      <c r="K850" s="13"/>
      <c r="L850" s="13"/>
      <c r="M850" s="13"/>
      <c r="N850" s="13"/>
      <c r="O850" s="13"/>
      <c r="P850" s="13"/>
    </row>
    <row r="851" spans="4:16" s="12" customFormat="1" x14ac:dyDescent="0.25">
      <c r="D851" s="13"/>
      <c r="E851" s="13"/>
      <c r="F851" s="13"/>
      <c r="G851" s="13"/>
      <c r="H851" s="13"/>
      <c r="I851" s="13"/>
      <c r="J851" s="13"/>
      <c r="K851" s="13"/>
      <c r="L851" s="13"/>
      <c r="M851" s="13"/>
      <c r="N851" s="13"/>
      <c r="O851" s="13"/>
      <c r="P851" s="13"/>
    </row>
    <row r="852" spans="4:16" s="12" customFormat="1" x14ac:dyDescent="0.25">
      <c r="D852" s="13"/>
      <c r="E852" s="13"/>
      <c r="F852" s="13"/>
      <c r="G852" s="13"/>
      <c r="H852" s="13"/>
      <c r="I852" s="13"/>
      <c r="J852" s="13"/>
      <c r="K852" s="13"/>
      <c r="L852" s="13"/>
      <c r="M852" s="13"/>
      <c r="N852" s="13"/>
      <c r="O852" s="13"/>
      <c r="P852" s="13"/>
    </row>
    <row r="853" spans="4:16" s="12" customFormat="1" x14ac:dyDescent="0.25">
      <c r="D853" s="13"/>
      <c r="E853" s="13"/>
      <c r="F853" s="13"/>
      <c r="G853" s="13"/>
      <c r="H853" s="13"/>
      <c r="I853" s="13"/>
      <c r="J853" s="13"/>
      <c r="K853" s="13"/>
      <c r="L853" s="13"/>
      <c r="M853" s="13"/>
      <c r="N853" s="13"/>
      <c r="O853" s="13"/>
      <c r="P853" s="13"/>
    </row>
    <row r="854" spans="4:16" s="12" customFormat="1" x14ac:dyDescent="0.25">
      <c r="D854" s="13"/>
      <c r="E854" s="13"/>
      <c r="F854" s="13"/>
      <c r="G854" s="13"/>
      <c r="H854" s="13"/>
      <c r="I854" s="13"/>
      <c r="J854" s="13"/>
      <c r="K854" s="13"/>
      <c r="L854" s="13"/>
      <c r="M854" s="13"/>
      <c r="N854" s="13"/>
      <c r="O854" s="13"/>
      <c r="P854" s="13"/>
    </row>
    <row r="855" spans="4:16" s="12" customFormat="1" x14ac:dyDescent="0.25">
      <c r="D855" s="13"/>
      <c r="E855" s="13"/>
      <c r="F855" s="13"/>
      <c r="G855" s="13"/>
      <c r="H855" s="13"/>
      <c r="I855" s="13"/>
      <c r="J855" s="13"/>
      <c r="K855" s="13"/>
      <c r="L855" s="13"/>
      <c r="M855" s="13"/>
      <c r="N855" s="13"/>
      <c r="O855" s="13"/>
      <c r="P855" s="13"/>
    </row>
    <row r="856" spans="4:16" s="12" customFormat="1" x14ac:dyDescent="0.25">
      <c r="D856" s="13"/>
      <c r="E856" s="13"/>
      <c r="F856" s="13"/>
      <c r="G856" s="13"/>
      <c r="H856" s="13"/>
      <c r="I856" s="13"/>
      <c r="J856" s="13"/>
      <c r="K856" s="13"/>
      <c r="L856" s="13"/>
      <c r="M856" s="13"/>
      <c r="N856" s="13"/>
      <c r="O856" s="13"/>
      <c r="P856" s="13"/>
    </row>
    <row r="857" spans="4:16" s="12" customFormat="1" x14ac:dyDescent="0.25">
      <c r="D857" s="13"/>
      <c r="E857" s="13"/>
      <c r="F857" s="13"/>
      <c r="G857" s="13"/>
      <c r="H857" s="13"/>
      <c r="I857" s="13"/>
      <c r="J857" s="13"/>
      <c r="K857" s="13"/>
      <c r="L857" s="13"/>
      <c r="M857" s="13"/>
      <c r="N857" s="13"/>
      <c r="O857" s="13"/>
      <c r="P857" s="13"/>
    </row>
    <row r="858" spans="4:16" s="12" customFormat="1" x14ac:dyDescent="0.25">
      <c r="D858" s="13"/>
      <c r="E858" s="13"/>
      <c r="F858" s="13"/>
      <c r="G858" s="13"/>
      <c r="H858" s="13"/>
      <c r="I858" s="13"/>
      <c r="J858" s="13"/>
      <c r="K858" s="13"/>
      <c r="L858" s="13"/>
      <c r="M858" s="13"/>
      <c r="N858" s="13"/>
      <c r="O858" s="13"/>
      <c r="P858" s="13"/>
    </row>
    <row r="859" spans="4:16" s="12" customFormat="1" x14ac:dyDescent="0.25">
      <c r="D859" s="13"/>
      <c r="E859" s="13"/>
      <c r="F859" s="13"/>
      <c r="G859" s="13"/>
      <c r="H859" s="13"/>
      <c r="I859" s="13"/>
      <c r="J859" s="13"/>
      <c r="K859" s="13"/>
      <c r="L859" s="13"/>
      <c r="M859" s="13"/>
      <c r="N859" s="13"/>
      <c r="O859" s="13"/>
      <c r="P859" s="13"/>
    </row>
    <row r="860" spans="4:16" s="12" customFormat="1" x14ac:dyDescent="0.25">
      <c r="D860" s="13"/>
      <c r="E860" s="13"/>
      <c r="F860" s="13"/>
      <c r="G860" s="13"/>
      <c r="H860" s="13"/>
      <c r="I860" s="13"/>
      <c r="J860" s="13"/>
      <c r="K860" s="13"/>
      <c r="L860" s="13"/>
      <c r="M860" s="13"/>
      <c r="N860" s="13"/>
      <c r="O860" s="13"/>
      <c r="P860" s="13"/>
    </row>
    <row r="861" spans="4:16" s="12" customFormat="1" x14ac:dyDescent="0.25">
      <c r="D861" s="13"/>
      <c r="E861" s="13"/>
      <c r="F861" s="13"/>
      <c r="G861" s="13"/>
      <c r="H861" s="13"/>
      <c r="I861" s="13"/>
      <c r="J861" s="13"/>
      <c r="K861" s="13"/>
      <c r="L861" s="13"/>
      <c r="M861" s="13"/>
      <c r="N861" s="13"/>
      <c r="O861" s="13"/>
      <c r="P861" s="13"/>
    </row>
    <row r="862" spans="4:16" s="12" customFormat="1" x14ac:dyDescent="0.25">
      <c r="D862" s="13"/>
      <c r="E862" s="13"/>
      <c r="F862" s="13"/>
      <c r="G862" s="13"/>
      <c r="H862" s="13"/>
      <c r="I862" s="13"/>
      <c r="J862" s="13"/>
      <c r="K862" s="13"/>
      <c r="L862" s="13"/>
      <c r="M862" s="13"/>
      <c r="N862" s="13"/>
      <c r="O862" s="13"/>
      <c r="P862" s="13"/>
    </row>
    <row r="863" spans="4:16" s="12" customFormat="1" x14ac:dyDescent="0.25">
      <c r="D863" s="13"/>
      <c r="E863" s="13"/>
      <c r="F863" s="13"/>
      <c r="G863" s="13"/>
      <c r="H863" s="13"/>
      <c r="I863" s="13"/>
      <c r="J863" s="13"/>
      <c r="K863" s="13"/>
      <c r="L863" s="13"/>
      <c r="M863" s="13"/>
      <c r="N863" s="13"/>
      <c r="O863" s="13"/>
      <c r="P863" s="13"/>
    </row>
    <row r="864" spans="4:16" s="12" customFormat="1" x14ac:dyDescent="0.25">
      <c r="D864" s="13"/>
      <c r="E864" s="13"/>
      <c r="F864" s="13"/>
      <c r="G864" s="13"/>
      <c r="H864" s="13"/>
      <c r="I864" s="13"/>
      <c r="J864" s="13"/>
      <c r="K864" s="13"/>
      <c r="L864" s="13"/>
      <c r="M864" s="13"/>
      <c r="N864" s="13"/>
      <c r="O864" s="13"/>
      <c r="P864" s="13"/>
    </row>
    <row r="865" spans="4:16" s="12" customFormat="1" x14ac:dyDescent="0.25">
      <c r="D865" s="13"/>
      <c r="E865" s="13"/>
      <c r="F865" s="13"/>
      <c r="G865" s="13"/>
      <c r="H865" s="13"/>
      <c r="I865" s="13"/>
      <c r="J865" s="13"/>
      <c r="K865" s="13"/>
      <c r="L865" s="13"/>
      <c r="M865" s="13"/>
      <c r="N865" s="13"/>
      <c r="O865" s="13"/>
      <c r="P865" s="13"/>
    </row>
    <row r="866" spans="4:16" s="12" customFormat="1" x14ac:dyDescent="0.25">
      <c r="D866" s="13"/>
      <c r="E866" s="13"/>
      <c r="F866" s="13"/>
      <c r="G866" s="13"/>
      <c r="H866" s="13"/>
      <c r="I866" s="13"/>
      <c r="J866" s="13"/>
      <c r="K866" s="13"/>
      <c r="L866" s="13"/>
      <c r="M866" s="13"/>
      <c r="N866" s="13"/>
      <c r="O866" s="13"/>
      <c r="P866" s="13"/>
    </row>
    <row r="867" spans="4:16" s="12" customFormat="1" x14ac:dyDescent="0.25">
      <c r="D867" s="13"/>
      <c r="E867" s="13"/>
      <c r="F867" s="13"/>
      <c r="G867" s="13"/>
      <c r="H867" s="13"/>
      <c r="I867" s="13"/>
      <c r="J867" s="13"/>
      <c r="K867" s="13"/>
      <c r="L867" s="13"/>
      <c r="M867" s="13"/>
      <c r="N867" s="13"/>
      <c r="O867" s="13"/>
      <c r="P867" s="13"/>
    </row>
    <row r="868" spans="4:16" s="12" customFormat="1" x14ac:dyDescent="0.25">
      <c r="D868" s="13"/>
      <c r="E868" s="13"/>
      <c r="F868" s="13"/>
      <c r="G868" s="13"/>
      <c r="H868" s="13"/>
      <c r="I868" s="13"/>
      <c r="J868" s="13"/>
      <c r="K868" s="13"/>
      <c r="L868" s="13"/>
      <c r="M868" s="13"/>
      <c r="N868" s="13"/>
      <c r="O868" s="13"/>
      <c r="P868" s="13"/>
    </row>
    <row r="869" spans="4:16" s="12" customFormat="1" x14ac:dyDescent="0.25">
      <c r="D869" s="13"/>
      <c r="E869" s="13"/>
      <c r="F869" s="13"/>
      <c r="G869" s="13"/>
      <c r="H869" s="13"/>
      <c r="I869" s="13"/>
      <c r="J869" s="13"/>
      <c r="K869" s="13"/>
      <c r="L869" s="13"/>
      <c r="M869" s="13"/>
      <c r="N869" s="13"/>
      <c r="O869" s="13"/>
      <c r="P869" s="13"/>
    </row>
    <row r="870" spans="4:16" s="12" customFormat="1" x14ac:dyDescent="0.25">
      <c r="D870" s="13"/>
      <c r="E870" s="13"/>
      <c r="F870" s="13"/>
      <c r="G870" s="13"/>
      <c r="H870" s="13"/>
      <c r="I870" s="13"/>
      <c r="J870" s="13"/>
      <c r="K870" s="13"/>
      <c r="L870" s="13"/>
      <c r="M870" s="13"/>
      <c r="N870" s="13"/>
      <c r="O870" s="13"/>
      <c r="P870" s="13"/>
    </row>
    <row r="871" spans="4:16" s="12" customFormat="1" x14ac:dyDescent="0.25">
      <c r="D871" s="13"/>
      <c r="E871" s="13"/>
      <c r="F871" s="13"/>
      <c r="G871" s="13"/>
      <c r="H871" s="13"/>
      <c r="I871" s="13"/>
      <c r="J871" s="13"/>
      <c r="K871" s="13"/>
      <c r="L871" s="13"/>
      <c r="M871" s="13"/>
      <c r="N871" s="13"/>
      <c r="O871" s="13"/>
      <c r="P871" s="13"/>
    </row>
    <row r="872" spans="4:16" s="12" customFormat="1" x14ac:dyDescent="0.25">
      <c r="D872" s="13"/>
      <c r="E872" s="13"/>
      <c r="F872" s="13"/>
      <c r="G872" s="13"/>
      <c r="H872" s="13"/>
      <c r="I872" s="13"/>
      <c r="J872" s="13"/>
      <c r="K872" s="13"/>
      <c r="L872" s="13"/>
      <c r="M872" s="13"/>
      <c r="N872" s="13"/>
      <c r="O872" s="13"/>
      <c r="P872" s="13"/>
    </row>
    <row r="873" spans="4:16" s="12" customFormat="1" x14ac:dyDescent="0.25">
      <c r="D873" s="13"/>
      <c r="E873" s="13"/>
      <c r="F873" s="13"/>
      <c r="G873" s="13"/>
      <c r="H873" s="13"/>
      <c r="I873" s="13"/>
      <c r="J873" s="13"/>
      <c r="K873" s="13"/>
      <c r="L873" s="13"/>
      <c r="M873" s="13"/>
      <c r="N873" s="13"/>
      <c r="O873" s="13"/>
      <c r="P873" s="13"/>
    </row>
    <row r="874" spans="4:16" s="12" customFormat="1" x14ac:dyDescent="0.25">
      <c r="D874" s="13"/>
      <c r="E874" s="13"/>
      <c r="F874" s="13"/>
      <c r="G874" s="13"/>
      <c r="H874" s="13"/>
      <c r="I874" s="13"/>
      <c r="J874" s="13"/>
      <c r="K874" s="13"/>
      <c r="L874" s="13"/>
      <c r="M874" s="13"/>
      <c r="N874" s="13"/>
      <c r="O874" s="13"/>
      <c r="P874" s="13"/>
    </row>
    <row r="875" spans="4:16" s="12" customFormat="1" x14ac:dyDescent="0.25">
      <c r="D875" s="13"/>
      <c r="E875" s="13"/>
      <c r="F875" s="13"/>
      <c r="G875" s="13"/>
      <c r="H875" s="13"/>
      <c r="I875" s="13"/>
      <c r="J875" s="13"/>
      <c r="K875" s="13"/>
      <c r="L875" s="13"/>
      <c r="M875" s="13"/>
      <c r="N875" s="13"/>
      <c r="O875" s="13"/>
      <c r="P875" s="13"/>
    </row>
    <row r="876" spans="4:16" s="12" customFormat="1" x14ac:dyDescent="0.25">
      <c r="D876" s="13"/>
      <c r="E876" s="13"/>
      <c r="F876" s="13"/>
      <c r="G876" s="13"/>
      <c r="H876" s="13"/>
      <c r="I876" s="13"/>
      <c r="J876" s="13"/>
      <c r="K876" s="13"/>
      <c r="L876" s="13"/>
      <c r="M876" s="13"/>
      <c r="N876" s="13"/>
      <c r="O876" s="13"/>
      <c r="P876" s="13"/>
    </row>
    <row r="877" spans="4:16" s="12" customFormat="1" x14ac:dyDescent="0.25">
      <c r="D877" s="13"/>
      <c r="E877" s="13"/>
      <c r="F877" s="13"/>
      <c r="G877" s="13"/>
      <c r="H877" s="13"/>
      <c r="I877" s="13"/>
      <c r="J877" s="13"/>
      <c r="K877" s="13"/>
      <c r="L877" s="13"/>
      <c r="M877" s="13"/>
      <c r="N877" s="13"/>
      <c r="O877" s="13"/>
      <c r="P877" s="13"/>
    </row>
    <row r="878" spans="4:16" s="12" customFormat="1" x14ac:dyDescent="0.25">
      <c r="D878" s="13"/>
      <c r="E878" s="13"/>
      <c r="F878" s="13"/>
      <c r="G878" s="13"/>
      <c r="H878" s="13"/>
      <c r="I878" s="13"/>
      <c r="J878" s="13"/>
      <c r="K878" s="13"/>
      <c r="L878" s="13"/>
      <c r="M878" s="13"/>
      <c r="N878" s="13"/>
      <c r="O878" s="13"/>
      <c r="P878" s="13"/>
    </row>
    <row r="879" spans="4:16" s="12" customFormat="1" x14ac:dyDescent="0.25">
      <c r="D879" s="13"/>
      <c r="E879" s="13"/>
      <c r="F879" s="13"/>
      <c r="G879" s="13"/>
      <c r="H879" s="13"/>
      <c r="I879" s="13"/>
      <c r="J879" s="13"/>
      <c r="K879" s="13"/>
      <c r="L879" s="13"/>
      <c r="M879" s="13"/>
      <c r="N879" s="13"/>
      <c r="O879" s="13"/>
      <c r="P879" s="13"/>
    </row>
    <row r="880" spans="4:16" s="12" customFormat="1" x14ac:dyDescent="0.25">
      <c r="D880" s="13"/>
      <c r="E880" s="13"/>
      <c r="F880" s="13"/>
      <c r="G880" s="13"/>
      <c r="H880" s="13"/>
      <c r="I880" s="13"/>
      <c r="J880" s="13"/>
      <c r="K880" s="13"/>
      <c r="L880" s="13"/>
      <c r="M880" s="13"/>
      <c r="N880" s="13"/>
      <c r="O880" s="13"/>
      <c r="P880" s="13"/>
    </row>
    <row r="881" spans="4:16" s="12" customFormat="1" x14ac:dyDescent="0.25">
      <c r="D881" s="13"/>
      <c r="E881" s="13"/>
      <c r="F881" s="13"/>
      <c r="G881" s="13"/>
      <c r="H881" s="13"/>
      <c r="I881" s="13"/>
      <c r="J881" s="13"/>
      <c r="K881" s="13"/>
      <c r="L881" s="13"/>
      <c r="M881" s="13"/>
      <c r="N881" s="13"/>
      <c r="O881" s="13"/>
      <c r="P881" s="13"/>
    </row>
    <row r="882" spans="4:16" s="12" customFormat="1" x14ac:dyDescent="0.25">
      <c r="D882" s="13"/>
      <c r="E882" s="13"/>
      <c r="F882" s="13"/>
      <c r="G882" s="13"/>
      <c r="H882" s="13"/>
      <c r="I882" s="13"/>
      <c r="J882" s="13"/>
      <c r="K882" s="13"/>
      <c r="L882" s="13"/>
      <c r="M882" s="13"/>
      <c r="N882" s="13"/>
      <c r="O882" s="13"/>
      <c r="P882" s="13"/>
    </row>
    <row r="883" spans="4:16" s="12" customFormat="1" x14ac:dyDescent="0.25">
      <c r="D883" s="13"/>
      <c r="E883" s="13"/>
      <c r="F883" s="13"/>
      <c r="G883" s="13"/>
      <c r="H883" s="13"/>
      <c r="I883" s="13"/>
      <c r="J883" s="13"/>
      <c r="K883" s="13"/>
      <c r="L883" s="13"/>
      <c r="M883" s="13"/>
      <c r="N883" s="13"/>
      <c r="O883" s="13"/>
      <c r="P883" s="13"/>
    </row>
    <row r="884" spans="4:16" s="12" customFormat="1" x14ac:dyDescent="0.25">
      <c r="D884" s="13"/>
      <c r="E884" s="13"/>
      <c r="F884" s="13"/>
      <c r="G884" s="13"/>
      <c r="H884" s="13"/>
      <c r="I884" s="13"/>
      <c r="J884" s="13"/>
      <c r="K884" s="13"/>
      <c r="L884" s="13"/>
      <c r="M884" s="13"/>
      <c r="N884" s="13"/>
      <c r="O884" s="13"/>
      <c r="P884" s="13"/>
    </row>
    <row r="885" spans="4:16" s="12" customFormat="1" x14ac:dyDescent="0.25">
      <c r="D885" s="13"/>
      <c r="E885" s="13"/>
      <c r="F885" s="13"/>
      <c r="G885" s="13"/>
      <c r="H885" s="13"/>
      <c r="I885" s="13"/>
      <c r="J885" s="13"/>
      <c r="K885" s="13"/>
      <c r="L885" s="13"/>
      <c r="M885" s="13"/>
      <c r="N885" s="13"/>
      <c r="O885" s="13"/>
      <c r="P885" s="13"/>
    </row>
    <row r="886" spans="4:16" s="12" customFormat="1" x14ac:dyDescent="0.25">
      <c r="D886" s="13"/>
      <c r="E886" s="13"/>
      <c r="F886" s="13"/>
      <c r="G886" s="13"/>
      <c r="H886" s="13"/>
      <c r="I886" s="13"/>
      <c r="J886" s="13"/>
      <c r="K886" s="13"/>
      <c r="L886" s="13"/>
      <c r="M886" s="13"/>
      <c r="N886" s="13"/>
      <c r="O886" s="13"/>
      <c r="P886" s="13"/>
    </row>
    <row r="887" spans="4:16" s="12" customFormat="1" x14ac:dyDescent="0.25">
      <c r="D887" s="13"/>
      <c r="E887" s="13"/>
      <c r="F887" s="13"/>
      <c r="G887" s="13"/>
      <c r="H887" s="13"/>
      <c r="I887" s="13"/>
      <c r="J887" s="13"/>
      <c r="K887" s="13"/>
      <c r="L887" s="13"/>
      <c r="M887" s="13"/>
      <c r="N887" s="13"/>
      <c r="O887" s="13"/>
      <c r="P887" s="13"/>
    </row>
    <row r="888" spans="4:16" s="12" customFormat="1" x14ac:dyDescent="0.25">
      <c r="D888" s="13"/>
      <c r="E888" s="13"/>
      <c r="F888" s="13"/>
      <c r="G888" s="13"/>
      <c r="H888" s="13"/>
      <c r="I888" s="13"/>
      <c r="J888" s="13"/>
      <c r="K888" s="13"/>
      <c r="L888" s="13"/>
      <c r="M888" s="13"/>
      <c r="N888" s="13"/>
      <c r="O888" s="13"/>
      <c r="P888" s="13"/>
    </row>
    <row r="889" spans="4:16" s="12" customFormat="1" x14ac:dyDescent="0.25">
      <c r="D889" s="13"/>
      <c r="E889" s="13"/>
      <c r="F889" s="13"/>
      <c r="G889" s="13"/>
      <c r="H889" s="13"/>
      <c r="I889" s="13"/>
      <c r="J889" s="13"/>
      <c r="K889" s="13"/>
      <c r="L889" s="13"/>
      <c r="M889" s="13"/>
      <c r="N889" s="13"/>
      <c r="O889" s="13"/>
      <c r="P889" s="13"/>
    </row>
    <row r="890" spans="4:16" s="12" customFormat="1" x14ac:dyDescent="0.25">
      <c r="D890" s="13"/>
      <c r="E890" s="13"/>
      <c r="F890" s="13"/>
      <c r="G890" s="13"/>
      <c r="H890" s="13"/>
      <c r="I890" s="13"/>
      <c r="J890" s="13"/>
      <c r="K890" s="13"/>
      <c r="L890" s="13"/>
      <c r="M890" s="13"/>
      <c r="N890" s="13"/>
      <c r="O890" s="13"/>
      <c r="P890" s="13"/>
    </row>
    <row r="891" spans="4:16" s="12" customFormat="1" x14ac:dyDescent="0.25">
      <c r="D891" s="13"/>
      <c r="E891" s="13"/>
      <c r="F891" s="13"/>
      <c r="G891" s="13"/>
      <c r="H891" s="13"/>
      <c r="I891" s="13"/>
      <c r="J891" s="13"/>
      <c r="K891" s="13"/>
      <c r="L891" s="13"/>
      <c r="M891" s="13"/>
      <c r="N891" s="13"/>
      <c r="O891" s="13"/>
      <c r="P891" s="13"/>
    </row>
    <row r="892" spans="4:16" s="12" customFormat="1" x14ac:dyDescent="0.25">
      <c r="D892" s="13"/>
      <c r="E892" s="13"/>
      <c r="F892" s="13"/>
      <c r="G892" s="13"/>
      <c r="H892" s="13"/>
      <c r="I892" s="13"/>
      <c r="J892" s="13"/>
      <c r="K892" s="13"/>
      <c r="L892" s="13"/>
      <c r="M892" s="13"/>
      <c r="N892" s="13"/>
      <c r="O892" s="13"/>
      <c r="P892" s="13"/>
    </row>
    <row r="893" spans="4:16" s="12" customFormat="1" x14ac:dyDescent="0.25">
      <c r="D893" s="13"/>
      <c r="E893" s="13"/>
      <c r="F893" s="13"/>
      <c r="G893" s="13"/>
      <c r="H893" s="13"/>
      <c r="I893" s="13"/>
      <c r="J893" s="13"/>
      <c r="K893" s="13"/>
      <c r="L893" s="13"/>
      <c r="M893" s="13"/>
      <c r="N893" s="13"/>
      <c r="O893" s="13"/>
      <c r="P893" s="13"/>
    </row>
    <row r="894" spans="4:16" s="12" customFormat="1" x14ac:dyDescent="0.25">
      <c r="D894" s="13"/>
      <c r="E894" s="13"/>
      <c r="F894" s="13"/>
      <c r="G894" s="13"/>
      <c r="H894" s="13"/>
      <c r="I894" s="13"/>
      <c r="J894" s="13"/>
      <c r="K894" s="13"/>
      <c r="L894" s="13"/>
      <c r="M894" s="13"/>
      <c r="N894" s="13"/>
      <c r="O894" s="13"/>
      <c r="P894" s="13"/>
    </row>
    <row r="895" spans="4:16" s="12" customFormat="1" x14ac:dyDescent="0.25">
      <c r="D895" s="13"/>
      <c r="E895" s="13"/>
      <c r="F895" s="13"/>
      <c r="G895" s="13"/>
      <c r="H895" s="13"/>
      <c r="I895" s="13"/>
      <c r="J895" s="13"/>
      <c r="K895" s="13"/>
      <c r="L895" s="13"/>
      <c r="M895" s="13"/>
      <c r="N895" s="13"/>
      <c r="O895" s="13"/>
      <c r="P895" s="13"/>
    </row>
    <row r="896" spans="4:16" s="12" customFormat="1" x14ac:dyDescent="0.25">
      <c r="D896" s="13"/>
      <c r="E896" s="13"/>
      <c r="F896" s="13"/>
      <c r="G896" s="13"/>
      <c r="H896" s="13"/>
      <c r="I896" s="13"/>
      <c r="J896" s="13"/>
      <c r="K896" s="13"/>
      <c r="L896" s="13"/>
      <c r="M896" s="13"/>
      <c r="N896" s="13"/>
      <c r="O896" s="13"/>
      <c r="P896" s="13"/>
    </row>
    <row r="897" spans="4:16" s="12" customFormat="1" x14ac:dyDescent="0.25">
      <c r="D897" s="13"/>
      <c r="E897" s="13"/>
      <c r="F897" s="13"/>
      <c r="G897" s="13"/>
      <c r="H897" s="13"/>
      <c r="I897" s="13"/>
      <c r="J897" s="13"/>
      <c r="K897" s="13"/>
      <c r="L897" s="13"/>
      <c r="M897" s="13"/>
      <c r="N897" s="13"/>
      <c r="O897" s="13"/>
      <c r="P897" s="13"/>
    </row>
    <row r="898" spans="4:16" s="12" customFormat="1" x14ac:dyDescent="0.25">
      <c r="D898" s="13"/>
      <c r="E898" s="13"/>
      <c r="F898" s="13"/>
      <c r="G898" s="13"/>
      <c r="H898" s="13"/>
      <c r="I898" s="13"/>
      <c r="J898" s="13"/>
      <c r="K898" s="13"/>
      <c r="L898" s="13"/>
      <c r="M898" s="13"/>
      <c r="N898" s="13"/>
      <c r="O898" s="13"/>
      <c r="P898" s="13"/>
    </row>
    <row r="899" spans="4:16" s="12" customFormat="1" x14ac:dyDescent="0.25">
      <c r="D899" s="13"/>
      <c r="E899" s="13"/>
      <c r="F899" s="13"/>
      <c r="G899" s="13"/>
      <c r="H899" s="13"/>
      <c r="I899" s="13"/>
      <c r="J899" s="13"/>
      <c r="K899" s="13"/>
      <c r="L899" s="13"/>
      <c r="M899" s="13"/>
      <c r="N899" s="13"/>
      <c r="O899" s="13"/>
      <c r="P899" s="13"/>
    </row>
    <row r="900" spans="4:16" s="12" customFormat="1" x14ac:dyDescent="0.25">
      <c r="D900" s="13"/>
      <c r="E900" s="13"/>
      <c r="F900" s="13"/>
      <c r="G900" s="13"/>
      <c r="H900" s="13"/>
      <c r="I900" s="13"/>
      <c r="J900" s="13"/>
      <c r="K900" s="13"/>
      <c r="L900" s="13"/>
      <c r="M900" s="13"/>
      <c r="N900" s="13"/>
      <c r="O900" s="13"/>
      <c r="P900" s="13"/>
    </row>
    <row r="901" spans="4:16" s="12" customFormat="1" x14ac:dyDescent="0.25">
      <c r="D901" s="13"/>
      <c r="E901" s="13"/>
      <c r="F901" s="13"/>
      <c r="G901" s="13"/>
      <c r="H901" s="13"/>
      <c r="I901" s="13"/>
      <c r="J901" s="13"/>
      <c r="K901" s="13"/>
      <c r="L901" s="13"/>
      <c r="M901" s="13"/>
      <c r="N901" s="13"/>
      <c r="O901" s="13"/>
      <c r="P901" s="13"/>
    </row>
    <row r="902" spans="4:16" s="12" customFormat="1" x14ac:dyDescent="0.25">
      <c r="D902" s="13"/>
      <c r="E902" s="13"/>
      <c r="F902" s="13"/>
      <c r="G902" s="13"/>
      <c r="H902" s="13"/>
      <c r="I902" s="13"/>
      <c r="J902" s="13"/>
      <c r="K902" s="13"/>
      <c r="L902" s="13"/>
      <c r="M902" s="13"/>
      <c r="N902" s="13"/>
      <c r="O902" s="13"/>
      <c r="P902" s="13"/>
    </row>
    <row r="903" spans="4:16" s="12" customFormat="1" x14ac:dyDescent="0.25">
      <c r="D903" s="13"/>
      <c r="E903" s="13"/>
      <c r="F903" s="13"/>
      <c r="G903" s="13"/>
      <c r="H903" s="13"/>
      <c r="I903" s="13"/>
      <c r="J903" s="13"/>
      <c r="K903" s="13"/>
      <c r="L903" s="13"/>
      <c r="M903" s="13"/>
      <c r="N903" s="13"/>
      <c r="O903" s="13"/>
      <c r="P903" s="13"/>
    </row>
    <row r="904" spans="4:16" s="12" customFormat="1" x14ac:dyDescent="0.25">
      <c r="D904" s="13"/>
      <c r="E904" s="13"/>
      <c r="F904" s="13"/>
      <c r="G904" s="13"/>
      <c r="H904" s="13"/>
      <c r="I904" s="13"/>
      <c r="J904" s="13"/>
      <c r="K904" s="13"/>
      <c r="L904" s="13"/>
      <c r="M904" s="13"/>
      <c r="N904" s="13"/>
      <c r="O904" s="13"/>
      <c r="P904" s="13"/>
    </row>
    <row r="905" spans="4:16" s="12" customFormat="1" x14ac:dyDescent="0.25">
      <c r="D905" s="13"/>
      <c r="E905" s="13"/>
      <c r="F905" s="13"/>
      <c r="G905" s="13"/>
      <c r="H905" s="13"/>
      <c r="I905" s="13"/>
      <c r="J905" s="13"/>
      <c r="K905" s="13"/>
      <c r="L905" s="13"/>
      <c r="M905" s="13"/>
      <c r="N905" s="13"/>
      <c r="O905" s="13"/>
      <c r="P905" s="13"/>
    </row>
    <row r="906" spans="4:16" s="12" customFormat="1" x14ac:dyDescent="0.25">
      <c r="D906" s="13"/>
      <c r="E906" s="13"/>
      <c r="F906" s="13"/>
      <c r="G906" s="13"/>
      <c r="H906" s="13"/>
      <c r="I906" s="13"/>
      <c r="J906" s="13"/>
      <c r="K906" s="13"/>
      <c r="L906" s="13"/>
      <c r="M906" s="13"/>
      <c r="N906" s="13"/>
      <c r="O906" s="13"/>
      <c r="P906" s="13"/>
    </row>
    <row r="907" spans="4:16" s="12" customFormat="1" x14ac:dyDescent="0.25">
      <c r="D907" s="13"/>
      <c r="E907" s="13"/>
      <c r="F907" s="13"/>
      <c r="G907" s="13"/>
      <c r="H907" s="13"/>
      <c r="I907" s="13"/>
      <c r="J907" s="13"/>
      <c r="K907" s="13"/>
      <c r="L907" s="13"/>
      <c r="M907" s="13"/>
      <c r="N907" s="13"/>
      <c r="O907" s="13"/>
      <c r="P907" s="13"/>
    </row>
    <row r="908" spans="4:16" s="12" customFormat="1" x14ac:dyDescent="0.25">
      <c r="D908" s="13"/>
      <c r="E908" s="13"/>
      <c r="F908" s="13"/>
      <c r="G908" s="13"/>
      <c r="H908" s="13"/>
      <c r="I908" s="13"/>
      <c r="J908" s="13"/>
      <c r="K908" s="13"/>
      <c r="L908" s="13"/>
      <c r="M908" s="13"/>
      <c r="N908" s="13"/>
      <c r="O908" s="13"/>
      <c r="P908" s="13"/>
    </row>
    <row r="909" spans="4:16" s="12" customFormat="1" x14ac:dyDescent="0.25">
      <c r="D909" s="13"/>
      <c r="E909" s="13"/>
      <c r="F909" s="13"/>
      <c r="G909" s="13"/>
      <c r="H909" s="13"/>
      <c r="I909" s="13"/>
      <c r="J909" s="13"/>
      <c r="K909" s="13"/>
      <c r="L909" s="13"/>
      <c r="M909" s="13"/>
      <c r="N909" s="13"/>
      <c r="O909" s="13"/>
      <c r="P909" s="13"/>
    </row>
    <row r="910" spans="4:16" s="12" customFormat="1" x14ac:dyDescent="0.25">
      <c r="D910" s="13"/>
      <c r="E910" s="13"/>
      <c r="F910" s="13"/>
      <c r="G910" s="13"/>
      <c r="H910" s="13"/>
      <c r="I910" s="13"/>
      <c r="J910" s="13"/>
      <c r="K910" s="13"/>
      <c r="L910" s="13"/>
      <c r="M910" s="13"/>
      <c r="N910" s="13"/>
      <c r="O910" s="13"/>
      <c r="P910" s="13"/>
    </row>
    <row r="911" spans="4:16" s="12" customFormat="1" x14ac:dyDescent="0.25">
      <c r="D911" s="13"/>
      <c r="E911" s="13"/>
      <c r="F911" s="13"/>
      <c r="G911" s="13"/>
      <c r="H911" s="13"/>
      <c r="I911" s="13"/>
      <c r="J911" s="13"/>
      <c r="K911" s="13"/>
      <c r="L911" s="13"/>
      <c r="M911" s="13"/>
      <c r="N911" s="13"/>
      <c r="O911" s="13"/>
      <c r="P911" s="13"/>
    </row>
    <row r="912" spans="4:16" s="12" customFormat="1" x14ac:dyDescent="0.25">
      <c r="D912" s="13"/>
      <c r="E912" s="13"/>
      <c r="F912" s="13"/>
      <c r="G912" s="13"/>
      <c r="H912" s="13"/>
      <c r="I912" s="13"/>
      <c r="J912" s="13"/>
      <c r="K912" s="13"/>
      <c r="L912" s="13"/>
      <c r="M912" s="13"/>
      <c r="N912" s="13"/>
      <c r="O912" s="13"/>
      <c r="P912" s="13"/>
    </row>
    <row r="913" spans="4:16" s="12" customFormat="1" x14ac:dyDescent="0.25">
      <c r="D913" s="13"/>
      <c r="E913" s="13"/>
      <c r="F913" s="13"/>
      <c r="G913" s="13"/>
      <c r="H913" s="13"/>
      <c r="I913" s="13"/>
      <c r="J913" s="13"/>
      <c r="K913" s="13"/>
      <c r="L913" s="13"/>
      <c r="M913" s="13"/>
      <c r="N913" s="13"/>
      <c r="O913" s="13"/>
      <c r="P913" s="13"/>
    </row>
    <row r="914" spans="4:16" s="12" customFormat="1" x14ac:dyDescent="0.25">
      <c r="D914" s="13"/>
      <c r="E914" s="13"/>
      <c r="F914" s="13"/>
      <c r="G914" s="13"/>
      <c r="H914" s="13"/>
      <c r="I914" s="13"/>
      <c r="J914" s="13"/>
      <c r="K914" s="13"/>
      <c r="L914" s="13"/>
      <c r="M914" s="13"/>
      <c r="N914" s="13"/>
      <c r="O914" s="13"/>
      <c r="P914" s="13"/>
    </row>
    <row r="915" spans="4:16" s="12" customFormat="1" x14ac:dyDescent="0.25">
      <c r="D915" s="13"/>
      <c r="E915" s="13"/>
      <c r="F915" s="13"/>
      <c r="G915" s="13"/>
      <c r="H915" s="13"/>
      <c r="I915" s="13"/>
      <c r="J915" s="13"/>
      <c r="K915" s="13"/>
      <c r="L915" s="13"/>
      <c r="M915" s="13"/>
      <c r="N915" s="13"/>
      <c r="O915" s="13"/>
      <c r="P915" s="13"/>
    </row>
    <row r="916" spans="4:16" s="12" customFormat="1" x14ac:dyDescent="0.25">
      <c r="D916" s="13"/>
      <c r="E916" s="13"/>
      <c r="F916" s="13"/>
      <c r="G916" s="13"/>
      <c r="H916" s="13"/>
      <c r="I916" s="13"/>
      <c r="J916" s="13"/>
      <c r="K916" s="13"/>
      <c r="L916" s="13"/>
      <c r="M916" s="13"/>
      <c r="N916" s="13"/>
      <c r="O916" s="13"/>
      <c r="P916" s="13"/>
    </row>
    <row r="917" spans="4:16" s="12" customFormat="1" x14ac:dyDescent="0.25">
      <c r="D917" s="13"/>
      <c r="E917" s="13"/>
      <c r="F917" s="13"/>
      <c r="G917" s="13"/>
      <c r="H917" s="13"/>
      <c r="I917" s="13"/>
      <c r="J917" s="13"/>
      <c r="K917" s="13"/>
      <c r="L917" s="13"/>
      <c r="M917" s="13"/>
      <c r="N917" s="13"/>
      <c r="O917" s="13"/>
      <c r="P917" s="13"/>
    </row>
    <row r="918" spans="4:16" s="12" customFormat="1" x14ac:dyDescent="0.25">
      <c r="D918" s="13"/>
      <c r="E918" s="13"/>
      <c r="F918" s="13"/>
      <c r="G918" s="13"/>
      <c r="H918" s="13"/>
      <c r="I918" s="13"/>
      <c r="J918" s="13"/>
      <c r="K918" s="13"/>
      <c r="L918" s="13"/>
      <c r="M918" s="13"/>
      <c r="N918" s="13"/>
      <c r="O918" s="13"/>
      <c r="P918" s="13"/>
    </row>
    <row r="919" spans="4:16" s="12" customFormat="1" x14ac:dyDescent="0.25">
      <c r="D919" s="13"/>
      <c r="E919" s="13"/>
      <c r="F919" s="13"/>
      <c r="G919" s="13"/>
      <c r="H919" s="13"/>
      <c r="I919" s="13"/>
      <c r="J919" s="13"/>
      <c r="K919" s="13"/>
      <c r="L919" s="13"/>
      <c r="M919" s="13"/>
      <c r="N919" s="13"/>
      <c r="O919" s="13"/>
      <c r="P919" s="13"/>
    </row>
    <row r="920" spans="4:16" s="12" customFormat="1" x14ac:dyDescent="0.25">
      <c r="D920" s="13"/>
      <c r="E920" s="13"/>
      <c r="F920" s="13"/>
      <c r="G920" s="13"/>
      <c r="H920" s="13"/>
      <c r="I920" s="13"/>
      <c r="J920" s="13"/>
      <c r="K920" s="13"/>
      <c r="L920" s="13"/>
      <c r="M920" s="13"/>
      <c r="N920" s="13"/>
      <c r="O920" s="13"/>
      <c r="P920" s="13"/>
    </row>
    <row r="921" spans="4:16" s="12" customFormat="1" x14ac:dyDescent="0.25">
      <c r="D921" s="13"/>
      <c r="E921" s="13"/>
      <c r="F921" s="13"/>
      <c r="G921" s="13"/>
      <c r="H921" s="13"/>
      <c r="I921" s="13"/>
      <c r="J921" s="13"/>
      <c r="K921" s="13"/>
      <c r="L921" s="13"/>
      <c r="M921" s="13"/>
      <c r="N921" s="13"/>
      <c r="O921" s="13"/>
      <c r="P921" s="13"/>
    </row>
    <row r="922" spans="4:16" s="12" customFormat="1" x14ac:dyDescent="0.25">
      <c r="D922" s="13"/>
      <c r="E922" s="13"/>
      <c r="F922" s="13"/>
      <c r="G922" s="13"/>
      <c r="H922" s="13"/>
      <c r="I922" s="13"/>
      <c r="J922" s="13"/>
      <c r="K922" s="13"/>
      <c r="L922" s="13"/>
      <c r="M922" s="13"/>
      <c r="N922" s="13"/>
      <c r="O922" s="13"/>
      <c r="P922" s="13"/>
    </row>
    <row r="923" spans="4:16" s="12" customFormat="1" x14ac:dyDescent="0.25">
      <c r="D923" s="13"/>
      <c r="E923" s="13"/>
      <c r="F923" s="13"/>
      <c r="G923" s="13"/>
      <c r="H923" s="13"/>
      <c r="I923" s="13"/>
      <c r="J923" s="13"/>
      <c r="K923" s="13"/>
      <c r="L923" s="13"/>
      <c r="M923" s="13"/>
      <c r="N923" s="13"/>
      <c r="O923" s="13"/>
      <c r="P923" s="13"/>
    </row>
    <row r="924" spans="4:16" s="12" customFormat="1" x14ac:dyDescent="0.25">
      <c r="D924" s="13"/>
      <c r="E924" s="13"/>
      <c r="F924" s="13"/>
      <c r="G924" s="13"/>
      <c r="H924" s="13"/>
      <c r="I924" s="13"/>
      <c r="J924" s="13"/>
      <c r="K924" s="13"/>
      <c r="L924" s="13"/>
      <c r="M924" s="13"/>
      <c r="N924" s="13"/>
      <c r="O924" s="13"/>
      <c r="P924" s="13"/>
    </row>
    <row r="925" spans="4:16" s="12" customFormat="1" x14ac:dyDescent="0.25">
      <c r="D925" s="13"/>
      <c r="E925" s="13"/>
      <c r="F925" s="13"/>
      <c r="G925" s="13"/>
      <c r="H925" s="13"/>
      <c r="I925" s="13"/>
      <c r="J925" s="13"/>
      <c r="K925" s="13"/>
      <c r="L925" s="13"/>
      <c r="M925" s="13"/>
      <c r="N925" s="13"/>
      <c r="O925" s="13"/>
      <c r="P925" s="13"/>
    </row>
    <row r="926" spans="4:16" s="12" customFormat="1" x14ac:dyDescent="0.25">
      <c r="D926" s="13"/>
      <c r="E926" s="13"/>
      <c r="F926" s="13"/>
      <c r="G926" s="13"/>
      <c r="H926" s="13"/>
      <c r="I926" s="13"/>
      <c r="J926" s="13"/>
      <c r="K926" s="13"/>
      <c r="L926" s="13"/>
      <c r="M926" s="13"/>
      <c r="N926" s="13"/>
      <c r="O926" s="13"/>
      <c r="P926" s="13"/>
    </row>
    <row r="927" spans="4:16" s="12" customFormat="1" x14ac:dyDescent="0.25">
      <c r="D927" s="13"/>
      <c r="E927" s="13"/>
      <c r="F927" s="13"/>
      <c r="G927" s="13"/>
      <c r="H927" s="13"/>
      <c r="I927" s="13"/>
      <c r="J927" s="13"/>
      <c r="K927" s="13"/>
      <c r="L927" s="13"/>
      <c r="M927" s="13"/>
      <c r="N927" s="13"/>
      <c r="O927" s="13"/>
      <c r="P927" s="13"/>
    </row>
    <row r="928" spans="4:16" s="12" customFormat="1" x14ac:dyDescent="0.25">
      <c r="D928" s="13"/>
      <c r="E928" s="13"/>
      <c r="F928" s="13"/>
      <c r="G928" s="13"/>
      <c r="H928" s="13"/>
      <c r="I928" s="13"/>
      <c r="J928" s="13"/>
      <c r="K928" s="13"/>
      <c r="L928" s="13"/>
      <c r="M928" s="13"/>
      <c r="N928" s="13"/>
      <c r="O928" s="13"/>
      <c r="P928" s="13"/>
    </row>
    <row r="929" spans="4:16" s="12" customFormat="1" x14ac:dyDescent="0.25">
      <c r="D929" s="13"/>
      <c r="E929" s="13"/>
      <c r="F929" s="13"/>
      <c r="G929" s="13"/>
      <c r="H929" s="13"/>
      <c r="I929" s="13"/>
      <c r="J929" s="13"/>
      <c r="K929" s="13"/>
      <c r="L929" s="13"/>
      <c r="M929" s="13"/>
      <c r="N929" s="13"/>
      <c r="O929" s="13"/>
      <c r="P929" s="13"/>
    </row>
    <row r="930" spans="4:16" s="12" customFormat="1" x14ac:dyDescent="0.25">
      <c r="D930" s="13"/>
      <c r="E930" s="13"/>
      <c r="F930" s="13"/>
      <c r="G930" s="13"/>
      <c r="H930" s="13"/>
      <c r="I930" s="13"/>
      <c r="J930" s="13"/>
      <c r="K930" s="13"/>
      <c r="L930" s="13"/>
      <c r="M930" s="13"/>
      <c r="N930" s="13"/>
      <c r="O930" s="13"/>
      <c r="P930" s="13"/>
    </row>
    <row r="931" spans="4:16" s="12" customFormat="1" x14ac:dyDescent="0.25">
      <c r="D931" s="13"/>
      <c r="E931" s="13"/>
      <c r="F931" s="13"/>
      <c r="G931" s="13"/>
      <c r="H931" s="13"/>
      <c r="I931" s="13"/>
      <c r="J931" s="13"/>
      <c r="K931" s="13"/>
      <c r="L931" s="13"/>
      <c r="M931" s="13"/>
      <c r="N931" s="13"/>
      <c r="O931" s="13"/>
      <c r="P931" s="13"/>
    </row>
    <row r="932" spans="4:16" s="12" customFormat="1" x14ac:dyDescent="0.25">
      <c r="D932" s="13"/>
      <c r="E932" s="13"/>
      <c r="F932" s="13"/>
      <c r="G932" s="13"/>
      <c r="H932" s="13"/>
      <c r="I932" s="13"/>
      <c r="J932" s="13"/>
      <c r="K932" s="13"/>
      <c r="L932" s="13"/>
      <c r="M932" s="13"/>
      <c r="N932" s="13"/>
      <c r="O932" s="13"/>
      <c r="P932" s="13"/>
    </row>
    <row r="933" spans="4:16" s="12" customFormat="1" x14ac:dyDescent="0.25">
      <c r="D933" s="13"/>
      <c r="E933" s="13"/>
      <c r="F933" s="13"/>
      <c r="G933" s="13"/>
      <c r="H933" s="13"/>
      <c r="I933" s="13"/>
      <c r="J933" s="13"/>
      <c r="K933" s="13"/>
      <c r="L933" s="13"/>
      <c r="M933" s="13"/>
      <c r="N933" s="13"/>
      <c r="O933" s="13"/>
      <c r="P933" s="13"/>
    </row>
    <row r="934" spans="4:16" s="12" customFormat="1" x14ac:dyDescent="0.25">
      <c r="D934" s="13"/>
      <c r="E934" s="13"/>
      <c r="F934" s="13"/>
      <c r="G934" s="13"/>
      <c r="H934" s="13"/>
      <c r="I934" s="13"/>
      <c r="J934" s="13"/>
      <c r="K934" s="13"/>
      <c r="L934" s="13"/>
      <c r="M934" s="13"/>
      <c r="N934" s="13"/>
      <c r="O934" s="13"/>
      <c r="P934" s="13"/>
    </row>
    <row r="935" spans="4:16" s="12" customFormat="1" x14ac:dyDescent="0.25">
      <c r="D935" s="13"/>
      <c r="E935" s="13"/>
      <c r="F935" s="13"/>
      <c r="G935" s="13"/>
      <c r="H935" s="13"/>
      <c r="I935" s="13"/>
      <c r="J935" s="13"/>
      <c r="K935" s="13"/>
      <c r="L935" s="13"/>
      <c r="M935" s="13"/>
      <c r="N935" s="13"/>
      <c r="O935" s="13"/>
      <c r="P935" s="13"/>
    </row>
    <row r="936" spans="4:16" s="12" customFormat="1" x14ac:dyDescent="0.25">
      <c r="D936" s="13"/>
      <c r="E936" s="13"/>
      <c r="F936" s="13"/>
      <c r="G936" s="13"/>
      <c r="H936" s="13"/>
      <c r="I936" s="13"/>
      <c r="J936" s="13"/>
      <c r="K936" s="13"/>
      <c r="L936" s="13"/>
      <c r="M936" s="13"/>
      <c r="N936" s="13"/>
      <c r="O936" s="13"/>
      <c r="P936" s="13"/>
    </row>
    <row r="937" spans="4:16" s="12" customFormat="1" x14ac:dyDescent="0.25">
      <c r="D937" s="13"/>
      <c r="E937" s="13"/>
      <c r="F937" s="13"/>
      <c r="G937" s="13"/>
      <c r="H937" s="13"/>
      <c r="I937" s="13"/>
      <c r="J937" s="13"/>
      <c r="K937" s="13"/>
      <c r="L937" s="13"/>
      <c r="M937" s="13"/>
      <c r="N937" s="13"/>
      <c r="O937" s="13"/>
      <c r="P937" s="13"/>
    </row>
    <row r="938" spans="4:16" s="12" customFormat="1" x14ac:dyDescent="0.25">
      <c r="D938" s="13"/>
      <c r="E938" s="13"/>
      <c r="F938" s="13"/>
      <c r="G938" s="13"/>
      <c r="H938" s="13"/>
      <c r="I938" s="13"/>
      <c r="J938" s="13"/>
      <c r="K938" s="13"/>
      <c r="L938" s="13"/>
      <c r="M938" s="13"/>
      <c r="N938" s="13"/>
      <c r="O938" s="13"/>
      <c r="P938" s="13"/>
    </row>
    <row r="939" spans="4:16" s="12" customFormat="1" x14ac:dyDescent="0.25">
      <c r="D939" s="13"/>
      <c r="E939" s="13"/>
      <c r="F939" s="13"/>
      <c r="G939" s="13"/>
      <c r="H939" s="13"/>
      <c r="I939" s="13"/>
      <c r="J939" s="13"/>
      <c r="K939" s="13"/>
      <c r="L939" s="13"/>
      <c r="M939" s="13"/>
      <c r="N939" s="13"/>
      <c r="O939" s="13"/>
      <c r="P939" s="13"/>
    </row>
    <row r="940" spans="4:16" s="12" customFormat="1" x14ac:dyDescent="0.25">
      <c r="D940" s="13"/>
      <c r="E940" s="13"/>
      <c r="F940" s="13"/>
      <c r="G940" s="13"/>
      <c r="H940" s="13"/>
      <c r="I940" s="13"/>
      <c r="J940" s="13"/>
      <c r="K940" s="13"/>
      <c r="L940" s="13"/>
      <c r="M940" s="13"/>
      <c r="N940" s="13"/>
      <c r="O940" s="13"/>
      <c r="P940" s="13"/>
    </row>
    <row r="941" spans="4:16" s="12" customFormat="1" x14ac:dyDescent="0.25">
      <c r="D941" s="13"/>
      <c r="E941" s="13"/>
      <c r="F941" s="13"/>
      <c r="G941" s="13"/>
      <c r="H941" s="13"/>
      <c r="I941" s="13"/>
      <c r="J941" s="13"/>
      <c r="K941" s="13"/>
      <c r="L941" s="13"/>
      <c r="M941" s="13"/>
      <c r="N941" s="13"/>
      <c r="O941" s="13"/>
      <c r="P941" s="13"/>
    </row>
    <row r="942" spans="4:16" s="12" customFormat="1" x14ac:dyDescent="0.25">
      <c r="D942" s="13"/>
      <c r="E942" s="13"/>
      <c r="F942" s="13"/>
      <c r="G942" s="13"/>
      <c r="H942" s="13"/>
      <c r="I942" s="13"/>
      <c r="J942" s="13"/>
      <c r="K942" s="13"/>
      <c r="L942" s="13"/>
      <c r="M942" s="13"/>
      <c r="N942" s="13"/>
      <c r="O942" s="13"/>
      <c r="P942" s="13"/>
    </row>
    <row r="943" spans="4:16" s="12" customFormat="1" x14ac:dyDescent="0.25">
      <c r="D943" s="13"/>
      <c r="E943" s="13"/>
      <c r="F943" s="13"/>
      <c r="G943" s="13"/>
      <c r="H943" s="13"/>
      <c r="I943" s="13"/>
      <c r="J943" s="13"/>
      <c r="K943" s="13"/>
      <c r="L943" s="13"/>
      <c r="M943" s="13"/>
      <c r="N943" s="13"/>
      <c r="O943" s="13"/>
      <c r="P943" s="13"/>
    </row>
    <row r="944" spans="4:16" s="12" customFormat="1" x14ac:dyDescent="0.25">
      <c r="D944" s="13"/>
      <c r="E944" s="13"/>
      <c r="F944" s="13"/>
      <c r="G944" s="13"/>
      <c r="H944" s="13"/>
      <c r="I944" s="13"/>
      <c r="J944" s="13"/>
      <c r="K944" s="13"/>
      <c r="L944" s="13"/>
      <c r="M944" s="13"/>
      <c r="N944" s="13"/>
      <c r="O944" s="13"/>
      <c r="P944" s="13"/>
    </row>
    <row r="945" spans="4:16" s="12" customFormat="1" x14ac:dyDescent="0.25">
      <c r="D945" s="13"/>
      <c r="E945" s="13"/>
      <c r="F945" s="13"/>
      <c r="G945" s="13"/>
      <c r="H945" s="13"/>
      <c r="I945" s="13"/>
      <c r="J945" s="13"/>
      <c r="K945" s="13"/>
      <c r="L945" s="13"/>
      <c r="M945" s="13"/>
      <c r="N945" s="13"/>
      <c r="O945" s="13"/>
      <c r="P945" s="13"/>
    </row>
    <row r="946" spans="4:16" s="12" customFormat="1" x14ac:dyDescent="0.25">
      <c r="D946" s="13"/>
      <c r="E946" s="13"/>
      <c r="F946" s="13"/>
      <c r="G946" s="13"/>
      <c r="H946" s="13"/>
      <c r="I946" s="13"/>
      <c r="J946" s="13"/>
      <c r="K946" s="13"/>
      <c r="L946" s="13"/>
      <c r="M946" s="13"/>
      <c r="N946" s="13"/>
      <c r="O946" s="13"/>
      <c r="P946" s="13"/>
    </row>
    <row r="947" spans="4:16" s="12" customFormat="1" x14ac:dyDescent="0.25">
      <c r="D947" s="13"/>
      <c r="E947" s="13"/>
      <c r="F947" s="13"/>
      <c r="G947" s="13"/>
      <c r="H947" s="13"/>
      <c r="I947" s="13"/>
      <c r="J947" s="13"/>
      <c r="K947" s="13"/>
      <c r="L947" s="13"/>
      <c r="M947" s="13"/>
      <c r="N947" s="13"/>
      <c r="O947" s="13"/>
      <c r="P947" s="13"/>
    </row>
    <row r="948" spans="4:16" s="12" customFormat="1" x14ac:dyDescent="0.25">
      <c r="D948" s="13"/>
      <c r="E948" s="13"/>
      <c r="F948" s="13"/>
      <c r="G948" s="13"/>
      <c r="H948" s="13"/>
      <c r="I948" s="13"/>
      <c r="J948" s="13"/>
      <c r="K948" s="13"/>
      <c r="L948" s="13"/>
      <c r="M948" s="13"/>
      <c r="N948" s="13"/>
      <c r="O948" s="13"/>
      <c r="P948" s="13"/>
    </row>
    <row r="949" spans="4:16" s="12" customFormat="1" x14ac:dyDescent="0.25">
      <c r="D949" s="13"/>
      <c r="E949" s="13"/>
      <c r="F949" s="13"/>
      <c r="G949" s="13"/>
      <c r="H949" s="13"/>
      <c r="I949" s="13"/>
      <c r="J949" s="13"/>
      <c r="K949" s="13"/>
      <c r="L949" s="13"/>
      <c r="M949" s="13"/>
      <c r="N949" s="13"/>
      <c r="O949" s="13"/>
      <c r="P949" s="13"/>
    </row>
    <row r="950" spans="4:16" s="12" customFormat="1" x14ac:dyDescent="0.25">
      <c r="D950" s="13"/>
      <c r="E950" s="13"/>
      <c r="F950" s="13"/>
      <c r="G950" s="13"/>
      <c r="H950" s="13"/>
      <c r="I950" s="13"/>
      <c r="J950" s="13"/>
      <c r="K950" s="13"/>
      <c r="L950" s="13"/>
      <c r="M950" s="13"/>
      <c r="N950" s="13"/>
      <c r="O950" s="13"/>
      <c r="P950" s="13"/>
    </row>
    <row r="951" spans="4:16" s="12" customFormat="1" x14ac:dyDescent="0.25">
      <c r="D951" s="13"/>
      <c r="E951" s="13"/>
      <c r="F951" s="13"/>
      <c r="G951" s="13"/>
      <c r="H951" s="13"/>
      <c r="I951" s="13"/>
      <c r="J951" s="13"/>
      <c r="K951" s="13"/>
      <c r="L951" s="13"/>
      <c r="M951" s="13"/>
      <c r="N951" s="13"/>
      <c r="O951" s="13"/>
      <c r="P951" s="13"/>
    </row>
    <row r="952" spans="4:16" s="12" customFormat="1" x14ac:dyDescent="0.25">
      <c r="D952" s="13"/>
      <c r="E952" s="13"/>
      <c r="F952" s="13"/>
      <c r="G952" s="13"/>
      <c r="H952" s="13"/>
      <c r="I952" s="13"/>
      <c r="J952" s="13"/>
      <c r="K952" s="13"/>
      <c r="L952" s="13"/>
      <c r="M952" s="13"/>
      <c r="N952" s="13"/>
      <c r="O952" s="13"/>
      <c r="P952" s="13"/>
    </row>
    <row r="953" spans="4:16" s="12" customFormat="1" x14ac:dyDescent="0.25">
      <c r="D953" s="13"/>
      <c r="E953" s="13"/>
      <c r="F953" s="13"/>
      <c r="G953" s="13"/>
      <c r="H953" s="13"/>
      <c r="I953" s="13"/>
      <c r="J953" s="13"/>
      <c r="K953" s="13"/>
      <c r="L953" s="13"/>
      <c r="M953" s="13"/>
      <c r="N953" s="13"/>
      <c r="O953" s="13"/>
      <c r="P953" s="13"/>
    </row>
    <row r="954" spans="4:16" s="12" customFormat="1" x14ac:dyDescent="0.25">
      <c r="D954" s="13"/>
      <c r="E954" s="13"/>
      <c r="F954" s="13"/>
      <c r="G954" s="13"/>
      <c r="H954" s="13"/>
      <c r="I954" s="13"/>
      <c r="J954" s="13"/>
      <c r="K954" s="13"/>
      <c r="L954" s="13"/>
      <c r="M954" s="13"/>
      <c r="N954" s="13"/>
      <c r="O954" s="13"/>
      <c r="P954" s="13"/>
    </row>
    <row r="955" spans="4:16" s="12" customFormat="1" x14ac:dyDescent="0.25">
      <c r="D955" s="13"/>
      <c r="E955" s="13"/>
      <c r="F955" s="13"/>
      <c r="G955" s="13"/>
      <c r="H955" s="13"/>
      <c r="I955" s="13"/>
      <c r="J955" s="13"/>
      <c r="K955" s="13"/>
      <c r="L955" s="13"/>
      <c r="M955" s="13"/>
      <c r="N955" s="13"/>
      <c r="O955" s="13"/>
      <c r="P955" s="13"/>
    </row>
    <row r="956" spans="4:16" s="12" customFormat="1" x14ac:dyDescent="0.25">
      <c r="D956" s="13"/>
      <c r="E956" s="13"/>
      <c r="F956" s="13"/>
      <c r="G956" s="13"/>
      <c r="H956" s="13"/>
      <c r="I956" s="13"/>
      <c r="J956" s="13"/>
      <c r="K956" s="13"/>
      <c r="L956" s="13"/>
      <c r="M956" s="13"/>
      <c r="N956" s="13"/>
      <c r="O956" s="13"/>
      <c r="P956" s="13"/>
    </row>
    <row r="957" spans="4:16" s="12" customFormat="1" x14ac:dyDescent="0.25">
      <c r="D957" s="13"/>
      <c r="E957" s="13"/>
      <c r="F957" s="13"/>
      <c r="G957" s="13"/>
      <c r="H957" s="13"/>
      <c r="I957" s="13"/>
      <c r="J957" s="13"/>
      <c r="K957" s="13"/>
      <c r="L957" s="13"/>
      <c r="M957" s="13"/>
      <c r="N957" s="13"/>
      <c r="O957" s="13"/>
      <c r="P957" s="13"/>
    </row>
    <row r="958" spans="4:16" s="12" customFormat="1" x14ac:dyDescent="0.25">
      <c r="D958" s="13"/>
      <c r="E958" s="13"/>
      <c r="F958" s="13"/>
      <c r="G958" s="13"/>
      <c r="H958" s="13"/>
      <c r="I958" s="13"/>
      <c r="J958" s="13"/>
      <c r="K958" s="13"/>
      <c r="L958" s="13"/>
      <c r="M958" s="13"/>
      <c r="N958" s="13"/>
      <c r="O958" s="13"/>
      <c r="P958" s="13"/>
    </row>
    <row r="959" spans="4:16" s="12" customFormat="1" x14ac:dyDescent="0.25">
      <c r="D959" s="13"/>
      <c r="E959" s="13"/>
      <c r="F959" s="13"/>
      <c r="G959" s="13"/>
      <c r="H959" s="13"/>
      <c r="I959" s="13"/>
      <c r="J959" s="13"/>
      <c r="K959" s="13"/>
      <c r="L959" s="13"/>
      <c r="M959" s="13"/>
      <c r="N959" s="13"/>
      <c r="O959" s="13"/>
      <c r="P959" s="13"/>
    </row>
    <row r="960" spans="4:16" s="12" customFormat="1" x14ac:dyDescent="0.25">
      <c r="D960" s="13"/>
      <c r="E960" s="13"/>
      <c r="F960" s="13"/>
      <c r="G960" s="13"/>
      <c r="H960" s="13"/>
      <c r="I960" s="13"/>
      <c r="J960" s="13"/>
      <c r="K960" s="13"/>
      <c r="L960" s="13"/>
      <c r="M960" s="13"/>
      <c r="N960" s="13"/>
      <c r="O960" s="13"/>
      <c r="P960" s="13"/>
    </row>
    <row r="961" spans="4:16" s="12" customFormat="1" x14ac:dyDescent="0.25">
      <c r="D961" s="13"/>
      <c r="E961" s="13"/>
      <c r="F961" s="13"/>
      <c r="G961" s="13"/>
      <c r="H961" s="13"/>
      <c r="I961" s="13"/>
      <c r="J961" s="13"/>
      <c r="K961" s="13"/>
      <c r="L961" s="13"/>
      <c r="M961" s="13"/>
      <c r="N961" s="13"/>
      <c r="O961" s="13"/>
      <c r="P961" s="13"/>
    </row>
    <row r="962" spans="4:16" s="12" customFormat="1" x14ac:dyDescent="0.25">
      <c r="D962" s="13"/>
      <c r="E962" s="13"/>
      <c r="F962" s="13"/>
      <c r="G962" s="13"/>
      <c r="H962" s="13"/>
      <c r="I962" s="13"/>
      <c r="J962" s="13"/>
      <c r="K962" s="13"/>
      <c r="L962" s="13"/>
      <c r="M962" s="13"/>
      <c r="N962" s="13"/>
      <c r="O962" s="13"/>
      <c r="P962" s="13"/>
    </row>
    <row r="963" spans="4:16" s="12" customFormat="1" x14ac:dyDescent="0.25">
      <c r="D963" s="13"/>
      <c r="E963" s="13"/>
      <c r="F963" s="13"/>
      <c r="G963" s="13"/>
      <c r="H963" s="13"/>
      <c r="I963" s="13"/>
      <c r="J963" s="13"/>
      <c r="K963" s="13"/>
      <c r="L963" s="13"/>
      <c r="M963" s="13"/>
      <c r="N963" s="13"/>
      <c r="O963" s="13"/>
      <c r="P963" s="13"/>
    </row>
    <row r="964" spans="4:16" s="12" customFormat="1" x14ac:dyDescent="0.25">
      <c r="D964" s="13"/>
      <c r="E964" s="13"/>
      <c r="F964" s="13"/>
      <c r="G964" s="13"/>
      <c r="H964" s="13"/>
      <c r="I964" s="13"/>
      <c r="J964" s="13"/>
      <c r="K964" s="13"/>
      <c r="L964" s="13"/>
      <c r="M964" s="13"/>
      <c r="N964" s="13"/>
      <c r="O964" s="13"/>
      <c r="P964" s="13"/>
    </row>
    <row r="965" spans="4:16" s="12" customFormat="1" x14ac:dyDescent="0.25">
      <c r="D965" s="13"/>
      <c r="E965" s="13"/>
      <c r="F965" s="13"/>
      <c r="G965" s="13"/>
      <c r="H965" s="13"/>
      <c r="I965" s="13"/>
      <c r="J965" s="13"/>
      <c r="K965" s="13"/>
      <c r="L965" s="13"/>
      <c r="M965" s="13"/>
      <c r="N965" s="13"/>
      <c r="O965" s="13"/>
      <c r="P965" s="13"/>
    </row>
    <row r="966" spans="4:16" s="12" customFormat="1" x14ac:dyDescent="0.25">
      <c r="D966" s="13"/>
      <c r="E966" s="13"/>
      <c r="F966" s="13"/>
      <c r="G966" s="13"/>
      <c r="H966" s="13"/>
      <c r="I966" s="13"/>
      <c r="J966" s="13"/>
      <c r="K966" s="13"/>
      <c r="L966" s="13"/>
      <c r="M966" s="13"/>
      <c r="N966" s="13"/>
      <c r="O966" s="13"/>
      <c r="P966" s="13"/>
    </row>
    <row r="967" spans="4:16" s="12" customFormat="1" x14ac:dyDescent="0.25">
      <c r="D967" s="13"/>
      <c r="E967" s="13"/>
      <c r="F967" s="13"/>
      <c r="G967" s="13"/>
      <c r="H967" s="13"/>
      <c r="I967" s="13"/>
      <c r="J967" s="13"/>
      <c r="K967" s="13"/>
      <c r="L967" s="13"/>
      <c r="M967" s="13"/>
      <c r="N967" s="13"/>
      <c r="O967" s="13"/>
      <c r="P967" s="13"/>
    </row>
    <row r="968" spans="4:16" s="12" customFormat="1" x14ac:dyDescent="0.25">
      <c r="D968" s="13"/>
      <c r="E968" s="13"/>
      <c r="F968" s="13"/>
      <c r="G968" s="13"/>
      <c r="H968" s="13"/>
      <c r="I968" s="13"/>
      <c r="J968" s="13"/>
      <c r="K968" s="13"/>
      <c r="L968" s="13"/>
      <c r="M968" s="13"/>
      <c r="N968" s="13"/>
      <c r="O968" s="13"/>
      <c r="P968" s="13"/>
    </row>
    <row r="969" spans="4:16" s="12" customFormat="1" x14ac:dyDescent="0.25">
      <c r="D969" s="13"/>
      <c r="E969" s="13"/>
      <c r="F969" s="13"/>
      <c r="G969" s="13"/>
      <c r="H969" s="13"/>
      <c r="I969" s="13"/>
      <c r="J969" s="13"/>
      <c r="K969" s="13"/>
      <c r="L969" s="13"/>
      <c r="M969" s="13"/>
      <c r="N969" s="13"/>
      <c r="O969" s="13"/>
      <c r="P969" s="13"/>
    </row>
    <row r="970" spans="4:16" s="12" customFormat="1" x14ac:dyDescent="0.25">
      <c r="D970" s="13"/>
      <c r="E970" s="13"/>
      <c r="F970" s="13"/>
      <c r="G970" s="13"/>
      <c r="H970" s="13"/>
      <c r="I970" s="13"/>
      <c r="J970" s="13"/>
      <c r="K970" s="13"/>
      <c r="L970" s="13"/>
      <c r="M970" s="13"/>
      <c r="N970" s="13"/>
      <c r="O970" s="13"/>
      <c r="P970" s="13"/>
    </row>
    <row r="971" spans="4:16" s="12" customFormat="1" x14ac:dyDescent="0.25">
      <c r="D971" s="13"/>
      <c r="E971" s="13"/>
      <c r="F971" s="13"/>
      <c r="G971" s="13"/>
      <c r="H971" s="13"/>
      <c r="I971" s="13"/>
      <c r="J971" s="13"/>
      <c r="K971" s="13"/>
      <c r="L971" s="13"/>
      <c r="M971" s="13"/>
      <c r="N971" s="13"/>
      <c r="O971" s="13"/>
      <c r="P971" s="13"/>
    </row>
    <row r="972" spans="4:16" s="12" customFormat="1" x14ac:dyDescent="0.25">
      <c r="D972" s="13"/>
      <c r="E972" s="13"/>
      <c r="F972" s="13"/>
      <c r="G972" s="13"/>
      <c r="H972" s="13"/>
      <c r="I972" s="13"/>
      <c r="J972" s="13"/>
      <c r="K972" s="13"/>
      <c r="L972" s="13"/>
      <c r="M972" s="13"/>
      <c r="N972" s="13"/>
      <c r="O972" s="13"/>
      <c r="P972" s="13"/>
    </row>
    <row r="973" spans="4:16" s="12" customFormat="1" x14ac:dyDescent="0.25">
      <c r="D973" s="13"/>
      <c r="E973" s="13"/>
      <c r="F973" s="13"/>
      <c r="G973" s="13"/>
      <c r="H973" s="13"/>
      <c r="I973" s="13"/>
      <c r="J973" s="13"/>
      <c r="K973" s="13"/>
      <c r="L973" s="13"/>
      <c r="M973" s="13"/>
      <c r="N973" s="13"/>
      <c r="O973" s="13"/>
      <c r="P973" s="13"/>
    </row>
    <row r="974" spans="4:16" s="12" customFormat="1" x14ac:dyDescent="0.25">
      <c r="D974" s="13"/>
      <c r="E974" s="13"/>
      <c r="F974" s="13"/>
      <c r="G974" s="13"/>
      <c r="H974" s="13"/>
      <c r="I974" s="13"/>
      <c r="J974" s="13"/>
      <c r="K974" s="13"/>
      <c r="L974" s="13"/>
      <c r="M974" s="13"/>
      <c r="N974" s="13"/>
      <c r="O974" s="13"/>
      <c r="P974" s="13"/>
    </row>
    <row r="975" spans="4:16" s="12" customFormat="1" x14ac:dyDescent="0.25">
      <c r="D975" s="13"/>
      <c r="E975" s="13"/>
      <c r="F975" s="13"/>
      <c r="G975" s="13"/>
      <c r="H975" s="13"/>
      <c r="I975" s="13"/>
      <c r="J975" s="13"/>
      <c r="K975" s="13"/>
      <c r="L975" s="13"/>
      <c r="M975" s="13"/>
      <c r="N975" s="13"/>
      <c r="O975" s="13"/>
      <c r="P975" s="13"/>
    </row>
    <row r="976" spans="4:16" s="12" customFormat="1" x14ac:dyDescent="0.25">
      <c r="D976" s="13"/>
      <c r="E976" s="13"/>
      <c r="F976" s="13"/>
      <c r="G976" s="13"/>
      <c r="H976" s="13"/>
      <c r="I976" s="13"/>
      <c r="J976" s="13"/>
      <c r="K976" s="13"/>
      <c r="L976" s="13"/>
      <c r="M976" s="13"/>
      <c r="N976" s="13"/>
      <c r="O976" s="13"/>
      <c r="P976" s="13"/>
    </row>
    <row r="977" spans="4:16" s="12" customFormat="1" x14ac:dyDescent="0.25">
      <c r="D977" s="13"/>
      <c r="E977" s="13"/>
      <c r="F977" s="13"/>
      <c r="G977" s="13"/>
      <c r="H977" s="13"/>
      <c r="I977" s="13"/>
      <c r="J977" s="13"/>
      <c r="K977" s="13"/>
      <c r="L977" s="13"/>
      <c r="M977" s="13"/>
      <c r="N977" s="13"/>
      <c r="O977" s="13"/>
      <c r="P977" s="13"/>
    </row>
    <row r="978" spans="4:16" s="12" customFormat="1" x14ac:dyDescent="0.25">
      <c r="D978" s="13"/>
      <c r="E978" s="13"/>
      <c r="F978" s="13"/>
      <c r="G978" s="13"/>
      <c r="H978" s="13"/>
      <c r="I978" s="13"/>
      <c r="J978" s="13"/>
      <c r="K978" s="13"/>
      <c r="L978" s="13"/>
      <c r="M978" s="13"/>
      <c r="N978" s="13"/>
      <c r="O978" s="13"/>
      <c r="P978" s="13"/>
    </row>
    <row r="979" spans="4:16" s="12" customFormat="1" x14ac:dyDescent="0.25">
      <c r="D979" s="13"/>
      <c r="E979" s="13"/>
      <c r="F979" s="13"/>
      <c r="G979" s="13"/>
      <c r="H979" s="13"/>
      <c r="I979" s="13"/>
      <c r="J979" s="13"/>
      <c r="K979" s="13"/>
      <c r="L979" s="13"/>
      <c r="M979" s="13"/>
      <c r="N979" s="13"/>
      <c r="O979" s="13"/>
      <c r="P979" s="13"/>
    </row>
    <row r="980" spans="4:16" s="12" customFormat="1" x14ac:dyDescent="0.25">
      <c r="D980" s="13"/>
      <c r="E980" s="13"/>
      <c r="F980" s="13"/>
      <c r="G980" s="13"/>
      <c r="H980" s="13"/>
      <c r="I980" s="13"/>
      <c r="J980" s="13"/>
      <c r="K980" s="13"/>
      <c r="L980" s="13"/>
      <c r="M980" s="13"/>
      <c r="N980" s="13"/>
      <c r="O980" s="13"/>
      <c r="P980" s="13"/>
    </row>
    <row r="981" spans="4:16" s="12" customFormat="1" x14ac:dyDescent="0.25">
      <c r="D981" s="13"/>
      <c r="E981" s="13"/>
      <c r="F981" s="13"/>
      <c r="G981" s="13"/>
      <c r="H981" s="13"/>
      <c r="I981" s="13"/>
      <c r="J981" s="13"/>
      <c r="K981" s="13"/>
      <c r="L981" s="13"/>
      <c r="M981" s="13"/>
      <c r="N981" s="13"/>
      <c r="O981" s="13"/>
      <c r="P981" s="13"/>
    </row>
    <row r="982" spans="4:16" s="12" customFormat="1" x14ac:dyDescent="0.25">
      <c r="D982" s="13"/>
      <c r="E982" s="13"/>
      <c r="F982" s="13"/>
      <c r="G982" s="13"/>
      <c r="H982" s="13"/>
      <c r="I982" s="13"/>
      <c r="J982" s="13"/>
      <c r="K982" s="13"/>
      <c r="L982" s="13"/>
      <c r="M982" s="13"/>
      <c r="N982" s="13"/>
      <c r="O982" s="13"/>
      <c r="P982" s="13"/>
    </row>
    <row r="983" spans="4:16" s="12" customFormat="1" x14ac:dyDescent="0.25">
      <c r="D983" s="13"/>
      <c r="E983" s="13"/>
      <c r="F983" s="13"/>
      <c r="G983" s="13"/>
      <c r="H983" s="13"/>
      <c r="I983" s="13"/>
      <c r="J983" s="13"/>
      <c r="K983" s="13"/>
      <c r="L983" s="13"/>
      <c r="M983" s="13"/>
      <c r="N983" s="13"/>
      <c r="O983" s="13"/>
      <c r="P983" s="13"/>
    </row>
    <row r="984" spans="4:16" s="12" customFormat="1" x14ac:dyDescent="0.25">
      <c r="D984" s="13"/>
      <c r="E984" s="13"/>
      <c r="F984" s="13"/>
      <c r="G984" s="13"/>
      <c r="H984" s="13"/>
      <c r="I984" s="13"/>
      <c r="J984" s="13"/>
      <c r="K984" s="13"/>
      <c r="L984" s="13"/>
      <c r="M984" s="13"/>
      <c r="N984" s="13"/>
      <c r="O984" s="13"/>
      <c r="P984" s="13"/>
    </row>
    <row r="985" spans="4:16" s="12" customFormat="1" x14ac:dyDescent="0.25">
      <c r="D985" s="13"/>
      <c r="E985" s="13"/>
      <c r="F985" s="13"/>
      <c r="G985" s="13"/>
      <c r="H985" s="13"/>
      <c r="I985" s="13"/>
      <c r="J985" s="13"/>
      <c r="K985" s="13"/>
      <c r="L985" s="13"/>
      <c r="M985" s="13"/>
      <c r="N985" s="13"/>
      <c r="O985" s="13"/>
      <c r="P985" s="13"/>
    </row>
    <row r="986" spans="4:16" s="12" customFormat="1" x14ac:dyDescent="0.25">
      <c r="D986" s="13"/>
      <c r="E986" s="13"/>
      <c r="F986" s="13"/>
      <c r="G986" s="13"/>
      <c r="H986" s="13"/>
      <c r="I986" s="13"/>
      <c r="J986" s="13"/>
      <c r="K986" s="13"/>
      <c r="L986" s="13"/>
      <c r="M986" s="13"/>
      <c r="N986" s="13"/>
      <c r="O986" s="13"/>
      <c r="P986" s="13"/>
    </row>
    <row r="987" spans="4:16" s="12" customFormat="1" x14ac:dyDescent="0.25">
      <c r="D987" s="13"/>
      <c r="E987" s="13"/>
      <c r="F987" s="13"/>
      <c r="G987" s="13"/>
      <c r="H987" s="13"/>
      <c r="I987" s="13"/>
      <c r="J987" s="13"/>
      <c r="K987" s="13"/>
      <c r="L987" s="13"/>
      <c r="M987" s="13"/>
      <c r="N987" s="13"/>
      <c r="O987" s="13"/>
      <c r="P987" s="13"/>
    </row>
    <row r="988" spans="4:16" s="12" customFormat="1" x14ac:dyDescent="0.25">
      <c r="D988" s="13"/>
      <c r="E988" s="13"/>
      <c r="F988" s="13"/>
      <c r="G988" s="13"/>
      <c r="H988" s="13"/>
      <c r="I988" s="13"/>
      <c r="J988" s="13"/>
      <c r="K988" s="13"/>
      <c r="L988" s="13"/>
      <c r="M988" s="13"/>
      <c r="N988" s="13"/>
      <c r="O988" s="13"/>
      <c r="P988" s="13"/>
    </row>
    <row r="989" spans="4:16" s="12" customFormat="1" x14ac:dyDescent="0.25">
      <c r="D989" s="13"/>
      <c r="E989" s="13"/>
      <c r="F989" s="13"/>
      <c r="G989" s="13"/>
      <c r="H989" s="13"/>
      <c r="I989" s="13"/>
      <c r="J989" s="13"/>
      <c r="K989" s="13"/>
      <c r="L989" s="13"/>
      <c r="M989" s="13"/>
      <c r="N989" s="13"/>
      <c r="O989" s="13"/>
      <c r="P989" s="13"/>
    </row>
    <row r="990" spans="4:16" s="12" customFormat="1" x14ac:dyDescent="0.25">
      <c r="D990" s="13"/>
      <c r="E990" s="13"/>
      <c r="F990" s="13"/>
      <c r="G990" s="13"/>
      <c r="H990" s="13"/>
      <c r="I990" s="13"/>
      <c r="J990" s="13"/>
      <c r="K990" s="13"/>
      <c r="L990" s="13"/>
      <c r="M990" s="13"/>
      <c r="N990" s="13"/>
      <c r="O990" s="13"/>
      <c r="P990" s="13"/>
    </row>
    <row r="991" spans="4:16" s="12" customFormat="1" x14ac:dyDescent="0.25">
      <c r="D991" s="13"/>
      <c r="E991" s="13"/>
      <c r="F991" s="13"/>
      <c r="G991" s="13"/>
      <c r="H991" s="13"/>
      <c r="I991" s="13"/>
      <c r="J991" s="13"/>
      <c r="K991" s="13"/>
      <c r="L991" s="13"/>
      <c r="M991" s="13"/>
      <c r="N991" s="13"/>
      <c r="O991" s="13"/>
      <c r="P991" s="13"/>
    </row>
    <row r="992" spans="4:16" s="12" customFormat="1" x14ac:dyDescent="0.25">
      <c r="D992" s="13"/>
      <c r="E992" s="13"/>
      <c r="F992" s="13"/>
      <c r="G992" s="13"/>
      <c r="H992" s="13"/>
      <c r="I992" s="13"/>
      <c r="J992" s="13"/>
      <c r="K992" s="13"/>
      <c r="L992" s="13"/>
      <c r="M992" s="13"/>
      <c r="N992" s="13"/>
      <c r="O992" s="13"/>
      <c r="P992" s="13"/>
    </row>
    <row r="993" spans="4:16" s="12" customFormat="1" x14ac:dyDescent="0.25">
      <c r="D993" s="13"/>
      <c r="E993" s="13"/>
      <c r="F993" s="13"/>
      <c r="G993" s="13"/>
      <c r="H993" s="13"/>
      <c r="I993" s="13"/>
      <c r="J993" s="13"/>
      <c r="K993" s="13"/>
      <c r="L993" s="13"/>
      <c r="M993" s="13"/>
      <c r="N993" s="13"/>
      <c r="O993" s="13"/>
      <c r="P993" s="13"/>
    </row>
    <row r="994" spans="4:16" s="12" customFormat="1" x14ac:dyDescent="0.25">
      <c r="D994" s="13"/>
      <c r="E994" s="13"/>
      <c r="F994" s="13"/>
      <c r="G994" s="13"/>
      <c r="H994" s="13"/>
      <c r="I994" s="13"/>
      <c r="J994" s="13"/>
      <c r="K994" s="13"/>
      <c r="L994" s="13"/>
      <c r="M994" s="13"/>
      <c r="N994" s="13"/>
      <c r="O994" s="13"/>
      <c r="P994" s="13"/>
    </row>
    <row r="995" spans="4:16" s="12" customFormat="1" x14ac:dyDescent="0.25">
      <c r="D995" s="13"/>
      <c r="E995" s="13"/>
      <c r="F995" s="13"/>
      <c r="G995" s="13"/>
      <c r="H995" s="13"/>
      <c r="I995" s="13"/>
      <c r="J995" s="13"/>
      <c r="K995" s="13"/>
      <c r="L995" s="13"/>
      <c r="M995" s="13"/>
      <c r="N995" s="13"/>
      <c r="O995" s="13"/>
      <c r="P995" s="13"/>
    </row>
    <row r="996" spans="4:16" s="12" customFormat="1" x14ac:dyDescent="0.25">
      <c r="D996" s="13"/>
      <c r="E996" s="13"/>
      <c r="F996" s="13"/>
      <c r="G996" s="13"/>
      <c r="H996" s="13"/>
      <c r="I996" s="13"/>
      <c r="J996" s="13"/>
      <c r="K996" s="13"/>
      <c r="L996" s="13"/>
      <c r="M996" s="13"/>
      <c r="N996" s="13"/>
      <c r="O996" s="13"/>
      <c r="P996" s="13"/>
    </row>
    <row r="997" spans="4:16" s="12" customFormat="1" x14ac:dyDescent="0.25">
      <c r="D997" s="13"/>
      <c r="E997" s="13"/>
      <c r="F997" s="13"/>
      <c r="G997" s="13"/>
      <c r="H997" s="13"/>
      <c r="I997" s="13"/>
      <c r="J997" s="13"/>
      <c r="K997" s="13"/>
      <c r="L997" s="13"/>
      <c r="M997" s="13"/>
      <c r="N997" s="13"/>
      <c r="O997" s="13"/>
      <c r="P997" s="13"/>
    </row>
    <row r="998" spans="4:16" s="12" customFormat="1" x14ac:dyDescent="0.25">
      <c r="D998" s="13"/>
      <c r="E998" s="13"/>
      <c r="F998" s="13"/>
      <c r="G998" s="13"/>
      <c r="H998" s="13"/>
      <c r="I998" s="13"/>
      <c r="J998" s="13"/>
      <c r="K998" s="13"/>
      <c r="L998" s="13"/>
      <c r="M998" s="13"/>
      <c r="N998" s="13"/>
      <c r="O998" s="13"/>
      <c r="P998" s="13"/>
    </row>
    <row r="999" spans="4:16" s="12" customFormat="1" x14ac:dyDescent="0.25">
      <c r="D999" s="13"/>
      <c r="E999" s="13"/>
      <c r="F999" s="13"/>
      <c r="G999" s="13"/>
      <c r="H999" s="13"/>
      <c r="I999" s="13"/>
      <c r="J999" s="13"/>
      <c r="K999" s="13"/>
      <c r="L999" s="13"/>
      <c r="M999" s="13"/>
      <c r="N999" s="13"/>
      <c r="O999" s="13"/>
      <c r="P999" s="13"/>
    </row>
    <row r="1000" spans="4:16" s="12" customFormat="1" x14ac:dyDescent="0.25">
      <c r="D1000" s="13"/>
      <c r="E1000" s="13"/>
      <c r="F1000" s="13"/>
      <c r="G1000" s="13"/>
      <c r="H1000" s="13"/>
      <c r="I1000" s="13"/>
      <c r="J1000" s="13"/>
      <c r="K1000" s="13"/>
      <c r="L1000" s="13"/>
      <c r="M1000" s="13"/>
      <c r="N1000" s="13"/>
      <c r="O1000" s="13"/>
      <c r="P1000" s="13"/>
    </row>
    <row r="1001" spans="4:16" s="12" customFormat="1" x14ac:dyDescent="0.25">
      <c r="D1001" s="13"/>
      <c r="E1001" s="13"/>
      <c r="F1001" s="13"/>
      <c r="G1001" s="13"/>
      <c r="H1001" s="13"/>
      <c r="I1001" s="13"/>
      <c r="J1001" s="13"/>
      <c r="K1001" s="13"/>
      <c r="L1001" s="13"/>
      <c r="M1001" s="13"/>
      <c r="N1001" s="13"/>
      <c r="O1001" s="13"/>
      <c r="P1001" s="13"/>
    </row>
    <row r="1002" spans="4:16" s="12" customFormat="1" x14ac:dyDescent="0.25">
      <c r="D1002" s="13"/>
      <c r="E1002" s="13"/>
      <c r="F1002" s="13"/>
      <c r="G1002" s="13"/>
      <c r="H1002" s="13"/>
      <c r="I1002" s="13"/>
      <c r="J1002" s="13"/>
      <c r="K1002" s="13"/>
      <c r="L1002" s="13"/>
      <c r="M1002" s="13"/>
      <c r="N1002" s="13"/>
      <c r="O1002" s="13"/>
      <c r="P1002" s="13"/>
    </row>
    <row r="1003" spans="4:16" s="12" customFormat="1" x14ac:dyDescent="0.25">
      <c r="D1003" s="13"/>
      <c r="E1003" s="13"/>
      <c r="F1003" s="13"/>
      <c r="G1003" s="13"/>
      <c r="H1003" s="13"/>
      <c r="I1003" s="13"/>
      <c r="J1003" s="13"/>
      <c r="K1003" s="13"/>
      <c r="L1003" s="13"/>
      <c r="M1003" s="13"/>
      <c r="N1003" s="13"/>
      <c r="O1003" s="13"/>
      <c r="P1003" s="13"/>
    </row>
    <row r="1004" spans="4:16" s="12" customFormat="1" x14ac:dyDescent="0.25">
      <c r="D1004" s="13"/>
      <c r="E1004" s="13"/>
      <c r="F1004" s="13"/>
      <c r="G1004" s="13"/>
      <c r="H1004" s="13"/>
      <c r="I1004" s="13"/>
      <c r="J1004" s="13"/>
      <c r="K1004" s="13"/>
      <c r="L1004" s="13"/>
      <c r="M1004" s="13"/>
      <c r="N1004" s="13"/>
      <c r="O1004" s="13"/>
      <c r="P1004" s="13"/>
    </row>
    <row r="1005" spans="4:16" s="12" customFormat="1" x14ac:dyDescent="0.25">
      <c r="D1005" s="13"/>
      <c r="E1005" s="13"/>
      <c r="F1005" s="13"/>
      <c r="G1005" s="13"/>
      <c r="H1005" s="13"/>
      <c r="I1005" s="13"/>
      <c r="J1005" s="13"/>
      <c r="K1005" s="13"/>
      <c r="L1005" s="13"/>
      <c r="M1005" s="13"/>
      <c r="N1005" s="13"/>
      <c r="O1005" s="13"/>
      <c r="P1005" s="13"/>
    </row>
    <row r="1006" spans="4:16" s="12" customFormat="1" x14ac:dyDescent="0.25">
      <c r="D1006" s="13"/>
      <c r="E1006" s="13"/>
      <c r="F1006" s="13"/>
      <c r="G1006" s="13"/>
      <c r="H1006" s="13"/>
      <c r="I1006" s="13"/>
      <c r="J1006" s="13"/>
      <c r="K1006" s="13"/>
      <c r="L1006" s="13"/>
      <c r="M1006" s="13"/>
      <c r="N1006" s="13"/>
      <c r="O1006" s="13"/>
      <c r="P1006" s="13"/>
    </row>
    <row r="1007" spans="4:16" s="12" customFormat="1" x14ac:dyDescent="0.25">
      <c r="D1007" s="13"/>
      <c r="E1007" s="13"/>
      <c r="F1007" s="13"/>
      <c r="G1007" s="13"/>
      <c r="H1007" s="13"/>
      <c r="I1007" s="13"/>
      <c r="J1007" s="13"/>
      <c r="K1007" s="13"/>
      <c r="L1007" s="13"/>
      <c r="M1007" s="13"/>
      <c r="N1007" s="13"/>
      <c r="O1007" s="13"/>
      <c r="P1007" s="13"/>
    </row>
    <row r="1008" spans="4:16" s="12" customFormat="1" x14ac:dyDescent="0.25">
      <c r="D1008" s="13"/>
      <c r="E1008" s="13"/>
      <c r="F1008" s="13"/>
      <c r="G1008" s="13"/>
      <c r="H1008" s="13"/>
      <c r="I1008" s="13"/>
      <c r="J1008" s="13"/>
      <c r="K1008" s="13"/>
      <c r="L1008" s="13"/>
      <c r="M1008" s="13"/>
      <c r="N1008" s="13"/>
      <c r="O1008" s="13"/>
      <c r="P1008" s="13"/>
    </row>
    <row r="1009" spans="4:16" s="12" customFormat="1" x14ac:dyDescent="0.25">
      <c r="D1009" s="13"/>
      <c r="E1009" s="13"/>
      <c r="F1009" s="13"/>
      <c r="G1009" s="13"/>
      <c r="H1009" s="13"/>
      <c r="I1009" s="13"/>
      <c r="J1009" s="13"/>
      <c r="K1009" s="13"/>
      <c r="L1009" s="13"/>
      <c r="M1009" s="13"/>
      <c r="N1009" s="13"/>
      <c r="O1009" s="13"/>
      <c r="P1009" s="13"/>
    </row>
    <row r="1010" spans="4:16" s="12" customFormat="1" x14ac:dyDescent="0.25">
      <c r="D1010" s="13"/>
      <c r="E1010" s="13"/>
      <c r="F1010" s="13"/>
      <c r="G1010" s="13"/>
      <c r="H1010" s="13"/>
      <c r="I1010" s="13"/>
      <c r="J1010" s="13"/>
      <c r="K1010" s="13"/>
      <c r="L1010" s="13"/>
      <c r="M1010" s="13"/>
      <c r="N1010" s="13"/>
      <c r="O1010" s="13"/>
      <c r="P1010" s="13"/>
    </row>
    <row r="1011" spans="4:16" s="12" customFormat="1" x14ac:dyDescent="0.25">
      <c r="D1011" s="13"/>
      <c r="E1011" s="13"/>
      <c r="F1011" s="13"/>
      <c r="G1011" s="13"/>
      <c r="H1011" s="13"/>
      <c r="I1011" s="13"/>
      <c r="J1011" s="13"/>
      <c r="K1011" s="13"/>
      <c r="L1011" s="13"/>
      <c r="M1011" s="13"/>
      <c r="N1011" s="13"/>
      <c r="O1011" s="13"/>
      <c r="P1011" s="13"/>
    </row>
    <row r="1012" spans="4:16" s="12" customFormat="1" x14ac:dyDescent="0.25">
      <c r="D1012" s="13"/>
      <c r="E1012" s="13"/>
      <c r="F1012" s="13"/>
      <c r="G1012" s="13"/>
      <c r="H1012" s="13"/>
      <c r="I1012" s="13"/>
      <c r="J1012" s="13"/>
      <c r="K1012" s="13"/>
      <c r="L1012" s="13"/>
      <c r="M1012" s="13"/>
      <c r="N1012" s="13"/>
      <c r="O1012" s="13"/>
      <c r="P1012" s="13"/>
    </row>
    <row r="1013" spans="4:16" s="12" customFormat="1" x14ac:dyDescent="0.25">
      <c r="D1013" s="13"/>
      <c r="E1013" s="13"/>
      <c r="F1013" s="13"/>
      <c r="G1013" s="13"/>
      <c r="H1013" s="13"/>
      <c r="I1013" s="13"/>
      <c r="J1013" s="13"/>
      <c r="K1013" s="13"/>
      <c r="L1013" s="13"/>
      <c r="M1013" s="13"/>
      <c r="N1013" s="13"/>
      <c r="O1013" s="13"/>
      <c r="P1013" s="13"/>
    </row>
    <row r="1014" spans="4:16" s="12" customFormat="1" x14ac:dyDescent="0.25">
      <c r="D1014" s="13"/>
      <c r="E1014" s="13"/>
      <c r="F1014" s="13"/>
      <c r="G1014" s="13"/>
      <c r="H1014" s="13"/>
      <c r="I1014" s="13"/>
      <c r="J1014" s="13"/>
      <c r="K1014" s="13"/>
      <c r="L1014" s="13"/>
      <c r="M1014" s="13"/>
      <c r="N1014" s="13"/>
      <c r="O1014" s="13"/>
      <c r="P1014" s="13"/>
    </row>
    <row r="1015" spans="4:16" s="12" customFormat="1" x14ac:dyDescent="0.25">
      <c r="D1015" s="13"/>
      <c r="E1015" s="13"/>
      <c r="F1015" s="13"/>
      <c r="G1015" s="13"/>
      <c r="H1015" s="13"/>
      <c r="I1015" s="13"/>
      <c r="J1015" s="13"/>
      <c r="K1015" s="13"/>
      <c r="L1015" s="13"/>
      <c r="M1015" s="13"/>
      <c r="N1015" s="13"/>
      <c r="O1015" s="13"/>
      <c r="P1015" s="13"/>
    </row>
    <row r="1016" spans="4:16" s="12" customFormat="1" x14ac:dyDescent="0.25">
      <c r="D1016" s="13"/>
      <c r="E1016" s="13"/>
      <c r="F1016" s="13"/>
      <c r="G1016" s="13"/>
      <c r="H1016" s="13"/>
      <c r="I1016" s="13"/>
      <c r="J1016" s="13"/>
      <c r="K1016" s="13"/>
      <c r="L1016" s="13"/>
      <c r="M1016" s="13"/>
      <c r="N1016" s="13"/>
      <c r="O1016" s="13"/>
      <c r="P1016" s="13"/>
    </row>
    <row r="1017" spans="4:16" s="12" customFormat="1" x14ac:dyDescent="0.25">
      <c r="D1017" s="13"/>
      <c r="E1017" s="13"/>
      <c r="F1017" s="13"/>
      <c r="G1017" s="13"/>
      <c r="H1017" s="13"/>
      <c r="I1017" s="13"/>
      <c r="J1017" s="13"/>
      <c r="K1017" s="13"/>
      <c r="L1017" s="13"/>
      <c r="M1017" s="13"/>
      <c r="N1017" s="13"/>
      <c r="O1017" s="13"/>
      <c r="P1017" s="13"/>
    </row>
    <row r="1018" spans="4:16" s="12" customFormat="1" x14ac:dyDescent="0.25">
      <c r="D1018" s="13"/>
      <c r="E1018" s="13"/>
      <c r="F1018" s="13"/>
      <c r="G1018" s="13"/>
      <c r="H1018" s="13"/>
      <c r="I1018" s="13"/>
      <c r="J1018" s="13"/>
      <c r="K1018" s="13"/>
      <c r="L1018" s="13"/>
      <c r="M1018" s="13"/>
      <c r="N1018" s="13"/>
      <c r="O1018" s="13"/>
      <c r="P1018" s="13"/>
    </row>
    <row r="1019" spans="4:16" s="12" customFormat="1" x14ac:dyDescent="0.25">
      <c r="D1019" s="13"/>
      <c r="E1019" s="13"/>
      <c r="F1019" s="13"/>
      <c r="G1019" s="13"/>
      <c r="H1019" s="13"/>
      <c r="I1019" s="13"/>
      <c r="J1019" s="13"/>
      <c r="K1019" s="13"/>
      <c r="L1019" s="13"/>
      <c r="M1019" s="13"/>
      <c r="N1019" s="13"/>
      <c r="O1019" s="13"/>
      <c r="P1019" s="13"/>
    </row>
    <row r="1020" spans="4:16" s="12" customFormat="1" x14ac:dyDescent="0.25">
      <c r="D1020" s="13"/>
      <c r="E1020" s="13"/>
      <c r="F1020" s="13"/>
      <c r="G1020" s="13"/>
      <c r="H1020" s="13"/>
      <c r="I1020" s="13"/>
      <c r="J1020" s="13"/>
      <c r="K1020" s="13"/>
      <c r="L1020" s="13"/>
      <c r="M1020" s="13"/>
      <c r="N1020" s="13"/>
      <c r="O1020" s="13"/>
      <c r="P1020" s="13"/>
    </row>
    <row r="1021" spans="4:16" s="12" customFormat="1" x14ac:dyDescent="0.25">
      <c r="D1021" s="13"/>
      <c r="E1021" s="13"/>
      <c r="F1021" s="13"/>
      <c r="G1021" s="13"/>
      <c r="H1021" s="13"/>
      <c r="I1021" s="13"/>
      <c r="J1021" s="13"/>
      <c r="K1021" s="13"/>
      <c r="L1021" s="13"/>
      <c r="M1021" s="13"/>
      <c r="N1021" s="13"/>
      <c r="O1021" s="13"/>
      <c r="P1021" s="13"/>
    </row>
    <row r="1022" spans="4:16" s="12" customFormat="1" x14ac:dyDescent="0.25">
      <c r="D1022" s="13"/>
      <c r="E1022" s="13"/>
      <c r="F1022" s="13"/>
      <c r="G1022" s="13"/>
      <c r="H1022" s="13"/>
      <c r="I1022" s="13"/>
      <c r="J1022" s="13"/>
      <c r="K1022" s="13"/>
      <c r="L1022" s="13"/>
      <c r="M1022" s="13"/>
      <c r="N1022" s="13"/>
      <c r="O1022" s="13"/>
      <c r="P1022" s="13"/>
    </row>
    <row r="1023" spans="4:16" s="12" customFormat="1" x14ac:dyDescent="0.25">
      <c r="D1023" s="13"/>
      <c r="E1023" s="13"/>
      <c r="F1023" s="13"/>
      <c r="G1023" s="13"/>
      <c r="H1023" s="13"/>
      <c r="I1023" s="13"/>
      <c r="J1023" s="13"/>
      <c r="K1023" s="13"/>
      <c r="L1023" s="13"/>
      <c r="M1023" s="13"/>
      <c r="N1023" s="13"/>
      <c r="O1023" s="13"/>
      <c r="P1023" s="13"/>
    </row>
    <row r="1024" spans="4:16" s="12" customFormat="1" x14ac:dyDescent="0.25">
      <c r="D1024" s="13"/>
      <c r="E1024" s="13"/>
      <c r="F1024" s="13"/>
      <c r="G1024" s="13"/>
      <c r="H1024" s="13"/>
      <c r="I1024" s="13"/>
      <c r="J1024" s="13"/>
      <c r="K1024" s="13"/>
      <c r="L1024" s="13"/>
      <c r="M1024" s="13"/>
      <c r="N1024" s="13"/>
      <c r="O1024" s="13"/>
      <c r="P1024" s="13"/>
    </row>
    <row r="1025" spans="4:16" s="12" customFormat="1" x14ac:dyDescent="0.25">
      <c r="D1025" s="13"/>
      <c r="E1025" s="13"/>
      <c r="F1025" s="13"/>
      <c r="G1025" s="13"/>
      <c r="H1025" s="13"/>
      <c r="I1025" s="13"/>
      <c r="J1025" s="13"/>
      <c r="K1025" s="13"/>
      <c r="L1025" s="13"/>
      <c r="M1025" s="13"/>
      <c r="N1025" s="13"/>
      <c r="O1025" s="13"/>
      <c r="P1025" s="13"/>
    </row>
    <row r="1026" spans="4:16" s="12" customFormat="1" x14ac:dyDescent="0.25">
      <c r="D1026" s="13"/>
      <c r="E1026" s="13"/>
      <c r="F1026" s="13"/>
      <c r="G1026" s="13"/>
      <c r="H1026" s="13"/>
      <c r="I1026" s="13"/>
      <c r="J1026" s="13"/>
      <c r="K1026" s="13"/>
      <c r="L1026" s="13"/>
      <c r="M1026" s="13"/>
      <c r="N1026" s="13"/>
      <c r="O1026" s="13"/>
      <c r="P1026" s="13"/>
    </row>
    <row r="1027" spans="4:16" s="12" customFormat="1" x14ac:dyDescent="0.25">
      <c r="D1027" s="13"/>
      <c r="E1027" s="13"/>
      <c r="F1027" s="13"/>
      <c r="G1027" s="13"/>
      <c r="H1027" s="13"/>
      <c r="I1027" s="13"/>
      <c r="J1027" s="13"/>
      <c r="K1027" s="13"/>
      <c r="L1027" s="13"/>
      <c r="M1027" s="13"/>
      <c r="N1027" s="13"/>
      <c r="O1027" s="13"/>
      <c r="P1027" s="13"/>
    </row>
    <row r="1028" spans="4:16" s="12" customFormat="1" x14ac:dyDescent="0.25">
      <c r="D1028" s="13"/>
      <c r="E1028" s="13"/>
      <c r="F1028" s="13"/>
      <c r="G1028" s="13"/>
      <c r="H1028" s="13"/>
      <c r="I1028" s="13"/>
      <c r="J1028" s="13"/>
      <c r="K1028" s="13"/>
      <c r="L1028" s="13"/>
      <c r="M1028" s="13"/>
      <c r="N1028" s="13"/>
      <c r="O1028" s="13"/>
      <c r="P1028" s="13"/>
    </row>
    <row r="1029" spans="4:16" s="12" customFormat="1" x14ac:dyDescent="0.25">
      <c r="D1029" s="13"/>
      <c r="E1029" s="13"/>
      <c r="F1029" s="13"/>
      <c r="G1029" s="13"/>
      <c r="H1029" s="13"/>
      <c r="I1029" s="13"/>
      <c r="J1029" s="13"/>
      <c r="K1029" s="13"/>
      <c r="L1029" s="13"/>
      <c r="M1029" s="13"/>
      <c r="N1029" s="13"/>
      <c r="O1029" s="13"/>
      <c r="P1029" s="13"/>
    </row>
    <row r="1030" spans="4:16" s="12" customFormat="1" x14ac:dyDescent="0.25">
      <c r="D1030" s="13"/>
      <c r="E1030" s="13"/>
      <c r="F1030" s="13"/>
      <c r="G1030" s="13"/>
      <c r="H1030" s="13"/>
      <c r="I1030" s="13"/>
      <c r="J1030" s="13"/>
      <c r="K1030" s="13"/>
      <c r="L1030" s="13"/>
      <c r="M1030" s="13"/>
      <c r="N1030" s="13"/>
      <c r="O1030" s="13"/>
      <c r="P1030" s="13"/>
    </row>
    <row r="1031" spans="4:16" s="12" customFormat="1" x14ac:dyDescent="0.25">
      <c r="D1031" s="13"/>
      <c r="E1031" s="13"/>
      <c r="F1031" s="13"/>
      <c r="G1031" s="13"/>
      <c r="H1031" s="13"/>
      <c r="I1031" s="13"/>
      <c r="J1031" s="13"/>
      <c r="K1031" s="13"/>
      <c r="L1031" s="13"/>
      <c r="M1031" s="13"/>
      <c r="N1031" s="13"/>
      <c r="O1031" s="13"/>
      <c r="P1031" s="13"/>
    </row>
    <row r="1032" spans="4:16" s="12" customFormat="1" x14ac:dyDescent="0.25">
      <c r="D1032" s="13"/>
      <c r="E1032" s="13"/>
      <c r="F1032" s="13"/>
      <c r="G1032" s="13"/>
      <c r="H1032" s="13"/>
      <c r="I1032" s="13"/>
      <c r="J1032" s="13"/>
      <c r="K1032" s="13"/>
      <c r="L1032" s="13"/>
      <c r="M1032" s="13"/>
      <c r="N1032" s="13"/>
      <c r="O1032" s="13"/>
      <c r="P1032" s="13"/>
    </row>
    <row r="1033" spans="4:16" s="12" customFormat="1" x14ac:dyDescent="0.25">
      <c r="D1033" s="13"/>
      <c r="E1033" s="13"/>
      <c r="F1033" s="13"/>
      <c r="G1033" s="13"/>
      <c r="H1033" s="13"/>
      <c r="I1033" s="13"/>
      <c r="J1033" s="13"/>
      <c r="K1033" s="13"/>
      <c r="L1033" s="13"/>
      <c r="M1033" s="13"/>
      <c r="N1033" s="13"/>
      <c r="O1033" s="13"/>
      <c r="P1033" s="13"/>
    </row>
    <row r="1034" spans="4:16" s="12" customFormat="1" x14ac:dyDescent="0.25">
      <c r="D1034" s="13"/>
      <c r="E1034" s="13"/>
      <c r="F1034" s="13"/>
      <c r="G1034" s="13"/>
      <c r="H1034" s="13"/>
      <c r="I1034" s="13"/>
      <c r="J1034" s="13"/>
      <c r="K1034" s="13"/>
      <c r="L1034" s="13"/>
      <c r="M1034" s="13"/>
      <c r="N1034" s="13"/>
      <c r="O1034" s="13"/>
      <c r="P1034" s="13"/>
    </row>
    <row r="1035" spans="4:16" s="12" customFormat="1" x14ac:dyDescent="0.25">
      <c r="D1035" s="13"/>
      <c r="E1035" s="13"/>
      <c r="F1035" s="13"/>
      <c r="G1035" s="13"/>
      <c r="H1035" s="13"/>
      <c r="I1035" s="13"/>
      <c r="J1035" s="13"/>
      <c r="K1035" s="13"/>
      <c r="L1035" s="13"/>
      <c r="M1035" s="13"/>
      <c r="N1035" s="13"/>
      <c r="O1035" s="13"/>
      <c r="P1035" s="13"/>
    </row>
    <row r="1036" spans="4:16" s="12" customFormat="1" x14ac:dyDescent="0.25">
      <c r="D1036" s="13"/>
      <c r="E1036" s="13"/>
      <c r="F1036" s="13"/>
      <c r="G1036" s="13"/>
      <c r="H1036" s="13"/>
      <c r="I1036" s="13"/>
      <c r="J1036" s="13"/>
      <c r="K1036" s="13"/>
      <c r="L1036" s="13"/>
      <c r="M1036" s="13"/>
      <c r="N1036" s="13"/>
      <c r="O1036" s="13"/>
      <c r="P1036" s="13"/>
    </row>
    <row r="1037" spans="4:16" s="12" customFormat="1" x14ac:dyDescent="0.25">
      <c r="D1037" s="13"/>
      <c r="E1037" s="13"/>
      <c r="F1037" s="13"/>
      <c r="G1037" s="13"/>
      <c r="H1037" s="13"/>
      <c r="I1037" s="13"/>
      <c r="J1037" s="13"/>
      <c r="K1037" s="13"/>
      <c r="L1037" s="13"/>
      <c r="M1037" s="13"/>
      <c r="N1037" s="13"/>
      <c r="O1037" s="13"/>
      <c r="P1037" s="13"/>
    </row>
    <row r="1038" spans="4:16" s="12" customFormat="1" x14ac:dyDescent="0.25">
      <c r="D1038" s="13"/>
      <c r="E1038" s="13"/>
      <c r="F1038" s="13"/>
      <c r="G1038" s="13"/>
      <c r="H1038" s="13"/>
      <c r="I1038" s="13"/>
      <c r="J1038" s="13"/>
      <c r="K1038" s="13"/>
      <c r="L1038" s="13"/>
      <c r="M1038" s="13"/>
      <c r="N1038" s="13"/>
      <c r="O1038" s="13"/>
      <c r="P1038" s="13"/>
    </row>
    <row r="1039" spans="4:16" s="12" customFormat="1" x14ac:dyDescent="0.25">
      <c r="D1039" s="13"/>
      <c r="E1039" s="13"/>
      <c r="F1039" s="13"/>
      <c r="G1039" s="13"/>
      <c r="H1039" s="13"/>
      <c r="I1039" s="13"/>
      <c r="J1039" s="13"/>
      <c r="K1039" s="13"/>
      <c r="L1039" s="13"/>
      <c r="M1039" s="13"/>
      <c r="N1039" s="13"/>
      <c r="O1039" s="13"/>
      <c r="P1039" s="13"/>
    </row>
    <row r="1040" spans="4:16" s="12" customFormat="1" x14ac:dyDescent="0.25">
      <c r="D1040" s="13"/>
      <c r="E1040" s="13"/>
      <c r="F1040" s="13"/>
      <c r="G1040" s="13"/>
      <c r="H1040" s="13"/>
      <c r="I1040" s="13"/>
      <c r="J1040" s="13"/>
      <c r="K1040" s="13"/>
      <c r="L1040" s="13"/>
      <c r="M1040" s="13"/>
      <c r="N1040" s="13"/>
      <c r="O1040" s="13"/>
      <c r="P1040" s="13"/>
    </row>
    <row r="1041" spans="4:16" s="12" customFormat="1" x14ac:dyDescent="0.25">
      <c r="D1041" s="13"/>
      <c r="E1041" s="13"/>
      <c r="F1041" s="13"/>
      <c r="G1041" s="13"/>
      <c r="H1041" s="13"/>
      <c r="I1041" s="13"/>
      <c r="J1041" s="13"/>
      <c r="K1041" s="13"/>
      <c r="L1041" s="13"/>
      <c r="M1041" s="13"/>
      <c r="N1041" s="13"/>
      <c r="O1041" s="13"/>
      <c r="P1041" s="13"/>
    </row>
    <row r="1042" spans="4:16" s="12" customFormat="1" x14ac:dyDescent="0.25">
      <c r="D1042" s="13"/>
      <c r="E1042" s="13"/>
      <c r="F1042" s="13"/>
      <c r="G1042" s="13"/>
      <c r="H1042" s="13"/>
      <c r="I1042" s="13"/>
      <c r="J1042" s="13"/>
      <c r="K1042" s="13"/>
      <c r="L1042" s="13"/>
      <c r="M1042" s="13"/>
      <c r="N1042" s="13"/>
      <c r="O1042" s="13"/>
      <c r="P1042" s="13"/>
    </row>
    <row r="1043" spans="4:16" s="12" customFormat="1" x14ac:dyDescent="0.25">
      <c r="D1043" s="13"/>
      <c r="E1043" s="13"/>
      <c r="F1043" s="13"/>
      <c r="G1043" s="13"/>
      <c r="H1043" s="13"/>
      <c r="I1043" s="13"/>
      <c r="J1043" s="13"/>
      <c r="K1043" s="13"/>
      <c r="L1043" s="13"/>
      <c r="M1043" s="13"/>
      <c r="N1043" s="13"/>
      <c r="O1043" s="13"/>
      <c r="P1043" s="13"/>
    </row>
    <row r="1044" spans="4:16" s="12" customFormat="1" x14ac:dyDescent="0.25">
      <c r="D1044" s="13"/>
      <c r="E1044" s="13"/>
      <c r="F1044" s="13"/>
      <c r="G1044" s="13"/>
      <c r="H1044" s="13"/>
      <c r="I1044" s="13"/>
      <c r="J1044" s="13"/>
      <c r="K1044" s="13"/>
      <c r="L1044" s="13"/>
      <c r="M1044" s="13"/>
      <c r="N1044" s="13"/>
      <c r="O1044" s="13"/>
      <c r="P1044" s="13"/>
    </row>
    <row r="1045" spans="4:16" s="12" customFormat="1" x14ac:dyDescent="0.25">
      <c r="D1045" s="13"/>
      <c r="E1045" s="13"/>
      <c r="F1045" s="13"/>
      <c r="G1045" s="13"/>
      <c r="H1045" s="13"/>
      <c r="I1045" s="13"/>
      <c r="J1045" s="13"/>
      <c r="K1045" s="13"/>
      <c r="L1045" s="13"/>
      <c r="M1045" s="13"/>
      <c r="N1045" s="13"/>
      <c r="O1045" s="13"/>
      <c r="P1045" s="13"/>
    </row>
    <row r="1046" spans="4:16" s="12" customFormat="1" x14ac:dyDescent="0.25">
      <c r="D1046" s="13"/>
      <c r="E1046" s="13"/>
      <c r="F1046" s="13"/>
      <c r="G1046" s="13"/>
      <c r="H1046" s="13"/>
      <c r="I1046" s="13"/>
      <c r="J1046" s="13"/>
      <c r="K1046" s="13"/>
      <c r="L1046" s="13"/>
      <c r="M1046" s="13"/>
      <c r="N1046" s="13"/>
      <c r="O1046" s="13"/>
      <c r="P1046" s="13"/>
    </row>
    <row r="1047" spans="4:16" s="12" customFormat="1" x14ac:dyDescent="0.25">
      <c r="D1047" s="13"/>
      <c r="E1047" s="13"/>
      <c r="F1047" s="13"/>
      <c r="G1047" s="13"/>
      <c r="H1047" s="13"/>
      <c r="I1047" s="13"/>
      <c r="J1047" s="13"/>
      <c r="K1047" s="13"/>
      <c r="L1047" s="13"/>
      <c r="M1047" s="13"/>
      <c r="N1047" s="13"/>
      <c r="O1047" s="13"/>
      <c r="P1047" s="13"/>
    </row>
    <row r="1048" spans="4:16" s="12" customFormat="1" x14ac:dyDescent="0.25">
      <c r="D1048" s="13"/>
      <c r="E1048" s="13"/>
      <c r="F1048" s="13"/>
      <c r="G1048" s="13"/>
      <c r="H1048" s="13"/>
      <c r="I1048" s="13"/>
      <c r="J1048" s="13"/>
      <c r="K1048" s="13"/>
      <c r="L1048" s="13"/>
      <c r="M1048" s="13"/>
      <c r="N1048" s="13"/>
      <c r="O1048" s="13"/>
      <c r="P1048" s="13"/>
    </row>
    <row r="1049" spans="4:16" s="12" customFormat="1" x14ac:dyDescent="0.25">
      <c r="D1049" s="13"/>
      <c r="E1049" s="13"/>
      <c r="F1049" s="13"/>
      <c r="G1049" s="13"/>
      <c r="H1049" s="13"/>
      <c r="I1049" s="13"/>
      <c r="J1049" s="13"/>
      <c r="K1049" s="13"/>
      <c r="L1049" s="13"/>
      <c r="M1049" s="13"/>
      <c r="N1049" s="13"/>
      <c r="O1049" s="13"/>
      <c r="P1049" s="13"/>
    </row>
    <row r="1050" spans="4:16" s="12" customFormat="1" x14ac:dyDescent="0.25">
      <c r="D1050" s="13"/>
      <c r="E1050" s="13"/>
      <c r="F1050" s="13"/>
      <c r="G1050" s="13"/>
      <c r="H1050" s="13"/>
      <c r="I1050" s="13"/>
      <c r="J1050" s="13"/>
      <c r="K1050" s="13"/>
      <c r="L1050" s="13"/>
      <c r="M1050" s="13"/>
      <c r="N1050" s="13"/>
      <c r="O1050" s="13"/>
      <c r="P1050" s="13"/>
    </row>
    <row r="1051" spans="4:16" s="12" customFormat="1" x14ac:dyDescent="0.25">
      <c r="D1051" s="13"/>
      <c r="E1051" s="13"/>
      <c r="F1051" s="13"/>
      <c r="G1051" s="13"/>
      <c r="H1051" s="13"/>
      <c r="I1051" s="13"/>
      <c r="J1051" s="13"/>
      <c r="K1051" s="13"/>
      <c r="L1051" s="13"/>
      <c r="M1051" s="13"/>
      <c r="N1051" s="13"/>
      <c r="O1051" s="13"/>
      <c r="P1051" s="13"/>
    </row>
    <row r="1052" spans="4:16" s="12" customFormat="1" x14ac:dyDescent="0.25">
      <c r="D1052" s="13"/>
      <c r="E1052" s="13"/>
      <c r="F1052" s="13"/>
      <c r="G1052" s="13"/>
      <c r="H1052" s="13"/>
      <c r="I1052" s="13"/>
      <c r="J1052" s="13"/>
      <c r="K1052" s="13"/>
      <c r="L1052" s="13"/>
      <c r="M1052" s="13"/>
      <c r="N1052" s="13"/>
      <c r="O1052" s="13"/>
      <c r="P1052" s="13"/>
    </row>
    <row r="1053" spans="4:16" s="12" customFormat="1" x14ac:dyDescent="0.25">
      <c r="D1053" s="13"/>
      <c r="E1053" s="13"/>
      <c r="F1053" s="13"/>
      <c r="G1053" s="13"/>
      <c r="H1053" s="13"/>
      <c r="I1053" s="13"/>
      <c r="J1053" s="13"/>
      <c r="K1053" s="13"/>
      <c r="L1053" s="13"/>
      <c r="M1053" s="13"/>
      <c r="N1053" s="13"/>
      <c r="O1053" s="13"/>
      <c r="P1053" s="13"/>
    </row>
    <row r="1054" spans="4:16" s="12" customFormat="1" x14ac:dyDescent="0.25">
      <c r="D1054" s="13"/>
      <c r="E1054" s="13"/>
      <c r="F1054" s="13"/>
      <c r="G1054" s="13"/>
      <c r="H1054" s="13"/>
      <c r="I1054" s="13"/>
      <c r="J1054" s="13"/>
      <c r="K1054" s="13"/>
      <c r="L1054" s="13"/>
      <c r="M1054" s="13"/>
      <c r="N1054" s="13"/>
      <c r="O1054" s="13"/>
      <c r="P1054" s="13"/>
    </row>
    <row r="1055" spans="4:16" s="12" customFormat="1" x14ac:dyDescent="0.25">
      <c r="D1055" s="13"/>
      <c r="E1055" s="13"/>
      <c r="F1055" s="13"/>
      <c r="G1055" s="13"/>
      <c r="H1055" s="13"/>
      <c r="I1055" s="13"/>
      <c r="J1055" s="13"/>
      <c r="K1055" s="13"/>
      <c r="L1055" s="13"/>
      <c r="M1055" s="13"/>
      <c r="N1055" s="13"/>
      <c r="O1055" s="13"/>
      <c r="P1055" s="13"/>
    </row>
    <row r="1056" spans="4:16" s="12" customFormat="1" x14ac:dyDescent="0.25">
      <c r="D1056" s="13"/>
      <c r="E1056" s="13"/>
      <c r="F1056" s="13"/>
      <c r="G1056" s="13"/>
      <c r="H1056" s="13"/>
      <c r="I1056" s="13"/>
      <c r="J1056" s="13"/>
      <c r="K1056" s="13"/>
      <c r="L1056" s="13"/>
      <c r="M1056" s="13"/>
      <c r="N1056" s="13"/>
      <c r="O1056" s="13"/>
      <c r="P1056" s="13"/>
    </row>
    <row r="1057" spans="4:16" s="12" customFormat="1" x14ac:dyDescent="0.25">
      <c r="D1057" s="13"/>
      <c r="E1057" s="13"/>
      <c r="F1057" s="13"/>
      <c r="G1057" s="13"/>
      <c r="H1057" s="13"/>
      <c r="I1057" s="13"/>
      <c r="J1057" s="13"/>
      <c r="K1057" s="13"/>
      <c r="L1057" s="13"/>
      <c r="M1057" s="13"/>
      <c r="N1057" s="13"/>
      <c r="O1057" s="13"/>
      <c r="P1057" s="13"/>
    </row>
    <row r="1058" spans="4:16" s="12" customFormat="1" x14ac:dyDescent="0.25">
      <c r="D1058" s="13"/>
      <c r="E1058" s="13"/>
      <c r="F1058" s="13"/>
      <c r="G1058" s="13"/>
      <c r="H1058" s="13"/>
      <c r="I1058" s="13"/>
      <c r="J1058" s="13"/>
      <c r="K1058" s="13"/>
      <c r="L1058" s="13"/>
      <c r="M1058" s="13"/>
      <c r="N1058" s="13"/>
      <c r="O1058" s="13"/>
      <c r="P1058" s="13"/>
    </row>
    <row r="1059" spans="4:16" s="12" customFormat="1" x14ac:dyDescent="0.25">
      <c r="D1059" s="13"/>
      <c r="E1059" s="13"/>
      <c r="F1059" s="13"/>
      <c r="G1059" s="13"/>
      <c r="H1059" s="13"/>
      <c r="I1059" s="13"/>
      <c r="J1059" s="13"/>
      <c r="K1059" s="13"/>
      <c r="L1059" s="13"/>
      <c r="M1059" s="13"/>
      <c r="N1059" s="13"/>
      <c r="O1059" s="13"/>
      <c r="P1059" s="13"/>
    </row>
    <row r="1060" spans="4:16" s="12" customFormat="1" x14ac:dyDescent="0.25">
      <c r="D1060" s="13"/>
      <c r="E1060" s="13"/>
      <c r="F1060" s="13"/>
      <c r="G1060" s="13"/>
      <c r="H1060" s="13"/>
      <c r="I1060" s="13"/>
      <c r="J1060" s="13"/>
      <c r="K1060" s="13"/>
      <c r="L1060" s="13"/>
      <c r="M1060" s="13"/>
      <c r="N1060" s="13"/>
      <c r="O1060" s="13"/>
      <c r="P1060" s="13"/>
    </row>
    <row r="1061" spans="4:16" s="12" customFormat="1" x14ac:dyDescent="0.25">
      <c r="D1061" s="13"/>
      <c r="E1061" s="13"/>
      <c r="F1061" s="13"/>
      <c r="G1061" s="13"/>
      <c r="H1061" s="13"/>
      <c r="I1061" s="13"/>
      <c r="J1061" s="13"/>
      <c r="K1061" s="13"/>
      <c r="L1061" s="13"/>
      <c r="M1061" s="13"/>
      <c r="N1061" s="13"/>
      <c r="O1061" s="13"/>
      <c r="P1061" s="13"/>
    </row>
    <row r="1062" spans="4:16" s="12" customFormat="1" x14ac:dyDescent="0.25">
      <c r="D1062" s="13"/>
      <c r="E1062" s="13"/>
      <c r="F1062" s="13"/>
      <c r="G1062" s="13"/>
      <c r="H1062" s="13"/>
      <c r="I1062" s="13"/>
      <c r="J1062" s="13"/>
      <c r="K1062" s="13"/>
      <c r="L1062" s="13"/>
      <c r="M1062" s="13"/>
      <c r="N1062" s="13"/>
      <c r="O1062" s="13"/>
      <c r="P1062" s="13"/>
    </row>
    <row r="1063" spans="4:16" s="12" customFormat="1" x14ac:dyDescent="0.25">
      <c r="D1063" s="13"/>
      <c r="E1063" s="13"/>
      <c r="F1063" s="13"/>
      <c r="G1063" s="13"/>
      <c r="H1063" s="13"/>
      <c r="I1063" s="13"/>
      <c r="J1063" s="13"/>
      <c r="K1063" s="13"/>
      <c r="L1063" s="13"/>
      <c r="M1063" s="13"/>
      <c r="N1063" s="13"/>
      <c r="O1063" s="13"/>
      <c r="P1063" s="13"/>
    </row>
    <row r="1064" spans="4:16" s="12" customFormat="1" x14ac:dyDescent="0.25">
      <c r="D1064" s="13"/>
      <c r="E1064" s="13"/>
      <c r="F1064" s="13"/>
      <c r="G1064" s="13"/>
      <c r="H1064" s="13"/>
      <c r="I1064" s="13"/>
      <c r="J1064" s="13"/>
      <c r="K1064" s="13"/>
      <c r="L1064" s="13"/>
      <c r="M1064" s="13"/>
      <c r="N1064" s="13"/>
      <c r="O1064" s="13"/>
      <c r="P1064" s="13"/>
    </row>
    <row r="1065" spans="4:16" s="12" customFormat="1" x14ac:dyDescent="0.25">
      <c r="D1065" s="13"/>
      <c r="E1065" s="13"/>
      <c r="F1065" s="13"/>
      <c r="G1065" s="13"/>
      <c r="H1065" s="13"/>
      <c r="I1065" s="13"/>
      <c r="J1065" s="13"/>
      <c r="K1065" s="13"/>
      <c r="L1065" s="13"/>
      <c r="M1065" s="13"/>
      <c r="N1065" s="13"/>
      <c r="O1065" s="13"/>
      <c r="P1065" s="13"/>
    </row>
    <row r="1066" spans="4:16" s="12" customFormat="1" x14ac:dyDescent="0.25">
      <c r="D1066" s="13"/>
      <c r="E1066" s="13"/>
      <c r="F1066" s="13"/>
      <c r="G1066" s="13"/>
      <c r="H1066" s="13"/>
      <c r="I1066" s="13"/>
      <c r="J1066" s="13"/>
      <c r="K1066" s="13"/>
      <c r="L1066" s="13"/>
      <c r="M1066" s="13"/>
      <c r="N1066" s="13"/>
      <c r="O1066" s="13"/>
      <c r="P1066" s="13"/>
    </row>
    <row r="1067" spans="4:16" s="12" customFormat="1" x14ac:dyDescent="0.25">
      <c r="D1067" s="13"/>
      <c r="E1067" s="13"/>
      <c r="F1067" s="13"/>
      <c r="G1067" s="13"/>
      <c r="H1067" s="13"/>
      <c r="I1067" s="13"/>
      <c r="J1067" s="13"/>
      <c r="K1067" s="13"/>
      <c r="L1067" s="13"/>
      <c r="M1067" s="13"/>
      <c r="N1067" s="13"/>
      <c r="O1067" s="13"/>
      <c r="P1067" s="13"/>
    </row>
    <row r="1068" spans="4:16" s="12" customFormat="1" x14ac:dyDescent="0.25">
      <c r="D1068" s="13"/>
      <c r="E1068" s="13"/>
      <c r="F1068" s="13"/>
      <c r="G1068" s="13"/>
      <c r="H1068" s="13"/>
      <c r="I1068" s="13"/>
      <c r="J1068" s="13"/>
      <c r="K1068" s="13"/>
      <c r="L1068" s="13"/>
      <c r="M1068" s="13"/>
      <c r="N1068" s="13"/>
      <c r="O1068" s="13"/>
      <c r="P1068" s="13"/>
    </row>
    <row r="1069" spans="4:16" s="12" customFormat="1" x14ac:dyDescent="0.25">
      <c r="D1069" s="13"/>
      <c r="E1069" s="13"/>
      <c r="F1069" s="13"/>
      <c r="G1069" s="13"/>
      <c r="H1069" s="13"/>
      <c r="I1069" s="13"/>
      <c r="J1069" s="13"/>
      <c r="K1069" s="13"/>
      <c r="L1069" s="13"/>
      <c r="M1069" s="13"/>
      <c r="N1069" s="13"/>
      <c r="O1069" s="13"/>
      <c r="P1069" s="13"/>
    </row>
    <row r="1070" spans="4:16" s="12" customFormat="1" x14ac:dyDescent="0.25">
      <c r="D1070" s="13"/>
      <c r="E1070" s="13"/>
      <c r="F1070" s="13"/>
      <c r="G1070" s="13"/>
      <c r="H1070" s="13"/>
      <c r="I1070" s="13"/>
      <c r="J1070" s="13"/>
      <c r="K1070" s="13"/>
      <c r="L1070" s="13"/>
      <c r="M1070" s="13"/>
      <c r="N1070" s="13"/>
      <c r="O1070" s="13"/>
      <c r="P1070" s="13"/>
    </row>
    <row r="1071" spans="4:16" s="12" customFormat="1" x14ac:dyDescent="0.25">
      <c r="D1071" s="13"/>
      <c r="E1071" s="13"/>
      <c r="F1071" s="13"/>
      <c r="G1071" s="13"/>
      <c r="H1071" s="13"/>
      <c r="I1071" s="13"/>
      <c r="J1071" s="13"/>
      <c r="K1071" s="13"/>
      <c r="L1071" s="13"/>
      <c r="M1071" s="13"/>
      <c r="N1071" s="13"/>
      <c r="O1071" s="13"/>
      <c r="P1071" s="13"/>
    </row>
    <row r="1072" spans="4:16" s="12" customFormat="1" x14ac:dyDescent="0.25">
      <c r="D1072" s="13"/>
      <c r="E1072" s="13"/>
      <c r="F1072" s="13"/>
      <c r="G1072" s="13"/>
      <c r="H1072" s="13"/>
      <c r="I1072" s="13"/>
      <c r="J1072" s="13"/>
      <c r="K1072" s="13"/>
      <c r="L1072" s="13"/>
      <c r="M1072" s="13"/>
      <c r="N1072" s="13"/>
      <c r="O1072" s="13"/>
      <c r="P1072" s="13"/>
    </row>
    <row r="1073" spans="4:16" s="12" customFormat="1" x14ac:dyDescent="0.25">
      <c r="D1073" s="13"/>
      <c r="E1073" s="13"/>
      <c r="F1073" s="13"/>
      <c r="G1073" s="13"/>
      <c r="H1073" s="13"/>
      <c r="I1073" s="13"/>
      <c r="J1073" s="13"/>
      <c r="K1073" s="13"/>
      <c r="L1073" s="13"/>
      <c r="M1073" s="13"/>
      <c r="N1073" s="13"/>
      <c r="O1073" s="13"/>
      <c r="P1073" s="13"/>
    </row>
    <row r="1074" spans="4:16" s="12" customFormat="1" x14ac:dyDescent="0.25">
      <c r="D1074" s="13"/>
      <c r="E1074" s="13"/>
      <c r="F1074" s="13"/>
      <c r="G1074" s="13"/>
      <c r="H1074" s="13"/>
      <c r="I1074" s="13"/>
      <c r="J1074" s="13"/>
      <c r="K1074" s="13"/>
      <c r="L1074" s="13"/>
      <c r="M1074" s="13"/>
      <c r="N1074" s="13"/>
      <c r="O1074" s="13"/>
      <c r="P1074" s="13"/>
    </row>
    <row r="1075" spans="4:16" s="12" customFormat="1" x14ac:dyDescent="0.25">
      <c r="D1075" s="13"/>
      <c r="E1075" s="13"/>
      <c r="F1075" s="13"/>
      <c r="G1075" s="13"/>
      <c r="H1075" s="13"/>
      <c r="I1075" s="13"/>
      <c r="J1075" s="13"/>
      <c r="K1075" s="13"/>
      <c r="L1075" s="13"/>
      <c r="M1075" s="13"/>
      <c r="N1075" s="13"/>
      <c r="O1075" s="13"/>
      <c r="P1075" s="13"/>
    </row>
    <row r="1076" spans="4:16" s="12" customFormat="1" x14ac:dyDescent="0.25">
      <c r="D1076" s="13"/>
      <c r="E1076" s="13"/>
      <c r="F1076" s="13"/>
      <c r="G1076" s="13"/>
      <c r="H1076" s="13"/>
      <c r="I1076" s="13"/>
      <c r="J1076" s="13"/>
      <c r="K1076" s="13"/>
      <c r="L1076" s="13"/>
      <c r="M1076" s="13"/>
      <c r="N1076" s="13"/>
      <c r="O1076" s="13"/>
      <c r="P1076" s="13"/>
    </row>
    <row r="1077" spans="4:16" s="12" customFormat="1" x14ac:dyDescent="0.25">
      <c r="D1077" s="13"/>
      <c r="E1077" s="13"/>
      <c r="F1077" s="13"/>
      <c r="G1077" s="13"/>
      <c r="H1077" s="13"/>
      <c r="I1077" s="13"/>
      <c r="J1077" s="13"/>
      <c r="K1077" s="13"/>
      <c r="L1077" s="13"/>
      <c r="M1077" s="13"/>
      <c r="N1077" s="13"/>
      <c r="O1077" s="13"/>
      <c r="P1077" s="13"/>
    </row>
    <row r="1078" spans="4:16" s="12" customFormat="1" x14ac:dyDescent="0.25">
      <c r="D1078" s="13"/>
      <c r="E1078" s="13"/>
      <c r="F1078" s="13"/>
      <c r="G1078" s="13"/>
      <c r="H1078" s="13"/>
      <c r="I1078" s="13"/>
      <c r="J1078" s="13"/>
      <c r="K1078" s="13"/>
      <c r="L1078" s="13"/>
      <c r="M1078" s="13"/>
      <c r="N1078" s="13"/>
      <c r="O1078" s="13"/>
      <c r="P1078" s="13"/>
    </row>
    <row r="1079" spans="4:16" s="12" customFormat="1" x14ac:dyDescent="0.25">
      <c r="D1079" s="13"/>
      <c r="E1079" s="13"/>
      <c r="F1079" s="13"/>
      <c r="G1079" s="13"/>
      <c r="H1079" s="13"/>
      <c r="I1079" s="13"/>
      <c r="J1079" s="13"/>
      <c r="K1079" s="13"/>
      <c r="L1079" s="13"/>
      <c r="M1079" s="13"/>
      <c r="N1079" s="13"/>
      <c r="O1079" s="13"/>
      <c r="P1079" s="13"/>
    </row>
    <row r="1080" spans="4:16" s="12" customFormat="1" x14ac:dyDescent="0.25">
      <c r="D1080" s="13"/>
      <c r="E1080" s="13"/>
      <c r="F1080" s="13"/>
      <c r="G1080" s="13"/>
      <c r="H1080" s="13"/>
      <c r="I1080" s="13"/>
      <c r="J1080" s="13"/>
      <c r="K1080" s="13"/>
      <c r="L1080" s="13"/>
      <c r="M1080" s="13"/>
      <c r="N1080" s="13"/>
      <c r="O1080" s="13"/>
      <c r="P1080" s="13"/>
    </row>
    <row r="1081" spans="4:16" s="12" customFormat="1" x14ac:dyDescent="0.25">
      <c r="D1081" s="13"/>
      <c r="E1081" s="13"/>
      <c r="F1081" s="13"/>
      <c r="G1081" s="13"/>
      <c r="H1081" s="13"/>
      <c r="I1081" s="13"/>
      <c r="J1081" s="13"/>
      <c r="K1081" s="13"/>
      <c r="L1081" s="13"/>
      <c r="M1081" s="13"/>
      <c r="N1081" s="13"/>
      <c r="O1081" s="13"/>
      <c r="P1081" s="13"/>
    </row>
    <row r="1082" spans="4:16" s="12" customFormat="1" x14ac:dyDescent="0.25">
      <c r="D1082" s="13"/>
      <c r="E1082" s="13"/>
      <c r="F1082" s="13"/>
      <c r="G1082" s="13"/>
      <c r="H1082" s="13"/>
      <c r="I1082" s="13"/>
      <c r="J1082" s="13"/>
      <c r="K1082" s="13"/>
      <c r="L1082" s="13"/>
      <c r="M1082" s="13"/>
      <c r="N1082" s="13"/>
      <c r="O1082" s="13"/>
      <c r="P1082" s="13"/>
    </row>
    <row r="1083" spans="4:16" s="12" customFormat="1" x14ac:dyDescent="0.25">
      <c r="D1083" s="13"/>
      <c r="E1083" s="13"/>
      <c r="F1083" s="13"/>
      <c r="G1083" s="13"/>
      <c r="H1083" s="13"/>
      <c r="I1083" s="13"/>
      <c r="J1083" s="13"/>
      <c r="K1083" s="13"/>
      <c r="L1083" s="13"/>
      <c r="M1083" s="13"/>
      <c r="N1083" s="13"/>
      <c r="O1083" s="13"/>
      <c r="P1083" s="13"/>
    </row>
    <row r="1084" spans="4:16" s="12" customFormat="1" x14ac:dyDescent="0.25">
      <c r="D1084" s="13"/>
      <c r="E1084" s="13"/>
      <c r="F1084" s="13"/>
      <c r="G1084" s="13"/>
      <c r="H1084" s="13"/>
      <c r="I1084" s="13"/>
      <c r="J1084" s="13"/>
      <c r="K1084" s="13"/>
      <c r="L1084" s="13"/>
      <c r="M1084" s="13"/>
      <c r="N1084" s="13"/>
      <c r="O1084" s="13"/>
      <c r="P1084" s="13"/>
    </row>
    <row r="1085" spans="4:16" s="12" customFormat="1" x14ac:dyDescent="0.25">
      <c r="D1085" s="13"/>
      <c r="E1085" s="13"/>
      <c r="F1085" s="13"/>
      <c r="G1085" s="13"/>
      <c r="H1085" s="13"/>
      <c r="I1085" s="13"/>
      <c r="J1085" s="13"/>
      <c r="K1085" s="13"/>
      <c r="L1085" s="13"/>
      <c r="M1085" s="13"/>
      <c r="N1085" s="13"/>
      <c r="O1085" s="13"/>
      <c r="P1085" s="13"/>
    </row>
    <row r="1086" spans="4:16" s="12" customFormat="1" x14ac:dyDescent="0.25">
      <c r="D1086" s="13"/>
      <c r="E1086" s="13"/>
      <c r="F1086" s="13"/>
      <c r="G1086" s="13"/>
      <c r="H1086" s="13"/>
      <c r="I1086" s="13"/>
      <c r="J1086" s="13"/>
      <c r="K1086" s="13"/>
      <c r="L1086" s="13"/>
      <c r="M1086" s="13"/>
      <c r="N1086" s="13"/>
      <c r="O1086" s="13"/>
      <c r="P1086" s="13"/>
    </row>
    <row r="1087" spans="4:16" s="12" customFormat="1" x14ac:dyDescent="0.25">
      <c r="D1087" s="13"/>
      <c r="E1087" s="13"/>
      <c r="F1087" s="13"/>
      <c r="G1087" s="13"/>
      <c r="H1087" s="13"/>
      <c r="I1087" s="13"/>
      <c r="J1087" s="13"/>
      <c r="K1087" s="13"/>
      <c r="L1087" s="13"/>
      <c r="M1087" s="13"/>
      <c r="N1087" s="13"/>
      <c r="O1087" s="13"/>
      <c r="P1087" s="13"/>
    </row>
    <row r="1088" spans="4:16" s="12" customFormat="1" x14ac:dyDescent="0.25">
      <c r="D1088" s="13"/>
      <c r="E1088" s="13"/>
      <c r="F1088" s="13"/>
      <c r="G1088" s="13"/>
      <c r="H1088" s="13"/>
      <c r="I1088" s="13"/>
      <c r="J1088" s="13"/>
      <c r="K1088" s="13"/>
      <c r="L1088" s="13"/>
      <c r="M1088" s="13"/>
      <c r="N1088" s="13"/>
      <c r="O1088" s="13"/>
      <c r="P1088" s="13"/>
    </row>
    <row r="1089" spans="4:16" s="12" customFormat="1" x14ac:dyDescent="0.25">
      <c r="D1089" s="13"/>
      <c r="E1089" s="13"/>
      <c r="F1089" s="13"/>
      <c r="G1089" s="13"/>
      <c r="H1089" s="13"/>
      <c r="I1089" s="13"/>
      <c r="J1089" s="13"/>
      <c r="K1089" s="13"/>
      <c r="L1089" s="13"/>
      <c r="M1089" s="13"/>
      <c r="N1089" s="13"/>
      <c r="O1089" s="13"/>
      <c r="P1089" s="13"/>
    </row>
    <row r="1090" spans="4:16" s="12" customFormat="1" x14ac:dyDescent="0.25">
      <c r="D1090" s="13"/>
      <c r="E1090" s="13"/>
      <c r="F1090" s="13"/>
      <c r="G1090" s="13"/>
      <c r="H1090" s="13"/>
      <c r="I1090" s="13"/>
      <c r="J1090" s="13"/>
      <c r="K1090" s="13"/>
      <c r="L1090" s="13"/>
      <c r="M1090" s="13"/>
      <c r="N1090" s="13"/>
      <c r="O1090" s="13"/>
      <c r="P1090" s="13"/>
    </row>
    <row r="1091" spans="4:16" s="12" customFormat="1" x14ac:dyDescent="0.25">
      <c r="D1091" s="13"/>
      <c r="E1091" s="13"/>
      <c r="F1091" s="13"/>
      <c r="G1091" s="13"/>
      <c r="H1091" s="13"/>
      <c r="I1091" s="13"/>
      <c r="J1091" s="13"/>
      <c r="K1091" s="13"/>
      <c r="L1091" s="13"/>
      <c r="M1091" s="13"/>
      <c r="N1091" s="13"/>
      <c r="O1091" s="13"/>
      <c r="P1091" s="13"/>
    </row>
    <row r="1092" spans="4:16" s="12" customFormat="1" x14ac:dyDescent="0.25">
      <c r="D1092" s="13"/>
      <c r="E1092" s="13"/>
      <c r="F1092" s="13"/>
      <c r="G1092" s="13"/>
      <c r="H1092" s="13"/>
      <c r="I1092" s="13"/>
      <c r="J1092" s="13"/>
      <c r="K1092" s="13"/>
      <c r="L1092" s="13"/>
      <c r="M1092" s="13"/>
      <c r="N1092" s="13"/>
      <c r="O1092" s="13"/>
      <c r="P1092" s="13"/>
    </row>
    <row r="1093" spans="4:16" s="12" customFormat="1" x14ac:dyDescent="0.25">
      <c r="D1093" s="13"/>
      <c r="E1093" s="13"/>
      <c r="F1093" s="13"/>
      <c r="G1093" s="13"/>
      <c r="H1093" s="13"/>
      <c r="I1093" s="13"/>
      <c r="J1093" s="13"/>
      <c r="K1093" s="13"/>
      <c r="L1093" s="13"/>
      <c r="M1093" s="13"/>
      <c r="N1093" s="13"/>
      <c r="O1093" s="13"/>
      <c r="P1093" s="13"/>
    </row>
    <row r="1094" spans="4:16" s="12" customFormat="1" x14ac:dyDescent="0.25">
      <c r="D1094" s="13"/>
      <c r="E1094" s="13"/>
      <c r="F1094" s="13"/>
      <c r="G1094" s="13"/>
      <c r="H1094" s="13"/>
      <c r="I1094" s="13"/>
      <c r="J1094" s="13"/>
      <c r="K1094" s="13"/>
      <c r="L1094" s="13"/>
      <c r="M1094" s="13"/>
      <c r="N1094" s="13"/>
      <c r="O1094" s="13"/>
      <c r="P1094" s="13"/>
    </row>
    <row r="1095" spans="4:16" s="12" customFormat="1" x14ac:dyDescent="0.25">
      <c r="D1095" s="13"/>
      <c r="E1095" s="13"/>
      <c r="F1095" s="13"/>
      <c r="G1095" s="13"/>
      <c r="H1095" s="13"/>
      <c r="I1095" s="13"/>
      <c r="J1095" s="13"/>
      <c r="K1095" s="13"/>
      <c r="L1095" s="13"/>
      <c r="M1095" s="13"/>
      <c r="N1095" s="13"/>
      <c r="O1095" s="13"/>
      <c r="P1095" s="13"/>
    </row>
    <row r="1096" spans="4:16" s="12" customFormat="1" x14ac:dyDescent="0.25">
      <c r="D1096" s="13"/>
      <c r="E1096" s="13"/>
      <c r="F1096" s="13"/>
      <c r="G1096" s="13"/>
      <c r="H1096" s="13"/>
      <c r="I1096" s="13"/>
      <c r="J1096" s="13"/>
      <c r="K1096" s="13"/>
      <c r="L1096" s="13"/>
      <c r="M1096" s="13"/>
      <c r="N1096" s="13"/>
      <c r="O1096" s="13"/>
      <c r="P1096" s="13"/>
    </row>
    <row r="1097" spans="4:16" s="12" customFormat="1" x14ac:dyDescent="0.25">
      <c r="D1097" s="13"/>
      <c r="E1097" s="13"/>
      <c r="F1097" s="13"/>
      <c r="G1097" s="13"/>
      <c r="H1097" s="13"/>
      <c r="I1097" s="13"/>
      <c r="J1097" s="13"/>
      <c r="K1097" s="13"/>
      <c r="L1097" s="13"/>
      <c r="M1097" s="13"/>
      <c r="N1097" s="13"/>
      <c r="O1097" s="13"/>
      <c r="P1097" s="13"/>
    </row>
    <row r="1098" spans="4:16" s="12" customFormat="1" x14ac:dyDescent="0.25">
      <c r="D1098" s="13"/>
      <c r="E1098" s="13"/>
      <c r="F1098" s="13"/>
      <c r="G1098" s="13"/>
      <c r="H1098" s="13"/>
      <c r="I1098" s="13"/>
      <c r="J1098" s="13"/>
      <c r="K1098" s="13"/>
      <c r="L1098" s="13"/>
      <c r="M1098" s="13"/>
      <c r="N1098" s="13"/>
      <c r="O1098" s="13"/>
      <c r="P1098" s="13"/>
    </row>
    <row r="1099" spans="4:16" s="12" customFormat="1" x14ac:dyDescent="0.25">
      <c r="D1099" s="13"/>
      <c r="E1099" s="13"/>
      <c r="F1099" s="13"/>
      <c r="G1099" s="13"/>
      <c r="H1099" s="13"/>
      <c r="I1099" s="13"/>
      <c r="J1099" s="13"/>
      <c r="K1099" s="13"/>
      <c r="L1099" s="13"/>
      <c r="M1099" s="13"/>
      <c r="N1099" s="13"/>
      <c r="O1099" s="13"/>
      <c r="P1099" s="13"/>
    </row>
    <row r="1100" spans="4:16" s="12" customFormat="1" x14ac:dyDescent="0.25">
      <c r="D1100" s="13"/>
      <c r="E1100" s="13"/>
      <c r="F1100" s="13"/>
      <c r="G1100" s="13"/>
      <c r="H1100" s="13"/>
      <c r="I1100" s="13"/>
      <c r="J1100" s="13"/>
      <c r="K1100" s="13"/>
      <c r="L1100" s="13"/>
      <c r="M1100" s="13"/>
      <c r="N1100" s="13"/>
      <c r="O1100" s="13"/>
      <c r="P1100" s="13"/>
    </row>
    <row r="1101" spans="4:16" s="12" customFormat="1" x14ac:dyDescent="0.25">
      <c r="D1101" s="13"/>
      <c r="E1101" s="13"/>
      <c r="F1101" s="13"/>
      <c r="G1101" s="13"/>
      <c r="H1101" s="13"/>
      <c r="I1101" s="13"/>
      <c r="J1101" s="13"/>
      <c r="K1101" s="13"/>
      <c r="L1101" s="13"/>
      <c r="M1101" s="13"/>
      <c r="N1101" s="13"/>
      <c r="O1101" s="13"/>
      <c r="P1101" s="13"/>
    </row>
    <row r="1102" spans="4:16" s="12" customFormat="1" x14ac:dyDescent="0.25">
      <c r="D1102" s="13"/>
      <c r="E1102" s="13"/>
      <c r="F1102" s="13"/>
      <c r="G1102" s="13"/>
      <c r="H1102" s="13"/>
      <c r="I1102" s="13"/>
      <c r="J1102" s="13"/>
      <c r="K1102" s="13"/>
      <c r="L1102" s="13"/>
      <c r="M1102" s="13"/>
      <c r="N1102" s="13"/>
      <c r="O1102" s="13"/>
      <c r="P1102" s="13"/>
    </row>
    <row r="1103" spans="4:16" s="12" customFormat="1" x14ac:dyDescent="0.25">
      <c r="D1103" s="13"/>
      <c r="E1103" s="13"/>
      <c r="F1103" s="13"/>
      <c r="G1103" s="13"/>
      <c r="H1103" s="13"/>
      <c r="I1103" s="13"/>
      <c r="J1103" s="13"/>
      <c r="K1103" s="13"/>
      <c r="L1103" s="13"/>
      <c r="M1103" s="13"/>
      <c r="N1103" s="13"/>
      <c r="O1103" s="13"/>
      <c r="P1103" s="13"/>
    </row>
    <row r="1104" spans="4:16" s="12" customFormat="1" x14ac:dyDescent="0.25">
      <c r="D1104" s="13"/>
      <c r="E1104" s="13"/>
      <c r="F1104" s="13"/>
      <c r="G1104" s="13"/>
      <c r="H1104" s="13"/>
      <c r="I1104" s="13"/>
      <c r="J1104" s="13"/>
      <c r="K1104" s="13"/>
      <c r="L1104" s="13"/>
      <c r="M1104" s="13"/>
      <c r="N1104" s="13"/>
      <c r="O1104" s="13"/>
      <c r="P1104" s="13"/>
    </row>
    <row r="1105" spans="4:16" s="12" customFormat="1" x14ac:dyDescent="0.25">
      <c r="D1105" s="13"/>
      <c r="E1105" s="13"/>
      <c r="F1105" s="13"/>
      <c r="G1105" s="13"/>
      <c r="H1105" s="13"/>
      <c r="I1105" s="13"/>
      <c r="J1105" s="13"/>
      <c r="K1105" s="13"/>
      <c r="L1105" s="13"/>
      <c r="M1105" s="13"/>
      <c r="N1105" s="13"/>
      <c r="O1105" s="13"/>
      <c r="P1105" s="13"/>
    </row>
    <row r="1106" spans="4:16" s="12" customFormat="1" x14ac:dyDescent="0.25">
      <c r="D1106" s="13"/>
      <c r="E1106" s="13"/>
      <c r="F1106" s="13"/>
      <c r="G1106" s="13"/>
      <c r="H1106" s="13"/>
      <c r="I1106" s="13"/>
      <c r="J1106" s="13"/>
      <c r="K1106" s="13"/>
      <c r="L1106" s="13"/>
      <c r="M1106" s="13"/>
      <c r="N1106" s="13"/>
      <c r="O1106" s="13"/>
      <c r="P1106" s="13"/>
    </row>
    <row r="1107" spans="4:16" s="12" customFormat="1" x14ac:dyDescent="0.25">
      <c r="D1107" s="13"/>
      <c r="E1107" s="13"/>
      <c r="F1107" s="13"/>
      <c r="G1107" s="13"/>
      <c r="H1107" s="13"/>
      <c r="I1107" s="13"/>
      <c r="J1107" s="13"/>
      <c r="K1107" s="13"/>
      <c r="L1107" s="13"/>
      <c r="M1107" s="13"/>
      <c r="N1107" s="13"/>
      <c r="O1107" s="13"/>
      <c r="P1107" s="13"/>
    </row>
    <row r="1108" spans="4:16" s="12" customFormat="1" x14ac:dyDescent="0.25">
      <c r="D1108" s="13"/>
      <c r="E1108" s="13"/>
      <c r="F1108" s="13"/>
      <c r="G1108" s="13"/>
      <c r="H1108" s="13"/>
      <c r="I1108" s="13"/>
      <c r="J1108" s="13"/>
      <c r="K1108" s="13"/>
      <c r="L1108" s="13"/>
      <c r="M1108" s="13"/>
      <c r="N1108" s="13"/>
      <c r="O1108" s="13"/>
      <c r="P1108" s="13"/>
    </row>
    <row r="1109" spans="4:16" s="12" customFormat="1" x14ac:dyDescent="0.25">
      <c r="D1109" s="13"/>
      <c r="E1109" s="13"/>
      <c r="F1109" s="13"/>
      <c r="G1109" s="13"/>
      <c r="H1109" s="13"/>
      <c r="I1109" s="13"/>
      <c r="J1109" s="13"/>
      <c r="K1109" s="13"/>
      <c r="L1109" s="13"/>
      <c r="M1109" s="13"/>
      <c r="N1109" s="13"/>
      <c r="O1109" s="13"/>
      <c r="P1109" s="13"/>
    </row>
    <row r="1110" spans="4:16" s="12" customFormat="1" x14ac:dyDescent="0.25">
      <c r="D1110" s="13"/>
      <c r="E1110" s="13"/>
      <c r="F1110" s="13"/>
      <c r="G1110" s="13"/>
      <c r="H1110" s="13"/>
      <c r="I1110" s="13"/>
      <c r="J1110" s="13"/>
      <c r="K1110" s="13"/>
      <c r="L1110" s="13"/>
      <c r="M1110" s="13"/>
      <c r="N1110" s="13"/>
      <c r="O1110" s="13"/>
      <c r="P1110" s="13"/>
    </row>
    <row r="1111" spans="4:16" s="12" customFormat="1" x14ac:dyDescent="0.25">
      <c r="D1111" s="13"/>
      <c r="E1111" s="13"/>
      <c r="F1111" s="13"/>
      <c r="G1111" s="13"/>
      <c r="H1111" s="13"/>
      <c r="I1111" s="13"/>
      <c r="J1111" s="13"/>
      <c r="K1111" s="13"/>
      <c r="L1111" s="13"/>
      <c r="M1111" s="13"/>
      <c r="N1111" s="13"/>
      <c r="O1111" s="13"/>
      <c r="P1111" s="13"/>
    </row>
    <row r="1112" spans="4:16" s="12" customFormat="1" x14ac:dyDescent="0.25">
      <c r="D1112" s="13"/>
      <c r="E1112" s="13"/>
      <c r="F1112" s="13"/>
      <c r="G1112" s="13"/>
      <c r="H1112" s="13"/>
      <c r="I1112" s="13"/>
      <c r="J1112" s="13"/>
      <c r="K1112" s="13"/>
      <c r="L1112" s="13"/>
      <c r="M1112" s="13"/>
      <c r="N1112" s="13"/>
      <c r="O1112" s="13"/>
      <c r="P1112" s="13"/>
    </row>
    <row r="1113" spans="4:16" s="12" customFormat="1" x14ac:dyDescent="0.25">
      <c r="D1113" s="13"/>
      <c r="E1113" s="13"/>
      <c r="F1113" s="13"/>
      <c r="G1113" s="13"/>
      <c r="H1113" s="13"/>
      <c r="I1113" s="13"/>
      <c r="J1113" s="13"/>
      <c r="K1113" s="13"/>
      <c r="L1113" s="13"/>
      <c r="M1113" s="13"/>
      <c r="N1113" s="13"/>
      <c r="O1113" s="13"/>
      <c r="P1113" s="13"/>
    </row>
    <row r="1114" spans="4:16" s="12" customFormat="1" x14ac:dyDescent="0.25">
      <c r="D1114" s="13"/>
      <c r="E1114" s="13"/>
      <c r="F1114" s="13"/>
      <c r="G1114" s="13"/>
      <c r="H1114" s="13"/>
      <c r="I1114" s="13"/>
      <c r="J1114" s="13"/>
      <c r="K1114" s="13"/>
      <c r="L1114" s="13"/>
      <c r="M1114" s="13"/>
      <c r="N1114" s="13"/>
      <c r="O1114" s="13"/>
      <c r="P1114" s="13"/>
    </row>
    <row r="1115" spans="4:16" s="12" customFormat="1" x14ac:dyDescent="0.25">
      <c r="D1115" s="13"/>
      <c r="E1115" s="13"/>
      <c r="F1115" s="13"/>
      <c r="G1115" s="13"/>
      <c r="H1115" s="13"/>
      <c r="I1115" s="13"/>
      <c r="J1115" s="13"/>
      <c r="K1115" s="13"/>
      <c r="L1115" s="13"/>
      <c r="M1115" s="13"/>
      <c r="N1115" s="13"/>
      <c r="O1115" s="13"/>
      <c r="P1115" s="13"/>
    </row>
    <row r="1116" spans="4:16" s="12" customFormat="1" x14ac:dyDescent="0.25">
      <c r="D1116" s="13"/>
      <c r="E1116" s="13"/>
      <c r="F1116" s="13"/>
      <c r="G1116" s="13"/>
      <c r="H1116" s="13"/>
      <c r="I1116" s="13"/>
      <c r="J1116" s="13"/>
      <c r="K1116" s="13"/>
      <c r="L1116" s="13"/>
      <c r="M1116" s="13"/>
      <c r="N1116" s="13"/>
      <c r="O1116" s="13"/>
      <c r="P1116" s="13"/>
    </row>
    <row r="1117" spans="4:16" s="12" customFormat="1" x14ac:dyDescent="0.25">
      <c r="D1117" s="13"/>
      <c r="E1117" s="13"/>
      <c r="F1117" s="13"/>
      <c r="G1117" s="13"/>
      <c r="H1117" s="13"/>
      <c r="I1117" s="13"/>
      <c r="J1117" s="13"/>
      <c r="K1117" s="13"/>
      <c r="L1117" s="13"/>
      <c r="M1117" s="13"/>
      <c r="N1117" s="13"/>
      <c r="O1117" s="13"/>
      <c r="P1117" s="13"/>
    </row>
    <row r="1118" spans="4:16" s="12" customFormat="1" x14ac:dyDescent="0.25">
      <c r="D1118" s="13"/>
      <c r="E1118" s="13"/>
      <c r="F1118" s="13"/>
      <c r="G1118" s="13"/>
      <c r="H1118" s="13"/>
      <c r="I1118" s="13"/>
      <c r="J1118" s="13"/>
      <c r="K1118" s="13"/>
      <c r="L1118" s="13"/>
      <c r="M1118" s="13"/>
      <c r="N1118" s="13"/>
      <c r="O1118" s="13"/>
      <c r="P1118" s="13"/>
    </row>
    <row r="1119" spans="4:16" s="12" customFormat="1" x14ac:dyDescent="0.25">
      <c r="D1119" s="13"/>
      <c r="E1119" s="13"/>
      <c r="F1119" s="13"/>
      <c r="G1119" s="13"/>
      <c r="H1119" s="13"/>
      <c r="I1119" s="13"/>
      <c r="J1119" s="13"/>
      <c r="K1119" s="13"/>
      <c r="L1119" s="13"/>
      <c r="M1119" s="13"/>
      <c r="N1119" s="13"/>
      <c r="O1119" s="13"/>
      <c r="P1119" s="13"/>
    </row>
    <row r="1120" spans="4:16" s="12" customFormat="1" x14ac:dyDescent="0.25">
      <c r="D1120" s="13"/>
      <c r="E1120" s="13"/>
      <c r="F1120" s="13"/>
      <c r="G1120" s="13"/>
      <c r="H1120" s="13"/>
      <c r="I1120" s="13"/>
      <c r="J1120" s="13"/>
      <c r="K1120" s="13"/>
      <c r="L1120" s="13"/>
      <c r="M1120" s="13"/>
      <c r="N1120" s="13"/>
      <c r="O1120" s="13"/>
      <c r="P1120" s="13"/>
    </row>
    <row r="1121" spans="4:16" s="12" customFormat="1" x14ac:dyDescent="0.25">
      <c r="D1121" s="13"/>
      <c r="E1121" s="13"/>
      <c r="F1121" s="13"/>
      <c r="G1121" s="13"/>
      <c r="H1121" s="13"/>
      <c r="I1121" s="13"/>
      <c r="J1121" s="13"/>
      <c r="K1121" s="13"/>
      <c r="L1121" s="13"/>
      <c r="M1121" s="13"/>
      <c r="N1121" s="13"/>
      <c r="O1121" s="13"/>
      <c r="P1121" s="13"/>
    </row>
    <row r="1122" spans="4:16" s="12" customFormat="1" x14ac:dyDescent="0.25">
      <c r="D1122" s="13"/>
      <c r="E1122" s="13"/>
      <c r="F1122" s="13"/>
      <c r="G1122" s="13"/>
      <c r="H1122" s="13"/>
      <c r="I1122" s="13"/>
      <c r="J1122" s="13"/>
      <c r="K1122" s="13"/>
      <c r="L1122" s="13"/>
      <c r="M1122" s="13"/>
      <c r="N1122" s="13"/>
      <c r="O1122" s="13"/>
      <c r="P1122" s="13"/>
    </row>
    <row r="1123" spans="4:16" s="12" customFormat="1" x14ac:dyDescent="0.25">
      <c r="D1123" s="13"/>
      <c r="E1123" s="13"/>
      <c r="F1123" s="13"/>
      <c r="G1123" s="13"/>
      <c r="H1123" s="13"/>
      <c r="I1123" s="13"/>
      <c r="J1123" s="13"/>
      <c r="K1123" s="13"/>
      <c r="L1123" s="13"/>
      <c r="M1123" s="13"/>
      <c r="N1123" s="13"/>
      <c r="O1123" s="13"/>
      <c r="P1123" s="13"/>
    </row>
    <row r="1124" spans="4:16" s="12" customFormat="1" x14ac:dyDescent="0.25">
      <c r="D1124" s="13"/>
      <c r="E1124" s="13"/>
      <c r="F1124" s="13"/>
      <c r="G1124" s="13"/>
      <c r="H1124" s="13"/>
      <c r="I1124" s="13"/>
      <c r="J1124" s="13"/>
      <c r="K1124" s="13"/>
      <c r="L1124" s="13"/>
      <c r="M1124" s="13"/>
      <c r="N1124" s="13"/>
      <c r="O1124" s="13"/>
      <c r="P1124" s="13"/>
    </row>
    <row r="1125" spans="4:16" s="12" customFormat="1" x14ac:dyDescent="0.25">
      <c r="D1125" s="13"/>
      <c r="E1125" s="13"/>
      <c r="F1125" s="13"/>
      <c r="G1125" s="13"/>
      <c r="H1125" s="13"/>
      <c r="I1125" s="13"/>
      <c r="J1125" s="13"/>
      <c r="K1125" s="13"/>
      <c r="L1125" s="13"/>
      <c r="M1125" s="13"/>
      <c r="N1125" s="13"/>
      <c r="O1125" s="13"/>
      <c r="P1125" s="13"/>
    </row>
    <row r="1126" spans="4:16" s="12" customFormat="1" x14ac:dyDescent="0.25">
      <c r="D1126" s="13"/>
      <c r="E1126" s="13"/>
      <c r="F1126" s="13"/>
      <c r="G1126" s="13"/>
      <c r="H1126" s="13"/>
      <c r="I1126" s="13"/>
      <c r="J1126" s="13"/>
      <c r="K1126" s="13"/>
      <c r="L1126" s="13"/>
      <c r="M1126" s="13"/>
      <c r="N1126" s="13"/>
      <c r="O1126" s="13"/>
      <c r="P1126" s="13"/>
    </row>
    <row r="1127" spans="4:16" s="12" customFormat="1" x14ac:dyDescent="0.25">
      <c r="D1127" s="13"/>
      <c r="E1127" s="13"/>
      <c r="F1127" s="13"/>
      <c r="G1127" s="13"/>
      <c r="H1127" s="13"/>
      <c r="I1127" s="13"/>
      <c r="J1127" s="13"/>
      <c r="K1127" s="13"/>
      <c r="L1127" s="13"/>
      <c r="M1127" s="13"/>
      <c r="N1127" s="13"/>
      <c r="O1127" s="13"/>
      <c r="P1127" s="13"/>
    </row>
    <row r="1128" spans="4:16" s="12" customFormat="1" x14ac:dyDescent="0.25">
      <c r="D1128" s="13"/>
      <c r="E1128" s="13"/>
      <c r="F1128" s="13"/>
      <c r="G1128" s="13"/>
      <c r="H1128" s="13"/>
      <c r="I1128" s="13"/>
      <c r="J1128" s="13"/>
      <c r="K1128" s="13"/>
      <c r="L1128" s="13"/>
      <c r="M1128" s="13"/>
      <c r="N1128" s="13"/>
      <c r="O1128" s="13"/>
      <c r="P1128" s="13"/>
    </row>
    <row r="1129" spans="4:16" s="12" customFormat="1" x14ac:dyDescent="0.25">
      <c r="D1129" s="13"/>
      <c r="E1129" s="13"/>
      <c r="F1129" s="13"/>
      <c r="G1129" s="13"/>
      <c r="H1129" s="13"/>
      <c r="I1129" s="13"/>
      <c r="J1129" s="13"/>
      <c r="K1129" s="13"/>
      <c r="L1129" s="13"/>
      <c r="M1129" s="13"/>
      <c r="N1129" s="13"/>
      <c r="O1129" s="13"/>
      <c r="P1129" s="13"/>
    </row>
    <row r="1130" spans="4:16" s="12" customFormat="1" x14ac:dyDescent="0.25">
      <c r="D1130" s="13"/>
      <c r="E1130" s="13"/>
      <c r="F1130" s="13"/>
      <c r="G1130" s="13"/>
      <c r="H1130" s="13"/>
      <c r="I1130" s="13"/>
      <c r="J1130" s="13"/>
      <c r="K1130" s="13"/>
      <c r="L1130" s="13"/>
      <c r="M1130" s="13"/>
      <c r="N1130" s="13"/>
      <c r="O1130" s="13"/>
      <c r="P1130" s="13"/>
    </row>
    <row r="1131" spans="4:16" s="12" customFormat="1" x14ac:dyDescent="0.25">
      <c r="D1131" s="13"/>
      <c r="E1131" s="13"/>
      <c r="F1131" s="13"/>
      <c r="G1131" s="13"/>
      <c r="H1131" s="13"/>
      <c r="I1131" s="13"/>
      <c r="J1131" s="13"/>
      <c r="K1131" s="13"/>
      <c r="L1131" s="13"/>
      <c r="M1131" s="13"/>
      <c r="N1131" s="13"/>
      <c r="O1131" s="13"/>
      <c r="P1131" s="13"/>
    </row>
    <row r="1132" spans="4:16" s="12" customFormat="1" x14ac:dyDescent="0.25">
      <c r="D1132" s="13"/>
      <c r="E1132" s="13"/>
      <c r="F1132" s="13"/>
      <c r="G1132" s="13"/>
      <c r="H1132" s="13"/>
      <c r="I1132" s="13"/>
      <c r="J1132" s="13"/>
      <c r="K1132" s="13"/>
      <c r="L1132" s="13"/>
      <c r="M1132" s="13"/>
      <c r="N1132" s="13"/>
      <c r="O1132" s="13"/>
      <c r="P1132" s="13"/>
    </row>
    <row r="1133" spans="4:16" s="12" customFormat="1" x14ac:dyDescent="0.25">
      <c r="D1133" s="13"/>
      <c r="E1133" s="13"/>
      <c r="F1133" s="13"/>
      <c r="G1133" s="13"/>
      <c r="H1133" s="13"/>
      <c r="I1133" s="13"/>
      <c r="J1133" s="13"/>
      <c r="K1133" s="13"/>
      <c r="L1133" s="13"/>
      <c r="M1133" s="13"/>
      <c r="N1133" s="13"/>
      <c r="O1133" s="13"/>
      <c r="P1133" s="13"/>
    </row>
    <row r="1134" spans="4:16" s="12" customFormat="1" x14ac:dyDescent="0.25">
      <c r="D1134" s="13"/>
      <c r="E1134" s="13"/>
      <c r="F1134" s="13"/>
      <c r="G1134" s="13"/>
      <c r="H1134" s="13"/>
      <c r="I1134" s="13"/>
      <c r="J1134" s="13"/>
      <c r="K1134" s="13"/>
      <c r="L1134" s="13"/>
      <c r="M1134" s="13"/>
      <c r="N1134" s="13"/>
      <c r="O1134" s="13"/>
      <c r="P1134" s="13"/>
    </row>
    <row r="1135" spans="4:16" s="12" customFormat="1" x14ac:dyDescent="0.25">
      <c r="D1135" s="13"/>
      <c r="E1135" s="13"/>
      <c r="F1135" s="13"/>
      <c r="G1135" s="13"/>
      <c r="H1135" s="13"/>
      <c r="I1135" s="13"/>
      <c r="J1135" s="13"/>
      <c r="K1135" s="13"/>
      <c r="L1135" s="13"/>
      <c r="M1135" s="13"/>
      <c r="N1135" s="13"/>
      <c r="O1135" s="13"/>
      <c r="P1135" s="13"/>
    </row>
    <row r="1136" spans="4:16" s="12" customFormat="1" x14ac:dyDescent="0.25">
      <c r="D1136" s="13"/>
      <c r="E1136" s="13"/>
      <c r="F1136" s="13"/>
      <c r="G1136" s="13"/>
      <c r="H1136" s="13"/>
      <c r="I1136" s="13"/>
      <c r="J1136" s="13"/>
      <c r="K1136" s="13"/>
      <c r="L1136" s="13"/>
      <c r="M1136" s="13"/>
      <c r="N1136" s="13"/>
      <c r="O1136" s="13"/>
      <c r="P1136" s="13"/>
    </row>
    <row r="1137" spans="4:16" s="12" customFormat="1" x14ac:dyDescent="0.25">
      <c r="D1137" s="13"/>
      <c r="E1137" s="13"/>
      <c r="F1137" s="13"/>
      <c r="G1137" s="13"/>
      <c r="H1137" s="13"/>
      <c r="I1137" s="13"/>
      <c r="J1137" s="13"/>
      <c r="K1137" s="13"/>
      <c r="L1137" s="13"/>
      <c r="M1137" s="13"/>
      <c r="N1137" s="13"/>
      <c r="O1137" s="13"/>
      <c r="P1137" s="13"/>
    </row>
    <row r="1138" spans="4:16" s="12" customFormat="1" x14ac:dyDescent="0.25">
      <c r="D1138" s="13"/>
      <c r="E1138" s="13"/>
      <c r="F1138" s="13"/>
      <c r="G1138" s="13"/>
      <c r="H1138" s="13"/>
      <c r="I1138" s="13"/>
      <c r="J1138" s="13"/>
      <c r="K1138" s="13"/>
      <c r="L1138" s="13"/>
      <c r="M1138" s="13"/>
      <c r="N1138" s="13"/>
      <c r="O1138" s="13"/>
      <c r="P1138" s="13"/>
    </row>
    <row r="1139" spans="4:16" s="12" customFormat="1" x14ac:dyDescent="0.25">
      <c r="D1139" s="13"/>
      <c r="E1139" s="13"/>
      <c r="F1139" s="13"/>
      <c r="G1139" s="13"/>
      <c r="H1139" s="13"/>
      <c r="I1139" s="13"/>
      <c r="J1139" s="13"/>
      <c r="K1139" s="13"/>
      <c r="L1139" s="13"/>
      <c r="M1139" s="13"/>
      <c r="N1139" s="13"/>
      <c r="O1139" s="13"/>
      <c r="P1139" s="13"/>
    </row>
    <row r="1140" spans="4:16" s="12" customFormat="1" x14ac:dyDescent="0.25">
      <c r="D1140" s="13"/>
      <c r="E1140" s="13"/>
      <c r="F1140" s="13"/>
      <c r="G1140" s="13"/>
      <c r="H1140" s="13"/>
      <c r="I1140" s="13"/>
      <c r="J1140" s="13"/>
      <c r="K1140" s="13"/>
      <c r="L1140" s="13"/>
      <c r="M1140" s="13"/>
      <c r="N1140" s="13"/>
      <c r="O1140" s="13"/>
      <c r="P1140" s="13"/>
    </row>
    <row r="1141" spans="4:16" s="12" customFormat="1" x14ac:dyDescent="0.25">
      <c r="D1141" s="13"/>
      <c r="E1141" s="13"/>
      <c r="F1141" s="13"/>
      <c r="G1141" s="13"/>
      <c r="H1141" s="13"/>
      <c r="I1141" s="13"/>
      <c r="J1141" s="13"/>
      <c r="K1141" s="13"/>
      <c r="L1141" s="13"/>
      <c r="M1141" s="13"/>
      <c r="N1141" s="13"/>
      <c r="O1141" s="13"/>
      <c r="P1141" s="13"/>
    </row>
    <row r="1142" spans="4:16" s="12" customFormat="1" x14ac:dyDescent="0.25">
      <c r="D1142" s="13"/>
      <c r="E1142" s="13"/>
      <c r="F1142" s="13"/>
      <c r="G1142" s="13"/>
      <c r="H1142" s="13"/>
      <c r="I1142" s="13"/>
      <c r="J1142" s="13"/>
      <c r="K1142" s="13"/>
      <c r="L1142" s="13"/>
      <c r="M1142" s="13"/>
      <c r="N1142" s="13"/>
      <c r="O1142" s="13"/>
      <c r="P1142" s="13"/>
    </row>
    <row r="1143" spans="4:16" s="12" customFormat="1" x14ac:dyDescent="0.25">
      <c r="D1143" s="13"/>
      <c r="E1143" s="13"/>
      <c r="F1143" s="13"/>
      <c r="G1143" s="13"/>
      <c r="H1143" s="13"/>
      <c r="I1143" s="13"/>
      <c r="J1143" s="13"/>
      <c r="K1143" s="13"/>
      <c r="L1143" s="13"/>
      <c r="M1143" s="13"/>
      <c r="N1143" s="13"/>
      <c r="O1143" s="13"/>
      <c r="P1143" s="13"/>
    </row>
    <row r="1144" spans="4:16" s="12" customFormat="1" x14ac:dyDescent="0.25">
      <c r="D1144" s="13"/>
      <c r="E1144" s="13"/>
      <c r="F1144" s="13"/>
      <c r="G1144" s="13"/>
      <c r="H1144" s="13"/>
      <c r="I1144" s="13"/>
      <c r="J1144" s="13"/>
      <c r="K1144" s="13"/>
      <c r="L1144" s="13"/>
      <c r="M1144" s="13"/>
      <c r="N1144" s="13"/>
      <c r="O1144" s="13"/>
      <c r="P1144" s="13"/>
    </row>
    <row r="1145" spans="4:16" s="12" customFormat="1" x14ac:dyDescent="0.25">
      <c r="D1145" s="13"/>
      <c r="E1145" s="13"/>
      <c r="F1145" s="13"/>
      <c r="G1145" s="13"/>
      <c r="H1145" s="13"/>
      <c r="I1145" s="13"/>
      <c r="J1145" s="13"/>
      <c r="K1145" s="13"/>
      <c r="L1145" s="13"/>
      <c r="M1145" s="13"/>
      <c r="N1145" s="13"/>
      <c r="O1145" s="13"/>
      <c r="P1145" s="13"/>
    </row>
    <row r="1146" spans="4:16" s="12" customFormat="1" x14ac:dyDescent="0.25">
      <c r="D1146" s="13"/>
      <c r="E1146" s="13"/>
      <c r="F1146" s="13"/>
      <c r="G1146" s="13"/>
      <c r="H1146" s="13"/>
      <c r="I1146" s="13"/>
      <c r="J1146" s="13"/>
      <c r="K1146" s="13"/>
      <c r="L1146" s="13"/>
      <c r="M1146" s="13"/>
      <c r="N1146" s="13"/>
      <c r="O1146" s="13"/>
      <c r="P1146" s="13"/>
    </row>
    <row r="1147" spans="4:16" s="12" customFormat="1" x14ac:dyDescent="0.25">
      <c r="D1147" s="13"/>
      <c r="E1147" s="13"/>
      <c r="F1147" s="13"/>
      <c r="G1147" s="13"/>
      <c r="H1147" s="13"/>
      <c r="I1147" s="13"/>
      <c r="J1147" s="13"/>
      <c r="K1147" s="13"/>
      <c r="L1147" s="13"/>
      <c r="M1147" s="13"/>
      <c r="N1147" s="13"/>
      <c r="O1147" s="13"/>
      <c r="P1147" s="13"/>
    </row>
    <row r="1148" spans="4:16" s="12" customFormat="1" x14ac:dyDescent="0.25">
      <c r="D1148" s="13"/>
      <c r="E1148" s="13"/>
      <c r="F1148" s="13"/>
      <c r="G1148" s="13"/>
      <c r="H1148" s="13"/>
      <c r="I1148" s="13"/>
      <c r="J1148" s="13"/>
      <c r="K1148" s="13"/>
      <c r="L1148" s="13"/>
      <c r="M1148" s="13"/>
      <c r="N1148" s="13"/>
      <c r="O1148" s="13"/>
      <c r="P1148" s="13"/>
    </row>
    <row r="1149" spans="4:16" s="12" customFormat="1" x14ac:dyDescent="0.25">
      <c r="D1149" s="13"/>
      <c r="E1149" s="13"/>
      <c r="F1149" s="13"/>
      <c r="G1149" s="13"/>
      <c r="H1149" s="13"/>
      <c r="I1149" s="13"/>
      <c r="J1149" s="13"/>
      <c r="K1149" s="13"/>
      <c r="L1149" s="13"/>
      <c r="M1149" s="13"/>
      <c r="N1149" s="13"/>
      <c r="O1149" s="13"/>
      <c r="P1149" s="13"/>
    </row>
    <row r="1150" spans="4:16" s="12" customFormat="1" x14ac:dyDescent="0.25">
      <c r="D1150" s="13"/>
      <c r="E1150" s="13"/>
      <c r="F1150" s="13"/>
      <c r="G1150" s="13"/>
      <c r="H1150" s="13"/>
      <c r="I1150" s="13"/>
      <c r="J1150" s="13"/>
      <c r="K1150" s="13"/>
      <c r="L1150" s="13"/>
      <c r="M1150" s="13"/>
      <c r="N1150" s="13"/>
      <c r="O1150" s="13"/>
      <c r="P1150" s="13"/>
    </row>
    <row r="1151" spans="4:16" s="12" customFormat="1" x14ac:dyDescent="0.25">
      <c r="D1151" s="13"/>
      <c r="E1151" s="13"/>
      <c r="F1151" s="13"/>
      <c r="G1151" s="13"/>
      <c r="H1151" s="13"/>
      <c r="I1151" s="13"/>
      <c r="J1151" s="13"/>
      <c r="K1151" s="13"/>
      <c r="L1151" s="13"/>
      <c r="M1151" s="13"/>
      <c r="N1151" s="13"/>
      <c r="O1151" s="13"/>
      <c r="P1151" s="13"/>
    </row>
    <row r="1152" spans="4:16" s="12" customFormat="1" x14ac:dyDescent="0.25">
      <c r="D1152" s="13"/>
      <c r="E1152" s="13"/>
      <c r="F1152" s="13"/>
      <c r="G1152" s="13"/>
      <c r="H1152" s="13"/>
      <c r="I1152" s="13"/>
      <c r="J1152" s="13"/>
      <c r="K1152" s="13"/>
      <c r="L1152" s="13"/>
      <c r="M1152" s="13"/>
      <c r="N1152" s="13"/>
      <c r="O1152" s="13"/>
      <c r="P1152" s="13"/>
    </row>
    <row r="1153" spans="4:16" s="12" customFormat="1" x14ac:dyDescent="0.25">
      <c r="D1153" s="13"/>
      <c r="E1153" s="13"/>
      <c r="F1153" s="13"/>
      <c r="G1153" s="13"/>
      <c r="H1153" s="13"/>
      <c r="I1153" s="13"/>
      <c r="J1153" s="13"/>
      <c r="K1153" s="13"/>
      <c r="L1153" s="13"/>
      <c r="M1153" s="13"/>
      <c r="N1153" s="13"/>
      <c r="O1153" s="13"/>
      <c r="P1153" s="13"/>
    </row>
    <row r="1154" spans="4:16" s="12" customFormat="1" x14ac:dyDescent="0.25">
      <c r="D1154" s="13"/>
      <c r="E1154" s="13"/>
      <c r="F1154" s="13"/>
      <c r="G1154" s="13"/>
      <c r="H1154" s="13"/>
      <c r="I1154" s="13"/>
      <c r="J1154" s="13"/>
      <c r="K1154" s="13"/>
      <c r="L1154" s="13"/>
      <c r="M1154" s="13"/>
      <c r="N1154" s="13"/>
      <c r="O1154" s="13"/>
      <c r="P1154" s="13"/>
    </row>
    <row r="1155" spans="4:16" s="12" customFormat="1" x14ac:dyDescent="0.25">
      <c r="D1155" s="13"/>
      <c r="E1155" s="13"/>
      <c r="F1155" s="13"/>
      <c r="G1155" s="13"/>
      <c r="H1155" s="13"/>
      <c r="I1155" s="13"/>
      <c r="J1155" s="13"/>
      <c r="K1155" s="13"/>
      <c r="L1155" s="13"/>
      <c r="M1155" s="13"/>
      <c r="N1155" s="13"/>
      <c r="O1155" s="13"/>
      <c r="P1155" s="13"/>
    </row>
    <row r="1156" spans="4:16" s="12" customFormat="1" x14ac:dyDescent="0.25">
      <c r="D1156" s="13"/>
      <c r="E1156" s="13"/>
      <c r="F1156" s="13"/>
      <c r="G1156" s="13"/>
      <c r="H1156" s="13"/>
      <c r="I1156" s="13"/>
      <c r="J1156" s="13"/>
      <c r="K1156" s="13"/>
      <c r="L1156" s="13"/>
      <c r="M1156" s="13"/>
      <c r="N1156" s="13"/>
      <c r="O1156" s="13"/>
      <c r="P1156" s="13"/>
    </row>
    <row r="1157" spans="4:16" s="12" customFormat="1" x14ac:dyDescent="0.25">
      <c r="D1157" s="13"/>
      <c r="E1157" s="13"/>
      <c r="F1157" s="13"/>
      <c r="G1157" s="13"/>
      <c r="H1157" s="13"/>
      <c r="I1157" s="13"/>
      <c r="J1157" s="13"/>
      <c r="K1157" s="13"/>
      <c r="L1157" s="13"/>
      <c r="M1157" s="13"/>
      <c r="N1157" s="13"/>
      <c r="O1157" s="13"/>
      <c r="P1157" s="13"/>
    </row>
    <row r="1158" spans="4:16" s="12" customFormat="1" x14ac:dyDescent="0.25">
      <c r="D1158" s="13"/>
      <c r="E1158" s="13"/>
      <c r="F1158" s="13"/>
      <c r="G1158" s="13"/>
      <c r="H1158" s="13"/>
      <c r="I1158" s="13"/>
      <c r="J1158" s="13"/>
      <c r="K1158" s="13"/>
      <c r="L1158" s="13"/>
      <c r="M1158" s="13"/>
      <c r="N1158" s="13"/>
      <c r="O1158" s="13"/>
      <c r="P1158" s="13"/>
    </row>
    <row r="1159" spans="4:16" s="12" customFormat="1" x14ac:dyDescent="0.25">
      <c r="D1159" s="13"/>
      <c r="E1159" s="13"/>
      <c r="F1159" s="13"/>
      <c r="G1159" s="13"/>
      <c r="H1159" s="13"/>
      <c r="I1159" s="13"/>
      <c r="J1159" s="13"/>
      <c r="K1159" s="13"/>
      <c r="L1159" s="13"/>
      <c r="M1159" s="13"/>
      <c r="N1159" s="13"/>
      <c r="O1159" s="13"/>
      <c r="P1159" s="13"/>
    </row>
    <row r="1160" spans="4:16" s="12" customFormat="1" x14ac:dyDescent="0.25">
      <c r="D1160" s="13"/>
      <c r="E1160" s="13"/>
      <c r="F1160" s="13"/>
      <c r="G1160" s="13"/>
      <c r="H1160" s="13"/>
      <c r="I1160" s="13"/>
      <c r="J1160" s="13"/>
      <c r="K1160" s="13"/>
      <c r="L1160" s="13"/>
      <c r="M1160" s="13"/>
      <c r="N1160" s="13"/>
      <c r="O1160" s="13"/>
      <c r="P1160" s="13"/>
    </row>
    <row r="1161" spans="4:16" s="12" customFormat="1" x14ac:dyDescent="0.25">
      <c r="D1161" s="13"/>
      <c r="E1161" s="13"/>
      <c r="F1161" s="13"/>
      <c r="G1161" s="13"/>
      <c r="H1161" s="13"/>
      <c r="I1161" s="13"/>
      <c r="J1161" s="13"/>
      <c r="K1161" s="13"/>
      <c r="L1161" s="13"/>
      <c r="M1161" s="13"/>
      <c r="N1161" s="13"/>
      <c r="O1161" s="13"/>
      <c r="P1161" s="13"/>
    </row>
    <row r="1162" spans="4:16" s="12" customFormat="1" x14ac:dyDescent="0.25">
      <c r="D1162" s="13"/>
      <c r="E1162" s="13"/>
      <c r="F1162" s="13"/>
      <c r="G1162" s="13"/>
      <c r="H1162" s="13"/>
      <c r="I1162" s="13"/>
      <c r="J1162" s="13"/>
      <c r="K1162" s="13"/>
      <c r="L1162" s="13"/>
      <c r="M1162" s="13"/>
      <c r="N1162" s="13"/>
      <c r="O1162" s="13"/>
      <c r="P1162" s="13"/>
    </row>
    <row r="1163" spans="4:16" s="12" customFormat="1" x14ac:dyDescent="0.25">
      <c r="D1163" s="13"/>
      <c r="E1163" s="13"/>
      <c r="F1163" s="13"/>
      <c r="G1163" s="13"/>
      <c r="H1163" s="13"/>
      <c r="I1163" s="13"/>
      <c r="J1163" s="13"/>
      <c r="K1163" s="13"/>
      <c r="L1163" s="13"/>
      <c r="M1163" s="13"/>
      <c r="N1163" s="13"/>
      <c r="O1163" s="13"/>
      <c r="P1163" s="13"/>
    </row>
    <row r="1164" spans="4:16" s="12" customFormat="1" x14ac:dyDescent="0.25">
      <c r="D1164" s="13"/>
      <c r="E1164" s="13"/>
      <c r="F1164" s="13"/>
      <c r="G1164" s="13"/>
      <c r="H1164" s="13"/>
      <c r="I1164" s="13"/>
      <c r="J1164" s="13"/>
      <c r="K1164" s="13"/>
      <c r="L1164" s="13"/>
      <c r="M1164" s="13"/>
      <c r="N1164" s="13"/>
      <c r="O1164" s="13"/>
      <c r="P1164" s="13"/>
    </row>
    <row r="1165" spans="4:16" s="12" customFormat="1" x14ac:dyDescent="0.25">
      <c r="D1165" s="13"/>
      <c r="E1165" s="13"/>
      <c r="F1165" s="13"/>
      <c r="G1165" s="13"/>
      <c r="H1165" s="13"/>
      <c r="I1165" s="13"/>
      <c r="J1165" s="13"/>
      <c r="K1165" s="13"/>
      <c r="L1165" s="13"/>
      <c r="M1165" s="13"/>
      <c r="N1165" s="13"/>
      <c r="O1165" s="13"/>
      <c r="P1165" s="13"/>
    </row>
    <row r="1166" spans="4:16" s="12" customFormat="1" x14ac:dyDescent="0.25">
      <c r="D1166" s="13"/>
      <c r="E1166" s="13"/>
      <c r="F1166" s="13"/>
      <c r="G1166" s="13"/>
      <c r="H1166" s="13"/>
      <c r="I1166" s="13"/>
      <c r="J1166" s="13"/>
      <c r="K1166" s="13"/>
      <c r="L1166" s="13"/>
      <c r="M1166" s="13"/>
      <c r="N1166" s="13"/>
      <c r="O1166" s="13"/>
      <c r="P1166" s="13"/>
    </row>
    <row r="1167" spans="4:16" s="12" customFormat="1" x14ac:dyDescent="0.25">
      <c r="D1167" s="13"/>
      <c r="E1167" s="13"/>
      <c r="F1167" s="13"/>
      <c r="G1167" s="13"/>
      <c r="H1167" s="13"/>
      <c r="I1167" s="13"/>
      <c r="J1167" s="13"/>
      <c r="K1167" s="13"/>
      <c r="L1167" s="13"/>
      <c r="M1167" s="13"/>
      <c r="N1167" s="13"/>
      <c r="O1167" s="13"/>
      <c r="P1167" s="13"/>
    </row>
    <row r="1168" spans="4:16" s="12" customFormat="1" x14ac:dyDescent="0.25">
      <c r="D1168" s="13"/>
      <c r="E1168" s="13"/>
      <c r="F1168" s="13"/>
      <c r="G1168" s="13"/>
      <c r="H1168" s="13"/>
      <c r="I1168" s="13"/>
      <c r="J1168" s="13"/>
      <c r="K1168" s="13"/>
      <c r="L1168" s="13"/>
      <c r="M1168" s="13"/>
      <c r="N1168" s="13"/>
      <c r="O1168" s="13"/>
      <c r="P1168" s="13"/>
    </row>
    <row r="1169" spans="4:16" s="12" customFormat="1" x14ac:dyDescent="0.25">
      <c r="D1169" s="13"/>
      <c r="E1169" s="13"/>
      <c r="F1169" s="13"/>
      <c r="G1169" s="13"/>
      <c r="H1169" s="13"/>
      <c r="I1169" s="13"/>
      <c r="J1169" s="13"/>
      <c r="K1169" s="13"/>
      <c r="L1169" s="13"/>
      <c r="M1169" s="13"/>
      <c r="N1169" s="13"/>
      <c r="O1169" s="13"/>
      <c r="P1169" s="13"/>
    </row>
    <row r="1170" spans="4:16" s="12" customFormat="1" x14ac:dyDescent="0.25">
      <c r="D1170" s="13"/>
      <c r="E1170" s="13"/>
      <c r="F1170" s="13"/>
      <c r="G1170" s="13"/>
      <c r="H1170" s="13"/>
      <c r="I1170" s="13"/>
      <c r="J1170" s="13"/>
      <c r="K1170" s="13"/>
      <c r="L1170" s="13"/>
      <c r="M1170" s="13"/>
      <c r="N1170" s="13"/>
      <c r="O1170" s="13"/>
      <c r="P1170" s="13"/>
    </row>
    <row r="1171" spans="4:16" s="12" customFormat="1" x14ac:dyDescent="0.25">
      <c r="D1171" s="13"/>
      <c r="E1171" s="13"/>
      <c r="F1171" s="13"/>
      <c r="G1171" s="13"/>
      <c r="H1171" s="13"/>
      <c r="I1171" s="13"/>
      <c r="J1171" s="13"/>
      <c r="K1171" s="13"/>
      <c r="L1171" s="13"/>
      <c r="M1171" s="13"/>
      <c r="N1171" s="13"/>
      <c r="O1171" s="13"/>
      <c r="P1171" s="13"/>
    </row>
    <row r="1172" spans="4:16" s="12" customFormat="1" x14ac:dyDescent="0.25">
      <c r="D1172" s="13"/>
      <c r="E1172" s="13"/>
      <c r="F1172" s="13"/>
      <c r="G1172" s="13"/>
      <c r="H1172" s="13"/>
      <c r="I1172" s="13"/>
      <c r="J1172" s="13"/>
      <c r="K1172" s="13"/>
      <c r="L1172" s="13"/>
      <c r="M1172" s="13"/>
      <c r="N1172" s="13"/>
      <c r="O1172" s="13"/>
      <c r="P1172" s="13"/>
    </row>
    <row r="1173" spans="4:16" s="12" customFormat="1" x14ac:dyDescent="0.25">
      <c r="D1173" s="13"/>
      <c r="E1173" s="13"/>
      <c r="F1173" s="13"/>
      <c r="G1173" s="13"/>
      <c r="H1173" s="13"/>
      <c r="I1173" s="13"/>
      <c r="J1173" s="13"/>
      <c r="K1173" s="13"/>
      <c r="L1173" s="13"/>
      <c r="M1173" s="13"/>
      <c r="N1173" s="13"/>
      <c r="O1173" s="13"/>
      <c r="P1173" s="13"/>
    </row>
    <row r="1174" spans="4:16" s="12" customFormat="1" x14ac:dyDescent="0.25">
      <c r="D1174" s="13"/>
      <c r="E1174" s="13"/>
      <c r="F1174" s="13"/>
      <c r="G1174" s="13"/>
      <c r="H1174" s="13"/>
      <c r="I1174" s="13"/>
      <c r="J1174" s="13"/>
      <c r="K1174" s="13"/>
      <c r="L1174" s="13"/>
      <c r="M1174" s="13"/>
      <c r="N1174" s="13"/>
      <c r="O1174" s="13"/>
      <c r="P1174" s="13"/>
    </row>
    <row r="1175" spans="4:16" s="12" customFormat="1" x14ac:dyDescent="0.25">
      <c r="D1175" s="13"/>
      <c r="E1175" s="13"/>
      <c r="F1175" s="13"/>
      <c r="G1175" s="13"/>
      <c r="H1175" s="13"/>
      <c r="I1175" s="13"/>
      <c r="J1175" s="13"/>
      <c r="K1175" s="13"/>
      <c r="L1175" s="13"/>
      <c r="M1175" s="13"/>
      <c r="N1175" s="13"/>
      <c r="O1175" s="13"/>
      <c r="P1175" s="13"/>
    </row>
    <row r="1176" spans="4:16" s="12" customFormat="1" x14ac:dyDescent="0.25">
      <c r="D1176" s="13"/>
      <c r="E1176" s="13"/>
      <c r="F1176" s="13"/>
      <c r="G1176" s="13"/>
      <c r="H1176" s="13"/>
      <c r="I1176" s="13"/>
      <c r="J1176" s="13"/>
      <c r="K1176" s="13"/>
      <c r="L1176" s="13"/>
      <c r="M1176" s="13"/>
      <c r="N1176" s="13"/>
      <c r="O1176" s="13"/>
      <c r="P1176" s="13"/>
    </row>
    <row r="1177" spans="4:16" s="12" customFormat="1" x14ac:dyDescent="0.25">
      <c r="D1177" s="13"/>
      <c r="E1177" s="13"/>
      <c r="F1177" s="13"/>
      <c r="G1177" s="13"/>
      <c r="H1177" s="13"/>
      <c r="I1177" s="13"/>
      <c r="J1177" s="13"/>
      <c r="K1177" s="13"/>
      <c r="L1177" s="13"/>
      <c r="M1177" s="13"/>
      <c r="N1177" s="13"/>
      <c r="O1177" s="13"/>
      <c r="P1177" s="13"/>
    </row>
    <row r="1178" spans="4:16" s="12" customFormat="1" x14ac:dyDescent="0.25">
      <c r="D1178" s="13"/>
      <c r="E1178" s="13"/>
      <c r="F1178" s="13"/>
      <c r="G1178" s="13"/>
      <c r="H1178" s="13"/>
      <c r="I1178" s="13"/>
      <c r="J1178" s="13"/>
      <c r="K1178" s="13"/>
      <c r="L1178" s="13"/>
      <c r="M1178" s="13"/>
      <c r="N1178" s="13"/>
      <c r="O1178" s="13"/>
      <c r="P1178" s="13"/>
    </row>
    <row r="1179" spans="4:16" s="12" customFormat="1" x14ac:dyDescent="0.25">
      <c r="D1179" s="13"/>
      <c r="E1179" s="13"/>
      <c r="F1179" s="13"/>
      <c r="G1179" s="13"/>
      <c r="H1179" s="13"/>
      <c r="I1179" s="13"/>
      <c r="J1179" s="13"/>
      <c r="K1179" s="13"/>
      <c r="L1179" s="13"/>
      <c r="M1179" s="13"/>
      <c r="N1179" s="13"/>
      <c r="O1179" s="13"/>
      <c r="P1179" s="13"/>
    </row>
    <row r="1180" spans="4:16" s="12" customFormat="1" x14ac:dyDescent="0.25">
      <c r="D1180" s="13"/>
      <c r="E1180" s="13"/>
      <c r="F1180" s="13"/>
      <c r="G1180" s="13"/>
      <c r="H1180" s="13"/>
      <c r="I1180" s="13"/>
      <c r="J1180" s="13"/>
      <c r="K1180" s="13"/>
      <c r="L1180" s="13"/>
      <c r="M1180" s="13"/>
      <c r="N1180" s="13"/>
      <c r="O1180" s="13"/>
      <c r="P1180" s="13"/>
    </row>
    <row r="1181" spans="4:16" s="12" customFormat="1" x14ac:dyDescent="0.25">
      <c r="D1181" s="13"/>
      <c r="E1181" s="13"/>
      <c r="F1181" s="13"/>
      <c r="G1181" s="13"/>
      <c r="H1181" s="13"/>
      <c r="I1181" s="13"/>
      <c r="J1181" s="13"/>
      <c r="K1181" s="13"/>
      <c r="L1181" s="13"/>
      <c r="M1181" s="13"/>
      <c r="N1181" s="13"/>
      <c r="O1181" s="13"/>
      <c r="P1181" s="13"/>
    </row>
    <row r="1182" spans="4:16" s="12" customFormat="1" x14ac:dyDescent="0.25">
      <c r="D1182" s="13"/>
      <c r="E1182" s="13"/>
      <c r="F1182" s="13"/>
      <c r="G1182" s="13"/>
      <c r="H1182" s="13"/>
      <c r="I1182" s="13"/>
      <c r="J1182" s="13"/>
      <c r="K1182" s="13"/>
      <c r="L1182" s="13"/>
      <c r="M1182" s="13"/>
      <c r="N1182" s="13"/>
      <c r="O1182" s="13"/>
      <c r="P1182" s="13"/>
    </row>
    <row r="1183" spans="4:16" s="12" customFormat="1" x14ac:dyDescent="0.25">
      <c r="D1183" s="13"/>
      <c r="E1183" s="13"/>
      <c r="F1183" s="13"/>
      <c r="G1183" s="13"/>
      <c r="H1183" s="13"/>
      <c r="I1183" s="13"/>
      <c r="J1183" s="13"/>
      <c r="K1183" s="13"/>
      <c r="L1183" s="13"/>
      <c r="M1183" s="13"/>
      <c r="N1183" s="13"/>
      <c r="O1183" s="13"/>
      <c r="P1183" s="13"/>
    </row>
    <row r="1184" spans="4:16" s="12" customFormat="1" x14ac:dyDescent="0.25">
      <c r="D1184" s="13"/>
      <c r="E1184" s="13"/>
      <c r="F1184" s="13"/>
      <c r="G1184" s="13"/>
      <c r="H1184" s="13"/>
      <c r="I1184" s="13"/>
      <c r="J1184" s="13"/>
      <c r="K1184" s="13"/>
      <c r="L1184" s="13"/>
      <c r="M1184" s="13"/>
      <c r="N1184" s="13"/>
      <c r="O1184" s="13"/>
      <c r="P1184" s="13"/>
    </row>
    <row r="1185" spans="4:16" s="12" customFormat="1" x14ac:dyDescent="0.25">
      <c r="D1185" s="13"/>
      <c r="E1185" s="13"/>
      <c r="F1185" s="13"/>
      <c r="G1185" s="13"/>
      <c r="H1185" s="13"/>
      <c r="I1185" s="13"/>
      <c r="J1185" s="13"/>
      <c r="K1185" s="13"/>
      <c r="L1185" s="13"/>
      <c r="M1185" s="13"/>
      <c r="N1185" s="13"/>
      <c r="O1185" s="13"/>
      <c r="P1185" s="13"/>
    </row>
    <row r="1186" spans="4:16" s="12" customFormat="1" x14ac:dyDescent="0.25">
      <c r="D1186" s="13"/>
      <c r="E1186" s="13"/>
      <c r="F1186" s="13"/>
      <c r="G1186" s="13"/>
      <c r="H1186" s="13"/>
      <c r="I1186" s="13"/>
      <c r="J1186" s="13"/>
      <c r="K1186" s="13"/>
      <c r="L1186" s="13"/>
      <c r="M1186" s="13"/>
      <c r="N1186" s="13"/>
      <c r="O1186" s="13"/>
      <c r="P1186" s="13"/>
    </row>
    <row r="1187" spans="4:16" s="12" customFormat="1" x14ac:dyDescent="0.25">
      <c r="D1187" s="13"/>
      <c r="E1187" s="13"/>
      <c r="F1187" s="13"/>
      <c r="G1187" s="13"/>
      <c r="H1187" s="13"/>
      <c r="I1187" s="13"/>
      <c r="J1187" s="13"/>
      <c r="K1187" s="13"/>
      <c r="L1187" s="13"/>
      <c r="M1187" s="13"/>
      <c r="N1187" s="13"/>
      <c r="O1187" s="13"/>
      <c r="P1187" s="13"/>
    </row>
    <row r="1188" spans="4:16" s="12" customFormat="1" x14ac:dyDescent="0.25">
      <c r="D1188" s="13"/>
      <c r="E1188" s="13"/>
      <c r="F1188" s="13"/>
      <c r="G1188" s="13"/>
      <c r="H1188" s="13"/>
      <c r="I1188" s="13"/>
      <c r="J1188" s="13"/>
      <c r="K1188" s="13"/>
      <c r="L1188" s="13"/>
      <c r="M1188" s="13"/>
      <c r="N1188" s="13"/>
      <c r="O1188" s="13"/>
      <c r="P1188" s="13"/>
    </row>
    <row r="1189" spans="4:16" s="12" customFormat="1" x14ac:dyDescent="0.25">
      <c r="D1189" s="13"/>
      <c r="E1189" s="13"/>
      <c r="F1189" s="13"/>
      <c r="G1189" s="13"/>
      <c r="H1189" s="13"/>
      <c r="I1189" s="13"/>
      <c r="J1189" s="13"/>
      <c r="K1189" s="13"/>
      <c r="L1189" s="13"/>
      <c r="M1189" s="13"/>
      <c r="N1189" s="13"/>
      <c r="O1189" s="13"/>
      <c r="P1189" s="13"/>
    </row>
    <row r="1190" spans="4:16" s="12" customFormat="1" x14ac:dyDescent="0.25">
      <c r="D1190" s="13"/>
      <c r="E1190" s="13"/>
      <c r="F1190" s="13"/>
      <c r="G1190" s="13"/>
      <c r="H1190" s="13"/>
      <c r="I1190" s="13"/>
      <c r="J1190" s="13"/>
      <c r="K1190" s="13"/>
      <c r="L1190" s="13"/>
      <c r="M1190" s="13"/>
      <c r="N1190" s="13"/>
      <c r="O1190" s="13"/>
      <c r="P1190" s="13"/>
    </row>
    <row r="1191" spans="4:16" s="12" customFormat="1" x14ac:dyDescent="0.25">
      <c r="D1191" s="13"/>
      <c r="E1191" s="13"/>
      <c r="F1191" s="13"/>
      <c r="G1191" s="13"/>
      <c r="H1191" s="13"/>
      <c r="I1191" s="13"/>
      <c r="J1191" s="13"/>
      <c r="K1191" s="13"/>
      <c r="L1191" s="13"/>
      <c r="M1191" s="13"/>
      <c r="N1191" s="13"/>
      <c r="O1191" s="13"/>
      <c r="P1191" s="13"/>
    </row>
    <row r="1192" spans="4:16" s="12" customFormat="1" x14ac:dyDescent="0.25">
      <c r="D1192" s="13"/>
      <c r="E1192" s="13"/>
      <c r="F1192" s="13"/>
      <c r="G1192" s="13"/>
      <c r="H1192" s="13"/>
      <c r="I1192" s="13"/>
      <c r="J1192" s="13"/>
      <c r="K1192" s="13"/>
      <c r="L1192" s="13"/>
      <c r="M1192" s="13"/>
      <c r="N1192" s="13"/>
      <c r="O1192" s="13"/>
      <c r="P1192" s="13"/>
    </row>
    <row r="1193" spans="4:16" s="12" customFormat="1" x14ac:dyDescent="0.25">
      <c r="D1193" s="13"/>
      <c r="E1193" s="13"/>
      <c r="F1193" s="13"/>
      <c r="G1193" s="13"/>
      <c r="H1193" s="13"/>
      <c r="I1193" s="13"/>
      <c r="J1193" s="13"/>
      <c r="K1193" s="13"/>
      <c r="L1193" s="13"/>
      <c r="M1193" s="13"/>
      <c r="N1193" s="13"/>
      <c r="O1193" s="13"/>
      <c r="P1193" s="13"/>
    </row>
    <row r="1194" spans="4:16" s="12" customFormat="1" x14ac:dyDescent="0.25">
      <c r="D1194" s="13"/>
      <c r="E1194" s="13"/>
      <c r="F1194" s="13"/>
      <c r="G1194" s="13"/>
      <c r="H1194" s="13"/>
      <c r="I1194" s="13"/>
      <c r="J1194" s="13"/>
      <c r="K1194" s="13"/>
      <c r="L1194" s="13"/>
      <c r="M1194" s="13"/>
      <c r="N1194" s="13"/>
      <c r="O1194" s="13"/>
      <c r="P1194" s="13"/>
    </row>
    <row r="1195" spans="4:16" s="12" customFormat="1" x14ac:dyDescent="0.25">
      <c r="D1195" s="13"/>
      <c r="E1195" s="13"/>
      <c r="F1195" s="13"/>
      <c r="G1195" s="13"/>
      <c r="H1195" s="13"/>
      <c r="I1195" s="13"/>
      <c r="J1195" s="13"/>
      <c r="K1195" s="13"/>
      <c r="L1195" s="13"/>
      <c r="M1195" s="13"/>
      <c r="N1195" s="13"/>
      <c r="O1195" s="13"/>
      <c r="P1195" s="13"/>
    </row>
    <row r="1196" spans="4:16" s="12" customFormat="1" x14ac:dyDescent="0.25">
      <c r="D1196" s="13"/>
      <c r="E1196" s="13"/>
      <c r="F1196" s="13"/>
      <c r="G1196" s="13"/>
      <c r="H1196" s="13"/>
      <c r="I1196" s="13"/>
      <c r="J1196" s="13"/>
      <c r="K1196" s="13"/>
      <c r="L1196" s="13"/>
      <c r="M1196" s="13"/>
      <c r="N1196" s="13"/>
      <c r="O1196" s="13"/>
      <c r="P1196" s="13"/>
    </row>
    <row r="1197" spans="4:16" s="12" customFormat="1" x14ac:dyDescent="0.25">
      <c r="D1197" s="13"/>
      <c r="E1197" s="13"/>
      <c r="F1197" s="13"/>
      <c r="G1197" s="13"/>
      <c r="H1197" s="13"/>
      <c r="I1197" s="13"/>
      <c r="J1197" s="13"/>
      <c r="K1197" s="13"/>
      <c r="L1197" s="13"/>
      <c r="M1197" s="13"/>
      <c r="N1197" s="13"/>
      <c r="O1197" s="13"/>
      <c r="P1197" s="13"/>
    </row>
    <row r="1198" spans="4:16" s="12" customFormat="1" x14ac:dyDescent="0.25">
      <c r="D1198" s="13"/>
      <c r="E1198" s="13"/>
      <c r="F1198" s="13"/>
      <c r="G1198" s="13"/>
      <c r="H1198" s="13"/>
      <c r="I1198" s="13"/>
      <c r="J1198" s="13"/>
      <c r="K1198" s="13"/>
      <c r="L1198" s="13"/>
      <c r="M1198" s="13"/>
      <c r="N1198" s="13"/>
      <c r="O1198" s="13"/>
      <c r="P1198" s="13"/>
    </row>
    <row r="1199" spans="4:16" s="12" customFormat="1" x14ac:dyDescent="0.25">
      <c r="D1199" s="13"/>
      <c r="E1199" s="13"/>
      <c r="F1199" s="13"/>
      <c r="G1199" s="13"/>
      <c r="H1199" s="13"/>
      <c r="I1199" s="13"/>
      <c r="J1199" s="13"/>
      <c r="K1199" s="13"/>
      <c r="L1199" s="13"/>
      <c r="M1199" s="13"/>
      <c r="N1199" s="13"/>
      <c r="O1199" s="13"/>
      <c r="P1199" s="13"/>
    </row>
    <row r="1200" spans="4:16" s="12" customFormat="1" x14ac:dyDescent="0.25">
      <c r="D1200" s="13"/>
      <c r="E1200" s="13"/>
      <c r="F1200" s="13"/>
      <c r="G1200" s="13"/>
      <c r="H1200" s="13"/>
      <c r="I1200" s="13"/>
      <c r="J1200" s="13"/>
      <c r="K1200" s="13"/>
      <c r="L1200" s="13"/>
      <c r="M1200" s="13"/>
      <c r="N1200" s="13"/>
      <c r="O1200" s="13"/>
      <c r="P1200" s="13"/>
    </row>
    <row r="1201" spans="4:16" s="12" customFormat="1" x14ac:dyDescent="0.25">
      <c r="D1201" s="13"/>
      <c r="E1201" s="13"/>
      <c r="F1201" s="13"/>
      <c r="G1201" s="13"/>
      <c r="H1201" s="13"/>
      <c r="I1201" s="13"/>
      <c r="J1201" s="13"/>
      <c r="K1201" s="13"/>
      <c r="L1201" s="13"/>
      <c r="M1201" s="13"/>
      <c r="N1201" s="13"/>
      <c r="O1201" s="13"/>
      <c r="P1201" s="13"/>
    </row>
    <row r="1202" spans="4:16" s="12" customFormat="1" x14ac:dyDescent="0.25">
      <c r="D1202" s="13"/>
      <c r="E1202" s="13"/>
      <c r="F1202" s="13"/>
      <c r="G1202" s="13"/>
      <c r="H1202" s="13"/>
      <c r="I1202" s="13"/>
      <c r="J1202" s="13"/>
      <c r="K1202" s="13"/>
      <c r="L1202" s="13"/>
      <c r="M1202" s="13"/>
      <c r="N1202" s="13"/>
      <c r="O1202" s="13"/>
      <c r="P1202" s="13"/>
    </row>
    <row r="1203" spans="4:16" s="12" customFormat="1" x14ac:dyDescent="0.25">
      <c r="D1203" s="13"/>
      <c r="E1203" s="13"/>
      <c r="F1203" s="13"/>
      <c r="G1203" s="13"/>
      <c r="H1203" s="13"/>
      <c r="I1203" s="13"/>
      <c r="J1203" s="13"/>
      <c r="K1203" s="13"/>
      <c r="L1203" s="13"/>
      <c r="M1203" s="13"/>
      <c r="N1203" s="13"/>
      <c r="O1203" s="13"/>
      <c r="P1203" s="13"/>
    </row>
    <row r="1204" spans="4:16" s="12" customFormat="1" x14ac:dyDescent="0.25">
      <c r="D1204" s="13"/>
      <c r="E1204" s="13"/>
      <c r="F1204" s="13"/>
      <c r="G1204" s="13"/>
      <c r="H1204" s="13"/>
      <c r="I1204" s="13"/>
      <c r="J1204" s="13"/>
      <c r="K1204" s="13"/>
      <c r="L1204" s="13"/>
      <c r="M1204" s="13"/>
      <c r="N1204" s="13"/>
      <c r="O1204" s="13"/>
      <c r="P1204" s="13"/>
    </row>
    <row r="1205" spans="4:16" s="12" customFormat="1" x14ac:dyDescent="0.25">
      <c r="D1205" s="13"/>
      <c r="E1205" s="13"/>
      <c r="F1205" s="13"/>
      <c r="G1205" s="13"/>
      <c r="H1205" s="13"/>
      <c r="I1205" s="13"/>
      <c r="J1205" s="13"/>
      <c r="K1205" s="13"/>
      <c r="L1205" s="13"/>
      <c r="M1205" s="13"/>
      <c r="N1205" s="13"/>
      <c r="O1205" s="13"/>
      <c r="P1205" s="13"/>
    </row>
    <row r="1206" spans="4:16" s="12" customFormat="1" x14ac:dyDescent="0.25">
      <c r="D1206" s="13"/>
      <c r="E1206" s="13"/>
      <c r="F1206" s="13"/>
      <c r="G1206" s="13"/>
      <c r="H1206" s="13"/>
      <c r="I1206" s="13"/>
      <c r="J1206" s="13"/>
      <c r="K1206" s="13"/>
      <c r="L1206" s="13"/>
      <c r="M1206" s="13"/>
      <c r="N1206" s="13"/>
      <c r="O1206" s="13"/>
      <c r="P1206" s="13"/>
    </row>
    <row r="1207" spans="4:16" s="12" customFormat="1" x14ac:dyDescent="0.25">
      <c r="D1207" s="13"/>
      <c r="E1207" s="13"/>
      <c r="F1207" s="13"/>
      <c r="G1207" s="13"/>
      <c r="H1207" s="13"/>
      <c r="I1207" s="13"/>
      <c r="J1207" s="13"/>
      <c r="K1207" s="13"/>
      <c r="L1207" s="13"/>
      <c r="M1207" s="13"/>
      <c r="N1207" s="13"/>
      <c r="O1207" s="13"/>
      <c r="P1207" s="13"/>
    </row>
    <row r="1208" spans="4:16" s="12" customFormat="1" x14ac:dyDescent="0.25">
      <c r="D1208" s="13"/>
      <c r="E1208" s="13"/>
      <c r="F1208" s="13"/>
      <c r="G1208" s="13"/>
      <c r="H1208" s="13"/>
      <c r="I1208" s="13"/>
      <c r="J1208" s="13"/>
      <c r="K1208" s="13"/>
      <c r="L1208" s="13"/>
      <c r="M1208" s="13"/>
      <c r="N1208" s="13"/>
      <c r="O1208" s="13"/>
      <c r="P1208" s="13"/>
    </row>
    <row r="1209" spans="4:16" s="12" customFormat="1" x14ac:dyDescent="0.25">
      <c r="D1209" s="13"/>
      <c r="E1209" s="13"/>
      <c r="F1209" s="13"/>
      <c r="G1209" s="13"/>
      <c r="H1209" s="13"/>
      <c r="I1209" s="13"/>
      <c r="J1209" s="13"/>
      <c r="K1209" s="13"/>
      <c r="L1209" s="13"/>
      <c r="M1209" s="13"/>
      <c r="N1209" s="13"/>
      <c r="O1209" s="13"/>
      <c r="P1209" s="13"/>
    </row>
  </sheetData>
  <autoFilter ref="D4:O4"/>
  <mergeCells count="8">
    <mergeCell ref="B50:P50"/>
    <mergeCell ref="C2:C4"/>
    <mergeCell ref="B2:B4"/>
    <mergeCell ref="D2:G3"/>
    <mergeCell ref="H2:J3"/>
    <mergeCell ref="K2:M3"/>
    <mergeCell ref="N2:O3"/>
    <mergeCell ref="P2:P4"/>
  </mergeCells>
  <conditionalFormatting sqref="D5:D47">
    <cfRule type="dataBar" priority="86">
      <dataBar>
        <cfvo type="min"/>
        <cfvo type="max"/>
        <color rgb="FF638EC6"/>
      </dataBar>
      <extLst>
        <ext xmlns:x14="http://schemas.microsoft.com/office/spreadsheetml/2009/9/main" uri="{B025F937-C7B1-47D3-B67F-A62EFF666E3E}">
          <x14:id>{5EA41052-DCEA-4300-9EC8-4CEF2856F5CA}</x14:id>
        </ext>
      </extLst>
    </cfRule>
  </conditionalFormatting>
  <conditionalFormatting sqref="E5:F47">
    <cfRule type="dataBar" priority="88">
      <dataBar>
        <cfvo type="min"/>
        <cfvo type="max"/>
        <color rgb="FF638EC6"/>
      </dataBar>
      <extLst>
        <ext xmlns:x14="http://schemas.microsoft.com/office/spreadsheetml/2009/9/main" uri="{B025F937-C7B1-47D3-B67F-A62EFF666E3E}">
          <x14:id>{9BE184F2-D830-4650-A6D3-FBAE2B8AD877}</x14:id>
        </ext>
      </extLst>
    </cfRule>
  </conditionalFormatting>
  <conditionalFormatting sqref="G5:G47">
    <cfRule type="dataBar" priority="90">
      <dataBar>
        <cfvo type="min"/>
        <cfvo type="max"/>
        <color rgb="FF355D93"/>
      </dataBar>
      <extLst>
        <ext xmlns:x14="http://schemas.microsoft.com/office/spreadsheetml/2009/9/main" uri="{B025F937-C7B1-47D3-B67F-A62EFF666E3E}">
          <x14:id>{AC4C5FD4-B017-4B7F-9517-BADA76312D66}</x14:id>
        </ext>
      </extLst>
    </cfRule>
  </conditionalFormatting>
  <conditionalFormatting sqref="H5:I47">
    <cfRule type="dataBar" priority="92">
      <dataBar>
        <cfvo type="min"/>
        <cfvo type="max"/>
        <color rgb="FF63C384"/>
      </dataBar>
      <extLst>
        <ext xmlns:x14="http://schemas.microsoft.com/office/spreadsheetml/2009/9/main" uri="{B025F937-C7B1-47D3-B67F-A62EFF666E3E}">
          <x14:id>{50341EE9-AFEE-4C28-B974-F6BE24B11E46}</x14:id>
        </ext>
      </extLst>
    </cfRule>
  </conditionalFormatting>
  <conditionalFormatting sqref="J5:J47">
    <cfRule type="dataBar" priority="94">
      <dataBar>
        <cfvo type="min"/>
        <cfvo type="max"/>
        <color theme="9" tint="-0.499984740745262"/>
      </dataBar>
      <extLst>
        <ext xmlns:x14="http://schemas.microsoft.com/office/spreadsheetml/2009/9/main" uri="{B025F937-C7B1-47D3-B67F-A62EFF666E3E}">
          <x14:id>{941AB903-FF23-4E63-B92B-C9EB4847FD18}</x14:id>
        </ext>
      </extLst>
    </cfRule>
  </conditionalFormatting>
  <conditionalFormatting sqref="K5:L47">
    <cfRule type="dataBar" priority="96">
      <dataBar>
        <cfvo type="min"/>
        <cfvo type="max"/>
        <color rgb="FFFFB628"/>
      </dataBar>
      <extLst>
        <ext xmlns:x14="http://schemas.microsoft.com/office/spreadsheetml/2009/9/main" uri="{B025F937-C7B1-47D3-B67F-A62EFF666E3E}">
          <x14:id>{97F11F6E-53FB-48BD-945E-F88F9FCF4C74}</x14:id>
        </ext>
      </extLst>
    </cfRule>
  </conditionalFormatting>
  <conditionalFormatting sqref="M5:M47">
    <cfRule type="dataBar" priority="98">
      <dataBar>
        <cfvo type="min"/>
        <cfvo type="max"/>
        <color rgb="FFB88C00"/>
      </dataBar>
      <extLst>
        <ext xmlns:x14="http://schemas.microsoft.com/office/spreadsheetml/2009/9/main" uri="{B025F937-C7B1-47D3-B67F-A62EFF666E3E}">
          <x14:id>{9A9173E8-5954-4265-A351-12E870940D37}</x14:id>
        </ext>
      </extLst>
    </cfRule>
    <cfRule type="dataBar" priority="99">
      <dataBar>
        <cfvo type="min"/>
        <cfvo type="max"/>
        <color rgb="FFB88C00"/>
      </dataBar>
      <extLst>
        <ext xmlns:x14="http://schemas.microsoft.com/office/spreadsheetml/2009/9/main" uri="{B025F937-C7B1-47D3-B67F-A62EFF666E3E}">
          <x14:id>{0B4B97CE-35E3-4F8D-A9F4-CC2DB5A2DEB8}</x14:id>
        </ext>
      </extLst>
    </cfRule>
  </conditionalFormatting>
  <conditionalFormatting sqref="N5:O47">
    <cfRule type="dataBar" priority="102">
      <dataBar>
        <cfvo type="min"/>
        <cfvo type="max"/>
        <color rgb="FFD6007B"/>
      </dataBar>
      <extLst>
        <ext xmlns:x14="http://schemas.microsoft.com/office/spreadsheetml/2009/9/main" uri="{B025F937-C7B1-47D3-B67F-A62EFF666E3E}">
          <x14:id>{DFCE29C1-77F1-4459-AD55-D67705DF5818}</x14:id>
        </ext>
      </extLst>
    </cfRule>
  </conditionalFormatting>
  <conditionalFormatting sqref="O5:O47">
    <cfRule type="dataBar" priority="104">
      <dataBar>
        <cfvo type="min"/>
        <cfvo type="max"/>
        <color rgb="FF7030A0"/>
      </dataBar>
      <extLst>
        <ext xmlns:x14="http://schemas.microsoft.com/office/spreadsheetml/2009/9/main" uri="{B025F937-C7B1-47D3-B67F-A62EFF666E3E}">
          <x14:id>{1D764BCC-61FB-4959-A3FB-52C293F9CA21}</x14:id>
        </ext>
      </extLst>
    </cfRule>
  </conditionalFormatting>
  <conditionalFormatting sqref="P5:P47">
    <cfRule type="dataBar" priority="106">
      <dataBar>
        <cfvo type="min"/>
        <cfvo type="max"/>
        <color theme="5" tint="-0.499984740745262"/>
      </dataBar>
      <extLst>
        <ext xmlns:x14="http://schemas.microsoft.com/office/spreadsheetml/2009/9/main" uri="{B025F937-C7B1-47D3-B67F-A62EFF666E3E}">
          <x14:id>{83EDEAF4-509F-4CC4-A4C3-BC7537567F92}</x14:id>
        </ext>
      </extLst>
    </cfRule>
  </conditionalFormatting>
  <hyperlinks>
    <hyperlink ref="C51" r:id="rId1"/>
  </hyperlinks>
  <pageMargins left="0.511811024" right="0.511811024" top="0.78740157499999996" bottom="0.78740157499999996" header="0.31496062000000002" footer="0.31496062000000002"/>
  <pageSetup paperSize="9" orientation="portrait" horizontalDpi="0" verticalDpi="0"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5EA41052-DCEA-4300-9EC8-4CEF2856F5CA}">
            <x14:dataBar minLength="0" maxLength="100" border="1" negativeBarBorderColorSameAsPositive="0">
              <x14:cfvo type="autoMin"/>
              <x14:cfvo type="autoMax"/>
              <x14:borderColor rgb="FF638EC6"/>
              <x14:negativeFillColor rgb="FFFF0000"/>
              <x14:negativeBorderColor rgb="FFFF0000"/>
              <x14:axisColor rgb="FF000000"/>
            </x14:dataBar>
          </x14:cfRule>
          <xm:sqref>D5:D47</xm:sqref>
        </x14:conditionalFormatting>
        <x14:conditionalFormatting xmlns:xm="http://schemas.microsoft.com/office/excel/2006/main">
          <x14:cfRule type="dataBar" id="{9BE184F2-D830-4650-A6D3-FBAE2B8AD877}">
            <x14:dataBar minLength="0" maxLength="100" border="1" negativeBarBorderColorSameAsPositive="0">
              <x14:cfvo type="autoMin"/>
              <x14:cfvo type="autoMax"/>
              <x14:borderColor rgb="FF638EC6"/>
              <x14:negativeFillColor rgb="FFFF0000"/>
              <x14:negativeBorderColor rgb="FFFF0000"/>
              <x14:axisColor rgb="FF000000"/>
            </x14:dataBar>
          </x14:cfRule>
          <xm:sqref>E5:F47</xm:sqref>
        </x14:conditionalFormatting>
        <x14:conditionalFormatting xmlns:xm="http://schemas.microsoft.com/office/excel/2006/main">
          <x14:cfRule type="dataBar" id="{AC4C5FD4-B017-4B7F-9517-BADA76312D66}">
            <x14:dataBar minLength="0" maxLength="100">
              <x14:cfvo type="autoMin"/>
              <x14:cfvo type="autoMax"/>
              <x14:negativeFillColor rgb="FFFF0000"/>
              <x14:axisColor rgb="FF000000"/>
            </x14:dataBar>
          </x14:cfRule>
          <xm:sqref>G5:G47</xm:sqref>
        </x14:conditionalFormatting>
        <x14:conditionalFormatting xmlns:xm="http://schemas.microsoft.com/office/excel/2006/main">
          <x14:cfRule type="dataBar" id="{50341EE9-AFEE-4C28-B974-F6BE24B11E46}">
            <x14:dataBar minLength="0" maxLength="100" border="1" negativeBarBorderColorSameAsPositive="0">
              <x14:cfvo type="autoMin"/>
              <x14:cfvo type="autoMax"/>
              <x14:borderColor rgb="FF63C384"/>
              <x14:negativeFillColor rgb="FFFF0000"/>
              <x14:negativeBorderColor rgb="FFFF0000"/>
              <x14:axisColor rgb="FF000000"/>
            </x14:dataBar>
          </x14:cfRule>
          <xm:sqref>H5:I47</xm:sqref>
        </x14:conditionalFormatting>
        <x14:conditionalFormatting xmlns:xm="http://schemas.microsoft.com/office/excel/2006/main">
          <x14:cfRule type="dataBar" id="{941AB903-FF23-4E63-B92B-C9EB4847FD18}">
            <x14:dataBar minLength="0" maxLength="100">
              <x14:cfvo type="autoMin"/>
              <x14:cfvo type="autoMax"/>
              <x14:negativeFillColor rgb="FFFF0000"/>
              <x14:axisColor rgb="FF000000"/>
            </x14:dataBar>
          </x14:cfRule>
          <xm:sqref>J5:J47</xm:sqref>
        </x14:conditionalFormatting>
        <x14:conditionalFormatting xmlns:xm="http://schemas.microsoft.com/office/excel/2006/main">
          <x14:cfRule type="dataBar" id="{97F11F6E-53FB-48BD-945E-F88F9FCF4C74}">
            <x14:dataBar minLength="0" maxLength="100" border="1" negativeBarBorderColorSameAsPositive="0">
              <x14:cfvo type="autoMin"/>
              <x14:cfvo type="autoMax"/>
              <x14:borderColor rgb="FFFFB628"/>
              <x14:negativeFillColor rgb="FFFF0000"/>
              <x14:negativeBorderColor rgb="FFFF0000"/>
              <x14:axisColor rgb="FF000000"/>
            </x14:dataBar>
          </x14:cfRule>
          <xm:sqref>K5:L47</xm:sqref>
        </x14:conditionalFormatting>
        <x14:conditionalFormatting xmlns:xm="http://schemas.microsoft.com/office/excel/2006/main">
          <x14:cfRule type="dataBar" id="{9A9173E8-5954-4265-A351-12E870940D37}">
            <x14:dataBar minLength="0" maxLength="100">
              <x14:cfvo type="autoMin"/>
              <x14:cfvo type="autoMax"/>
              <x14:negativeFillColor rgb="FFFF0000"/>
              <x14:axisColor rgb="FF000000"/>
            </x14:dataBar>
          </x14:cfRule>
          <x14:cfRule type="dataBar" id="{0B4B97CE-35E3-4F8D-A9F4-CC2DB5A2DEB8}">
            <x14:dataBar minLength="0" maxLength="100" gradient="0">
              <x14:cfvo type="autoMin"/>
              <x14:cfvo type="autoMax"/>
              <x14:negativeFillColor rgb="FFFF0000"/>
              <x14:axisColor rgb="FF000000"/>
            </x14:dataBar>
          </x14:cfRule>
          <xm:sqref>M5:M47</xm:sqref>
        </x14:conditionalFormatting>
        <x14:conditionalFormatting xmlns:xm="http://schemas.microsoft.com/office/excel/2006/main">
          <x14:cfRule type="dataBar" id="{DFCE29C1-77F1-4459-AD55-D67705DF5818}">
            <x14:dataBar minLength="0" maxLength="100" border="1" negativeBarBorderColorSameAsPositive="0">
              <x14:cfvo type="autoMin"/>
              <x14:cfvo type="autoMax"/>
              <x14:borderColor rgb="FFD6007B"/>
              <x14:negativeFillColor rgb="FFFF0000"/>
              <x14:negativeBorderColor rgb="FFFF0000"/>
              <x14:axisColor rgb="FF000000"/>
            </x14:dataBar>
          </x14:cfRule>
          <xm:sqref>N5:O47</xm:sqref>
        </x14:conditionalFormatting>
        <x14:conditionalFormatting xmlns:xm="http://schemas.microsoft.com/office/excel/2006/main">
          <x14:cfRule type="dataBar" id="{1D764BCC-61FB-4959-A3FB-52C293F9CA21}">
            <x14:dataBar minLength="0" maxLength="100">
              <x14:cfvo type="autoMin"/>
              <x14:cfvo type="autoMax"/>
              <x14:negativeFillColor rgb="FFFF0000"/>
              <x14:axisColor rgb="FF000000"/>
            </x14:dataBar>
          </x14:cfRule>
          <xm:sqref>O5:O47</xm:sqref>
        </x14:conditionalFormatting>
        <x14:conditionalFormatting xmlns:xm="http://schemas.microsoft.com/office/excel/2006/main">
          <x14:cfRule type="dataBar" id="{83EDEAF4-509F-4CC4-A4C3-BC7537567F92}">
            <x14:dataBar minLength="0" maxLength="100">
              <x14:cfvo type="autoMin"/>
              <x14:cfvo type="autoMax"/>
              <x14:negativeFillColor rgb="FFFF0000"/>
              <x14:axisColor rgb="FF000000"/>
            </x14:dataBar>
          </x14:cfRule>
          <xm:sqref>P5:P47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1560"/>
  <sheetViews>
    <sheetView zoomScale="80" zoomScaleNormal="80" workbookViewId="0">
      <selection activeCell="K24" sqref="K24:K25"/>
    </sheetView>
  </sheetViews>
  <sheetFormatPr defaultRowHeight="15" x14ac:dyDescent="0.25"/>
  <cols>
    <col min="1" max="1" width="1.5703125" style="12" customWidth="1"/>
    <col min="2" max="2" width="23" bestFit="1" customWidth="1"/>
    <col min="3" max="3" width="15.140625" style="7" bestFit="1" customWidth="1"/>
    <col min="4" max="4" width="32.42578125" bestFit="1" customWidth="1"/>
    <col min="5" max="5" width="12.42578125" bestFit="1" customWidth="1"/>
    <col min="6" max="6" width="8.5703125" style="3" customWidth="1"/>
    <col min="7" max="7" width="8.5703125" bestFit="1" customWidth="1"/>
    <col min="8" max="8" width="19.85546875" bestFit="1" customWidth="1"/>
    <col min="9" max="9" width="20.85546875" bestFit="1" customWidth="1"/>
    <col min="10" max="10" width="1.7109375" style="12" customWidth="1"/>
    <col min="11" max="11" width="11.85546875" customWidth="1"/>
    <col min="12" max="12" width="9.140625" style="12"/>
    <col min="13" max="13" width="22.5703125" style="12" customWidth="1"/>
    <col min="14" max="140" width="9.140625" style="12"/>
  </cols>
  <sheetData>
    <row r="1" spans="2:13" s="12" customFormat="1" ht="2.25" customHeight="1" x14ac:dyDescent="0.25">
      <c r="F1" s="13"/>
    </row>
    <row r="2" spans="2:13" s="12" customFormat="1" ht="9" customHeight="1" x14ac:dyDescent="0.25">
      <c r="F2" s="13"/>
    </row>
    <row r="3" spans="2:13" s="12" customFormat="1" ht="30" customHeight="1" thickBot="1" x14ac:dyDescent="0.3">
      <c r="B3" s="343" t="s">
        <v>2745</v>
      </c>
      <c r="C3" s="343"/>
      <c r="D3" s="343"/>
      <c r="E3" s="343"/>
      <c r="F3" s="343"/>
      <c r="G3" s="343"/>
      <c r="H3" s="343"/>
      <c r="I3" s="343"/>
    </row>
    <row r="4" spans="2:13" ht="18" customHeight="1" thickBot="1" x14ac:dyDescent="0.3">
      <c r="B4" s="108" t="s">
        <v>1</v>
      </c>
      <c r="C4" s="109" t="s">
        <v>135</v>
      </c>
      <c r="D4" s="105" t="s">
        <v>2</v>
      </c>
      <c r="E4" s="106" t="s">
        <v>3</v>
      </c>
      <c r="F4" s="69" t="s">
        <v>4</v>
      </c>
      <c r="G4" s="71" t="s">
        <v>73</v>
      </c>
      <c r="H4" s="70" t="s">
        <v>5</v>
      </c>
      <c r="I4" s="75" t="s">
        <v>74</v>
      </c>
      <c r="J4" s="60"/>
      <c r="K4" s="347" t="s">
        <v>6</v>
      </c>
      <c r="L4" s="348"/>
    </row>
    <row r="5" spans="2:13" ht="15.75" thickBot="1" x14ac:dyDescent="0.3">
      <c r="B5" s="110" t="s">
        <v>28</v>
      </c>
      <c r="C5" s="111" t="s">
        <v>17</v>
      </c>
      <c r="D5" s="112">
        <f t="shared" ref="D5:D27" si="0">SUM(F5:I5)</f>
        <v>3</v>
      </c>
      <c r="E5" s="113">
        <f>(Tabela1[[#This Row],[Nº de Projetos Sancionados]]/K$5)*10</f>
        <v>2.3076923076923079</v>
      </c>
      <c r="F5" s="101">
        <v>3</v>
      </c>
      <c r="G5" s="72">
        <v>0</v>
      </c>
      <c r="H5" s="66">
        <v>0</v>
      </c>
      <c r="I5" s="76">
        <v>0</v>
      </c>
      <c r="J5" s="65"/>
      <c r="K5" s="349">
        <f>LARGE(D5:D47,1)</f>
        <v>13</v>
      </c>
      <c r="L5" s="350"/>
    </row>
    <row r="6" spans="2:13" ht="15.75" thickBot="1" x14ac:dyDescent="0.3">
      <c r="B6" s="33" t="s">
        <v>29</v>
      </c>
      <c r="C6" s="10" t="s">
        <v>23</v>
      </c>
      <c r="D6" s="107">
        <f t="shared" si="0"/>
        <v>4</v>
      </c>
      <c r="E6" s="114">
        <f>(Tabela1[[#This Row],[Nº de Projetos Sancionados]]/K$5)*10</f>
        <v>3.0769230769230771</v>
      </c>
      <c r="F6" s="102">
        <v>4</v>
      </c>
      <c r="G6" s="73">
        <v>0</v>
      </c>
      <c r="H6" s="67">
        <v>0</v>
      </c>
      <c r="I6" s="77">
        <v>0</v>
      </c>
      <c r="J6" s="65"/>
      <c r="K6" s="14"/>
    </row>
    <row r="7" spans="2:13" ht="15.75" thickBot="1" x14ac:dyDescent="0.3">
      <c r="B7" s="19" t="s">
        <v>30</v>
      </c>
      <c r="C7" s="10" t="s">
        <v>16</v>
      </c>
      <c r="D7" s="107">
        <f t="shared" si="0"/>
        <v>13</v>
      </c>
      <c r="E7" s="114">
        <f>(Tabela1[[#This Row],[Nº de Projetos Sancionados]]/K$5)*10</f>
        <v>10</v>
      </c>
      <c r="F7" s="102">
        <v>13</v>
      </c>
      <c r="G7" s="73">
        <v>0</v>
      </c>
      <c r="H7" s="67">
        <v>0</v>
      </c>
      <c r="I7" s="77">
        <v>0</v>
      </c>
      <c r="J7" s="65"/>
      <c r="K7" s="344" t="s">
        <v>153</v>
      </c>
      <c r="L7" s="345"/>
      <c r="M7" s="346"/>
    </row>
    <row r="8" spans="2:13" ht="15" customHeight="1" x14ac:dyDescent="0.25">
      <c r="B8" s="19" t="s">
        <v>101</v>
      </c>
      <c r="C8" s="10" t="s">
        <v>27</v>
      </c>
      <c r="D8" s="107">
        <f t="shared" si="0"/>
        <v>8</v>
      </c>
      <c r="E8" s="114">
        <f>(Tabela1[[#This Row],[Nº de Projetos Sancionados]]/K$5)*10</f>
        <v>6.1538461538461542</v>
      </c>
      <c r="F8" s="102">
        <v>8</v>
      </c>
      <c r="G8" s="73">
        <v>0</v>
      </c>
      <c r="H8" s="67">
        <v>0</v>
      </c>
      <c r="I8" s="77">
        <v>0</v>
      </c>
      <c r="J8" s="65"/>
      <c r="K8" s="351" t="s">
        <v>2746</v>
      </c>
      <c r="L8" s="352"/>
      <c r="M8" s="353"/>
    </row>
    <row r="9" spans="2:13" x14ac:dyDescent="0.25">
      <c r="B9" s="19" t="s">
        <v>33</v>
      </c>
      <c r="C9" s="10" t="s">
        <v>71</v>
      </c>
      <c r="D9" s="107">
        <f t="shared" si="0"/>
        <v>10</v>
      </c>
      <c r="E9" s="114">
        <f>(Tabela1[[#This Row],[Nº de Projetos Sancionados]]/K$5)*10</f>
        <v>7.6923076923076925</v>
      </c>
      <c r="F9" s="102">
        <v>10</v>
      </c>
      <c r="G9" s="73">
        <v>0</v>
      </c>
      <c r="H9" s="67">
        <v>0</v>
      </c>
      <c r="I9" s="77">
        <v>0</v>
      </c>
      <c r="J9" s="65"/>
      <c r="K9" s="354"/>
      <c r="L9" s="355"/>
      <c r="M9" s="356"/>
    </row>
    <row r="10" spans="2:13" x14ac:dyDescent="0.25">
      <c r="B10" s="19" t="s">
        <v>34</v>
      </c>
      <c r="C10" s="10" t="s">
        <v>16</v>
      </c>
      <c r="D10" s="107">
        <f t="shared" si="0"/>
        <v>8</v>
      </c>
      <c r="E10" s="114">
        <f>(Tabela1[[#This Row],[Nº de Projetos Sancionados]]/K$5)*10</f>
        <v>6.1538461538461542</v>
      </c>
      <c r="F10" s="102">
        <v>8</v>
      </c>
      <c r="G10" s="73">
        <v>0</v>
      </c>
      <c r="H10" s="67">
        <v>0</v>
      </c>
      <c r="I10" s="77">
        <v>0</v>
      </c>
      <c r="J10" s="65"/>
      <c r="K10" s="354"/>
      <c r="L10" s="355"/>
      <c r="M10" s="356"/>
    </row>
    <row r="11" spans="2:13" x14ac:dyDescent="0.25">
      <c r="B11" s="19" t="s">
        <v>35</v>
      </c>
      <c r="C11" s="10" t="s">
        <v>25</v>
      </c>
      <c r="D11" s="107">
        <f t="shared" si="0"/>
        <v>5</v>
      </c>
      <c r="E11" s="114">
        <f>(Tabela1[[#This Row],[Nº de Projetos Sancionados]]/K$5)*10</f>
        <v>3.8461538461538463</v>
      </c>
      <c r="F11" s="102">
        <v>5</v>
      </c>
      <c r="G11" s="73">
        <v>0</v>
      </c>
      <c r="H11" s="67">
        <v>0</v>
      </c>
      <c r="I11" s="77">
        <v>0</v>
      </c>
      <c r="J11" s="65"/>
      <c r="K11" s="354"/>
      <c r="L11" s="355"/>
      <c r="M11" s="356"/>
    </row>
    <row r="12" spans="2:13" x14ac:dyDescent="0.25">
      <c r="B12" s="19" t="s">
        <v>36</v>
      </c>
      <c r="C12" s="10" t="s">
        <v>20</v>
      </c>
      <c r="D12" s="107">
        <f t="shared" si="0"/>
        <v>5</v>
      </c>
      <c r="E12" s="114">
        <f>(Tabela1[[#This Row],[Nº de Projetos Sancionados]]/K$5)*10</f>
        <v>3.8461538461538463</v>
      </c>
      <c r="F12" s="103">
        <v>5</v>
      </c>
      <c r="G12" s="73">
        <v>0</v>
      </c>
      <c r="H12" s="67">
        <v>0</v>
      </c>
      <c r="I12" s="77">
        <v>0</v>
      </c>
      <c r="J12" s="65"/>
      <c r="K12" s="354"/>
      <c r="L12" s="355"/>
      <c r="M12" s="356"/>
    </row>
    <row r="13" spans="2:13" x14ac:dyDescent="0.25">
      <c r="B13" s="19" t="s">
        <v>107</v>
      </c>
      <c r="C13" s="10" t="s">
        <v>19</v>
      </c>
      <c r="D13" s="107">
        <f t="shared" si="0"/>
        <v>6</v>
      </c>
      <c r="E13" s="114">
        <f>(Tabela1[[#This Row],[Nº de Projetos Sancionados]]/K$5)*10</f>
        <v>4.6153846153846159</v>
      </c>
      <c r="F13" s="102">
        <v>6</v>
      </c>
      <c r="G13" s="73">
        <v>0</v>
      </c>
      <c r="H13" s="67">
        <v>0</v>
      </c>
      <c r="I13" s="77">
        <v>0</v>
      </c>
      <c r="J13" s="65"/>
      <c r="K13" s="354"/>
      <c r="L13" s="355"/>
      <c r="M13" s="356"/>
    </row>
    <row r="14" spans="2:13" x14ac:dyDescent="0.25">
      <c r="B14" s="19" t="s">
        <v>38</v>
      </c>
      <c r="C14" s="10" t="s">
        <v>26</v>
      </c>
      <c r="D14" s="107">
        <f t="shared" si="0"/>
        <v>10</v>
      </c>
      <c r="E14" s="114">
        <f>(Tabela1[[#This Row],[Nº de Projetos Sancionados]]/K$5)*10</f>
        <v>7.6923076923076925</v>
      </c>
      <c r="F14" s="102">
        <v>10</v>
      </c>
      <c r="G14" s="73">
        <v>0</v>
      </c>
      <c r="H14" s="67">
        <v>0</v>
      </c>
      <c r="I14" s="77">
        <v>0</v>
      </c>
      <c r="J14" s="65"/>
      <c r="K14" s="354"/>
      <c r="L14" s="355"/>
      <c r="M14" s="356"/>
    </row>
    <row r="15" spans="2:13" x14ac:dyDescent="0.25">
      <c r="B15" s="19" t="s">
        <v>39</v>
      </c>
      <c r="C15" s="10" t="s">
        <v>19</v>
      </c>
      <c r="D15" s="107">
        <f t="shared" si="0"/>
        <v>7</v>
      </c>
      <c r="E15" s="114">
        <f>(Tabela1[[#This Row],[Nº de Projetos Sancionados]]/K$5)*10</f>
        <v>5.3846153846153841</v>
      </c>
      <c r="F15" s="102">
        <v>7</v>
      </c>
      <c r="G15" s="73">
        <v>0</v>
      </c>
      <c r="H15" s="67">
        <v>0</v>
      </c>
      <c r="I15" s="77">
        <v>0</v>
      </c>
      <c r="J15" s="65"/>
      <c r="K15" s="354"/>
      <c r="L15" s="355"/>
      <c r="M15" s="356"/>
    </row>
    <row r="16" spans="2:13" x14ac:dyDescent="0.25">
      <c r="B16" s="19" t="s">
        <v>40</v>
      </c>
      <c r="C16" s="10" t="s">
        <v>21</v>
      </c>
      <c r="D16" s="107">
        <f t="shared" si="0"/>
        <v>5</v>
      </c>
      <c r="E16" s="114">
        <f>(Tabela1[[#This Row],[Nº de Projetos Sancionados]]/K$5)*10</f>
        <v>3.8461538461538463</v>
      </c>
      <c r="F16" s="102">
        <v>5</v>
      </c>
      <c r="G16" s="73">
        <v>0</v>
      </c>
      <c r="H16" s="67">
        <v>0</v>
      </c>
      <c r="I16" s="77">
        <v>0</v>
      </c>
      <c r="J16" s="65"/>
      <c r="K16" s="354"/>
      <c r="L16" s="355"/>
      <c r="M16" s="356"/>
    </row>
    <row r="17" spans="1:140" x14ac:dyDescent="0.25">
      <c r="B17" s="19" t="s">
        <v>41</v>
      </c>
      <c r="C17" s="10" t="s">
        <v>18</v>
      </c>
      <c r="D17" s="107">
        <f t="shared" si="0"/>
        <v>6</v>
      </c>
      <c r="E17" s="114">
        <f>(Tabela1[[#This Row],[Nº de Projetos Sancionados]]/K$5)*10</f>
        <v>4.6153846153846159</v>
      </c>
      <c r="F17" s="102">
        <v>6</v>
      </c>
      <c r="G17" s="73">
        <v>0</v>
      </c>
      <c r="H17" s="67">
        <v>0</v>
      </c>
      <c r="I17" s="77">
        <v>0</v>
      </c>
      <c r="J17" s="65"/>
      <c r="K17" s="354"/>
      <c r="L17" s="355"/>
      <c r="M17" s="356"/>
    </row>
    <row r="18" spans="1:140" x14ac:dyDescent="0.25">
      <c r="B18" s="19" t="s">
        <v>42</v>
      </c>
      <c r="C18" s="10" t="s">
        <v>18</v>
      </c>
      <c r="D18" s="107">
        <f t="shared" si="0"/>
        <v>6</v>
      </c>
      <c r="E18" s="114">
        <f>(Tabela1[[#This Row],[Nº de Projetos Sancionados]]/K$5)*10</f>
        <v>4.6153846153846159</v>
      </c>
      <c r="F18" s="102">
        <v>6</v>
      </c>
      <c r="G18" s="73">
        <v>0</v>
      </c>
      <c r="H18" s="67">
        <v>0</v>
      </c>
      <c r="I18" s="77">
        <v>0</v>
      </c>
      <c r="J18" s="65"/>
      <c r="K18" s="354"/>
      <c r="L18" s="355"/>
      <c r="M18" s="356"/>
    </row>
    <row r="19" spans="1:140" x14ac:dyDescent="0.25">
      <c r="B19" s="19" t="s">
        <v>43</v>
      </c>
      <c r="C19" s="10" t="s">
        <v>27</v>
      </c>
      <c r="D19" s="107">
        <f t="shared" si="0"/>
        <v>10</v>
      </c>
      <c r="E19" s="114">
        <f>(Tabela1[[#This Row],[Nº de Projetos Sancionados]]/K$5)*10</f>
        <v>7.6923076923076925</v>
      </c>
      <c r="F19" s="102">
        <v>10</v>
      </c>
      <c r="G19" s="73">
        <v>0</v>
      </c>
      <c r="H19" s="67">
        <v>0</v>
      </c>
      <c r="I19" s="77">
        <v>0</v>
      </c>
      <c r="J19" s="65"/>
      <c r="K19" s="354"/>
      <c r="L19" s="355"/>
      <c r="M19" s="356"/>
    </row>
    <row r="20" spans="1:140" x14ac:dyDescent="0.25">
      <c r="B20" s="19" t="s">
        <v>44</v>
      </c>
      <c r="C20" s="10" t="s">
        <v>19</v>
      </c>
      <c r="D20" s="107">
        <f t="shared" si="0"/>
        <v>6</v>
      </c>
      <c r="E20" s="114">
        <f>(Tabela1[[#This Row],[Nº de Projetos Sancionados]]/K$5)*10</f>
        <v>4.6153846153846159</v>
      </c>
      <c r="F20" s="102">
        <v>6</v>
      </c>
      <c r="G20" s="73">
        <v>0</v>
      </c>
      <c r="H20" s="67">
        <v>0</v>
      </c>
      <c r="I20" s="77">
        <v>0</v>
      </c>
      <c r="J20" s="65"/>
      <c r="K20" s="354"/>
      <c r="L20" s="355"/>
      <c r="M20" s="356"/>
    </row>
    <row r="21" spans="1:140" ht="15.75" thickBot="1" x14ac:dyDescent="0.3">
      <c r="B21" s="19" t="s">
        <v>45</v>
      </c>
      <c r="C21" s="10" t="s">
        <v>15</v>
      </c>
      <c r="D21" s="107">
        <f t="shared" si="0"/>
        <v>4</v>
      </c>
      <c r="E21" s="114">
        <f>(Tabela1[[#This Row],[Nº de Projetos Sancionados]]/K$5)*10</f>
        <v>3.0769230769230771</v>
      </c>
      <c r="F21" s="102">
        <v>4</v>
      </c>
      <c r="G21" s="73">
        <v>0</v>
      </c>
      <c r="H21" s="67">
        <v>0</v>
      </c>
      <c r="I21" s="77">
        <v>0</v>
      </c>
      <c r="J21" s="65"/>
      <c r="K21" s="357"/>
      <c r="L21" s="358"/>
      <c r="M21" s="359"/>
    </row>
    <row r="22" spans="1:140" x14ac:dyDescent="0.25">
      <c r="B22" s="19" t="s">
        <v>46</v>
      </c>
      <c r="C22" s="10" t="s">
        <v>22</v>
      </c>
      <c r="D22" s="107">
        <f t="shared" si="0"/>
        <v>7</v>
      </c>
      <c r="E22" s="114">
        <f>(Tabela1[[#This Row],[Nº de Projetos Sancionados]]/K$5)*10</f>
        <v>5.3846153846153841</v>
      </c>
      <c r="F22" s="102">
        <v>7</v>
      </c>
      <c r="G22" s="73">
        <v>0</v>
      </c>
      <c r="H22" s="67">
        <v>0</v>
      </c>
      <c r="I22" s="77">
        <v>0</v>
      </c>
      <c r="J22" s="65"/>
      <c r="K22" s="121"/>
      <c r="L22" s="121"/>
      <c r="M22" s="121"/>
    </row>
    <row r="23" spans="1:140" x14ac:dyDescent="0.25">
      <c r="B23" s="19" t="s">
        <v>47</v>
      </c>
      <c r="C23" s="10" t="s">
        <v>19</v>
      </c>
      <c r="D23" s="107">
        <f t="shared" si="0"/>
        <v>8</v>
      </c>
      <c r="E23" s="114">
        <f>(Tabela1[[#This Row],[Nº de Projetos Sancionados]]/K$5)*10</f>
        <v>6.1538461538461542</v>
      </c>
      <c r="F23" s="102">
        <v>8</v>
      </c>
      <c r="G23" s="73">
        <v>0</v>
      </c>
      <c r="H23" s="67">
        <v>0</v>
      </c>
      <c r="I23" s="77">
        <v>0</v>
      </c>
      <c r="J23" s="65"/>
      <c r="K23" s="121"/>
      <c r="L23" s="121"/>
      <c r="M23" s="121"/>
    </row>
    <row r="24" spans="1:140" x14ac:dyDescent="0.25">
      <c r="B24" s="19" t="s">
        <v>48</v>
      </c>
      <c r="C24" s="10" t="s">
        <v>16</v>
      </c>
      <c r="D24" s="107">
        <f t="shared" si="0"/>
        <v>7</v>
      </c>
      <c r="E24" s="114">
        <f>(Tabela1[[#This Row],[Nº de Projetos Sancionados]]/K$5)*10</f>
        <v>5.3846153846153841</v>
      </c>
      <c r="F24" s="102">
        <v>7</v>
      </c>
      <c r="G24" s="73">
        <v>0</v>
      </c>
      <c r="H24" s="67">
        <v>0</v>
      </c>
      <c r="I24" s="77">
        <v>0</v>
      </c>
      <c r="J24" s="65"/>
      <c r="K24" s="12"/>
    </row>
    <row r="25" spans="1:140" x14ac:dyDescent="0.25">
      <c r="B25" s="19" t="s">
        <v>49</v>
      </c>
      <c r="C25" s="10" t="s">
        <v>27</v>
      </c>
      <c r="D25" s="107">
        <f t="shared" si="0"/>
        <v>7</v>
      </c>
      <c r="E25" s="114">
        <f>(Tabela1[[#This Row],[Nº de Projetos Sancionados]]/K$5)*10</f>
        <v>5.3846153846153841</v>
      </c>
      <c r="F25" s="102">
        <v>7</v>
      </c>
      <c r="G25" s="73">
        <v>0</v>
      </c>
      <c r="H25" s="67">
        <v>0</v>
      </c>
      <c r="I25" s="77">
        <v>0</v>
      </c>
      <c r="J25" s="65"/>
      <c r="K25" s="121"/>
      <c r="L25" s="121"/>
      <c r="M25" s="121"/>
    </row>
    <row r="26" spans="1:140" x14ac:dyDescent="0.25">
      <c r="B26" s="19" t="s">
        <v>50</v>
      </c>
      <c r="C26" s="10" t="s">
        <v>16</v>
      </c>
      <c r="D26" s="107">
        <f t="shared" si="0"/>
        <v>4</v>
      </c>
      <c r="E26" s="114">
        <f>(Tabela1[[#This Row],[Nº de Projetos Sancionados]]/K$5)*10</f>
        <v>3.0769230769230771</v>
      </c>
      <c r="F26" s="102">
        <v>4</v>
      </c>
      <c r="G26" s="73">
        <v>0</v>
      </c>
      <c r="H26" s="67">
        <v>0</v>
      </c>
      <c r="I26" s="77">
        <v>0</v>
      </c>
      <c r="J26" s="65"/>
      <c r="K26" s="121"/>
      <c r="L26" s="121"/>
      <c r="M26" s="121"/>
    </row>
    <row r="27" spans="1:140" x14ac:dyDescent="0.25">
      <c r="B27" s="19" t="s">
        <v>51</v>
      </c>
      <c r="C27" s="10" t="s">
        <v>19</v>
      </c>
      <c r="D27" s="107">
        <f t="shared" si="0"/>
        <v>5</v>
      </c>
      <c r="E27" s="114">
        <f>(Tabela1[[#This Row],[Nº de Projetos Sancionados]]/K$5)*10</f>
        <v>3.8461538461538463</v>
      </c>
      <c r="F27" s="102">
        <v>5</v>
      </c>
      <c r="G27" s="73">
        <v>0</v>
      </c>
      <c r="H27" s="67">
        <v>0</v>
      </c>
      <c r="I27" s="77">
        <v>0</v>
      </c>
      <c r="J27" s="65"/>
      <c r="K27" s="121"/>
      <c r="L27" s="121"/>
      <c r="M27" s="121"/>
    </row>
    <row r="28" spans="1:140" s="7" customFormat="1" x14ac:dyDescent="0.25">
      <c r="A28" s="12"/>
      <c r="B28" s="19" t="s">
        <v>156</v>
      </c>
      <c r="C28" s="10" t="s">
        <v>23</v>
      </c>
      <c r="D28" s="107">
        <f>SUM(F28:I28)</f>
        <v>5</v>
      </c>
      <c r="E28" s="114">
        <f>(Tabela1[[#This Row],[Nº de Projetos Sancionados]]/K$5)*10</f>
        <v>3.8461538461538463</v>
      </c>
      <c r="F28" s="102">
        <v>5</v>
      </c>
      <c r="G28" s="73">
        <v>0</v>
      </c>
      <c r="H28" s="67">
        <v>0</v>
      </c>
      <c r="I28" s="77">
        <v>0</v>
      </c>
      <c r="J28" s="65"/>
      <c r="K28" s="121"/>
      <c r="L28" s="121"/>
      <c r="M28" s="121"/>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row>
    <row r="29" spans="1:140" x14ac:dyDescent="0.25">
      <c r="B29" s="19" t="s">
        <v>52</v>
      </c>
      <c r="C29" s="10" t="s">
        <v>18</v>
      </c>
      <c r="D29" s="107">
        <f t="shared" ref="D29:D48" si="1">SUM(F29:I29)</f>
        <v>5</v>
      </c>
      <c r="E29" s="114">
        <f>(Tabela1[[#This Row],[Nº de Projetos Sancionados]]/K$5)*10</f>
        <v>3.8461538461538463</v>
      </c>
      <c r="F29" s="102">
        <v>5</v>
      </c>
      <c r="G29" s="73">
        <v>0</v>
      </c>
      <c r="H29" s="67">
        <v>0</v>
      </c>
      <c r="I29" s="77">
        <v>0</v>
      </c>
      <c r="J29" s="65"/>
      <c r="K29" s="121"/>
      <c r="L29" s="121"/>
      <c r="M29" s="121"/>
    </row>
    <row r="30" spans="1:140" x14ac:dyDescent="0.25">
      <c r="B30" s="19" t="s">
        <v>53</v>
      </c>
      <c r="C30" s="10" t="s">
        <v>16</v>
      </c>
      <c r="D30" s="107">
        <f t="shared" si="1"/>
        <v>5</v>
      </c>
      <c r="E30" s="114">
        <f>(Tabela1[[#This Row],[Nº de Projetos Sancionados]]/K$5)*10</f>
        <v>3.8461538461538463</v>
      </c>
      <c r="F30" s="102">
        <v>5</v>
      </c>
      <c r="G30" s="73">
        <v>0</v>
      </c>
      <c r="H30" s="67">
        <v>0</v>
      </c>
      <c r="I30" s="77">
        <v>0</v>
      </c>
      <c r="J30" s="65"/>
      <c r="K30" s="121"/>
      <c r="L30" s="121"/>
      <c r="M30" s="121"/>
    </row>
    <row r="31" spans="1:140" x14ac:dyDescent="0.25">
      <c r="B31" s="19" t="s">
        <v>54</v>
      </c>
      <c r="C31" s="10" t="s">
        <v>17</v>
      </c>
      <c r="D31" s="107">
        <f t="shared" si="1"/>
        <v>8</v>
      </c>
      <c r="E31" s="114">
        <f>(Tabela1[[#This Row],[Nº de Projetos Sancionados]]/K$5)*10</f>
        <v>6.1538461538461542</v>
      </c>
      <c r="F31" s="102">
        <v>8</v>
      </c>
      <c r="G31" s="73">
        <v>0</v>
      </c>
      <c r="H31" s="67">
        <v>0</v>
      </c>
      <c r="I31" s="78">
        <v>0</v>
      </c>
      <c r="J31" s="65"/>
      <c r="K31" s="121"/>
      <c r="L31" s="121"/>
      <c r="M31" s="121"/>
    </row>
    <row r="32" spans="1:140" x14ac:dyDescent="0.25">
      <c r="B32" s="19" t="s">
        <v>55</v>
      </c>
      <c r="C32" s="10" t="s">
        <v>22</v>
      </c>
      <c r="D32" s="107">
        <f t="shared" si="1"/>
        <v>7</v>
      </c>
      <c r="E32" s="114">
        <f>(Tabela1[[#This Row],[Nº de Projetos Sancionados]]/K$5)*10</f>
        <v>5.3846153846153841</v>
      </c>
      <c r="F32" s="102">
        <v>7</v>
      </c>
      <c r="G32" s="73">
        <v>0</v>
      </c>
      <c r="H32" s="67">
        <v>0</v>
      </c>
      <c r="I32" s="77">
        <v>0</v>
      </c>
      <c r="J32" s="65"/>
      <c r="K32" s="121"/>
      <c r="L32" s="121"/>
      <c r="M32" s="121"/>
    </row>
    <row r="33" spans="2:11" x14ac:dyDescent="0.25">
      <c r="B33" s="19" t="s">
        <v>56</v>
      </c>
      <c r="C33" s="10" t="s">
        <v>20</v>
      </c>
      <c r="D33" s="107">
        <f t="shared" si="1"/>
        <v>7</v>
      </c>
      <c r="E33" s="114">
        <f>(Tabela1[[#This Row],[Nº de Projetos Sancionados]]/K$5)*10</f>
        <v>5.3846153846153841</v>
      </c>
      <c r="F33" s="102">
        <v>7</v>
      </c>
      <c r="G33" s="73">
        <v>0</v>
      </c>
      <c r="H33" s="67">
        <v>0</v>
      </c>
      <c r="I33" s="77">
        <v>0</v>
      </c>
      <c r="J33" s="65"/>
      <c r="K33" s="14"/>
    </row>
    <row r="34" spans="2:11" x14ac:dyDescent="0.25">
      <c r="B34" s="19" t="s">
        <v>57</v>
      </c>
      <c r="C34" s="10" t="s">
        <v>15</v>
      </c>
      <c r="D34" s="107">
        <f t="shared" si="1"/>
        <v>8</v>
      </c>
      <c r="E34" s="114">
        <f>(Tabela1[[#This Row],[Nº de Projetos Sancionados]]/K$5)*10</f>
        <v>6.1538461538461542</v>
      </c>
      <c r="F34" s="102">
        <v>8</v>
      </c>
      <c r="G34" s="73">
        <v>0</v>
      </c>
      <c r="H34" s="67">
        <v>0</v>
      </c>
      <c r="I34" s="77">
        <v>0</v>
      </c>
      <c r="J34" s="65"/>
      <c r="K34" s="14"/>
    </row>
    <row r="35" spans="2:11" x14ac:dyDescent="0.25">
      <c r="B35" s="19" t="s">
        <v>108</v>
      </c>
      <c r="C35" s="10" t="s">
        <v>19</v>
      </c>
      <c r="D35" s="107">
        <f t="shared" si="1"/>
        <v>8</v>
      </c>
      <c r="E35" s="114">
        <f>(Tabela1[[#This Row],[Nº de Projetos Sancionados]]/K$5)*10</f>
        <v>6.1538461538461542</v>
      </c>
      <c r="F35" s="102">
        <v>8</v>
      </c>
      <c r="G35" s="73">
        <v>0</v>
      </c>
      <c r="H35" s="67">
        <v>0</v>
      </c>
      <c r="I35" s="77">
        <v>0</v>
      </c>
      <c r="J35" s="65"/>
      <c r="K35" s="14"/>
    </row>
    <row r="36" spans="2:11" x14ac:dyDescent="0.25">
      <c r="B36" s="19" t="s">
        <v>59</v>
      </c>
      <c r="C36" s="10" t="s">
        <v>16</v>
      </c>
      <c r="D36" s="107">
        <f t="shared" si="1"/>
        <v>11</v>
      </c>
      <c r="E36" s="114">
        <f>(Tabela1[[#This Row],[Nº de Projetos Sancionados]]/K$5)*10</f>
        <v>8.4615384615384617</v>
      </c>
      <c r="F36" s="102">
        <v>11</v>
      </c>
      <c r="G36" s="73">
        <v>0</v>
      </c>
      <c r="H36" s="67">
        <v>0</v>
      </c>
      <c r="I36" s="77">
        <v>0</v>
      </c>
      <c r="J36" s="65"/>
      <c r="K36" s="14"/>
    </row>
    <row r="37" spans="2:11" x14ac:dyDescent="0.25">
      <c r="B37" s="19" t="s">
        <v>60</v>
      </c>
      <c r="C37" s="10" t="s">
        <v>23</v>
      </c>
      <c r="D37" s="107">
        <f t="shared" si="1"/>
        <v>8</v>
      </c>
      <c r="E37" s="114">
        <f>(Tabela1[[#This Row],[Nº de Projetos Sancionados]]/K$5)*10</f>
        <v>6.1538461538461542</v>
      </c>
      <c r="F37" s="102">
        <v>8</v>
      </c>
      <c r="G37" s="73">
        <v>0</v>
      </c>
      <c r="H37" s="67">
        <v>0</v>
      </c>
      <c r="I37" s="77">
        <v>0</v>
      </c>
      <c r="J37" s="65"/>
      <c r="K37" s="14"/>
    </row>
    <row r="38" spans="2:11" x14ac:dyDescent="0.25">
      <c r="B38" s="19" t="s">
        <v>61</v>
      </c>
      <c r="C38" s="10" t="s">
        <v>23</v>
      </c>
      <c r="D38" s="107">
        <f t="shared" si="1"/>
        <v>8</v>
      </c>
      <c r="E38" s="114">
        <f>(Tabela1[[#This Row],[Nº de Projetos Sancionados]]/K$5)*10</f>
        <v>6.1538461538461542</v>
      </c>
      <c r="F38" s="102">
        <v>8</v>
      </c>
      <c r="G38" s="73">
        <v>0</v>
      </c>
      <c r="H38" s="67">
        <v>0</v>
      </c>
      <c r="I38" s="77">
        <v>0</v>
      </c>
      <c r="J38" s="65"/>
      <c r="K38" s="14"/>
    </row>
    <row r="39" spans="2:11" x14ac:dyDescent="0.25">
      <c r="B39" s="19" t="s">
        <v>62</v>
      </c>
      <c r="C39" s="10" t="s">
        <v>16</v>
      </c>
      <c r="D39" s="107">
        <f t="shared" si="1"/>
        <v>13</v>
      </c>
      <c r="E39" s="114">
        <f>(Tabela1[[#This Row],[Nº de Projetos Sancionados]]/K$5)*10</f>
        <v>10</v>
      </c>
      <c r="F39" s="102">
        <v>13</v>
      </c>
      <c r="G39" s="73">
        <v>0</v>
      </c>
      <c r="H39" s="67">
        <v>0</v>
      </c>
      <c r="I39" s="77">
        <v>0</v>
      </c>
      <c r="J39" s="65"/>
      <c r="K39" s="14"/>
    </row>
    <row r="40" spans="2:11" x14ac:dyDescent="0.25">
      <c r="B40" s="19" t="s">
        <v>63</v>
      </c>
      <c r="C40" s="10" t="s">
        <v>22</v>
      </c>
      <c r="D40" s="107">
        <f t="shared" si="1"/>
        <v>11</v>
      </c>
      <c r="E40" s="114">
        <f>(Tabela1[[#This Row],[Nº de Projetos Sancionados]]/K$5)*10</f>
        <v>8.4615384615384617</v>
      </c>
      <c r="F40" s="102">
        <v>11</v>
      </c>
      <c r="G40" s="73">
        <v>0</v>
      </c>
      <c r="H40" s="67">
        <v>0</v>
      </c>
      <c r="I40" s="77">
        <v>0</v>
      </c>
      <c r="J40" s="65"/>
      <c r="K40" s="14"/>
    </row>
    <row r="41" spans="2:11" x14ac:dyDescent="0.25">
      <c r="B41" s="19" t="s">
        <v>64</v>
      </c>
      <c r="C41" s="10" t="s">
        <v>72</v>
      </c>
      <c r="D41" s="107">
        <f t="shared" si="1"/>
        <v>5</v>
      </c>
      <c r="E41" s="114">
        <f>(Tabela1[[#This Row],[Nº de Projetos Sancionados]]/K$5)*10</f>
        <v>3.8461538461538463</v>
      </c>
      <c r="F41" s="102">
        <v>5</v>
      </c>
      <c r="G41" s="73">
        <v>0</v>
      </c>
      <c r="H41" s="67">
        <v>0</v>
      </c>
      <c r="I41" s="77">
        <v>0</v>
      </c>
      <c r="J41" s="65"/>
      <c r="K41" s="14"/>
    </row>
    <row r="42" spans="2:11" x14ac:dyDescent="0.25">
      <c r="B42" s="19" t="s">
        <v>65</v>
      </c>
      <c r="C42" s="80" t="s">
        <v>18</v>
      </c>
      <c r="D42" s="107">
        <f t="shared" si="1"/>
        <v>5</v>
      </c>
      <c r="E42" s="114">
        <f>(Tabela1[[#This Row],[Nº de Projetos Sancionados]]/K$5)*10</f>
        <v>3.8461538461538463</v>
      </c>
      <c r="F42" s="102">
        <v>5</v>
      </c>
      <c r="G42" s="73">
        <v>0</v>
      </c>
      <c r="H42" s="67">
        <v>0</v>
      </c>
      <c r="I42" s="77">
        <v>0</v>
      </c>
      <c r="J42" s="65"/>
      <c r="K42" s="14"/>
    </row>
    <row r="43" spans="2:11" x14ac:dyDescent="0.25">
      <c r="B43" s="19" t="s">
        <v>66</v>
      </c>
      <c r="C43" s="10" t="s">
        <v>16</v>
      </c>
      <c r="D43" s="107">
        <f t="shared" si="1"/>
        <v>7</v>
      </c>
      <c r="E43" s="114">
        <f>(Tabela1[[#This Row],[Nº de Projetos Sancionados]]/K$5)*10</f>
        <v>5.3846153846153841</v>
      </c>
      <c r="F43" s="102">
        <v>7</v>
      </c>
      <c r="G43" s="73">
        <v>0</v>
      </c>
      <c r="H43" s="67">
        <v>0</v>
      </c>
      <c r="I43" s="77">
        <v>0</v>
      </c>
      <c r="J43" s="65"/>
      <c r="K43" s="14"/>
    </row>
    <row r="44" spans="2:11" x14ac:dyDescent="0.25">
      <c r="B44" s="19" t="s">
        <v>67</v>
      </c>
      <c r="C44" s="10" t="s">
        <v>25</v>
      </c>
      <c r="D44" s="107">
        <f t="shared" si="1"/>
        <v>3</v>
      </c>
      <c r="E44" s="114">
        <f>(Tabela1[[#This Row],[Nº de Projetos Sancionados]]/K$5)*10</f>
        <v>2.3076923076923079</v>
      </c>
      <c r="F44" s="102">
        <v>3</v>
      </c>
      <c r="G44" s="73">
        <v>0</v>
      </c>
      <c r="H44" s="67">
        <v>0</v>
      </c>
      <c r="I44" s="77">
        <v>0</v>
      </c>
      <c r="J44" s="65"/>
      <c r="K44" s="14"/>
    </row>
    <row r="45" spans="2:11" x14ac:dyDescent="0.25">
      <c r="B45" s="19" t="s">
        <v>68</v>
      </c>
      <c r="C45" s="10" t="s">
        <v>20</v>
      </c>
      <c r="D45" s="107">
        <f t="shared" si="1"/>
        <v>6</v>
      </c>
      <c r="E45" s="114">
        <f>(Tabela1[[#This Row],[Nº de Projetos Sancionados]]/K$5)*10</f>
        <v>4.6153846153846159</v>
      </c>
      <c r="F45" s="102">
        <v>6</v>
      </c>
      <c r="G45" s="73">
        <v>0</v>
      </c>
      <c r="H45" s="67">
        <v>0</v>
      </c>
      <c r="I45" s="77">
        <v>0</v>
      </c>
      <c r="J45" s="65"/>
      <c r="K45" s="14"/>
    </row>
    <row r="46" spans="2:11" x14ac:dyDescent="0.25">
      <c r="B46" s="19" t="s">
        <v>69</v>
      </c>
      <c r="C46" s="10" t="s">
        <v>24</v>
      </c>
      <c r="D46" s="107">
        <f t="shared" si="1"/>
        <v>6</v>
      </c>
      <c r="E46" s="114">
        <f>(Tabela1[[#This Row],[Nº de Projetos Sancionados]]/K$5)*10</f>
        <v>4.6153846153846159</v>
      </c>
      <c r="F46" s="102">
        <v>6</v>
      </c>
      <c r="G46" s="73">
        <v>0</v>
      </c>
      <c r="H46" s="67">
        <v>0</v>
      </c>
      <c r="I46" s="77">
        <v>0</v>
      </c>
      <c r="J46" s="65"/>
      <c r="K46" s="14"/>
    </row>
    <row r="47" spans="2:11" x14ac:dyDescent="0.25">
      <c r="B47" s="19" t="s">
        <v>70</v>
      </c>
      <c r="C47" s="10" t="s">
        <v>16</v>
      </c>
      <c r="D47" s="107">
        <f t="shared" si="1"/>
        <v>12</v>
      </c>
      <c r="E47" s="114">
        <f>(Tabela1[[#This Row],[Nº de Projetos Sancionados]]/K$5)*10</f>
        <v>9.2307692307692317</v>
      </c>
      <c r="F47" s="102">
        <v>12</v>
      </c>
      <c r="G47" s="73">
        <v>0</v>
      </c>
      <c r="H47" s="67">
        <v>0</v>
      </c>
      <c r="I47" s="77">
        <v>0</v>
      </c>
      <c r="J47" s="65"/>
      <c r="K47" s="14"/>
    </row>
    <row r="48" spans="2:11" ht="15.75" thickBot="1" x14ac:dyDescent="0.3">
      <c r="B48" s="115" t="s">
        <v>100</v>
      </c>
      <c r="C48" s="116"/>
      <c r="D48" s="117">
        <f t="shared" si="1"/>
        <v>82</v>
      </c>
      <c r="E48" s="118">
        <f>(Tabela1[[#This Row],[Nº de Projetos Sancionados]]/K$5)*10</f>
        <v>63.076923076923073</v>
      </c>
      <c r="F48" s="104">
        <v>80</v>
      </c>
      <c r="G48" s="74">
        <v>2</v>
      </c>
      <c r="H48" s="68">
        <v>0</v>
      </c>
      <c r="I48" s="79">
        <v>0</v>
      </c>
      <c r="J48" s="65"/>
      <c r="K48" s="12"/>
    </row>
    <row r="49" spans="2:9" s="12" customFormat="1" ht="15.75" thickBot="1" x14ac:dyDescent="0.3">
      <c r="F49" s="13"/>
    </row>
    <row r="50" spans="2:9" s="12" customFormat="1" x14ac:dyDescent="0.25">
      <c r="B50" s="207" t="s">
        <v>155</v>
      </c>
      <c r="C50" s="339" t="s">
        <v>317</v>
      </c>
      <c r="D50" s="339"/>
      <c r="E50" s="339"/>
      <c r="F50" s="339"/>
      <c r="G50" s="339"/>
      <c r="H50" s="339"/>
      <c r="I50" s="340"/>
    </row>
    <row r="51" spans="2:9" s="12" customFormat="1" ht="15.75" thickBot="1" x14ac:dyDescent="0.3">
      <c r="B51" s="209" t="s">
        <v>314</v>
      </c>
      <c r="C51" s="341">
        <v>42532</v>
      </c>
      <c r="D51" s="341"/>
      <c r="E51" s="341"/>
      <c r="F51" s="341"/>
      <c r="G51" s="341"/>
      <c r="H51" s="341"/>
      <c r="I51" s="342"/>
    </row>
    <row r="52" spans="2:9" s="12" customFormat="1" x14ac:dyDescent="0.25">
      <c r="F52" s="13"/>
    </row>
    <row r="53" spans="2:9" s="12" customFormat="1" x14ac:dyDescent="0.25">
      <c r="F53" s="13"/>
    </row>
    <row r="54" spans="2:9" s="12" customFormat="1" x14ac:dyDescent="0.25">
      <c r="F54" s="13"/>
    </row>
    <row r="55" spans="2:9" s="12" customFormat="1" x14ac:dyDescent="0.25">
      <c r="F55" s="13"/>
    </row>
    <row r="56" spans="2:9" s="12" customFormat="1" x14ac:dyDescent="0.25">
      <c r="F56" s="13"/>
    </row>
    <row r="57" spans="2:9" s="12" customFormat="1" x14ac:dyDescent="0.25">
      <c r="F57" s="13"/>
    </row>
    <row r="58" spans="2:9" s="12" customFormat="1" x14ac:dyDescent="0.25">
      <c r="F58" s="13"/>
    </row>
    <row r="59" spans="2:9" s="12" customFormat="1" x14ac:dyDescent="0.25">
      <c r="F59" s="13"/>
    </row>
    <row r="60" spans="2:9" s="12" customFormat="1" x14ac:dyDescent="0.25">
      <c r="F60" s="13"/>
    </row>
    <row r="61" spans="2:9" s="12" customFormat="1" x14ac:dyDescent="0.25">
      <c r="F61" s="13"/>
    </row>
    <row r="62" spans="2:9" s="12" customFormat="1" x14ac:dyDescent="0.25">
      <c r="F62" s="13"/>
    </row>
    <row r="63" spans="2:9" s="12" customFormat="1" x14ac:dyDescent="0.25">
      <c r="F63" s="13"/>
    </row>
    <row r="64" spans="2:9" s="12" customFormat="1" x14ac:dyDescent="0.25">
      <c r="F64" s="13"/>
    </row>
    <row r="65" spans="6:6" s="12" customFormat="1" x14ac:dyDescent="0.25">
      <c r="F65" s="13"/>
    </row>
    <row r="66" spans="6:6" s="12" customFormat="1" x14ac:dyDescent="0.25">
      <c r="F66" s="13"/>
    </row>
    <row r="67" spans="6:6" s="12" customFormat="1" x14ac:dyDescent="0.25">
      <c r="F67" s="13"/>
    </row>
    <row r="68" spans="6:6" s="12" customFormat="1" x14ac:dyDescent="0.25">
      <c r="F68" s="13"/>
    </row>
    <row r="69" spans="6:6" s="12" customFormat="1" x14ac:dyDescent="0.25">
      <c r="F69" s="13"/>
    </row>
    <row r="70" spans="6:6" s="12" customFormat="1" x14ac:dyDescent="0.25">
      <c r="F70" s="13"/>
    </row>
    <row r="71" spans="6:6" s="12" customFormat="1" x14ac:dyDescent="0.25">
      <c r="F71" s="13"/>
    </row>
    <row r="72" spans="6:6" s="12" customFormat="1" x14ac:dyDescent="0.25">
      <c r="F72" s="13"/>
    </row>
    <row r="73" spans="6:6" s="12" customFormat="1" x14ac:dyDescent="0.25">
      <c r="F73" s="13"/>
    </row>
    <row r="74" spans="6:6" s="12" customFormat="1" x14ac:dyDescent="0.25">
      <c r="F74" s="13"/>
    </row>
    <row r="75" spans="6:6" s="12" customFormat="1" x14ac:dyDescent="0.25">
      <c r="F75" s="13"/>
    </row>
    <row r="76" spans="6:6" s="12" customFormat="1" x14ac:dyDescent="0.25">
      <c r="F76" s="13"/>
    </row>
    <row r="77" spans="6:6" s="12" customFormat="1" x14ac:dyDescent="0.25">
      <c r="F77" s="13"/>
    </row>
    <row r="78" spans="6:6" s="12" customFormat="1" x14ac:dyDescent="0.25">
      <c r="F78" s="13"/>
    </row>
    <row r="79" spans="6:6" s="12" customFormat="1" x14ac:dyDescent="0.25">
      <c r="F79" s="13"/>
    </row>
    <row r="80" spans="6:6" s="12" customFormat="1" x14ac:dyDescent="0.25">
      <c r="F80" s="13"/>
    </row>
    <row r="81" spans="6:6" s="12" customFormat="1" x14ac:dyDescent="0.25">
      <c r="F81" s="13"/>
    </row>
    <row r="82" spans="6:6" s="12" customFormat="1" x14ac:dyDescent="0.25">
      <c r="F82" s="13"/>
    </row>
    <row r="83" spans="6:6" s="12" customFormat="1" x14ac:dyDescent="0.25">
      <c r="F83" s="13"/>
    </row>
    <row r="84" spans="6:6" s="12" customFormat="1" x14ac:dyDescent="0.25">
      <c r="F84" s="13"/>
    </row>
    <row r="85" spans="6:6" s="12" customFormat="1" x14ac:dyDescent="0.25">
      <c r="F85" s="13"/>
    </row>
    <row r="86" spans="6:6" s="12" customFormat="1" x14ac:dyDescent="0.25">
      <c r="F86" s="13"/>
    </row>
    <row r="87" spans="6:6" s="12" customFormat="1" x14ac:dyDescent="0.25">
      <c r="F87" s="13"/>
    </row>
    <row r="88" spans="6:6" s="12" customFormat="1" x14ac:dyDescent="0.25">
      <c r="F88" s="13"/>
    </row>
    <row r="89" spans="6:6" s="12" customFormat="1" x14ac:dyDescent="0.25">
      <c r="F89" s="13"/>
    </row>
    <row r="90" spans="6:6" s="12" customFormat="1" x14ac:dyDescent="0.25">
      <c r="F90" s="13"/>
    </row>
    <row r="91" spans="6:6" s="12" customFormat="1" x14ac:dyDescent="0.25">
      <c r="F91" s="13"/>
    </row>
    <row r="92" spans="6:6" s="12" customFormat="1" x14ac:dyDescent="0.25">
      <c r="F92" s="13"/>
    </row>
    <row r="93" spans="6:6" s="12" customFormat="1" x14ac:dyDescent="0.25">
      <c r="F93" s="13"/>
    </row>
    <row r="94" spans="6:6" s="12" customFormat="1" x14ac:dyDescent="0.25">
      <c r="F94" s="13"/>
    </row>
    <row r="95" spans="6:6" s="12" customFormat="1" x14ac:dyDescent="0.25">
      <c r="F95" s="13"/>
    </row>
    <row r="96" spans="6:6" s="12" customFormat="1" x14ac:dyDescent="0.25">
      <c r="F96" s="13"/>
    </row>
    <row r="97" spans="6:6" s="12" customFormat="1" x14ac:dyDescent="0.25">
      <c r="F97" s="13"/>
    </row>
    <row r="98" spans="6:6" s="12" customFormat="1" x14ac:dyDescent="0.25">
      <c r="F98" s="13"/>
    </row>
    <row r="99" spans="6:6" s="12" customFormat="1" x14ac:dyDescent="0.25">
      <c r="F99" s="13"/>
    </row>
    <row r="100" spans="6:6" s="12" customFormat="1" x14ac:dyDescent="0.25">
      <c r="F100" s="13"/>
    </row>
    <row r="101" spans="6:6" s="12" customFormat="1" x14ac:dyDescent="0.25">
      <c r="F101" s="13"/>
    </row>
    <row r="102" spans="6:6" s="12" customFormat="1" x14ac:dyDescent="0.25">
      <c r="F102" s="13"/>
    </row>
    <row r="103" spans="6:6" s="12" customFormat="1" x14ac:dyDescent="0.25">
      <c r="F103" s="13"/>
    </row>
    <row r="104" spans="6:6" s="12" customFormat="1" x14ac:dyDescent="0.25">
      <c r="F104" s="13"/>
    </row>
    <row r="105" spans="6:6" s="12" customFormat="1" x14ac:dyDescent="0.25">
      <c r="F105" s="13"/>
    </row>
    <row r="106" spans="6:6" s="12" customFormat="1" x14ac:dyDescent="0.25">
      <c r="F106" s="13"/>
    </row>
    <row r="107" spans="6:6" s="12" customFormat="1" x14ac:dyDescent="0.25">
      <c r="F107" s="13"/>
    </row>
    <row r="108" spans="6:6" s="12" customFormat="1" x14ac:dyDescent="0.25">
      <c r="F108" s="13"/>
    </row>
    <row r="109" spans="6:6" s="12" customFormat="1" x14ac:dyDescent="0.25">
      <c r="F109" s="13"/>
    </row>
    <row r="110" spans="6:6" s="12" customFormat="1" x14ac:dyDescent="0.25">
      <c r="F110" s="13"/>
    </row>
    <row r="111" spans="6:6" s="12" customFormat="1" x14ac:dyDescent="0.25">
      <c r="F111" s="13"/>
    </row>
    <row r="112" spans="6:6" s="12" customFormat="1" x14ac:dyDescent="0.25">
      <c r="F112" s="13"/>
    </row>
    <row r="113" spans="6:6" s="12" customFormat="1" x14ac:dyDescent="0.25">
      <c r="F113" s="13"/>
    </row>
    <row r="114" spans="6:6" s="12" customFormat="1" x14ac:dyDescent="0.25">
      <c r="F114" s="13"/>
    </row>
    <row r="115" spans="6:6" s="12" customFormat="1" x14ac:dyDescent="0.25">
      <c r="F115" s="13"/>
    </row>
    <row r="116" spans="6:6" s="12" customFormat="1" x14ac:dyDescent="0.25">
      <c r="F116" s="13"/>
    </row>
    <row r="117" spans="6:6" s="12" customFormat="1" x14ac:dyDescent="0.25">
      <c r="F117" s="13"/>
    </row>
    <row r="118" spans="6:6" s="12" customFormat="1" x14ac:dyDescent="0.25">
      <c r="F118" s="13"/>
    </row>
    <row r="119" spans="6:6" s="12" customFormat="1" x14ac:dyDescent="0.25">
      <c r="F119" s="13"/>
    </row>
    <row r="120" spans="6:6" s="12" customFormat="1" x14ac:dyDescent="0.25">
      <c r="F120" s="13"/>
    </row>
    <row r="121" spans="6:6" s="12" customFormat="1" x14ac:dyDescent="0.25">
      <c r="F121" s="13"/>
    </row>
    <row r="122" spans="6:6" s="12" customFormat="1" x14ac:dyDescent="0.25">
      <c r="F122" s="13"/>
    </row>
    <row r="123" spans="6:6" s="12" customFormat="1" x14ac:dyDescent="0.25">
      <c r="F123" s="13"/>
    </row>
    <row r="124" spans="6:6" s="12" customFormat="1" x14ac:dyDescent="0.25">
      <c r="F124" s="13"/>
    </row>
    <row r="125" spans="6:6" s="12" customFormat="1" x14ac:dyDescent="0.25">
      <c r="F125" s="13"/>
    </row>
    <row r="126" spans="6:6" s="12" customFormat="1" x14ac:dyDescent="0.25">
      <c r="F126" s="13"/>
    </row>
    <row r="127" spans="6:6" s="12" customFormat="1" x14ac:dyDescent="0.25">
      <c r="F127" s="13"/>
    </row>
    <row r="128" spans="6:6" s="12" customFormat="1" x14ac:dyDescent="0.25">
      <c r="F128" s="13"/>
    </row>
    <row r="129" spans="6:6" s="12" customFormat="1" x14ac:dyDescent="0.25">
      <c r="F129" s="13"/>
    </row>
    <row r="130" spans="6:6" s="12" customFormat="1" x14ac:dyDescent="0.25">
      <c r="F130" s="13"/>
    </row>
    <row r="131" spans="6:6" s="12" customFormat="1" x14ac:dyDescent="0.25">
      <c r="F131" s="13"/>
    </row>
    <row r="132" spans="6:6" s="12" customFormat="1" x14ac:dyDescent="0.25">
      <c r="F132" s="13"/>
    </row>
    <row r="133" spans="6:6" s="12" customFormat="1" x14ac:dyDescent="0.25">
      <c r="F133" s="13"/>
    </row>
    <row r="134" spans="6:6" s="12" customFormat="1" x14ac:dyDescent="0.25">
      <c r="F134" s="13"/>
    </row>
    <row r="135" spans="6:6" s="12" customFormat="1" x14ac:dyDescent="0.25">
      <c r="F135" s="13"/>
    </row>
    <row r="136" spans="6:6" s="12" customFormat="1" x14ac:dyDescent="0.25">
      <c r="F136" s="13"/>
    </row>
    <row r="137" spans="6:6" s="12" customFormat="1" x14ac:dyDescent="0.25">
      <c r="F137" s="13"/>
    </row>
    <row r="138" spans="6:6" s="12" customFormat="1" x14ac:dyDescent="0.25">
      <c r="F138" s="13"/>
    </row>
    <row r="139" spans="6:6" s="12" customFormat="1" x14ac:dyDescent="0.25">
      <c r="F139" s="13"/>
    </row>
    <row r="140" spans="6:6" s="12" customFormat="1" x14ac:dyDescent="0.25">
      <c r="F140" s="13"/>
    </row>
    <row r="141" spans="6:6" s="12" customFormat="1" x14ac:dyDescent="0.25">
      <c r="F141" s="13"/>
    </row>
    <row r="142" spans="6:6" s="12" customFormat="1" x14ac:dyDescent="0.25">
      <c r="F142" s="13"/>
    </row>
    <row r="143" spans="6:6" s="12" customFormat="1" x14ac:dyDescent="0.25">
      <c r="F143" s="13"/>
    </row>
    <row r="144" spans="6:6" s="12" customFormat="1" x14ac:dyDescent="0.25">
      <c r="F144" s="13"/>
    </row>
    <row r="145" spans="6:6" s="12" customFormat="1" x14ac:dyDescent="0.25">
      <c r="F145" s="13"/>
    </row>
    <row r="146" spans="6:6" s="12" customFormat="1" x14ac:dyDescent="0.25">
      <c r="F146" s="13"/>
    </row>
    <row r="147" spans="6:6" s="12" customFormat="1" x14ac:dyDescent="0.25">
      <c r="F147" s="13"/>
    </row>
    <row r="148" spans="6:6" s="12" customFormat="1" x14ac:dyDescent="0.25">
      <c r="F148" s="13"/>
    </row>
    <row r="149" spans="6:6" s="12" customFormat="1" x14ac:dyDescent="0.25">
      <c r="F149" s="13"/>
    </row>
    <row r="150" spans="6:6" s="12" customFormat="1" x14ac:dyDescent="0.25">
      <c r="F150" s="13"/>
    </row>
    <row r="151" spans="6:6" s="12" customFormat="1" x14ac:dyDescent="0.25">
      <c r="F151" s="13"/>
    </row>
    <row r="152" spans="6:6" s="12" customFormat="1" x14ac:dyDescent="0.25">
      <c r="F152" s="13"/>
    </row>
    <row r="153" spans="6:6" s="12" customFormat="1" x14ac:dyDescent="0.25">
      <c r="F153" s="13"/>
    </row>
    <row r="154" spans="6:6" s="12" customFormat="1" x14ac:dyDescent="0.25">
      <c r="F154" s="13"/>
    </row>
    <row r="155" spans="6:6" s="12" customFormat="1" x14ac:dyDescent="0.25">
      <c r="F155" s="13"/>
    </row>
    <row r="156" spans="6:6" s="12" customFormat="1" x14ac:dyDescent="0.25">
      <c r="F156" s="13"/>
    </row>
    <row r="157" spans="6:6" s="12" customFormat="1" x14ac:dyDescent="0.25">
      <c r="F157" s="13"/>
    </row>
    <row r="158" spans="6:6" s="12" customFormat="1" x14ac:dyDescent="0.25">
      <c r="F158" s="13"/>
    </row>
    <row r="159" spans="6:6" s="12" customFormat="1" x14ac:dyDescent="0.25">
      <c r="F159" s="13"/>
    </row>
    <row r="160" spans="6:6" s="12" customFormat="1" x14ac:dyDescent="0.25">
      <c r="F160" s="13"/>
    </row>
    <row r="161" spans="6:6" s="12" customFormat="1" x14ac:dyDescent="0.25">
      <c r="F161" s="13"/>
    </row>
    <row r="162" spans="6:6" s="12" customFormat="1" x14ac:dyDescent="0.25">
      <c r="F162" s="13"/>
    </row>
    <row r="163" spans="6:6" s="12" customFormat="1" x14ac:dyDescent="0.25">
      <c r="F163" s="13"/>
    </row>
    <row r="164" spans="6:6" s="12" customFormat="1" x14ac:dyDescent="0.25">
      <c r="F164" s="13"/>
    </row>
    <row r="165" spans="6:6" s="12" customFormat="1" x14ac:dyDescent="0.25">
      <c r="F165" s="13"/>
    </row>
    <row r="166" spans="6:6" s="12" customFormat="1" x14ac:dyDescent="0.25">
      <c r="F166" s="13"/>
    </row>
    <row r="167" spans="6:6" s="12" customFormat="1" x14ac:dyDescent="0.25">
      <c r="F167" s="13"/>
    </row>
    <row r="168" spans="6:6" s="12" customFormat="1" x14ac:dyDescent="0.25">
      <c r="F168" s="13"/>
    </row>
    <row r="169" spans="6:6" s="12" customFormat="1" x14ac:dyDescent="0.25">
      <c r="F169" s="13"/>
    </row>
    <row r="170" spans="6:6" s="12" customFormat="1" x14ac:dyDescent="0.25">
      <c r="F170" s="13"/>
    </row>
    <row r="171" spans="6:6" s="12" customFormat="1" x14ac:dyDescent="0.25">
      <c r="F171" s="13"/>
    </row>
    <row r="172" spans="6:6" s="12" customFormat="1" x14ac:dyDescent="0.25">
      <c r="F172" s="13"/>
    </row>
    <row r="173" spans="6:6" s="12" customFormat="1" x14ac:dyDescent="0.25">
      <c r="F173" s="13"/>
    </row>
    <row r="174" spans="6:6" s="12" customFormat="1" x14ac:dyDescent="0.25">
      <c r="F174" s="13"/>
    </row>
    <row r="175" spans="6:6" s="12" customFormat="1" x14ac:dyDescent="0.25">
      <c r="F175" s="13"/>
    </row>
    <row r="176" spans="6:6" s="12" customFormat="1" x14ac:dyDescent="0.25">
      <c r="F176" s="13"/>
    </row>
    <row r="177" spans="6:6" s="12" customFormat="1" x14ac:dyDescent="0.25">
      <c r="F177" s="13"/>
    </row>
    <row r="178" spans="6:6" s="12" customFormat="1" x14ac:dyDescent="0.25">
      <c r="F178" s="13"/>
    </row>
    <row r="179" spans="6:6" s="12" customFormat="1" x14ac:dyDescent="0.25">
      <c r="F179" s="13"/>
    </row>
    <row r="180" spans="6:6" s="12" customFormat="1" x14ac:dyDescent="0.25">
      <c r="F180" s="13"/>
    </row>
    <row r="181" spans="6:6" s="12" customFormat="1" x14ac:dyDescent="0.25">
      <c r="F181" s="13"/>
    </row>
    <row r="182" spans="6:6" s="12" customFormat="1" x14ac:dyDescent="0.25">
      <c r="F182" s="13"/>
    </row>
    <row r="183" spans="6:6" s="12" customFormat="1" x14ac:dyDescent="0.25">
      <c r="F183" s="13"/>
    </row>
    <row r="184" spans="6:6" s="12" customFormat="1" x14ac:dyDescent="0.25">
      <c r="F184" s="13"/>
    </row>
    <row r="185" spans="6:6" s="12" customFormat="1" x14ac:dyDescent="0.25">
      <c r="F185" s="13"/>
    </row>
    <row r="186" spans="6:6" s="12" customFormat="1" x14ac:dyDescent="0.25">
      <c r="F186" s="13"/>
    </row>
    <row r="187" spans="6:6" s="12" customFormat="1" x14ac:dyDescent="0.25">
      <c r="F187" s="13"/>
    </row>
    <row r="188" spans="6:6" s="12" customFormat="1" x14ac:dyDescent="0.25">
      <c r="F188" s="13"/>
    </row>
    <row r="189" spans="6:6" s="12" customFormat="1" x14ac:dyDescent="0.25">
      <c r="F189" s="13"/>
    </row>
    <row r="190" spans="6:6" s="12" customFormat="1" x14ac:dyDescent="0.25">
      <c r="F190" s="13"/>
    </row>
    <row r="191" spans="6:6" s="12" customFormat="1" x14ac:dyDescent="0.25">
      <c r="F191" s="13"/>
    </row>
    <row r="192" spans="6:6" s="12" customFormat="1" x14ac:dyDescent="0.25">
      <c r="F192" s="13"/>
    </row>
    <row r="193" spans="6:6" s="12" customFormat="1" x14ac:dyDescent="0.25">
      <c r="F193" s="13"/>
    </row>
    <row r="194" spans="6:6" s="12" customFormat="1" x14ac:dyDescent="0.25">
      <c r="F194" s="13"/>
    </row>
    <row r="195" spans="6:6" s="12" customFormat="1" x14ac:dyDescent="0.25">
      <c r="F195" s="13"/>
    </row>
    <row r="196" spans="6:6" s="12" customFormat="1" x14ac:dyDescent="0.25">
      <c r="F196" s="13"/>
    </row>
    <row r="197" spans="6:6" s="12" customFormat="1" x14ac:dyDescent="0.25">
      <c r="F197" s="13"/>
    </row>
    <row r="198" spans="6:6" s="12" customFormat="1" x14ac:dyDescent="0.25">
      <c r="F198" s="13"/>
    </row>
    <row r="199" spans="6:6" s="12" customFormat="1" x14ac:dyDescent="0.25">
      <c r="F199" s="13"/>
    </row>
    <row r="200" spans="6:6" s="12" customFormat="1" x14ac:dyDescent="0.25">
      <c r="F200" s="13"/>
    </row>
    <row r="201" spans="6:6" s="12" customFormat="1" x14ac:dyDescent="0.25">
      <c r="F201" s="13"/>
    </row>
    <row r="202" spans="6:6" s="12" customFormat="1" x14ac:dyDescent="0.25">
      <c r="F202" s="13"/>
    </row>
    <row r="203" spans="6:6" s="12" customFormat="1" x14ac:dyDescent="0.25">
      <c r="F203" s="13"/>
    </row>
    <row r="204" spans="6:6" s="12" customFormat="1" x14ac:dyDescent="0.25">
      <c r="F204" s="13"/>
    </row>
    <row r="205" spans="6:6" s="12" customFormat="1" x14ac:dyDescent="0.25">
      <c r="F205" s="13"/>
    </row>
    <row r="206" spans="6:6" s="12" customFormat="1" x14ac:dyDescent="0.25">
      <c r="F206" s="13"/>
    </row>
    <row r="207" spans="6:6" s="12" customFormat="1" x14ac:dyDescent="0.25">
      <c r="F207" s="13"/>
    </row>
    <row r="208" spans="6:6" s="12" customFormat="1" x14ac:dyDescent="0.25">
      <c r="F208" s="13"/>
    </row>
    <row r="209" spans="6:6" s="12" customFormat="1" x14ac:dyDescent="0.25">
      <c r="F209" s="13"/>
    </row>
    <row r="210" spans="6:6" s="12" customFormat="1" x14ac:dyDescent="0.25">
      <c r="F210" s="13"/>
    </row>
    <row r="211" spans="6:6" s="12" customFormat="1" x14ac:dyDescent="0.25">
      <c r="F211" s="13"/>
    </row>
    <row r="212" spans="6:6" s="12" customFormat="1" x14ac:dyDescent="0.25">
      <c r="F212" s="13"/>
    </row>
    <row r="213" spans="6:6" s="12" customFormat="1" x14ac:dyDescent="0.25">
      <c r="F213" s="13"/>
    </row>
    <row r="214" spans="6:6" s="12" customFormat="1" x14ac:dyDescent="0.25">
      <c r="F214" s="13"/>
    </row>
    <row r="215" spans="6:6" s="12" customFormat="1" x14ac:dyDescent="0.25">
      <c r="F215" s="13"/>
    </row>
    <row r="216" spans="6:6" s="12" customFormat="1" x14ac:dyDescent="0.25">
      <c r="F216" s="13"/>
    </row>
    <row r="217" spans="6:6" s="12" customFormat="1" x14ac:dyDescent="0.25">
      <c r="F217" s="13"/>
    </row>
    <row r="218" spans="6:6" s="12" customFormat="1" x14ac:dyDescent="0.25">
      <c r="F218" s="13"/>
    </row>
    <row r="219" spans="6:6" s="12" customFormat="1" x14ac:dyDescent="0.25">
      <c r="F219" s="13"/>
    </row>
    <row r="220" spans="6:6" s="12" customFormat="1" x14ac:dyDescent="0.25">
      <c r="F220" s="13"/>
    </row>
    <row r="221" spans="6:6" s="12" customFormat="1" x14ac:dyDescent="0.25">
      <c r="F221" s="13"/>
    </row>
    <row r="222" spans="6:6" s="12" customFormat="1" x14ac:dyDescent="0.25">
      <c r="F222" s="13"/>
    </row>
    <row r="223" spans="6:6" s="12" customFormat="1" x14ac:dyDescent="0.25">
      <c r="F223" s="13"/>
    </row>
    <row r="224" spans="6:6" s="12" customFormat="1" x14ac:dyDescent="0.25">
      <c r="F224" s="13"/>
    </row>
    <row r="225" spans="6:6" s="12" customFormat="1" x14ac:dyDescent="0.25">
      <c r="F225" s="13"/>
    </row>
    <row r="226" spans="6:6" s="12" customFormat="1" x14ac:dyDescent="0.25">
      <c r="F226" s="13"/>
    </row>
    <row r="227" spans="6:6" s="12" customFormat="1" x14ac:dyDescent="0.25">
      <c r="F227" s="13"/>
    </row>
    <row r="228" spans="6:6" s="12" customFormat="1" x14ac:dyDescent="0.25">
      <c r="F228" s="13"/>
    </row>
    <row r="229" spans="6:6" s="12" customFormat="1" x14ac:dyDescent="0.25">
      <c r="F229" s="13"/>
    </row>
    <row r="230" spans="6:6" s="12" customFormat="1" x14ac:dyDescent="0.25">
      <c r="F230" s="13"/>
    </row>
    <row r="231" spans="6:6" s="12" customFormat="1" x14ac:dyDescent="0.25">
      <c r="F231" s="13"/>
    </row>
    <row r="232" spans="6:6" s="12" customFormat="1" x14ac:dyDescent="0.25">
      <c r="F232" s="13"/>
    </row>
    <row r="233" spans="6:6" s="12" customFormat="1" x14ac:dyDescent="0.25">
      <c r="F233" s="13"/>
    </row>
    <row r="234" spans="6:6" s="12" customFormat="1" x14ac:dyDescent="0.25">
      <c r="F234" s="13"/>
    </row>
    <row r="235" spans="6:6" s="12" customFormat="1" x14ac:dyDescent="0.25">
      <c r="F235" s="13"/>
    </row>
    <row r="236" spans="6:6" s="12" customFormat="1" x14ac:dyDescent="0.25">
      <c r="F236" s="13"/>
    </row>
    <row r="237" spans="6:6" s="12" customFormat="1" x14ac:dyDescent="0.25">
      <c r="F237" s="13"/>
    </row>
    <row r="238" spans="6:6" s="12" customFormat="1" x14ac:dyDescent="0.25">
      <c r="F238" s="13"/>
    </row>
    <row r="239" spans="6:6" s="12" customFormat="1" x14ac:dyDescent="0.25">
      <c r="F239" s="13"/>
    </row>
    <row r="240" spans="6:6" s="12" customFormat="1" x14ac:dyDescent="0.25">
      <c r="F240" s="13"/>
    </row>
    <row r="241" spans="6:6" s="12" customFormat="1" x14ac:dyDescent="0.25">
      <c r="F241" s="13"/>
    </row>
    <row r="242" spans="6:6" s="12" customFormat="1" x14ac:dyDescent="0.25">
      <c r="F242" s="13"/>
    </row>
    <row r="243" spans="6:6" s="12" customFormat="1" x14ac:dyDescent="0.25">
      <c r="F243" s="13"/>
    </row>
    <row r="244" spans="6:6" s="12" customFormat="1" x14ac:dyDescent="0.25">
      <c r="F244" s="13"/>
    </row>
    <row r="245" spans="6:6" s="12" customFormat="1" x14ac:dyDescent="0.25">
      <c r="F245" s="13"/>
    </row>
    <row r="246" spans="6:6" s="12" customFormat="1" x14ac:dyDescent="0.25">
      <c r="F246" s="13"/>
    </row>
    <row r="247" spans="6:6" s="12" customFormat="1" x14ac:dyDescent="0.25">
      <c r="F247" s="13"/>
    </row>
    <row r="248" spans="6:6" s="12" customFormat="1" x14ac:dyDescent="0.25">
      <c r="F248" s="13"/>
    </row>
    <row r="249" spans="6:6" s="12" customFormat="1" x14ac:dyDescent="0.25">
      <c r="F249" s="13"/>
    </row>
    <row r="250" spans="6:6" s="12" customFormat="1" x14ac:dyDescent="0.25">
      <c r="F250" s="13"/>
    </row>
    <row r="251" spans="6:6" s="12" customFormat="1" x14ac:dyDescent="0.25">
      <c r="F251" s="13"/>
    </row>
    <row r="252" spans="6:6" s="12" customFormat="1" x14ac:dyDescent="0.25">
      <c r="F252" s="13"/>
    </row>
    <row r="253" spans="6:6" s="12" customFormat="1" x14ac:dyDescent="0.25">
      <c r="F253" s="13"/>
    </row>
    <row r="254" spans="6:6" s="12" customFormat="1" x14ac:dyDescent="0.25">
      <c r="F254" s="13"/>
    </row>
    <row r="255" spans="6:6" s="12" customFormat="1" x14ac:dyDescent="0.25">
      <c r="F255" s="13"/>
    </row>
    <row r="256" spans="6:6" s="12" customFormat="1" x14ac:dyDescent="0.25">
      <c r="F256" s="13"/>
    </row>
    <row r="257" spans="6:6" s="12" customFormat="1" x14ac:dyDescent="0.25">
      <c r="F257" s="13"/>
    </row>
    <row r="258" spans="6:6" s="12" customFormat="1" x14ac:dyDescent="0.25">
      <c r="F258" s="13"/>
    </row>
    <row r="259" spans="6:6" s="12" customFormat="1" x14ac:dyDescent="0.25">
      <c r="F259" s="13"/>
    </row>
    <row r="260" spans="6:6" s="12" customFormat="1" x14ac:dyDescent="0.25">
      <c r="F260" s="13"/>
    </row>
    <row r="261" spans="6:6" s="12" customFormat="1" x14ac:dyDescent="0.25">
      <c r="F261" s="13"/>
    </row>
    <row r="262" spans="6:6" s="12" customFormat="1" x14ac:dyDescent="0.25">
      <c r="F262" s="13"/>
    </row>
    <row r="263" spans="6:6" s="12" customFormat="1" x14ac:dyDescent="0.25">
      <c r="F263" s="13"/>
    </row>
    <row r="264" spans="6:6" s="12" customFormat="1" x14ac:dyDescent="0.25">
      <c r="F264" s="13"/>
    </row>
    <row r="265" spans="6:6" s="12" customFormat="1" x14ac:dyDescent="0.25">
      <c r="F265" s="13"/>
    </row>
    <row r="266" spans="6:6" s="12" customFormat="1" x14ac:dyDescent="0.25">
      <c r="F266" s="13"/>
    </row>
    <row r="267" spans="6:6" s="12" customFormat="1" x14ac:dyDescent="0.25">
      <c r="F267" s="13"/>
    </row>
    <row r="268" spans="6:6" s="12" customFormat="1" x14ac:dyDescent="0.25">
      <c r="F268" s="13"/>
    </row>
    <row r="269" spans="6:6" s="12" customFormat="1" x14ac:dyDescent="0.25">
      <c r="F269" s="13"/>
    </row>
    <row r="270" spans="6:6" s="12" customFormat="1" x14ac:dyDescent="0.25">
      <c r="F270" s="13"/>
    </row>
    <row r="271" spans="6:6" s="12" customFormat="1" x14ac:dyDescent="0.25">
      <c r="F271" s="13"/>
    </row>
    <row r="272" spans="6:6" s="12" customFormat="1" x14ac:dyDescent="0.25">
      <c r="F272" s="13"/>
    </row>
    <row r="273" spans="6:6" s="12" customFormat="1" x14ac:dyDescent="0.25">
      <c r="F273" s="13"/>
    </row>
    <row r="274" spans="6:6" s="12" customFormat="1" x14ac:dyDescent="0.25">
      <c r="F274" s="13"/>
    </row>
    <row r="275" spans="6:6" s="12" customFormat="1" x14ac:dyDescent="0.25">
      <c r="F275" s="13"/>
    </row>
    <row r="276" spans="6:6" s="12" customFormat="1" x14ac:dyDescent="0.25">
      <c r="F276" s="13"/>
    </row>
    <row r="277" spans="6:6" s="12" customFormat="1" x14ac:dyDescent="0.25">
      <c r="F277" s="13"/>
    </row>
    <row r="278" spans="6:6" s="12" customFormat="1" x14ac:dyDescent="0.25">
      <c r="F278" s="13"/>
    </row>
    <row r="279" spans="6:6" s="12" customFormat="1" x14ac:dyDescent="0.25">
      <c r="F279" s="13"/>
    </row>
    <row r="280" spans="6:6" s="12" customFormat="1" x14ac:dyDescent="0.25">
      <c r="F280" s="13"/>
    </row>
    <row r="281" spans="6:6" s="12" customFormat="1" x14ac:dyDescent="0.25">
      <c r="F281" s="13"/>
    </row>
    <row r="282" spans="6:6" s="12" customFormat="1" x14ac:dyDescent="0.25">
      <c r="F282" s="13"/>
    </row>
    <row r="283" spans="6:6" s="12" customFormat="1" x14ac:dyDescent="0.25">
      <c r="F283" s="13"/>
    </row>
    <row r="284" spans="6:6" s="12" customFormat="1" x14ac:dyDescent="0.25">
      <c r="F284" s="13"/>
    </row>
    <row r="285" spans="6:6" s="12" customFormat="1" x14ac:dyDescent="0.25">
      <c r="F285" s="13"/>
    </row>
    <row r="286" spans="6:6" s="12" customFormat="1" x14ac:dyDescent="0.25">
      <c r="F286" s="13"/>
    </row>
    <row r="287" spans="6:6" s="12" customFormat="1" x14ac:dyDescent="0.25">
      <c r="F287" s="13"/>
    </row>
    <row r="288" spans="6:6" s="12" customFormat="1" x14ac:dyDescent="0.25">
      <c r="F288" s="13"/>
    </row>
    <row r="289" spans="6:6" s="12" customFormat="1" x14ac:dyDescent="0.25">
      <c r="F289" s="13"/>
    </row>
    <row r="290" spans="6:6" s="12" customFormat="1" x14ac:dyDescent="0.25">
      <c r="F290" s="13"/>
    </row>
    <row r="291" spans="6:6" s="12" customFormat="1" x14ac:dyDescent="0.25">
      <c r="F291" s="13"/>
    </row>
    <row r="292" spans="6:6" s="12" customFormat="1" x14ac:dyDescent="0.25">
      <c r="F292" s="13"/>
    </row>
    <row r="293" spans="6:6" s="12" customFormat="1" x14ac:dyDescent="0.25">
      <c r="F293" s="13"/>
    </row>
    <row r="294" spans="6:6" s="12" customFormat="1" x14ac:dyDescent="0.25">
      <c r="F294" s="13"/>
    </row>
    <row r="295" spans="6:6" s="12" customFormat="1" x14ac:dyDescent="0.25">
      <c r="F295" s="13"/>
    </row>
    <row r="296" spans="6:6" s="12" customFormat="1" x14ac:dyDescent="0.25">
      <c r="F296" s="13"/>
    </row>
    <row r="297" spans="6:6" s="12" customFormat="1" x14ac:dyDescent="0.25">
      <c r="F297" s="13"/>
    </row>
    <row r="298" spans="6:6" s="12" customFormat="1" x14ac:dyDescent="0.25">
      <c r="F298" s="13"/>
    </row>
    <row r="299" spans="6:6" s="12" customFormat="1" x14ac:dyDescent="0.25">
      <c r="F299" s="13"/>
    </row>
    <row r="300" spans="6:6" s="12" customFormat="1" x14ac:dyDescent="0.25">
      <c r="F300" s="13"/>
    </row>
    <row r="301" spans="6:6" s="12" customFormat="1" x14ac:dyDescent="0.25">
      <c r="F301" s="13"/>
    </row>
    <row r="302" spans="6:6" s="12" customFormat="1" x14ac:dyDescent="0.25">
      <c r="F302" s="13"/>
    </row>
    <row r="303" spans="6:6" s="12" customFormat="1" x14ac:dyDescent="0.25">
      <c r="F303" s="13"/>
    </row>
    <row r="304" spans="6:6" s="12" customFormat="1" x14ac:dyDescent="0.25">
      <c r="F304" s="13"/>
    </row>
    <row r="305" spans="6:6" s="12" customFormat="1" x14ac:dyDescent="0.25">
      <c r="F305" s="13"/>
    </row>
    <row r="306" spans="6:6" s="12" customFormat="1" x14ac:dyDescent="0.25">
      <c r="F306" s="13"/>
    </row>
    <row r="307" spans="6:6" s="12" customFormat="1" x14ac:dyDescent="0.25">
      <c r="F307" s="13"/>
    </row>
    <row r="308" spans="6:6" s="12" customFormat="1" x14ac:dyDescent="0.25">
      <c r="F308" s="13"/>
    </row>
    <row r="309" spans="6:6" s="12" customFormat="1" x14ac:dyDescent="0.25">
      <c r="F309" s="13"/>
    </row>
    <row r="310" spans="6:6" s="12" customFormat="1" x14ac:dyDescent="0.25">
      <c r="F310" s="13"/>
    </row>
    <row r="311" spans="6:6" s="12" customFormat="1" x14ac:dyDescent="0.25">
      <c r="F311" s="13"/>
    </row>
    <row r="312" spans="6:6" s="12" customFormat="1" x14ac:dyDescent="0.25">
      <c r="F312" s="13"/>
    </row>
    <row r="313" spans="6:6" s="12" customFormat="1" x14ac:dyDescent="0.25">
      <c r="F313" s="13"/>
    </row>
    <row r="314" spans="6:6" s="12" customFormat="1" x14ac:dyDescent="0.25">
      <c r="F314" s="13"/>
    </row>
    <row r="315" spans="6:6" s="12" customFormat="1" x14ac:dyDescent="0.25">
      <c r="F315" s="13"/>
    </row>
    <row r="316" spans="6:6" s="12" customFormat="1" x14ac:dyDescent="0.25">
      <c r="F316" s="13"/>
    </row>
    <row r="317" spans="6:6" s="12" customFormat="1" x14ac:dyDescent="0.25">
      <c r="F317" s="13"/>
    </row>
    <row r="318" spans="6:6" s="12" customFormat="1" x14ac:dyDescent="0.25">
      <c r="F318" s="13"/>
    </row>
    <row r="319" spans="6:6" s="12" customFormat="1" x14ac:dyDescent="0.25">
      <c r="F319" s="13"/>
    </row>
    <row r="320" spans="6:6" s="12" customFormat="1" x14ac:dyDescent="0.25">
      <c r="F320" s="13"/>
    </row>
    <row r="321" spans="6:6" s="12" customFormat="1" x14ac:dyDescent="0.25">
      <c r="F321" s="13"/>
    </row>
    <row r="322" spans="6:6" s="12" customFormat="1" x14ac:dyDescent="0.25">
      <c r="F322" s="13"/>
    </row>
    <row r="323" spans="6:6" s="12" customFormat="1" x14ac:dyDescent="0.25">
      <c r="F323" s="13"/>
    </row>
    <row r="324" spans="6:6" s="12" customFormat="1" x14ac:dyDescent="0.25">
      <c r="F324" s="13"/>
    </row>
    <row r="325" spans="6:6" s="12" customFormat="1" x14ac:dyDescent="0.25">
      <c r="F325" s="13"/>
    </row>
    <row r="326" spans="6:6" s="12" customFormat="1" x14ac:dyDescent="0.25">
      <c r="F326" s="13"/>
    </row>
    <row r="327" spans="6:6" s="12" customFormat="1" x14ac:dyDescent="0.25">
      <c r="F327" s="13"/>
    </row>
    <row r="328" spans="6:6" s="12" customFormat="1" x14ac:dyDescent="0.25">
      <c r="F328" s="13"/>
    </row>
    <row r="329" spans="6:6" s="12" customFormat="1" x14ac:dyDescent="0.25">
      <c r="F329" s="13"/>
    </row>
    <row r="330" spans="6:6" s="12" customFormat="1" x14ac:dyDescent="0.25">
      <c r="F330" s="13"/>
    </row>
    <row r="331" spans="6:6" s="12" customFormat="1" x14ac:dyDescent="0.25">
      <c r="F331" s="13"/>
    </row>
    <row r="332" spans="6:6" s="12" customFormat="1" x14ac:dyDescent="0.25">
      <c r="F332" s="13"/>
    </row>
    <row r="333" spans="6:6" s="12" customFormat="1" x14ac:dyDescent="0.25">
      <c r="F333" s="13"/>
    </row>
    <row r="334" spans="6:6" s="12" customFormat="1" x14ac:dyDescent="0.25">
      <c r="F334" s="13"/>
    </row>
    <row r="335" spans="6:6" s="12" customFormat="1" x14ac:dyDescent="0.25">
      <c r="F335" s="13"/>
    </row>
    <row r="336" spans="6:6" s="12" customFormat="1" x14ac:dyDescent="0.25">
      <c r="F336" s="13"/>
    </row>
    <row r="337" spans="6:6" s="12" customFormat="1" x14ac:dyDescent="0.25">
      <c r="F337" s="13"/>
    </row>
    <row r="338" spans="6:6" s="12" customFormat="1" x14ac:dyDescent="0.25">
      <c r="F338" s="13"/>
    </row>
    <row r="339" spans="6:6" s="12" customFormat="1" x14ac:dyDescent="0.25">
      <c r="F339" s="13"/>
    </row>
    <row r="340" spans="6:6" s="12" customFormat="1" x14ac:dyDescent="0.25">
      <c r="F340" s="13"/>
    </row>
    <row r="341" spans="6:6" s="12" customFormat="1" x14ac:dyDescent="0.25">
      <c r="F341" s="13"/>
    </row>
    <row r="342" spans="6:6" s="12" customFormat="1" x14ac:dyDescent="0.25">
      <c r="F342" s="13"/>
    </row>
    <row r="343" spans="6:6" s="12" customFormat="1" x14ac:dyDescent="0.25">
      <c r="F343" s="13"/>
    </row>
    <row r="344" spans="6:6" s="12" customFormat="1" x14ac:dyDescent="0.25">
      <c r="F344" s="13"/>
    </row>
    <row r="345" spans="6:6" s="12" customFormat="1" x14ac:dyDescent="0.25">
      <c r="F345" s="13"/>
    </row>
    <row r="346" spans="6:6" s="12" customFormat="1" x14ac:dyDescent="0.25">
      <c r="F346" s="13"/>
    </row>
    <row r="347" spans="6:6" s="12" customFormat="1" x14ac:dyDescent="0.25">
      <c r="F347" s="13"/>
    </row>
    <row r="348" spans="6:6" s="12" customFormat="1" x14ac:dyDescent="0.25">
      <c r="F348" s="13"/>
    </row>
    <row r="349" spans="6:6" s="12" customFormat="1" x14ac:dyDescent="0.25">
      <c r="F349" s="13"/>
    </row>
    <row r="350" spans="6:6" s="12" customFormat="1" x14ac:dyDescent="0.25">
      <c r="F350" s="13"/>
    </row>
    <row r="351" spans="6:6" s="12" customFormat="1" x14ac:dyDescent="0.25">
      <c r="F351" s="13"/>
    </row>
    <row r="352" spans="6:6" s="12" customFormat="1" x14ac:dyDescent="0.25">
      <c r="F352" s="13"/>
    </row>
    <row r="353" spans="6:6" s="12" customFormat="1" x14ac:dyDescent="0.25">
      <c r="F353" s="13"/>
    </row>
    <row r="354" spans="6:6" s="12" customFormat="1" x14ac:dyDescent="0.25">
      <c r="F354" s="13"/>
    </row>
    <row r="355" spans="6:6" s="12" customFormat="1" x14ac:dyDescent="0.25">
      <c r="F355" s="13"/>
    </row>
    <row r="356" spans="6:6" s="12" customFormat="1" x14ac:dyDescent="0.25">
      <c r="F356" s="13"/>
    </row>
    <row r="357" spans="6:6" s="12" customFormat="1" x14ac:dyDescent="0.25">
      <c r="F357" s="13"/>
    </row>
    <row r="358" spans="6:6" s="12" customFormat="1" x14ac:dyDescent="0.25">
      <c r="F358" s="13"/>
    </row>
    <row r="359" spans="6:6" s="12" customFormat="1" x14ac:dyDescent="0.25">
      <c r="F359" s="13"/>
    </row>
    <row r="360" spans="6:6" s="12" customFormat="1" x14ac:dyDescent="0.25">
      <c r="F360" s="13"/>
    </row>
    <row r="361" spans="6:6" s="12" customFormat="1" x14ac:dyDescent="0.25">
      <c r="F361" s="13"/>
    </row>
    <row r="362" spans="6:6" s="12" customFormat="1" x14ac:dyDescent="0.25">
      <c r="F362" s="13"/>
    </row>
    <row r="363" spans="6:6" s="12" customFormat="1" x14ac:dyDescent="0.25">
      <c r="F363" s="13"/>
    </row>
    <row r="364" spans="6:6" s="12" customFormat="1" x14ac:dyDescent="0.25">
      <c r="F364" s="13"/>
    </row>
    <row r="365" spans="6:6" s="12" customFormat="1" x14ac:dyDescent="0.25">
      <c r="F365" s="13"/>
    </row>
    <row r="366" spans="6:6" s="12" customFormat="1" x14ac:dyDescent="0.25">
      <c r="F366" s="13"/>
    </row>
    <row r="367" spans="6:6" s="12" customFormat="1" x14ac:dyDescent="0.25">
      <c r="F367" s="13"/>
    </row>
    <row r="368" spans="6:6" s="12" customFormat="1" x14ac:dyDescent="0.25">
      <c r="F368" s="13"/>
    </row>
    <row r="369" spans="6:6" s="12" customFormat="1" x14ac:dyDescent="0.25">
      <c r="F369" s="13"/>
    </row>
    <row r="370" spans="6:6" s="12" customFormat="1" x14ac:dyDescent="0.25">
      <c r="F370" s="13"/>
    </row>
    <row r="371" spans="6:6" s="12" customFormat="1" x14ac:dyDescent="0.25">
      <c r="F371" s="13"/>
    </row>
    <row r="372" spans="6:6" s="12" customFormat="1" x14ac:dyDescent="0.25">
      <c r="F372" s="13"/>
    </row>
    <row r="373" spans="6:6" s="12" customFormat="1" x14ac:dyDescent="0.25">
      <c r="F373" s="13"/>
    </row>
    <row r="374" spans="6:6" s="12" customFormat="1" x14ac:dyDescent="0.25">
      <c r="F374" s="13"/>
    </row>
    <row r="375" spans="6:6" s="12" customFormat="1" x14ac:dyDescent="0.25">
      <c r="F375" s="13"/>
    </row>
    <row r="376" spans="6:6" s="12" customFormat="1" x14ac:dyDescent="0.25">
      <c r="F376" s="13"/>
    </row>
    <row r="377" spans="6:6" s="12" customFormat="1" x14ac:dyDescent="0.25">
      <c r="F377" s="13"/>
    </row>
    <row r="378" spans="6:6" s="12" customFormat="1" x14ac:dyDescent="0.25">
      <c r="F378" s="13"/>
    </row>
    <row r="379" spans="6:6" s="12" customFormat="1" x14ac:dyDescent="0.25">
      <c r="F379" s="13"/>
    </row>
    <row r="380" spans="6:6" s="12" customFormat="1" x14ac:dyDescent="0.25">
      <c r="F380" s="13"/>
    </row>
    <row r="381" spans="6:6" s="12" customFormat="1" x14ac:dyDescent="0.25">
      <c r="F381" s="13"/>
    </row>
    <row r="382" spans="6:6" s="12" customFormat="1" x14ac:dyDescent="0.25">
      <c r="F382" s="13"/>
    </row>
    <row r="383" spans="6:6" s="12" customFormat="1" x14ac:dyDescent="0.25">
      <c r="F383" s="13"/>
    </row>
    <row r="384" spans="6:6" s="12" customFormat="1" x14ac:dyDescent="0.25">
      <c r="F384" s="13"/>
    </row>
    <row r="385" spans="6:6" s="12" customFormat="1" x14ac:dyDescent="0.25">
      <c r="F385" s="13"/>
    </row>
    <row r="386" spans="6:6" s="12" customFormat="1" x14ac:dyDescent="0.25">
      <c r="F386" s="13"/>
    </row>
    <row r="387" spans="6:6" s="12" customFormat="1" x14ac:dyDescent="0.25">
      <c r="F387" s="13"/>
    </row>
    <row r="388" spans="6:6" s="12" customFormat="1" x14ac:dyDescent="0.25">
      <c r="F388" s="13"/>
    </row>
    <row r="389" spans="6:6" s="12" customFormat="1" x14ac:dyDescent="0.25">
      <c r="F389" s="13"/>
    </row>
    <row r="390" spans="6:6" s="12" customFormat="1" x14ac:dyDescent="0.25">
      <c r="F390" s="13"/>
    </row>
    <row r="391" spans="6:6" s="12" customFormat="1" x14ac:dyDescent="0.25">
      <c r="F391" s="13"/>
    </row>
    <row r="392" spans="6:6" s="12" customFormat="1" x14ac:dyDescent="0.25">
      <c r="F392" s="13"/>
    </row>
    <row r="393" spans="6:6" s="12" customFormat="1" x14ac:dyDescent="0.25">
      <c r="F393" s="13"/>
    </row>
    <row r="394" spans="6:6" s="12" customFormat="1" x14ac:dyDescent="0.25">
      <c r="F394" s="13"/>
    </row>
    <row r="395" spans="6:6" s="12" customFormat="1" x14ac:dyDescent="0.25">
      <c r="F395" s="13"/>
    </row>
    <row r="396" spans="6:6" s="12" customFormat="1" x14ac:dyDescent="0.25">
      <c r="F396" s="13"/>
    </row>
    <row r="397" spans="6:6" s="12" customFormat="1" x14ac:dyDescent="0.25">
      <c r="F397" s="13"/>
    </row>
    <row r="398" spans="6:6" s="12" customFormat="1" x14ac:dyDescent="0.25">
      <c r="F398" s="13"/>
    </row>
    <row r="399" spans="6:6" s="12" customFormat="1" x14ac:dyDescent="0.25">
      <c r="F399" s="13"/>
    </row>
    <row r="400" spans="6:6" s="12" customFormat="1" x14ac:dyDescent="0.25">
      <c r="F400" s="13"/>
    </row>
    <row r="401" spans="6:6" s="12" customFormat="1" x14ac:dyDescent="0.25">
      <c r="F401" s="13"/>
    </row>
    <row r="402" spans="6:6" s="12" customFormat="1" x14ac:dyDescent="0.25">
      <c r="F402" s="13"/>
    </row>
    <row r="403" spans="6:6" s="12" customFormat="1" x14ac:dyDescent="0.25">
      <c r="F403" s="13"/>
    </row>
    <row r="404" spans="6:6" s="12" customFormat="1" x14ac:dyDescent="0.25">
      <c r="F404" s="13"/>
    </row>
    <row r="405" spans="6:6" s="12" customFormat="1" x14ac:dyDescent="0.25">
      <c r="F405" s="13"/>
    </row>
    <row r="406" spans="6:6" s="12" customFormat="1" x14ac:dyDescent="0.25">
      <c r="F406" s="13"/>
    </row>
    <row r="407" spans="6:6" s="12" customFormat="1" x14ac:dyDescent="0.25">
      <c r="F407" s="13"/>
    </row>
    <row r="408" spans="6:6" s="12" customFormat="1" x14ac:dyDescent="0.25">
      <c r="F408" s="13"/>
    </row>
    <row r="409" spans="6:6" s="12" customFormat="1" x14ac:dyDescent="0.25">
      <c r="F409" s="13"/>
    </row>
    <row r="410" spans="6:6" s="12" customFormat="1" x14ac:dyDescent="0.25">
      <c r="F410" s="13"/>
    </row>
    <row r="411" spans="6:6" s="12" customFormat="1" x14ac:dyDescent="0.25">
      <c r="F411" s="13"/>
    </row>
    <row r="412" spans="6:6" s="12" customFormat="1" x14ac:dyDescent="0.25">
      <c r="F412" s="13"/>
    </row>
    <row r="413" spans="6:6" s="12" customFormat="1" x14ac:dyDescent="0.25">
      <c r="F413" s="13"/>
    </row>
    <row r="414" spans="6:6" s="12" customFormat="1" x14ac:dyDescent="0.25">
      <c r="F414" s="13"/>
    </row>
    <row r="415" spans="6:6" s="12" customFormat="1" x14ac:dyDescent="0.25">
      <c r="F415" s="13"/>
    </row>
    <row r="416" spans="6:6" s="12" customFormat="1" x14ac:dyDescent="0.25">
      <c r="F416" s="13"/>
    </row>
    <row r="417" spans="6:6" s="12" customFormat="1" x14ac:dyDescent="0.25">
      <c r="F417" s="13"/>
    </row>
    <row r="418" spans="6:6" s="12" customFormat="1" x14ac:dyDescent="0.25">
      <c r="F418" s="13"/>
    </row>
    <row r="419" spans="6:6" s="12" customFormat="1" x14ac:dyDescent="0.25">
      <c r="F419" s="13"/>
    </row>
    <row r="420" spans="6:6" s="12" customFormat="1" x14ac:dyDescent="0.25">
      <c r="F420" s="13"/>
    </row>
    <row r="421" spans="6:6" s="12" customFormat="1" x14ac:dyDescent="0.25">
      <c r="F421" s="13"/>
    </row>
    <row r="422" spans="6:6" s="12" customFormat="1" x14ac:dyDescent="0.25">
      <c r="F422" s="13"/>
    </row>
    <row r="423" spans="6:6" s="12" customFormat="1" x14ac:dyDescent="0.25">
      <c r="F423" s="13"/>
    </row>
    <row r="424" spans="6:6" s="12" customFormat="1" x14ac:dyDescent="0.25">
      <c r="F424" s="13"/>
    </row>
    <row r="425" spans="6:6" s="12" customFormat="1" x14ac:dyDescent="0.25">
      <c r="F425" s="13"/>
    </row>
    <row r="426" spans="6:6" s="12" customFormat="1" x14ac:dyDescent="0.25">
      <c r="F426" s="13"/>
    </row>
    <row r="427" spans="6:6" s="12" customFormat="1" x14ac:dyDescent="0.25">
      <c r="F427" s="13"/>
    </row>
    <row r="428" spans="6:6" s="12" customFormat="1" x14ac:dyDescent="0.25">
      <c r="F428" s="13"/>
    </row>
    <row r="429" spans="6:6" s="12" customFormat="1" x14ac:dyDescent="0.25">
      <c r="F429" s="13"/>
    </row>
    <row r="430" spans="6:6" s="12" customFormat="1" x14ac:dyDescent="0.25">
      <c r="F430" s="13"/>
    </row>
    <row r="431" spans="6:6" s="12" customFormat="1" x14ac:dyDescent="0.25">
      <c r="F431" s="13"/>
    </row>
    <row r="432" spans="6:6" s="12" customFormat="1" x14ac:dyDescent="0.25">
      <c r="F432" s="13"/>
    </row>
    <row r="433" spans="6:6" s="12" customFormat="1" x14ac:dyDescent="0.25">
      <c r="F433" s="13"/>
    </row>
    <row r="434" spans="6:6" s="12" customFormat="1" x14ac:dyDescent="0.25">
      <c r="F434" s="13"/>
    </row>
    <row r="435" spans="6:6" s="12" customFormat="1" x14ac:dyDescent="0.25">
      <c r="F435" s="13"/>
    </row>
    <row r="436" spans="6:6" s="12" customFormat="1" x14ac:dyDescent="0.25">
      <c r="F436" s="13"/>
    </row>
    <row r="437" spans="6:6" s="12" customFormat="1" x14ac:dyDescent="0.25">
      <c r="F437" s="13"/>
    </row>
    <row r="438" spans="6:6" s="12" customFormat="1" x14ac:dyDescent="0.25">
      <c r="F438" s="13"/>
    </row>
    <row r="439" spans="6:6" s="12" customFormat="1" x14ac:dyDescent="0.25">
      <c r="F439" s="13"/>
    </row>
    <row r="440" spans="6:6" s="12" customFormat="1" x14ac:dyDescent="0.25">
      <c r="F440" s="13"/>
    </row>
    <row r="441" spans="6:6" s="12" customFormat="1" x14ac:dyDescent="0.25">
      <c r="F441" s="13"/>
    </row>
    <row r="442" spans="6:6" s="12" customFormat="1" x14ac:dyDescent="0.25">
      <c r="F442" s="13"/>
    </row>
    <row r="443" spans="6:6" s="12" customFormat="1" x14ac:dyDescent="0.25">
      <c r="F443" s="13"/>
    </row>
    <row r="444" spans="6:6" s="12" customFormat="1" x14ac:dyDescent="0.25">
      <c r="F444" s="13"/>
    </row>
    <row r="445" spans="6:6" s="12" customFormat="1" x14ac:dyDescent="0.25">
      <c r="F445" s="13"/>
    </row>
    <row r="446" spans="6:6" s="12" customFormat="1" x14ac:dyDescent="0.25">
      <c r="F446" s="13"/>
    </row>
    <row r="447" spans="6:6" s="12" customFormat="1" x14ac:dyDescent="0.25">
      <c r="F447" s="13"/>
    </row>
    <row r="448" spans="6:6" s="12" customFormat="1" x14ac:dyDescent="0.25">
      <c r="F448" s="13"/>
    </row>
    <row r="449" spans="6:6" s="12" customFormat="1" x14ac:dyDescent="0.25">
      <c r="F449" s="13"/>
    </row>
    <row r="450" spans="6:6" s="12" customFormat="1" x14ac:dyDescent="0.25">
      <c r="F450" s="13"/>
    </row>
    <row r="451" spans="6:6" s="12" customFormat="1" x14ac:dyDescent="0.25">
      <c r="F451" s="13"/>
    </row>
    <row r="452" spans="6:6" s="12" customFormat="1" x14ac:dyDescent="0.25">
      <c r="F452" s="13"/>
    </row>
    <row r="453" spans="6:6" s="12" customFormat="1" x14ac:dyDescent="0.25">
      <c r="F453" s="13"/>
    </row>
    <row r="454" spans="6:6" s="12" customFormat="1" x14ac:dyDescent="0.25">
      <c r="F454" s="13"/>
    </row>
    <row r="455" spans="6:6" s="12" customFormat="1" x14ac:dyDescent="0.25">
      <c r="F455" s="13"/>
    </row>
    <row r="456" spans="6:6" s="12" customFormat="1" x14ac:dyDescent="0.25">
      <c r="F456" s="13"/>
    </row>
    <row r="457" spans="6:6" s="12" customFormat="1" x14ac:dyDescent="0.25">
      <c r="F457" s="13"/>
    </row>
    <row r="458" spans="6:6" s="12" customFormat="1" x14ac:dyDescent="0.25">
      <c r="F458" s="13"/>
    </row>
    <row r="459" spans="6:6" s="12" customFormat="1" x14ac:dyDescent="0.25">
      <c r="F459" s="13"/>
    </row>
    <row r="460" spans="6:6" s="12" customFormat="1" x14ac:dyDescent="0.25">
      <c r="F460" s="13"/>
    </row>
    <row r="461" spans="6:6" s="12" customFormat="1" x14ac:dyDescent="0.25">
      <c r="F461" s="13"/>
    </row>
    <row r="462" spans="6:6" s="12" customFormat="1" x14ac:dyDescent="0.25">
      <c r="F462" s="13"/>
    </row>
    <row r="463" spans="6:6" s="12" customFormat="1" x14ac:dyDescent="0.25">
      <c r="F463" s="13"/>
    </row>
    <row r="464" spans="6:6" s="12" customFormat="1" x14ac:dyDescent="0.25">
      <c r="F464" s="13"/>
    </row>
    <row r="465" spans="6:6" s="12" customFormat="1" x14ac:dyDescent="0.25">
      <c r="F465" s="13"/>
    </row>
    <row r="466" spans="6:6" s="12" customFormat="1" x14ac:dyDescent="0.25">
      <c r="F466" s="13"/>
    </row>
    <row r="467" spans="6:6" s="12" customFormat="1" x14ac:dyDescent="0.25">
      <c r="F467" s="13"/>
    </row>
    <row r="468" spans="6:6" s="12" customFormat="1" x14ac:dyDescent="0.25">
      <c r="F468" s="13"/>
    </row>
    <row r="469" spans="6:6" s="12" customFormat="1" x14ac:dyDescent="0.25">
      <c r="F469" s="13"/>
    </row>
    <row r="470" spans="6:6" s="12" customFormat="1" x14ac:dyDescent="0.25">
      <c r="F470" s="13"/>
    </row>
    <row r="471" spans="6:6" s="12" customFormat="1" x14ac:dyDescent="0.25">
      <c r="F471" s="13"/>
    </row>
    <row r="472" spans="6:6" s="12" customFormat="1" x14ac:dyDescent="0.25">
      <c r="F472" s="13"/>
    </row>
    <row r="473" spans="6:6" s="12" customFormat="1" x14ac:dyDescent="0.25">
      <c r="F473" s="13"/>
    </row>
    <row r="474" spans="6:6" s="12" customFormat="1" x14ac:dyDescent="0.25">
      <c r="F474" s="13"/>
    </row>
    <row r="475" spans="6:6" s="12" customFormat="1" x14ac:dyDescent="0.25">
      <c r="F475" s="13"/>
    </row>
    <row r="476" spans="6:6" s="12" customFormat="1" x14ac:dyDescent="0.25">
      <c r="F476" s="13"/>
    </row>
    <row r="477" spans="6:6" s="12" customFormat="1" x14ac:dyDescent="0.25">
      <c r="F477" s="13"/>
    </row>
    <row r="478" spans="6:6" s="12" customFormat="1" x14ac:dyDescent="0.25">
      <c r="F478" s="13"/>
    </row>
    <row r="479" spans="6:6" s="12" customFormat="1" x14ac:dyDescent="0.25">
      <c r="F479" s="13"/>
    </row>
    <row r="480" spans="6:6" s="12" customFormat="1" x14ac:dyDescent="0.25">
      <c r="F480" s="13"/>
    </row>
    <row r="481" spans="6:6" s="12" customFormat="1" x14ac:dyDescent="0.25">
      <c r="F481" s="13"/>
    </row>
    <row r="482" spans="6:6" s="12" customFormat="1" x14ac:dyDescent="0.25">
      <c r="F482" s="13"/>
    </row>
    <row r="483" spans="6:6" s="12" customFormat="1" x14ac:dyDescent="0.25">
      <c r="F483" s="13"/>
    </row>
    <row r="484" spans="6:6" s="12" customFormat="1" x14ac:dyDescent="0.25">
      <c r="F484" s="13"/>
    </row>
    <row r="485" spans="6:6" s="12" customFormat="1" x14ac:dyDescent="0.25">
      <c r="F485" s="13"/>
    </row>
    <row r="486" spans="6:6" s="12" customFormat="1" x14ac:dyDescent="0.25">
      <c r="F486" s="13"/>
    </row>
    <row r="487" spans="6:6" s="12" customFormat="1" x14ac:dyDescent="0.25">
      <c r="F487" s="13"/>
    </row>
    <row r="488" spans="6:6" s="12" customFormat="1" x14ac:dyDescent="0.25">
      <c r="F488" s="13"/>
    </row>
    <row r="489" spans="6:6" s="12" customFormat="1" x14ac:dyDescent="0.25">
      <c r="F489" s="13"/>
    </row>
    <row r="490" spans="6:6" s="12" customFormat="1" x14ac:dyDescent="0.25">
      <c r="F490" s="13"/>
    </row>
    <row r="491" spans="6:6" s="12" customFormat="1" x14ac:dyDescent="0.25">
      <c r="F491" s="13"/>
    </row>
    <row r="492" spans="6:6" s="12" customFormat="1" x14ac:dyDescent="0.25">
      <c r="F492" s="13"/>
    </row>
    <row r="493" spans="6:6" s="12" customFormat="1" x14ac:dyDescent="0.25">
      <c r="F493" s="13"/>
    </row>
    <row r="494" spans="6:6" s="12" customFormat="1" x14ac:dyDescent="0.25">
      <c r="F494" s="13"/>
    </row>
    <row r="495" spans="6:6" s="12" customFormat="1" x14ac:dyDescent="0.25">
      <c r="F495" s="13"/>
    </row>
    <row r="496" spans="6:6" s="12" customFormat="1" x14ac:dyDescent="0.25">
      <c r="F496" s="13"/>
    </row>
    <row r="497" spans="6:6" s="12" customFormat="1" x14ac:dyDescent="0.25">
      <c r="F497" s="13"/>
    </row>
    <row r="498" spans="6:6" s="12" customFormat="1" x14ac:dyDescent="0.25">
      <c r="F498" s="13"/>
    </row>
    <row r="499" spans="6:6" s="12" customFormat="1" x14ac:dyDescent="0.25">
      <c r="F499" s="13"/>
    </row>
    <row r="500" spans="6:6" s="12" customFormat="1" x14ac:dyDescent="0.25">
      <c r="F500" s="13"/>
    </row>
    <row r="501" spans="6:6" s="12" customFormat="1" x14ac:dyDescent="0.25">
      <c r="F501" s="13"/>
    </row>
    <row r="502" spans="6:6" s="12" customFormat="1" x14ac:dyDescent="0.25">
      <c r="F502" s="13"/>
    </row>
    <row r="503" spans="6:6" s="12" customFormat="1" x14ac:dyDescent="0.25">
      <c r="F503" s="13"/>
    </row>
    <row r="504" spans="6:6" s="12" customFormat="1" x14ac:dyDescent="0.25">
      <c r="F504" s="13"/>
    </row>
    <row r="505" spans="6:6" s="12" customFormat="1" x14ac:dyDescent="0.25">
      <c r="F505" s="13"/>
    </row>
    <row r="506" spans="6:6" s="12" customFormat="1" x14ac:dyDescent="0.25">
      <c r="F506" s="13"/>
    </row>
    <row r="507" spans="6:6" s="12" customFormat="1" x14ac:dyDescent="0.25">
      <c r="F507" s="13"/>
    </row>
    <row r="508" spans="6:6" s="12" customFormat="1" x14ac:dyDescent="0.25">
      <c r="F508" s="13"/>
    </row>
    <row r="509" spans="6:6" s="12" customFormat="1" x14ac:dyDescent="0.25">
      <c r="F509" s="13"/>
    </row>
    <row r="510" spans="6:6" s="12" customFormat="1" x14ac:dyDescent="0.25">
      <c r="F510" s="13"/>
    </row>
    <row r="511" spans="6:6" s="12" customFormat="1" x14ac:dyDescent="0.25">
      <c r="F511" s="13"/>
    </row>
    <row r="512" spans="6:6" s="12" customFormat="1" x14ac:dyDescent="0.25">
      <c r="F512" s="13"/>
    </row>
    <row r="513" spans="6:6" s="12" customFormat="1" x14ac:dyDescent="0.25">
      <c r="F513" s="13"/>
    </row>
    <row r="514" spans="6:6" s="12" customFormat="1" x14ac:dyDescent="0.25">
      <c r="F514" s="13"/>
    </row>
    <row r="515" spans="6:6" s="12" customFormat="1" x14ac:dyDescent="0.25">
      <c r="F515" s="13"/>
    </row>
    <row r="516" spans="6:6" s="12" customFormat="1" x14ac:dyDescent="0.25">
      <c r="F516" s="13"/>
    </row>
    <row r="517" spans="6:6" s="12" customFormat="1" x14ac:dyDescent="0.25">
      <c r="F517" s="13"/>
    </row>
    <row r="518" spans="6:6" s="12" customFormat="1" x14ac:dyDescent="0.25">
      <c r="F518" s="13"/>
    </row>
    <row r="519" spans="6:6" s="12" customFormat="1" x14ac:dyDescent="0.25">
      <c r="F519" s="13"/>
    </row>
    <row r="520" spans="6:6" s="12" customFormat="1" x14ac:dyDescent="0.25">
      <c r="F520" s="13"/>
    </row>
    <row r="521" spans="6:6" s="12" customFormat="1" x14ac:dyDescent="0.25">
      <c r="F521" s="13"/>
    </row>
    <row r="522" spans="6:6" s="12" customFormat="1" x14ac:dyDescent="0.25">
      <c r="F522" s="13"/>
    </row>
    <row r="523" spans="6:6" s="12" customFormat="1" x14ac:dyDescent="0.25">
      <c r="F523" s="13"/>
    </row>
    <row r="524" spans="6:6" s="12" customFormat="1" x14ac:dyDescent="0.25">
      <c r="F524" s="13"/>
    </row>
    <row r="525" spans="6:6" s="12" customFormat="1" x14ac:dyDescent="0.25">
      <c r="F525" s="13"/>
    </row>
    <row r="526" spans="6:6" s="12" customFormat="1" x14ac:dyDescent="0.25">
      <c r="F526" s="13"/>
    </row>
    <row r="527" spans="6:6" s="12" customFormat="1" x14ac:dyDescent="0.25">
      <c r="F527" s="13"/>
    </row>
    <row r="528" spans="6:6" s="12" customFormat="1" x14ac:dyDescent="0.25">
      <c r="F528" s="13"/>
    </row>
    <row r="529" spans="6:6" s="12" customFormat="1" x14ac:dyDescent="0.25">
      <c r="F529" s="13"/>
    </row>
    <row r="530" spans="6:6" s="12" customFormat="1" x14ac:dyDescent="0.25">
      <c r="F530" s="13"/>
    </row>
    <row r="531" spans="6:6" s="12" customFormat="1" x14ac:dyDescent="0.25">
      <c r="F531" s="13"/>
    </row>
    <row r="532" spans="6:6" s="12" customFormat="1" x14ac:dyDescent="0.25">
      <c r="F532" s="13"/>
    </row>
    <row r="533" spans="6:6" s="12" customFormat="1" x14ac:dyDescent="0.25">
      <c r="F533" s="13"/>
    </row>
    <row r="534" spans="6:6" s="12" customFormat="1" x14ac:dyDescent="0.25">
      <c r="F534" s="13"/>
    </row>
    <row r="535" spans="6:6" s="12" customFormat="1" x14ac:dyDescent="0.25">
      <c r="F535" s="13"/>
    </row>
    <row r="536" spans="6:6" s="12" customFormat="1" x14ac:dyDescent="0.25">
      <c r="F536" s="13"/>
    </row>
    <row r="537" spans="6:6" s="12" customFormat="1" x14ac:dyDescent="0.25">
      <c r="F537" s="13"/>
    </row>
    <row r="538" spans="6:6" s="12" customFormat="1" x14ac:dyDescent="0.25">
      <c r="F538" s="13"/>
    </row>
    <row r="539" spans="6:6" s="12" customFormat="1" x14ac:dyDescent="0.25">
      <c r="F539" s="13"/>
    </row>
    <row r="540" spans="6:6" s="12" customFormat="1" x14ac:dyDescent="0.25">
      <c r="F540" s="13"/>
    </row>
    <row r="541" spans="6:6" s="12" customFormat="1" x14ac:dyDescent="0.25">
      <c r="F541" s="13"/>
    </row>
    <row r="542" spans="6:6" s="12" customFormat="1" x14ac:dyDescent="0.25">
      <c r="F542" s="13"/>
    </row>
    <row r="543" spans="6:6" s="12" customFormat="1" x14ac:dyDescent="0.25">
      <c r="F543" s="13"/>
    </row>
    <row r="544" spans="6:6" s="12" customFormat="1" x14ac:dyDescent="0.25">
      <c r="F544" s="13"/>
    </row>
    <row r="545" spans="6:6" s="12" customFormat="1" x14ac:dyDescent="0.25">
      <c r="F545" s="13"/>
    </row>
    <row r="546" spans="6:6" s="12" customFormat="1" x14ac:dyDescent="0.25">
      <c r="F546" s="13"/>
    </row>
    <row r="547" spans="6:6" s="12" customFormat="1" x14ac:dyDescent="0.25">
      <c r="F547" s="13"/>
    </row>
    <row r="548" spans="6:6" s="12" customFormat="1" x14ac:dyDescent="0.25">
      <c r="F548" s="13"/>
    </row>
    <row r="549" spans="6:6" s="12" customFormat="1" x14ac:dyDescent="0.25">
      <c r="F549" s="13"/>
    </row>
    <row r="550" spans="6:6" s="12" customFormat="1" x14ac:dyDescent="0.25">
      <c r="F550" s="13"/>
    </row>
    <row r="551" spans="6:6" s="12" customFormat="1" x14ac:dyDescent="0.25">
      <c r="F551" s="13"/>
    </row>
    <row r="552" spans="6:6" s="12" customFormat="1" x14ac:dyDescent="0.25">
      <c r="F552" s="13"/>
    </row>
    <row r="553" spans="6:6" s="12" customFormat="1" x14ac:dyDescent="0.25">
      <c r="F553" s="13"/>
    </row>
    <row r="554" spans="6:6" s="12" customFormat="1" x14ac:dyDescent="0.25">
      <c r="F554" s="13"/>
    </row>
    <row r="555" spans="6:6" s="12" customFormat="1" x14ac:dyDescent="0.25">
      <c r="F555" s="13"/>
    </row>
    <row r="556" spans="6:6" s="12" customFormat="1" x14ac:dyDescent="0.25">
      <c r="F556" s="13"/>
    </row>
    <row r="557" spans="6:6" s="12" customFormat="1" x14ac:dyDescent="0.25">
      <c r="F557" s="13"/>
    </row>
    <row r="558" spans="6:6" s="12" customFormat="1" x14ac:dyDescent="0.25">
      <c r="F558" s="13"/>
    </row>
    <row r="559" spans="6:6" s="12" customFormat="1" x14ac:dyDescent="0.25">
      <c r="F559" s="13"/>
    </row>
    <row r="560" spans="6:6" s="12" customFormat="1" x14ac:dyDescent="0.25">
      <c r="F560" s="13"/>
    </row>
    <row r="561" spans="6:6" s="12" customFormat="1" x14ac:dyDescent="0.25">
      <c r="F561" s="13"/>
    </row>
    <row r="562" spans="6:6" s="12" customFormat="1" x14ac:dyDescent="0.25">
      <c r="F562" s="13"/>
    </row>
    <row r="563" spans="6:6" s="12" customFormat="1" x14ac:dyDescent="0.25">
      <c r="F563" s="13"/>
    </row>
    <row r="564" spans="6:6" s="12" customFormat="1" x14ac:dyDescent="0.25">
      <c r="F564" s="13"/>
    </row>
    <row r="565" spans="6:6" s="12" customFormat="1" x14ac:dyDescent="0.25">
      <c r="F565" s="13"/>
    </row>
    <row r="566" spans="6:6" s="12" customFormat="1" x14ac:dyDescent="0.25">
      <c r="F566" s="13"/>
    </row>
    <row r="567" spans="6:6" s="12" customFormat="1" x14ac:dyDescent="0.25">
      <c r="F567" s="13"/>
    </row>
    <row r="568" spans="6:6" s="12" customFormat="1" x14ac:dyDescent="0.25">
      <c r="F568" s="13"/>
    </row>
    <row r="569" spans="6:6" s="12" customFormat="1" x14ac:dyDescent="0.25">
      <c r="F569" s="13"/>
    </row>
    <row r="570" spans="6:6" s="12" customFormat="1" x14ac:dyDescent="0.25">
      <c r="F570" s="13"/>
    </row>
    <row r="571" spans="6:6" s="12" customFormat="1" x14ac:dyDescent="0.25">
      <c r="F571" s="13"/>
    </row>
    <row r="572" spans="6:6" s="12" customFormat="1" x14ac:dyDescent="0.25">
      <c r="F572" s="13"/>
    </row>
    <row r="573" spans="6:6" s="12" customFormat="1" x14ac:dyDescent="0.25">
      <c r="F573" s="13"/>
    </row>
    <row r="574" spans="6:6" s="12" customFormat="1" x14ac:dyDescent="0.25">
      <c r="F574" s="13"/>
    </row>
    <row r="575" spans="6:6" s="12" customFormat="1" x14ac:dyDescent="0.25">
      <c r="F575" s="13"/>
    </row>
    <row r="576" spans="6:6" s="12" customFormat="1" x14ac:dyDescent="0.25">
      <c r="F576" s="13"/>
    </row>
    <row r="577" spans="6:6" s="12" customFormat="1" x14ac:dyDescent="0.25">
      <c r="F577" s="13"/>
    </row>
    <row r="578" spans="6:6" s="12" customFormat="1" x14ac:dyDescent="0.25">
      <c r="F578" s="13"/>
    </row>
    <row r="579" spans="6:6" s="12" customFormat="1" x14ac:dyDescent="0.25">
      <c r="F579" s="13"/>
    </row>
    <row r="580" spans="6:6" s="12" customFormat="1" x14ac:dyDescent="0.25">
      <c r="F580" s="13"/>
    </row>
    <row r="581" spans="6:6" s="12" customFormat="1" x14ac:dyDescent="0.25">
      <c r="F581" s="13"/>
    </row>
    <row r="582" spans="6:6" s="12" customFormat="1" x14ac:dyDescent="0.25">
      <c r="F582" s="13"/>
    </row>
    <row r="583" spans="6:6" s="12" customFormat="1" x14ac:dyDescent="0.25">
      <c r="F583" s="13"/>
    </row>
    <row r="584" spans="6:6" s="12" customFormat="1" x14ac:dyDescent="0.25">
      <c r="F584" s="13"/>
    </row>
    <row r="585" spans="6:6" s="12" customFormat="1" x14ac:dyDescent="0.25">
      <c r="F585" s="13"/>
    </row>
    <row r="586" spans="6:6" s="12" customFormat="1" x14ac:dyDescent="0.25">
      <c r="F586" s="13"/>
    </row>
    <row r="587" spans="6:6" s="12" customFormat="1" x14ac:dyDescent="0.25">
      <c r="F587" s="13"/>
    </row>
    <row r="588" spans="6:6" s="12" customFormat="1" x14ac:dyDescent="0.25">
      <c r="F588" s="13"/>
    </row>
    <row r="589" spans="6:6" s="12" customFormat="1" x14ac:dyDescent="0.25">
      <c r="F589" s="13"/>
    </row>
    <row r="590" spans="6:6" s="12" customFormat="1" x14ac:dyDescent="0.25">
      <c r="F590" s="13"/>
    </row>
    <row r="591" spans="6:6" s="12" customFormat="1" x14ac:dyDescent="0.25">
      <c r="F591" s="13"/>
    </row>
    <row r="592" spans="6:6" s="12" customFormat="1" x14ac:dyDescent="0.25">
      <c r="F592" s="13"/>
    </row>
    <row r="593" spans="6:6" s="12" customFormat="1" x14ac:dyDescent="0.25">
      <c r="F593" s="13"/>
    </row>
    <row r="594" spans="6:6" s="12" customFormat="1" x14ac:dyDescent="0.25">
      <c r="F594" s="13"/>
    </row>
    <row r="595" spans="6:6" s="12" customFormat="1" x14ac:dyDescent="0.25">
      <c r="F595" s="13"/>
    </row>
    <row r="596" spans="6:6" s="12" customFormat="1" x14ac:dyDescent="0.25">
      <c r="F596" s="13"/>
    </row>
    <row r="597" spans="6:6" s="12" customFormat="1" x14ac:dyDescent="0.25">
      <c r="F597" s="13"/>
    </row>
    <row r="598" spans="6:6" s="12" customFormat="1" x14ac:dyDescent="0.25">
      <c r="F598" s="13"/>
    </row>
    <row r="599" spans="6:6" s="12" customFormat="1" x14ac:dyDescent="0.25">
      <c r="F599" s="13"/>
    </row>
    <row r="600" spans="6:6" s="12" customFormat="1" x14ac:dyDescent="0.25">
      <c r="F600" s="13"/>
    </row>
    <row r="601" spans="6:6" s="12" customFormat="1" x14ac:dyDescent="0.25">
      <c r="F601" s="13"/>
    </row>
    <row r="602" spans="6:6" s="12" customFormat="1" x14ac:dyDescent="0.25">
      <c r="F602" s="13"/>
    </row>
    <row r="603" spans="6:6" s="12" customFormat="1" x14ac:dyDescent="0.25">
      <c r="F603" s="13"/>
    </row>
    <row r="604" spans="6:6" s="12" customFormat="1" x14ac:dyDescent="0.25">
      <c r="F604" s="13"/>
    </row>
    <row r="605" spans="6:6" s="12" customFormat="1" x14ac:dyDescent="0.25">
      <c r="F605" s="13"/>
    </row>
    <row r="606" spans="6:6" s="12" customFormat="1" x14ac:dyDescent="0.25">
      <c r="F606" s="13"/>
    </row>
    <row r="607" spans="6:6" s="12" customFormat="1" x14ac:dyDescent="0.25">
      <c r="F607" s="13"/>
    </row>
    <row r="608" spans="6:6" s="12" customFormat="1" x14ac:dyDescent="0.25">
      <c r="F608" s="13"/>
    </row>
    <row r="609" spans="6:6" s="12" customFormat="1" x14ac:dyDescent="0.25">
      <c r="F609" s="13"/>
    </row>
    <row r="610" spans="6:6" s="12" customFormat="1" x14ac:dyDescent="0.25">
      <c r="F610" s="13"/>
    </row>
    <row r="611" spans="6:6" s="12" customFormat="1" x14ac:dyDescent="0.25">
      <c r="F611" s="13"/>
    </row>
    <row r="612" spans="6:6" s="12" customFormat="1" x14ac:dyDescent="0.25">
      <c r="F612" s="13"/>
    </row>
    <row r="613" spans="6:6" s="12" customFormat="1" x14ac:dyDescent="0.25">
      <c r="F613" s="13"/>
    </row>
    <row r="614" spans="6:6" s="12" customFormat="1" x14ac:dyDescent="0.25">
      <c r="F614" s="13"/>
    </row>
    <row r="615" spans="6:6" s="12" customFormat="1" x14ac:dyDescent="0.25">
      <c r="F615" s="13"/>
    </row>
    <row r="616" spans="6:6" s="12" customFormat="1" x14ac:dyDescent="0.25">
      <c r="F616" s="13"/>
    </row>
    <row r="617" spans="6:6" s="12" customFormat="1" x14ac:dyDescent="0.25">
      <c r="F617" s="13"/>
    </row>
    <row r="618" spans="6:6" s="12" customFormat="1" x14ac:dyDescent="0.25">
      <c r="F618" s="13"/>
    </row>
    <row r="619" spans="6:6" s="12" customFormat="1" x14ac:dyDescent="0.25">
      <c r="F619" s="13"/>
    </row>
    <row r="620" spans="6:6" s="12" customFormat="1" x14ac:dyDescent="0.25">
      <c r="F620" s="13"/>
    </row>
    <row r="621" spans="6:6" s="12" customFormat="1" x14ac:dyDescent="0.25">
      <c r="F621" s="13"/>
    </row>
    <row r="622" spans="6:6" s="12" customFormat="1" x14ac:dyDescent="0.25">
      <c r="F622" s="13"/>
    </row>
    <row r="623" spans="6:6" s="12" customFormat="1" x14ac:dyDescent="0.25">
      <c r="F623" s="13"/>
    </row>
    <row r="624" spans="6:6" s="12" customFormat="1" x14ac:dyDescent="0.25">
      <c r="F624" s="13"/>
    </row>
    <row r="625" spans="6:6" s="12" customFormat="1" x14ac:dyDescent="0.25">
      <c r="F625" s="13"/>
    </row>
    <row r="626" spans="6:6" s="12" customFormat="1" x14ac:dyDescent="0.25">
      <c r="F626" s="13"/>
    </row>
    <row r="627" spans="6:6" s="12" customFormat="1" x14ac:dyDescent="0.25">
      <c r="F627" s="13"/>
    </row>
    <row r="628" spans="6:6" s="12" customFormat="1" x14ac:dyDescent="0.25">
      <c r="F628" s="13"/>
    </row>
    <row r="629" spans="6:6" s="12" customFormat="1" x14ac:dyDescent="0.25">
      <c r="F629" s="13"/>
    </row>
    <row r="630" spans="6:6" s="12" customFormat="1" x14ac:dyDescent="0.25">
      <c r="F630" s="13"/>
    </row>
    <row r="631" spans="6:6" s="12" customFormat="1" x14ac:dyDescent="0.25">
      <c r="F631" s="13"/>
    </row>
    <row r="632" spans="6:6" s="12" customFormat="1" x14ac:dyDescent="0.25">
      <c r="F632" s="13"/>
    </row>
    <row r="633" spans="6:6" s="12" customFormat="1" x14ac:dyDescent="0.25">
      <c r="F633" s="13"/>
    </row>
    <row r="634" spans="6:6" s="12" customFormat="1" x14ac:dyDescent="0.25">
      <c r="F634" s="13"/>
    </row>
    <row r="635" spans="6:6" s="12" customFormat="1" x14ac:dyDescent="0.25">
      <c r="F635" s="13"/>
    </row>
    <row r="636" spans="6:6" s="12" customFormat="1" x14ac:dyDescent="0.25">
      <c r="F636" s="13"/>
    </row>
    <row r="637" spans="6:6" s="12" customFormat="1" x14ac:dyDescent="0.25">
      <c r="F637" s="13"/>
    </row>
    <row r="638" spans="6:6" s="12" customFormat="1" x14ac:dyDescent="0.25">
      <c r="F638" s="13"/>
    </row>
    <row r="639" spans="6:6" s="12" customFormat="1" x14ac:dyDescent="0.25">
      <c r="F639" s="13"/>
    </row>
    <row r="640" spans="6:6" s="12" customFormat="1" x14ac:dyDescent="0.25">
      <c r="F640" s="13"/>
    </row>
    <row r="641" spans="6:6" s="12" customFormat="1" x14ac:dyDescent="0.25">
      <c r="F641" s="13"/>
    </row>
    <row r="642" spans="6:6" s="12" customFormat="1" x14ac:dyDescent="0.25">
      <c r="F642" s="13"/>
    </row>
    <row r="643" spans="6:6" s="12" customFormat="1" x14ac:dyDescent="0.25">
      <c r="F643" s="13"/>
    </row>
    <row r="644" spans="6:6" s="12" customFormat="1" x14ac:dyDescent="0.25">
      <c r="F644" s="13"/>
    </row>
    <row r="645" spans="6:6" s="12" customFormat="1" x14ac:dyDescent="0.25">
      <c r="F645" s="13"/>
    </row>
    <row r="646" spans="6:6" s="12" customFormat="1" x14ac:dyDescent="0.25">
      <c r="F646" s="13"/>
    </row>
    <row r="647" spans="6:6" s="12" customFormat="1" x14ac:dyDescent="0.25">
      <c r="F647" s="13"/>
    </row>
    <row r="648" spans="6:6" s="12" customFormat="1" x14ac:dyDescent="0.25">
      <c r="F648" s="13"/>
    </row>
    <row r="649" spans="6:6" s="12" customFormat="1" x14ac:dyDescent="0.25">
      <c r="F649" s="13"/>
    </row>
    <row r="650" spans="6:6" s="12" customFormat="1" x14ac:dyDescent="0.25">
      <c r="F650" s="13"/>
    </row>
    <row r="651" spans="6:6" s="12" customFormat="1" x14ac:dyDescent="0.25">
      <c r="F651" s="13"/>
    </row>
    <row r="652" spans="6:6" s="12" customFormat="1" x14ac:dyDescent="0.25">
      <c r="F652" s="13"/>
    </row>
    <row r="653" spans="6:6" s="12" customFormat="1" x14ac:dyDescent="0.25">
      <c r="F653" s="13"/>
    </row>
    <row r="654" spans="6:6" s="12" customFormat="1" x14ac:dyDescent="0.25">
      <c r="F654" s="13"/>
    </row>
    <row r="655" spans="6:6" s="12" customFormat="1" x14ac:dyDescent="0.25">
      <c r="F655" s="13"/>
    </row>
    <row r="656" spans="6:6" s="12" customFormat="1" x14ac:dyDescent="0.25">
      <c r="F656" s="13"/>
    </row>
    <row r="657" spans="6:6" s="12" customFormat="1" x14ac:dyDescent="0.25">
      <c r="F657" s="13"/>
    </row>
    <row r="658" spans="6:6" s="12" customFormat="1" x14ac:dyDescent="0.25">
      <c r="F658" s="13"/>
    </row>
    <row r="659" spans="6:6" s="12" customFormat="1" x14ac:dyDescent="0.25">
      <c r="F659" s="13"/>
    </row>
    <row r="660" spans="6:6" s="12" customFormat="1" x14ac:dyDescent="0.25">
      <c r="F660" s="13"/>
    </row>
    <row r="661" spans="6:6" s="12" customFormat="1" x14ac:dyDescent="0.25">
      <c r="F661" s="13"/>
    </row>
    <row r="662" spans="6:6" s="12" customFormat="1" x14ac:dyDescent="0.25">
      <c r="F662" s="13"/>
    </row>
    <row r="663" spans="6:6" s="12" customFormat="1" x14ac:dyDescent="0.25">
      <c r="F663" s="13"/>
    </row>
    <row r="664" spans="6:6" s="12" customFormat="1" x14ac:dyDescent="0.25">
      <c r="F664" s="13"/>
    </row>
    <row r="665" spans="6:6" s="12" customFormat="1" x14ac:dyDescent="0.25">
      <c r="F665" s="13"/>
    </row>
    <row r="666" spans="6:6" s="12" customFormat="1" x14ac:dyDescent="0.25">
      <c r="F666" s="13"/>
    </row>
    <row r="667" spans="6:6" s="12" customFormat="1" x14ac:dyDescent="0.25">
      <c r="F667" s="13"/>
    </row>
    <row r="668" spans="6:6" s="12" customFormat="1" x14ac:dyDescent="0.25">
      <c r="F668" s="13"/>
    </row>
    <row r="669" spans="6:6" s="12" customFormat="1" x14ac:dyDescent="0.25">
      <c r="F669" s="13"/>
    </row>
    <row r="670" spans="6:6" s="12" customFormat="1" x14ac:dyDescent="0.25">
      <c r="F670" s="13"/>
    </row>
    <row r="671" spans="6:6" s="12" customFormat="1" x14ac:dyDescent="0.25">
      <c r="F671" s="13"/>
    </row>
    <row r="672" spans="6:6" s="12" customFormat="1" x14ac:dyDescent="0.25">
      <c r="F672" s="13"/>
    </row>
    <row r="673" spans="6:6" s="12" customFormat="1" x14ac:dyDescent="0.25">
      <c r="F673" s="13"/>
    </row>
    <row r="674" spans="6:6" s="12" customFormat="1" x14ac:dyDescent="0.25">
      <c r="F674" s="13"/>
    </row>
    <row r="675" spans="6:6" s="12" customFormat="1" x14ac:dyDescent="0.25">
      <c r="F675" s="13"/>
    </row>
    <row r="676" spans="6:6" s="12" customFormat="1" x14ac:dyDescent="0.25">
      <c r="F676" s="13"/>
    </row>
    <row r="677" spans="6:6" s="12" customFormat="1" x14ac:dyDescent="0.25">
      <c r="F677" s="13"/>
    </row>
    <row r="678" spans="6:6" s="12" customFormat="1" x14ac:dyDescent="0.25">
      <c r="F678" s="13"/>
    </row>
    <row r="679" spans="6:6" s="12" customFormat="1" x14ac:dyDescent="0.25">
      <c r="F679" s="13"/>
    </row>
    <row r="680" spans="6:6" s="12" customFormat="1" x14ac:dyDescent="0.25">
      <c r="F680" s="13"/>
    </row>
    <row r="681" spans="6:6" s="12" customFormat="1" x14ac:dyDescent="0.25">
      <c r="F681" s="13"/>
    </row>
    <row r="682" spans="6:6" s="12" customFormat="1" x14ac:dyDescent="0.25">
      <c r="F682" s="13"/>
    </row>
    <row r="683" spans="6:6" s="12" customFormat="1" x14ac:dyDescent="0.25">
      <c r="F683" s="13"/>
    </row>
    <row r="684" spans="6:6" s="12" customFormat="1" x14ac:dyDescent="0.25">
      <c r="F684" s="13"/>
    </row>
    <row r="685" spans="6:6" s="12" customFormat="1" x14ac:dyDescent="0.25">
      <c r="F685" s="13"/>
    </row>
    <row r="686" spans="6:6" s="12" customFormat="1" x14ac:dyDescent="0.25">
      <c r="F686" s="13"/>
    </row>
    <row r="687" spans="6:6" s="12" customFormat="1" x14ac:dyDescent="0.25">
      <c r="F687" s="13"/>
    </row>
    <row r="688" spans="6:6" s="12" customFormat="1" x14ac:dyDescent="0.25">
      <c r="F688" s="13"/>
    </row>
    <row r="689" spans="6:6" s="12" customFormat="1" x14ac:dyDescent="0.25">
      <c r="F689" s="13"/>
    </row>
    <row r="690" spans="6:6" s="12" customFormat="1" x14ac:dyDescent="0.25">
      <c r="F690" s="13"/>
    </row>
    <row r="691" spans="6:6" s="12" customFormat="1" x14ac:dyDescent="0.25">
      <c r="F691" s="13"/>
    </row>
    <row r="692" spans="6:6" s="12" customFormat="1" x14ac:dyDescent="0.25">
      <c r="F692" s="13"/>
    </row>
    <row r="693" spans="6:6" s="12" customFormat="1" x14ac:dyDescent="0.25">
      <c r="F693" s="13"/>
    </row>
    <row r="694" spans="6:6" s="12" customFormat="1" x14ac:dyDescent="0.25">
      <c r="F694" s="13"/>
    </row>
    <row r="695" spans="6:6" s="12" customFormat="1" x14ac:dyDescent="0.25">
      <c r="F695" s="13"/>
    </row>
    <row r="696" spans="6:6" s="12" customFormat="1" x14ac:dyDescent="0.25">
      <c r="F696" s="13"/>
    </row>
    <row r="697" spans="6:6" s="12" customFormat="1" x14ac:dyDescent="0.25">
      <c r="F697" s="13"/>
    </row>
    <row r="698" spans="6:6" s="12" customFormat="1" x14ac:dyDescent="0.25">
      <c r="F698" s="13"/>
    </row>
    <row r="699" spans="6:6" s="12" customFormat="1" x14ac:dyDescent="0.25">
      <c r="F699" s="13"/>
    </row>
    <row r="700" spans="6:6" s="12" customFormat="1" x14ac:dyDescent="0.25">
      <c r="F700" s="13"/>
    </row>
    <row r="701" spans="6:6" s="12" customFormat="1" x14ac:dyDescent="0.25">
      <c r="F701" s="13"/>
    </row>
    <row r="702" spans="6:6" s="12" customFormat="1" x14ac:dyDescent="0.25">
      <c r="F702" s="13"/>
    </row>
    <row r="703" spans="6:6" s="12" customFormat="1" x14ac:dyDescent="0.25">
      <c r="F703" s="13"/>
    </row>
    <row r="704" spans="6:6" s="12" customFormat="1" x14ac:dyDescent="0.25">
      <c r="F704" s="13"/>
    </row>
    <row r="705" spans="6:6" s="12" customFormat="1" x14ac:dyDescent="0.25">
      <c r="F705" s="13"/>
    </row>
    <row r="706" spans="6:6" s="12" customFormat="1" x14ac:dyDescent="0.25">
      <c r="F706" s="13"/>
    </row>
    <row r="707" spans="6:6" s="12" customFormat="1" x14ac:dyDescent="0.25">
      <c r="F707" s="13"/>
    </row>
    <row r="708" spans="6:6" s="12" customFormat="1" x14ac:dyDescent="0.25">
      <c r="F708" s="13"/>
    </row>
    <row r="709" spans="6:6" s="12" customFormat="1" x14ac:dyDescent="0.25">
      <c r="F709" s="13"/>
    </row>
    <row r="710" spans="6:6" s="12" customFormat="1" x14ac:dyDescent="0.25">
      <c r="F710" s="13"/>
    </row>
    <row r="711" spans="6:6" s="12" customFormat="1" x14ac:dyDescent="0.25">
      <c r="F711" s="13"/>
    </row>
    <row r="712" spans="6:6" s="12" customFormat="1" x14ac:dyDescent="0.25">
      <c r="F712" s="13"/>
    </row>
    <row r="713" spans="6:6" s="12" customFormat="1" x14ac:dyDescent="0.25">
      <c r="F713" s="13"/>
    </row>
    <row r="714" spans="6:6" s="12" customFormat="1" x14ac:dyDescent="0.25">
      <c r="F714" s="13"/>
    </row>
    <row r="715" spans="6:6" s="12" customFormat="1" x14ac:dyDescent="0.25">
      <c r="F715" s="13"/>
    </row>
    <row r="716" spans="6:6" s="12" customFormat="1" x14ac:dyDescent="0.25">
      <c r="F716" s="13"/>
    </row>
    <row r="717" spans="6:6" s="12" customFormat="1" x14ac:dyDescent="0.25">
      <c r="F717" s="13"/>
    </row>
    <row r="718" spans="6:6" s="12" customFormat="1" x14ac:dyDescent="0.25">
      <c r="F718" s="13"/>
    </row>
    <row r="719" spans="6:6" s="12" customFormat="1" x14ac:dyDescent="0.25">
      <c r="F719" s="13"/>
    </row>
    <row r="720" spans="6:6" s="12" customFormat="1" x14ac:dyDescent="0.25">
      <c r="F720" s="13"/>
    </row>
    <row r="721" spans="6:6" s="12" customFormat="1" x14ac:dyDescent="0.25">
      <c r="F721" s="13"/>
    </row>
    <row r="722" spans="6:6" s="12" customFormat="1" x14ac:dyDescent="0.25">
      <c r="F722" s="13"/>
    </row>
    <row r="723" spans="6:6" s="12" customFormat="1" x14ac:dyDescent="0.25">
      <c r="F723" s="13"/>
    </row>
    <row r="724" spans="6:6" s="12" customFormat="1" x14ac:dyDescent="0.25">
      <c r="F724" s="13"/>
    </row>
    <row r="725" spans="6:6" s="12" customFormat="1" x14ac:dyDescent="0.25">
      <c r="F725" s="13"/>
    </row>
    <row r="726" spans="6:6" s="12" customFormat="1" x14ac:dyDescent="0.25">
      <c r="F726" s="13"/>
    </row>
    <row r="727" spans="6:6" s="12" customFormat="1" x14ac:dyDescent="0.25">
      <c r="F727" s="13"/>
    </row>
    <row r="728" spans="6:6" s="12" customFormat="1" x14ac:dyDescent="0.25">
      <c r="F728" s="13"/>
    </row>
    <row r="729" spans="6:6" s="12" customFormat="1" x14ac:dyDescent="0.25">
      <c r="F729" s="13"/>
    </row>
    <row r="730" spans="6:6" s="12" customFormat="1" x14ac:dyDescent="0.25">
      <c r="F730" s="13"/>
    </row>
    <row r="731" spans="6:6" s="12" customFormat="1" x14ac:dyDescent="0.25">
      <c r="F731" s="13"/>
    </row>
    <row r="732" spans="6:6" s="12" customFormat="1" x14ac:dyDescent="0.25">
      <c r="F732" s="13"/>
    </row>
    <row r="733" spans="6:6" s="12" customFormat="1" x14ac:dyDescent="0.25">
      <c r="F733" s="13"/>
    </row>
    <row r="734" spans="6:6" s="12" customFormat="1" x14ac:dyDescent="0.25">
      <c r="F734" s="13"/>
    </row>
    <row r="735" spans="6:6" s="12" customFormat="1" x14ac:dyDescent="0.25">
      <c r="F735" s="13"/>
    </row>
    <row r="736" spans="6:6" s="12" customFormat="1" x14ac:dyDescent="0.25">
      <c r="F736" s="13"/>
    </row>
    <row r="737" spans="6:6" s="12" customFormat="1" x14ac:dyDescent="0.25">
      <c r="F737" s="13"/>
    </row>
    <row r="738" spans="6:6" s="12" customFormat="1" x14ac:dyDescent="0.25">
      <c r="F738" s="13"/>
    </row>
    <row r="739" spans="6:6" s="12" customFormat="1" x14ac:dyDescent="0.25">
      <c r="F739" s="13"/>
    </row>
    <row r="740" spans="6:6" s="12" customFormat="1" x14ac:dyDescent="0.25">
      <c r="F740" s="13"/>
    </row>
    <row r="741" spans="6:6" s="12" customFormat="1" x14ac:dyDescent="0.25">
      <c r="F741" s="13"/>
    </row>
    <row r="742" spans="6:6" s="12" customFormat="1" x14ac:dyDescent="0.25">
      <c r="F742" s="13"/>
    </row>
    <row r="743" spans="6:6" s="12" customFormat="1" x14ac:dyDescent="0.25">
      <c r="F743" s="13"/>
    </row>
    <row r="744" spans="6:6" s="12" customFormat="1" x14ac:dyDescent="0.25">
      <c r="F744" s="13"/>
    </row>
    <row r="745" spans="6:6" s="12" customFormat="1" x14ac:dyDescent="0.25">
      <c r="F745" s="13"/>
    </row>
    <row r="746" spans="6:6" s="12" customFormat="1" x14ac:dyDescent="0.25">
      <c r="F746" s="13"/>
    </row>
    <row r="747" spans="6:6" s="12" customFormat="1" x14ac:dyDescent="0.25">
      <c r="F747" s="13"/>
    </row>
    <row r="748" spans="6:6" s="12" customFormat="1" x14ac:dyDescent="0.25">
      <c r="F748" s="13"/>
    </row>
    <row r="749" spans="6:6" s="12" customFormat="1" x14ac:dyDescent="0.25">
      <c r="F749" s="13"/>
    </row>
    <row r="750" spans="6:6" s="12" customFormat="1" x14ac:dyDescent="0.25">
      <c r="F750" s="13"/>
    </row>
    <row r="751" spans="6:6" s="12" customFormat="1" x14ac:dyDescent="0.25">
      <c r="F751" s="13"/>
    </row>
    <row r="752" spans="6:6" s="12" customFormat="1" x14ac:dyDescent="0.25">
      <c r="F752" s="13"/>
    </row>
    <row r="753" spans="6:6" s="12" customFormat="1" x14ac:dyDescent="0.25">
      <c r="F753" s="13"/>
    </row>
    <row r="754" spans="6:6" s="12" customFormat="1" x14ac:dyDescent="0.25">
      <c r="F754" s="13"/>
    </row>
    <row r="755" spans="6:6" s="12" customFormat="1" x14ac:dyDescent="0.25">
      <c r="F755" s="13"/>
    </row>
    <row r="756" spans="6:6" s="12" customFormat="1" x14ac:dyDescent="0.25">
      <c r="F756" s="13"/>
    </row>
    <row r="757" spans="6:6" s="12" customFormat="1" x14ac:dyDescent="0.25">
      <c r="F757" s="13"/>
    </row>
    <row r="758" spans="6:6" s="12" customFormat="1" x14ac:dyDescent="0.25">
      <c r="F758" s="13"/>
    </row>
    <row r="759" spans="6:6" s="12" customFormat="1" x14ac:dyDescent="0.25">
      <c r="F759" s="13"/>
    </row>
    <row r="760" spans="6:6" s="12" customFormat="1" x14ac:dyDescent="0.25">
      <c r="F760" s="13"/>
    </row>
    <row r="761" spans="6:6" s="12" customFormat="1" x14ac:dyDescent="0.25">
      <c r="F761" s="13"/>
    </row>
    <row r="762" spans="6:6" s="12" customFormat="1" x14ac:dyDescent="0.25">
      <c r="F762" s="13"/>
    </row>
    <row r="763" spans="6:6" s="12" customFormat="1" x14ac:dyDescent="0.25">
      <c r="F763" s="13"/>
    </row>
    <row r="764" spans="6:6" s="12" customFormat="1" x14ac:dyDescent="0.25">
      <c r="F764" s="13"/>
    </row>
    <row r="765" spans="6:6" s="12" customFormat="1" x14ac:dyDescent="0.25">
      <c r="F765" s="13"/>
    </row>
    <row r="766" spans="6:6" s="12" customFormat="1" x14ac:dyDescent="0.25">
      <c r="F766" s="13"/>
    </row>
    <row r="767" spans="6:6" s="12" customFormat="1" x14ac:dyDescent="0.25">
      <c r="F767" s="13"/>
    </row>
    <row r="768" spans="6:6" s="12" customFormat="1" x14ac:dyDescent="0.25">
      <c r="F768" s="13"/>
    </row>
    <row r="769" spans="6:6" s="12" customFormat="1" x14ac:dyDescent="0.25">
      <c r="F769" s="13"/>
    </row>
    <row r="770" spans="6:6" s="12" customFormat="1" x14ac:dyDescent="0.25">
      <c r="F770" s="13"/>
    </row>
    <row r="771" spans="6:6" s="12" customFormat="1" x14ac:dyDescent="0.25">
      <c r="F771" s="13"/>
    </row>
    <row r="772" spans="6:6" s="12" customFormat="1" x14ac:dyDescent="0.25">
      <c r="F772" s="13"/>
    </row>
    <row r="773" spans="6:6" s="12" customFormat="1" x14ac:dyDescent="0.25">
      <c r="F773" s="13"/>
    </row>
    <row r="774" spans="6:6" s="12" customFormat="1" x14ac:dyDescent="0.25">
      <c r="F774" s="13"/>
    </row>
    <row r="775" spans="6:6" s="12" customFormat="1" x14ac:dyDescent="0.25">
      <c r="F775" s="13"/>
    </row>
    <row r="776" spans="6:6" s="12" customFormat="1" x14ac:dyDescent="0.25">
      <c r="F776" s="13"/>
    </row>
    <row r="777" spans="6:6" s="12" customFormat="1" x14ac:dyDescent="0.25">
      <c r="F777" s="13"/>
    </row>
    <row r="778" spans="6:6" s="12" customFormat="1" x14ac:dyDescent="0.25">
      <c r="F778" s="13"/>
    </row>
    <row r="779" spans="6:6" s="12" customFormat="1" x14ac:dyDescent="0.25">
      <c r="F779" s="13"/>
    </row>
    <row r="780" spans="6:6" s="12" customFormat="1" x14ac:dyDescent="0.25">
      <c r="F780" s="13"/>
    </row>
    <row r="781" spans="6:6" s="12" customFormat="1" x14ac:dyDescent="0.25">
      <c r="F781" s="13"/>
    </row>
    <row r="782" spans="6:6" s="12" customFormat="1" x14ac:dyDescent="0.25">
      <c r="F782" s="13"/>
    </row>
    <row r="783" spans="6:6" s="12" customFormat="1" x14ac:dyDescent="0.25">
      <c r="F783" s="13"/>
    </row>
    <row r="784" spans="6:6" s="12" customFormat="1" x14ac:dyDescent="0.25">
      <c r="F784" s="13"/>
    </row>
    <row r="785" spans="6:6" s="12" customFormat="1" x14ac:dyDescent="0.25">
      <c r="F785" s="13"/>
    </row>
    <row r="786" spans="6:6" s="12" customFormat="1" x14ac:dyDescent="0.25">
      <c r="F786" s="13"/>
    </row>
    <row r="787" spans="6:6" s="12" customFormat="1" x14ac:dyDescent="0.25">
      <c r="F787" s="13"/>
    </row>
    <row r="788" spans="6:6" s="12" customFormat="1" x14ac:dyDescent="0.25">
      <c r="F788" s="13"/>
    </row>
    <row r="789" spans="6:6" s="12" customFormat="1" x14ac:dyDescent="0.25">
      <c r="F789" s="13"/>
    </row>
    <row r="790" spans="6:6" s="12" customFormat="1" x14ac:dyDescent="0.25">
      <c r="F790" s="13"/>
    </row>
    <row r="791" spans="6:6" s="12" customFormat="1" x14ac:dyDescent="0.25">
      <c r="F791" s="13"/>
    </row>
    <row r="792" spans="6:6" s="12" customFormat="1" x14ac:dyDescent="0.25">
      <c r="F792" s="13"/>
    </row>
    <row r="793" spans="6:6" s="12" customFormat="1" x14ac:dyDescent="0.25">
      <c r="F793" s="13"/>
    </row>
    <row r="794" spans="6:6" s="12" customFormat="1" x14ac:dyDescent="0.25">
      <c r="F794" s="13"/>
    </row>
    <row r="795" spans="6:6" s="12" customFormat="1" x14ac:dyDescent="0.25">
      <c r="F795" s="13"/>
    </row>
    <row r="796" spans="6:6" s="12" customFormat="1" x14ac:dyDescent="0.25">
      <c r="F796" s="13"/>
    </row>
    <row r="797" spans="6:6" s="12" customFormat="1" x14ac:dyDescent="0.25">
      <c r="F797" s="13"/>
    </row>
    <row r="798" spans="6:6" s="12" customFormat="1" x14ac:dyDescent="0.25">
      <c r="F798" s="13"/>
    </row>
    <row r="799" spans="6:6" s="12" customFormat="1" x14ac:dyDescent="0.25">
      <c r="F799" s="13"/>
    </row>
    <row r="800" spans="6:6" s="12" customFormat="1" x14ac:dyDescent="0.25">
      <c r="F800" s="13"/>
    </row>
    <row r="801" spans="6:6" s="12" customFormat="1" x14ac:dyDescent="0.25">
      <c r="F801" s="13"/>
    </row>
    <row r="802" spans="6:6" s="12" customFormat="1" x14ac:dyDescent="0.25">
      <c r="F802" s="13"/>
    </row>
    <row r="803" spans="6:6" s="12" customFormat="1" x14ac:dyDescent="0.25">
      <c r="F803" s="13"/>
    </row>
    <row r="804" spans="6:6" s="12" customFormat="1" x14ac:dyDescent="0.25">
      <c r="F804" s="13"/>
    </row>
    <row r="805" spans="6:6" s="12" customFormat="1" x14ac:dyDescent="0.25">
      <c r="F805" s="13"/>
    </row>
    <row r="806" spans="6:6" s="12" customFormat="1" x14ac:dyDescent="0.25">
      <c r="F806" s="13"/>
    </row>
    <row r="807" spans="6:6" s="12" customFormat="1" x14ac:dyDescent="0.25">
      <c r="F807" s="13"/>
    </row>
    <row r="808" spans="6:6" s="12" customFormat="1" x14ac:dyDescent="0.25">
      <c r="F808" s="13"/>
    </row>
    <row r="809" spans="6:6" s="12" customFormat="1" x14ac:dyDescent="0.25">
      <c r="F809" s="13"/>
    </row>
    <row r="810" spans="6:6" s="12" customFormat="1" x14ac:dyDescent="0.25">
      <c r="F810" s="13"/>
    </row>
    <row r="811" spans="6:6" s="12" customFormat="1" x14ac:dyDescent="0.25">
      <c r="F811" s="13"/>
    </row>
    <row r="812" spans="6:6" s="12" customFormat="1" x14ac:dyDescent="0.25">
      <c r="F812" s="13"/>
    </row>
    <row r="813" spans="6:6" s="12" customFormat="1" x14ac:dyDescent="0.25">
      <c r="F813" s="13"/>
    </row>
    <row r="814" spans="6:6" s="12" customFormat="1" x14ac:dyDescent="0.25">
      <c r="F814" s="13"/>
    </row>
    <row r="815" spans="6:6" s="12" customFormat="1" x14ac:dyDescent="0.25">
      <c r="F815" s="13"/>
    </row>
    <row r="816" spans="6:6" s="12" customFormat="1" x14ac:dyDescent="0.25">
      <c r="F816" s="13"/>
    </row>
    <row r="817" spans="6:6" s="12" customFormat="1" x14ac:dyDescent="0.25">
      <c r="F817" s="13"/>
    </row>
    <row r="818" spans="6:6" s="12" customFormat="1" x14ac:dyDescent="0.25">
      <c r="F818" s="13"/>
    </row>
    <row r="819" spans="6:6" s="12" customFormat="1" x14ac:dyDescent="0.25">
      <c r="F819" s="13"/>
    </row>
    <row r="820" spans="6:6" s="12" customFormat="1" x14ac:dyDescent="0.25">
      <c r="F820" s="13"/>
    </row>
    <row r="821" spans="6:6" s="12" customFormat="1" x14ac:dyDescent="0.25">
      <c r="F821" s="13"/>
    </row>
    <row r="822" spans="6:6" s="12" customFormat="1" x14ac:dyDescent="0.25">
      <c r="F822" s="13"/>
    </row>
    <row r="823" spans="6:6" s="12" customFormat="1" x14ac:dyDescent="0.25">
      <c r="F823" s="13"/>
    </row>
    <row r="824" spans="6:6" s="12" customFormat="1" x14ac:dyDescent="0.25">
      <c r="F824" s="13"/>
    </row>
    <row r="825" spans="6:6" s="12" customFormat="1" x14ac:dyDescent="0.25">
      <c r="F825" s="13"/>
    </row>
    <row r="826" spans="6:6" s="12" customFormat="1" x14ac:dyDescent="0.25">
      <c r="F826" s="13"/>
    </row>
    <row r="827" spans="6:6" s="12" customFormat="1" x14ac:dyDescent="0.25">
      <c r="F827" s="13"/>
    </row>
    <row r="828" spans="6:6" s="12" customFormat="1" x14ac:dyDescent="0.25">
      <c r="F828" s="13"/>
    </row>
    <row r="829" spans="6:6" s="12" customFormat="1" x14ac:dyDescent="0.25">
      <c r="F829" s="13"/>
    </row>
    <row r="830" spans="6:6" s="12" customFormat="1" x14ac:dyDescent="0.25">
      <c r="F830" s="13"/>
    </row>
    <row r="831" spans="6:6" s="12" customFormat="1" x14ac:dyDescent="0.25">
      <c r="F831" s="13"/>
    </row>
    <row r="832" spans="6:6" s="12" customFormat="1" x14ac:dyDescent="0.25">
      <c r="F832" s="13"/>
    </row>
    <row r="833" spans="6:6" s="12" customFormat="1" x14ac:dyDescent="0.25">
      <c r="F833" s="13"/>
    </row>
    <row r="834" spans="6:6" s="12" customFormat="1" x14ac:dyDescent="0.25">
      <c r="F834" s="13"/>
    </row>
    <row r="835" spans="6:6" s="12" customFormat="1" x14ac:dyDescent="0.25">
      <c r="F835" s="13"/>
    </row>
    <row r="836" spans="6:6" s="12" customFormat="1" x14ac:dyDescent="0.25">
      <c r="F836" s="13"/>
    </row>
    <row r="837" spans="6:6" s="12" customFormat="1" x14ac:dyDescent="0.25">
      <c r="F837" s="13"/>
    </row>
    <row r="838" spans="6:6" s="12" customFormat="1" x14ac:dyDescent="0.25">
      <c r="F838" s="13"/>
    </row>
    <row r="839" spans="6:6" s="12" customFormat="1" x14ac:dyDescent="0.25">
      <c r="F839" s="13"/>
    </row>
    <row r="840" spans="6:6" s="12" customFormat="1" x14ac:dyDescent="0.25">
      <c r="F840" s="13"/>
    </row>
    <row r="841" spans="6:6" s="12" customFormat="1" x14ac:dyDescent="0.25">
      <c r="F841" s="13"/>
    </row>
    <row r="842" spans="6:6" s="12" customFormat="1" x14ac:dyDescent="0.25">
      <c r="F842" s="13"/>
    </row>
    <row r="843" spans="6:6" s="12" customFormat="1" x14ac:dyDescent="0.25">
      <c r="F843" s="13"/>
    </row>
    <row r="844" spans="6:6" s="12" customFormat="1" x14ac:dyDescent="0.25">
      <c r="F844" s="13"/>
    </row>
    <row r="845" spans="6:6" s="12" customFormat="1" x14ac:dyDescent="0.25">
      <c r="F845" s="13"/>
    </row>
    <row r="846" spans="6:6" s="12" customFormat="1" x14ac:dyDescent="0.25">
      <c r="F846" s="13"/>
    </row>
    <row r="847" spans="6:6" s="12" customFormat="1" x14ac:dyDescent="0.25">
      <c r="F847" s="13"/>
    </row>
    <row r="848" spans="6:6" s="12" customFormat="1" x14ac:dyDescent="0.25">
      <c r="F848" s="13"/>
    </row>
    <row r="849" spans="6:6" s="12" customFormat="1" x14ac:dyDescent="0.25">
      <c r="F849" s="13"/>
    </row>
    <row r="850" spans="6:6" s="12" customFormat="1" x14ac:dyDescent="0.25">
      <c r="F850" s="13"/>
    </row>
    <row r="851" spans="6:6" s="12" customFormat="1" x14ac:dyDescent="0.25">
      <c r="F851" s="13"/>
    </row>
    <row r="852" spans="6:6" s="12" customFormat="1" x14ac:dyDescent="0.25">
      <c r="F852" s="13"/>
    </row>
    <row r="853" spans="6:6" s="12" customFormat="1" x14ac:dyDescent="0.25">
      <c r="F853" s="13"/>
    </row>
    <row r="854" spans="6:6" s="12" customFormat="1" x14ac:dyDescent="0.25">
      <c r="F854" s="13"/>
    </row>
    <row r="855" spans="6:6" s="12" customFormat="1" x14ac:dyDescent="0.25">
      <c r="F855" s="13"/>
    </row>
    <row r="856" spans="6:6" s="12" customFormat="1" x14ac:dyDescent="0.25">
      <c r="F856" s="13"/>
    </row>
    <row r="857" spans="6:6" s="12" customFormat="1" x14ac:dyDescent="0.25">
      <c r="F857" s="13"/>
    </row>
    <row r="858" spans="6:6" s="12" customFormat="1" x14ac:dyDescent="0.25">
      <c r="F858" s="13"/>
    </row>
    <row r="859" spans="6:6" s="12" customFormat="1" x14ac:dyDescent="0.25">
      <c r="F859" s="13"/>
    </row>
    <row r="860" spans="6:6" s="12" customFormat="1" x14ac:dyDescent="0.25">
      <c r="F860" s="13"/>
    </row>
    <row r="861" spans="6:6" s="12" customFormat="1" x14ac:dyDescent="0.25">
      <c r="F861" s="13"/>
    </row>
    <row r="862" spans="6:6" s="12" customFormat="1" x14ac:dyDescent="0.25">
      <c r="F862" s="13"/>
    </row>
    <row r="863" spans="6:6" s="12" customFormat="1" x14ac:dyDescent="0.25">
      <c r="F863" s="13"/>
    </row>
    <row r="864" spans="6:6" s="12" customFormat="1" x14ac:dyDescent="0.25">
      <c r="F864" s="13"/>
    </row>
    <row r="865" spans="6:6" s="12" customFormat="1" x14ac:dyDescent="0.25">
      <c r="F865" s="13"/>
    </row>
    <row r="866" spans="6:6" s="12" customFormat="1" x14ac:dyDescent="0.25">
      <c r="F866" s="13"/>
    </row>
    <row r="867" spans="6:6" s="12" customFormat="1" x14ac:dyDescent="0.25">
      <c r="F867" s="13"/>
    </row>
    <row r="868" spans="6:6" s="12" customFormat="1" x14ac:dyDescent="0.25">
      <c r="F868" s="13"/>
    </row>
    <row r="869" spans="6:6" s="12" customFormat="1" x14ac:dyDescent="0.25">
      <c r="F869" s="13"/>
    </row>
    <row r="870" spans="6:6" s="12" customFormat="1" x14ac:dyDescent="0.25">
      <c r="F870" s="13"/>
    </row>
    <row r="871" spans="6:6" s="12" customFormat="1" x14ac:dyDescent="0.25">
      <c r="F871" s="13"/>
    </row>
    <row r="872" spans="6:6" s="12" customFormat="1" x14ac:dyDescent="0.25">
      <c r="F872" s="13"/>
    </row>
    <row r="873" spans="6:6" s="12" customFormat="1" x14ac:dyDescent="0.25">
      <c r="F873" s="13"/>
    </row>
    <row r="874" spans="6:6" s="12" customFormat="1" x14ac:dyDescent="0.25">
      <c r="F874" s="13"/>
    </row>
    <row r="875" spans="6:6" s="12" customFormat="1" x14ac:dyDescent="0.25">
      <c r="F875" s="13"/>
    </row>
    <row r="876" spans="6:6" s="12" customFormat="1" x14ac:dyDescent="0.25">
      <c r="F876" s="13"/>
    </row>
    <row r="877" spans="6:6" s="12" customFormat="1" x14ac:dyDescent="0.25">
      <c r="F877" s="13"/>
    </row>
    <row r="878" spans="6:6" s="12" customFormat="1" x14ac:dyDescent="0.25">
      <c r="F878" s="13"/>
    </row>
    <row r="879" spans="6:6" s="12" customFormat="1" x14ac:dyDescent="0.25">
      <c r="F879" s="13"/>
    </row>
    <row r="880" spans="6:6" s="12" customFormat="1" x14ac:dyDescent="0.25">
      <c r="F880" s="13"/>
    </row>
    <row r="881" spans="6:6" s="12" customFormat="1" x14ac:dyDescent="0.25">
      <c r="F881" s="13"/>
    </row>
    <row r="882" spans="6:6" s="12" customFormat="1" x14ac:dyDescent="0.25">
      <c r="F882" s="13"/>
    </row>
    <row r="883" spans="6:6" s="12" customFormat="1" x14ac:dyDescent="0.25">
      <c r="F883" s="13"/>
    </row>
    <row r="884" spans="6:6" s="12" customFormat="1" x14ac:dyDescent="0.25">
      <c r="F884" s="13"/>
    </row>
    <row r="885" spans="6:6" s="12" customFormat="1" x14ac:dyDescent="0.25">
      <c r="F885" s="13"/>
    </row>
    <row r="886" spans="6:6" s="12" customFormat="1" x14ac:dyDescent="0.25">
      <c r="F886" s="13"/>
    </row>
    <row r="887" spans="6:6" s="12" customFormat="1" x14ac:dyDescent="0.25">
      <c r="F887" s="13"/>
    </row>
    <row r="888" spans="6:6" s="12" customFormat="1" x14ac:dyDescent="0.25">
      <c r="F888" s="13"/>
    </row>
    <row r="889" spans="6:6" s="12" customFormat="1" x14ac:dyDescent="0.25">
      <c r="F889" s="13"/>
    </row>
    <row r="890" spans="6:6" s="12" customFormat="1" x14ac:dyDescent="0.25">
      <c r="F890" s="13"/>
    </row>
    <row r="891" spans="6:6" s="12" customFormat="1" x14ac:dyDescent="0.25">
      <c r="F891" s="13"/>
    </row>
    <row r="892" spans="6:6" s="12" customFormat="1" x14ac:dyDescent="0.25">
      <c r="F892" s="13"/>
    </row>
    <row r="893" spans="6:6" s="12" customFormat="1" x14ac:dyDescent="0.25">
      <c r="F893" s="13"/>
    </row>
    <row r="894" spans="6:6" s="12" customFormat="1" x14ac:dyDescent="0.25">
      <c r="F894" s="13"/>
    </row>
    <row r="895" spans="6:6" s="12" customFormat="1" x14ac:dyDescent="0.25">
      <c r="F895" s="13"/>
    </row>
    <row r="896" spans="6:6" s="12" customFormat="1" x14ac:dyDescent="0.25">
      <c r="F896" s="13"/>
    </row>
    <row r="897" spans="6:6" s="12" customFormat="1" x14ac:dyDescent="0.25">
      <c r="F897" s="13"/>
    </row>
    <row r="898" spans="6:6" s="12" customFormat="1" x14ac:dyDescent="0.25">
      <c r="F898" s="13"/>
    </row>
    <row r="899" spans="6:6" s="12" customFormat="1" x14ac:dyDescent="0.25">
      <c r="F899" s="13"/>
    </row>
    <row r="900" spans="6:6" s="12" customFormat="1" x14ac:dyDescent="0.25">
      <c r="F900" s="13"/>
    </row>
    <row r="901" spans="6:6" s="12" customFormat="1" x14ac:dyDescent="0.25">
      <c r="F901" s="13"/>
    </row>
    <row r="902" spans="6:6" s="12" customFormat="1" x14ac:dyDescent="0.25">
      <c r="F902" s="13"/>
    </row>
    <row r="903" spans="6:6" s="12" customFormat="1" x14ac:dyDescent="0.25">
      <c r="F903" s="13"/>
    </row>
    <row r="904" spans="6:6" s="12" customFormat="1" x14ac:dyDescent="0.25">
      <c r="F904" s="13"/>
    </row>
    <row r="905" spans="6:6" s="12" customFormat="1" x14ac:dyDescent="0.25">
      <c r="F905" s="13"/>
    </row>
    <row r="906" spans="6:6" s="12" customFormat="1" x14ac:dyDescent="0.25">
      <c r="F906" s="13"/>
    </row>
    <row r="907" spans="6:6" s="12" customFormat="1" x14ac:dyDescent="0.25">
      <c r="F907" s="13"/>
    </row>
    <row r="908" spans="6:6" s="12" customFormat="1" x14ac:dyDescent="0.25">
      <c r="F908" s="13"/>
    </row>
    <row r="909" spans="6:6" s="12" customFormat="1" x14ac:dyDescent="0.25">
      <c r="F909" s="13"/>
    </row>
    <row r="910" spans="6:6" s="12" customFormat="1" x14ac:dyDescent="0.25">
      <c r="F910" s="13"/>
    </row>
    <row r="911" spans="6:6" s="12" customFormat="1" x14ac:dyDescent="0.25">
      <c r="F911" s="13"/>
    </row>
    <row r="912" spans="6:6" s="12" customFormat="1" x14ac:dyDescent="0.25">
      <c r="F912" s="13"/>
    </row>
    <row r="913" spans="6:6" s="12" customFormat="1" x14ac:dyDescent="0.25">
      <c r="F913" s="13"/>
    </row>
    <row r="914" spans="6:6" s="12" customFormat="1" x14ac:dyDescent="0.25">
      <c r="F914" s="13"/>
    </row>
    <row r="915" spans="6:6" s="12" customFormat="1" x14ac:dyDescent="0.25">
      <c r="F915" s="13"/>
    </row>
    <row r="916" spans="6:6" s="12" customFormat="1" x14ac:dyDescent="0.25">
      <c r="F916" s="13"/>
    </row>
    <row r="917" spans="6:6" s="12" customFormat="1" x14ac:dyDescent="0.25">
      <c r="F917" s="13"/>
    </row>
    <row r="918" spans="6:6" s="12" customFormat="1" x14ac:dyDescent="0.25">
      <c r="F918" s="13"/>
    </row>
    <row r="919" spans="6:6" s="12" customFormat="1" x14ac:dyDescent="0.25">
      <c r="F919" s="13"/>
    </row>
    <row r="920" spans="6:6" s="12" customFormat="1" x14ac:dyDescent="0.25">
      <c r="F920" s="13"/>
    </row>
    <row r="921" spans="6:6" s="12" customFormat="1" x14ac:dyDescent="0.25">
      <c r="F921" s="13"/>
    </row>
    <row r="922" spans="6:6" s="12" customFormat="1" x14ac:dyDescent="0.25">
      <c r="F922" s="13"/>
    </row>
    <row r="923" spans="6:6" s="12" customFormat="1" x14ac:dyDescent="0.25">
      <c r="F923" s="13"/>
    </row>
    <row r="924" spans="6:6" s="12" customFormat="1" x14ac:dyDescent="0.25">
      <c r="F924" s="13"/>
    </row>
    <row r="925" spans="6:6" s="12" customFormat="1" x14ac:dyDescent="0.25">
      <c r="F925" s="13"/>
    </row>
    <row r="926" spans="6:6" s="12" customFormat="1" x14ac:dyDescent="0.25">
      <c r="F926" s="13"/>
    </row>
    <row r="927" spans="6:6" s="12" customFormat="1" x14ac:dyDescent="0.25">
      <c r="F927" s="13"/>
    </row>
    <row r="928" spans="6:6" s="12" customFormat="1" x14ac:dyDescent="0.25">
      <c r="F928" s="13"/>
    </row>
    <row r="929" spans="6:6" s="12" customFormat="1" x14ac:dyDescent="0.25">
      <c r="F929" s="13"/>
    </row>
    <row r="930" spans="6:6" s="12" customFormat="1" x14ac:dyDescent="0.25">
      <c r="F930" s="13"/>
    </row>
    <row r="931" spans="6:6" s="12" customFormat="1" x14ac:dyDescent="0.25">
      <c r="F931" s="13"/>
    </row>
    <row r="932" spans="6:6" s="12" customFormat="1" x14ac:dyDescent="0.25">
      <c r="F932" s="13"/>
    </row>
    <row r="933" spans="6:6" s="12" customFormat="1" x14ac:dyDescent="0.25">
      <c r="F933" s="13"/>
    </row>
    <row r="934" spans="6:6" s="12" customFormat="1" x14ac:dyDescent="0.25">
      <c r="F934" s="13"/>
    </row>
    <row r="935" spans="6:6" s="12" customFormat="1" x14ac:dyDescent="0.25">
      <c r="F935" s="13"/>
    </row>
    <row r="936" spans="6:6" s="12" customFormat="1" x14ac:dyDescent="0.25">
      <c r="F936" s="13"/>
    </row>
    <row r="937" spans="6:6" s="12" customFormat="1" x14ac:dyDescent="0.25">
      <c r="F937" s="13"/>
    </row>
    <row r="938" spans="6:6" s="12" customFormat="1" x14ac:dyDescent="0.25">
      <c r="F938" s="13"/>
    </row>
    <row r="939" spans="6:6" s="12" customFormat="1" x14ac:dyDescent="0.25">
      <c r="F939" s="13"/>
    </row>
    <row r="940" spans="6:6" s="12" customFormat="1" x14ac:dyDescent="0.25">
      <c r="F940" s="13"/>
    </row>
    <row r="941" spans="6:6" s="12" customFormat="1" x14ac:dyDescent="0.25">
      <c r="F941" s="13"/>
    </row>
    <row r="942" spans="6:6" s="12" customFormat="1" x14ac:dyDescent="0.25">
      <c r="F942" s="13"/>
    </row>
    <row r="943" spans="6:6" s="12" customFormat="1" x14ac:dyDescent="0.25">
      <c r="F943" s="13"/>
    </row>
    <row r="944" spans="6:6" s="12" customFormat="1" x14ac:dyDescent="0.25">
      <c r="F944" s="13"/>
    </row>
    <row r="945" spans="6:6" s="12" customFormat="1" x14ac:dyDescent="0.25">
      <c r="F945" s="13"/>
    </row>
    <row r="946" spans="6:6" s="12" customFormat="1" x14ac:dyDescent="0.25">
      <c r="F946" s="13"/>
    </row>
    <row r="947" spans="6:6" s="12" customFormat="1" x14ac:dyDescent="0.25">
      <c r="F947" s="13"/>
    </row>
    <row r="948" spans="6:6" s="12" customFormat="1" x14ac:dyDescent="0.25">
      <c r="F948" s="13"/>
    </row>
    <row r="949" spans="6:6" s="12" customFormat="1" x14ac:dyDescent="0.25">
      <c r="F949" s="13"/>
    </row>
    <row r="950" spans="6:6" s="12" customFormat="1" x14ac:dyDescent="0.25">
      <c r="F950" s="13"/>
    </row>
    <row r="951" spans="6:6" s="12" customFormat="1" x14ac:dyDescent="0.25">
      <c r="F951" s="13"/>
    </row>
    <row r="952" spans="6:6" s="12" customFormat="1" x14ac:dyDescent="0.25">
      <c r="F952" s="13"/>
    </row>
    <row r="953" spans="6:6" s="12" customFormat="1" x14ac:dyDescent="0.25">
      <c r="F953" s="13"/>
    </row>
    <row r="954" spans="6:6" s="12" customFormat="1" x14ac:dyDescent="0.25">
      <c r="F954" s="13"/>
    </row>
    <row r="955" spans="6:6" s="12" customFormat="1" x14ac:dyDescent="0.25">
      <c r="F955" s="13"/>
    </row>
    <row r="956" spans="6:6" s="12" customFormat="1" x14ac:dyDescent="0.25">
      <c r="F956" s="13"/>
    </row>
    <row r="957" spans="6:6" s="12" customFormat="1" x14ac:dyDescent="0.25">
      <c r="F957" s="13"/>
    </row>
    <row r="958" spans="6:6" s="12" customFormat="1" x14ac:dyDescent="0.25">
      <c r="F958" s="13"/>
    </row>
    <row r="959" spans="6:6" s="12" customFormat="1" x14ac:dyDescent="0.25">
      <c r="F959" s="13"/>
    </row>
    <row r="960" spans="6:6" s="12" customFormat="1" x14ac:dyDescent="0.25">
      <c r="F960" s="13"/>
    </row>
    <row r="961" spans="6:6" s="12" customFormat="1" x14ac:dyDescent="0.25">
      <c r="F961" s="13"/>
    </row>
    <row r="962" spans="6:6" s="12" customFormat="1" x14ac:dyDescent="0.25">
      <c r="F962" s="13"/>
    </row>
    <row r="963" spans="6:6" s="12" customFormat="1" x14ac:dyDescent="0.25">
      <c r="F963" s="13"/>
    </row>
    <row r="964" spans="6:6" s="12" customFormat="1" x14ac:dyDescent="0.25">
      <c r="F964" s="13"/>
    </row>
    <row r="965" spans="6:6" s="12" customFormat="1" x14ac:dyDescent="0.25">
      <c r="F965" s="13"/>
    </row>
    <row r="966" spans="6:6" s="12" customFormat="1" x14ac:dyDescent="0.25">
      <c r="F966" s="13"/>
    </row>
    <row r="967" spans="6:6" s="12" customFormat="1" x14ac:dyDescent="0.25">
      <c r="F967" s="13"/>
    </row>
    <row r="968" spans="6:6" s="12" customFormat="1" x14ac:dyDescent="0.25">
      <c r="F968" s="13"/>
    </row>
    <row r="969" spans="6:6" s="12" customFormat="1" x14ac:dyDescent="0.25">
      <c r="F969" s="13"/>
    </row>
    <row r="970" spans="6:6" s="12" customFormat="1" x14ac:dyDescent="0.25">
      <c r="F970" s="13"/>
    </row>
    <row r="971" spans="6:6" s="12" customFormat="1" x14ac:dyDescent="0.25">
      <c r="F971" s="13"/>
    </row>
    <row r="972" spans="6:6" s="12" customFormat="1" x14ac:dyDescent="0.25">
      <c r="F972" s="13"/>
    </row>
    <row r="973" spans="6:6" s="12" customFormat="1" x14ac:dyDescent="0.25">
      <c r="F973" s="13"/>
    </row>
    <row r="974" spans="6:6" s="12" customFormat="1" x14ac:dyDescent="0.25">
      <c r="F974" s="13"/>
    </row>
    <row r="975" spans="6:6" s="12" customFormat="1" x14ac:dyDescent="0.25">
      <c r="F975" s="13"/>
    </row>
    <row r="976" spans="6:6" s="12" customFormat="1" x14ac:dyDescent="0.25">
      <c r="F976" s="13"/>
    </row>
    <row r="977" spans="6:6" s="12" customFormat="1" x14ac:dyDescent="0.25">
      <c r="F977" s="13"/>
    </row>
    <row r="978" spans="6:6" s="12" customFormat="1" x14ac:dyDescent="0.25">
      <c r="F978" s="13"/>
    </row>
    <row r="979" spans="6:6" s="12" customFormat="1" x14ac:dyDescent="0.25">
      <c r="F979" s="13"/>
    </row>
    <row r="980" spans="6:6" s="12" customFormat="1" x14ac:dyDescent="0.25">
      <c r="F980" s="13"/>
    </row>
    <row r="981" spans="6:6" s="12" customFormat="1" x14ac:dyDescent="0.25">
      <c r="F981" s="13"/>
    </row>
    <row r="982" spans="6:6" s="12" customFormat="1" x14ac:dyDescent="0.25">
      <c r="F982" s="13"/>
    </row>
    <row r="983" spans="6:6" s="12" customFormat="1" x14ac:dyDescent="0.25">
      <c r="F983" s="13"/>
    </row>
    <row r="984" spans="6:6" s="12" customFormat="1" x14ac:dyDescent="0.25">
      <c r="F984" s="13"/>
    </row>
    <row r="985" spans="6:6" s="12" customFormat="1" x14ac:dyDescent="0.25">
      <c r="F985" s="13"/>
    </row>
    <row r="986" spans="6:6" s="12" customFormat="1" x14ac:dyDescent="0.25">
      <c r="F986" s="13"/>
    </row>
    <row r="987" spans="6:6" s="12" customFormat="1" x14ac:dyDescent="0.25">
      <c r="F987" s="13"/>
    </row>
    <row r="988" spans="6:6" s="12" customFormat="1" x14ac:dyDescent="0.25">
      <c r="F988" s="13"/>
    </row>
    <row r="989" spans="6:6" s="12" customFormat="1" x14ac:dyDescent="0.25">
      <c r="F989" s="13"/>
    </row>
    <row r="990" spans="6:6" s="12" customFormat="1" x14ac:dyDescent="0.25">
      <c r="F990" s="13"/>
    </row>
    <row r="991" spans="6:6" s="12" customFormat="1" x14ac:dyDescent="0.25">
      <c r="F991" s="13"/>
    </row>
    <row r="992" spans="6:6" s="12" customFormat="1" x14ac:dyDescent="0.25">
      <c r="F992" s="13"/>
    </row>
    <row r="993" spans="6:6" s="12" customFormat="1" x14ac:dyDescent="0.25">
      <c r="F993" s="13"/>
    </row>
    <row r="994" spans="6:6" s="12" customFormat="1" x14ac:dyDescent="0.25">
      <c r="F994" s="13"/>
    </row>
    <row r="995" spans="6:6" s="12" customFormat="1" x14ac:dyDescent="0.25">
      <c r="F995" s="13"/>
    </row>
    <row r="996" spans="6:6" s="12" customFormat="1" x14ac:dyDescent="0.25">
      <c r="F996" s="13"/>
    </row>
    <row r="997" spans="6:6" s="12" customFormat="1" x14ac:dyDescent="0.25">
      <c r="F997" s="13"/>
    </row>
    <row r="998" spans="6:6" s="12" customFormat="1" x14ac:dyDescent="0.25">
      <c r="F998" s="13"/>
    </row>
    <row r="999" spans="6:6" s="12" customFormat="1" x14ac:dyDescent="0.25">
      <c r="F999" s="13"/>
    </row>
    <row r="1000" spans="6:6" s="12" customFormat="1" x14ac:dyDescent="0.25">
      <c r="F1000" s="13"/>
    </row>
    <row r="1001" spans="6:6" s="12" customFormat="1" x14ac:dyDescent="0.25">
      <c r="F1001" s="13"/>
    </row>
    <row r="1002" spans="6:6" s="12" customFormat="1" x14ac:dyDescent="0.25">
      <c r="F1002" s="13"/>
    </row>
    <row r="1003" spans="6:6" s="12" customFormat="1" x14ac:dyDescent="0.25">
      <c r="F1003" s="13"/>
    </row>
    <row r="1004" spans="6:6" s="12" customFormat="1" x14ac:dyDescent="0.25">
      <c r="F1004" s="13"/>
    </row>
    <row r="1005" spans="6:6" s="12" customFormat="1" x14ac:dyDescent="0.25">
      <c r="F1005" s="13"/>
    </row>
    <row r="1006" spans="6:6" s="12" customFormat="1" x14ac:dyDescent="0.25">
      <c r="F1006" s="13"/>
    </row>
    <row r="1007" spans="6:6" s="12" customFormat="1" x14ac:dyDescent="0.25">
      <c r="F1007" s="13"/>
    </row>
    <row r="1008" spans="6:6" s="12" customFormat="1" x14ac:dyDescent="0.25">
      <c r="F1008" s="13"/>
    </row>
    <row r="1009" spans="6:6" s="12" customFormat="1" x14ac:dyDescent="0.25">
      <c r="F1009" s="13"/>
    </row>
    <row r="1010" spans="6:6" s="12" customFormat="1" x14ac:dyDescent="0.25">
      <c r="F1010" s="13"/>
    </row>
    <row r="1011" spans="6:6" s="12" customFormat="1" x14ac:dyDescent="0.25">
      <c r="F1011" s="13"/>
    </row>
    <row r="1012" spans="6:6" s="12" customFormat="1" x14ac:dyDescent="0.25">
      <c r="F1012" s="13"/>
    </row>
    <row r="1013" spans="6:6" s="12" customFormat="1" x14ac:dyDescent="0.25">
      <c r="F1013" s="13"/>
    </row>
    <row r="1014" spans="6:6" s="12" customFormat="1" x14ac:dyDescent="0.25">
      <c r="F1014" s="13"/>
    </row>
    <row r="1015" spans="6:6" s="12" customFormat="1" x14ac:dyDescent="0.25">
      <c r="F1015" s="13"/>
    </row>
    <row r="1016" spans="6:6" s="12" customFormat="1" x14ac:dyDescent="0.25">
      <c r="F1016" s="13"/>
    </row>
    <row r="1017" spans="6:6" s="12" customFormat="1" x14ac:dyDescent="0.25">
      <c r="F1017" s="13"/>
    </row>
    <row r="1018" spans="6:6" s="12" customFormat="1" x14ac:dyDescent="0.25">
      <c r="F1018" s="13"/>
    </row>
    <row r="1019" spans="6:6" s="12" customFormat="1" x14ac:dyDescent="0.25">
      <c r="F1019" s="13"/>
    </row>
    <row r="1020" spans="6:6" s="12" customFormat="1" x14ac:dyDescent="0.25">
      <c r="F1020" s="13"/>
    </row>
    <row r="1021" spans="6:6" s="12" customFormat="1" x14ac:dyDescent="0.25">
      <c r="F1021" s="13"/>
    </row>
    <row r="1022" spans="6:6" s="12" customFormat="1" x14ac:dyDescent="0.25">
      <c r="F1022" s="13"/>
    </row>
    <row r="1023" spans="6:6" s="12" customFormat="1" x14ac:dyDescent="0.25">
      <c r="F1023" s="13"/>
    </row>
    <row r="1024" spans="6:6" s="12" customFormat="1" x14ac:dyDescent="0.25">
      <c r="F1024" s="13"/>
    </row>
    <row r="1025" spans="6:6" s="12" customFormat="1" x14ac:dyDescent="0.25">
      <c r="F1025" s="13"/>
    </row>
    <row r="1026" spans="6:6" s="12" customFormat="1" x14ac:dyDescent="0.25">
      <c r="F1026" s="13"/>
    </row>
    <row r="1027" spans="6:6" s="12" customFormat="1" x14ac:dyDescent="0.25">
      <c r="F1027" s="13"/>
    </row>
    <row r="1028" spans="6:6" s="12" customFormat="1" x14ac:dyDescent="0.25">
      <c r="F1028" s="13"/>
    </row>
    <row r="1029" spans="6:6" s="12" customFormat="1" x14ac:dyDescent="0.25">
      <c r="F1029" s="13"/>
    </row>
    <row r="1030" spans="6:6" s="12" customFormat="1" x14ac:dyDescent="0.25">
      <c r="F1030" s="13"/>
    </row>
    <row r="1031" spans="6:6" s="12" customFormat="1" x14ac:dyDescent="0.25">
      <c r="F1031" s="13"/>
    </row>
    <row r="1032" spans="6:6" s="12" customFormat="1" x14ac:dyDescent="0.25">
      <c r="F1032" s="13"/>
    </row>
    <row r="1033" spans="6:6" s="12" customFormat="1" x14ac:dyDescent="0.25">
      <c r="F1033" s="13"/>
    </row>
    <row r="1034" spans="6:6" s="12" customFormat="1" x14ac:dyDescent="0.25">
      <c r="F1034" s="13"/>
    </row>
    <row r="1035" spans="6:6" s="12" customFormat="1" x14ac:dyDescent="0.25">
      <c r="F1035" s="13"/>
    </row>
    <row r="1036" spans="6:6" s="12" customFormat="1" x14ac:dyDescent="0.25">
      <c r="F1036" s="13"/>
    </row>
    <row r="1037" spans="6:6" s="12" customFormat="1" x14ac:dyDescent="0.25">
      <c r="F1037" s="13"/>
    </row>
    <row r="1038" spans="6:6" s="12" customFormat="1" x14ac:dyDescent="0.25">
      <c r="F1038" s="13"/>
    </row>
    <row r="1039" spans="6:6" s="12" customFormat="1" x14ac:dyDescent="0.25">
      <c r="F1039" s="13"/>
    </row>
    <row r="1040" spans="6:6" s="12" customFormat="1" x14ac:dyDescent="0.25">
      <c r="F1040" s="13"/>
    </row>
    <row r="1041" spans="6:6" s="12" customFormat="1" x14ac:dyDescent="0.25">
      <c r="F1041" s="13"/>
    </row>
    <row r="1042" spans="6:6" s="12" customFormat="1" x14ac:dyDescent="0.25">
      <c r="F1042" s="13"/>
    </row>
    <row r="1043" spans="6:6" s="12" customFormat="1" x14ac:dyDescent="0.25">
      <c r="F1043" s="13"/>
    </row>
    <row r="1044" spans="6:6" s="12" customFormat="1" x14ac:dyDescent="0.25">
      <c r="F1044" s="13"/>
    </row>
    <row r="1045" spans="6:6" s="12" customFormat="1" x14ac:dyDescent="0.25">
      <c r="F1045" s="13"/>
    </row>
    <row r="1046" spans="6:6" s="12" customFormat="1" x14ac:dyDescent="0.25">
      <c r="F1046" s="13"/>
    </row>
    <row r="1047" spans="6:6" s="12" customFormat="1" x14ac:dyDescent="0.25">
      <c r="F1047" s="13"/>
    </row>
    <row r="1048" spans="6:6" s="12" customFormat="1" x14ac:dyDescent="0.25">
      <c r="F1048" s="13"/>
    </row>
    <row r="1049" spans="6:6" s="12" customFormat="1" x14ac:dyDescent="0.25">
      <c r="F1049" s="13"/>
    </row>
    <row r="1050" spans="6:6" s="12" customFormat="1" x14ac:dyDescent="0.25">
      <c r="F1050" s="13"/>
    </row>
    <row r="1051" spans="6:6" s="12" customFormat="1" x14ac:dyDescent="0.25">
      <c r="F1051" s="13"/>
    </row>
    <row r="1052" spans="6:6" s="12" customFormat="1" x14ac:dyDescent="0.25">
      <c r="F1052" s="13"/>
    </row>
    <row r="1053" spans="6:6" s="12" customFormat="1" x14ac:dyDescent="0.25">
      <c r="F1053" s="13"/>
    </row>
    <row r="1054" spans="6:6" s="12" customFormat="1" x14ac:dyDescent="0.25">
      <c r="F1054" s="13"/>
    </row>
    <row r="1055" spans="6:6" s="12" customFormat="1" x14ac:dyDescent="0.25">
      <c r="F1055" s="13"/>
    </row>
    <row r="1056" spans="6:6" s="12" customFormat="1" x14ac:dyDescent="0.25">
      <c r="F1056" s="13"/>
    </row>
    <row r="1057" spans="6:6" s="12" customFormat="1" x14ac:dyDescent="0.25">
      <c r="F1057" s="13"/>
    </row>
    <row r="1058" spans="6:6" s="12" customFormat="1" x14ac:dyDescent="0.25">
      <c r="F1058" s="13"/>
    </row>
    <row r="1059" spans="6:6" s="12" customFormat="1" x14ac:dyDescent="0.25">
      <c r="F1059" s="13"/>
    </row>
    <row r="1060" spans="6:6" s="12" customFormat="1" x14ac:dyDescent="0.25">
      <c r="F1060" s="13"/>
    </row>
    <row r="1061" spans="6:6" s="12" customFormat="1" x14ac:dyDescent="0.25">
      <c r="F1061" s="13"/>
    </row>
    <row r="1062" spans="6:6" s="12" customFormat="1" x14ac:dyDescent="0.25">
      <c r="F1062" s="13"/>
    </row>
    <row r="1063" spans="6:6" s="12" customFormat="1" x14ac:dyDescent="0.25">
      <c r="F1063" s="13"/>
    </row>
    <row r="1064" spans="6:6" s="12" customFormat="1" x14ac:dyDescent="0.25">
      <c r="F1064" s="13"/>
    </row>
    <row r="1065" spans="6:6" s="12" customFormat="1" x14ac:dyDescent="0.25">
      <c r="F1065" s="13"/>
    </row>
    <row r="1066" spans="6:6" s="12" customFormat="1" x14ac:dyDescent="0.25">
      <c r="F1066" s="13"/>
    </row>
    <row r="1067" spans="6:6" s="12" customFormat="1" x14ac:dyDescent="0.25">
      <c r="F1067" s="13"/>
    </row>
    <row r="1068" spans="6:6" s="12" customFormat="1" x14ac:dyDescent="0.25">
      <c r="F1068" s="13"/>
    </row>
    <row r="1069" spans="6:6" s="12" customFormat="1" x14ac:dyDescent="0.25">
      <c r="F1069" s="13"/>
    </row>
    <row r="1070" spans="6:6" s="12" customFormat="1" x14ac:dyDescent="0.25">
      <c r="F1070" s="13"/>
    </row>
    <row r="1071" spans="6:6" s="12" customFormat="1" x14ac:dyDescent="0.25">
      <c r="F1071" s="13"/>
    </row>
    <row r="1072" spans="6:6" s="12" customFormat="1" x14ac:dyDescent="0.25">
      <c r="F1072" s="13"/>
    </row>
    <row r="1073" spans="6:6" s="12" customFormat="1" x14ac:dyDescent="0.25">
      <c r="F1073" s="13"/>
    </row>
    <row r="1074" spans="6:6" s="12" customFormat="1" x14ac:dyDescent="0.25">
      <c r="F1074" s="13"/>
    </row>
    <row r="1075" spans="6:6" s="12" customFormat="1" x14ac:dyDescent="0.25">
      <c r="F1075" s="13"/>
    </row>
    <row r="1076" spans="6:6" s="12" customFormat="1" x14ac:dyDescent="0.25">
      <c r="F1076" s="13"/>
    </row>
    <row r="1077" spans="6:6" s="12" customFormat="1" x14ac:dyDescent="0.25">
      <c r="F1077" s="13"/>
    </row>
    <row r="1078" spans="6:6" s="12" customFormat="1" x14ac:dyDescent="0.25">
      <c r="F1078" s="13"/>
    </row>
    <row r="1079" spans="6:6" s="12" customFormat="1" x14ac:dyDescent="0.25">
      <c r="F1079" s="13"/>
    </row>
    <row r="1080" spans="6:6" s="12" customFormat="1" x14ac:dyDescent="0.25">
      <c r="F1080" s="13"/>
    </row>
    <row r="1081" spans="6:6" s="12" customFormat="1" x14ac:dyDescent="0.25">
      <c r="F1081" s="13"/>
    </row>
    <row r="1082" spans="6:6" s="12" customFormat="1" x14ac:dyDescent="0.25">
      <c r="F1082" s="13"/>
    </row>
    <row r="1083" spans="6:6" s="12" customFormat="1" x14ac:dyDescent="0.25">
      <c r="F1083" s="13"/>
    </row>
    <row r="1084" spans="6:6" s="12" customFormat="1" x14ac:dyDescent="0.25">
      <c r="F1084" s="13"/>
    </row>
    <row r="1085" spans="6:6" s="12" customFormat="1" x14ac:dyDescent="0.25">
      <c r="F1085" s="13"/>
    </row>
    <row r="1086" spans="6:6" s="12" customFormat="1" x14ac:dyDescent="0.25">
      <c r="F1086" s="13"/>
    </row>
    <row r="1087" spans="6:6" s="12" customFormat="1" x14ac:dyDescent="0.25">
      <c r="F1087" s="13"/>
    </row>
    <row r="1088" spans="6:6" s="12" customFormat="1" x14ac:dyDescent="0.25">
      <c r="F1088" s="13"/>
    </row>
    <row r="1089" spans="6:6" s="12" customFormat="1" x14ac:dyDescent="0.25">
      <c r="F1089" s="13"/>
    </row>
    <row r="1090" spans="6:6" s="12" customFormat="1" x14ac:dyDescent="0.25">
      <c r="F1090" s="13"/>
    </row>
    <row r="1091" spans="6:6" s="12" customFormat="1" x14ac:dyDescent="0.25">
      <c r="F1091" s="13"/>
    </row>
    <row r="1092" spans="6:6" s="12" customFormat="1" x14ac:dyDescent="0.25">
      <c r="F1092" s="13"/>
    </row>
    <row r="1093" spans="6:6" s="12" customFormat="1" x14ac:dyDescent="0.25">
      <c r="F1093" s="13"/>
    </row>
    <row r="1094" spans="6:6" s="12" customFormat="1" x14ac:dyDescent="0.25">
      <c r="F1094" s="13"/>
    </row>
    <row r="1095" spans="6:6" s="12" customFormat="1" x14ac:dyDescent="0.25">
      <c r="F1095" s="13"/>
    </row>
    <row r="1096" spans="6:6" s="12" customFormat="1" x14ac:dyDescent="0.25">
      <c r="F1096" s="13"/>
    </row>
    <row r="1097" spans="6:6" s="12" customFormat="1" x14ac:dyDescent="0.25">
      <c r="F1097" s="13"/>
    </row>
    <row r="1098" spans="6:6" s="12" customFormat="1" x14ac:dyDescent="0.25">
      <c r="F1098" s="13"/>
    </row>
    <row r="1099" spans="6:6" s="12" customFormat="1" x14ac:dyDescent="0.25">
      <c r="F1099" s="13"/>
    </row>
    <row r="1100" spans="6:6" s="12" customFormat="1" x14ac:dyDescent="0.25">
      <c r="F1100" s="13"/>
    </row>
    <row r="1101" spans="6:6" s="12" customFormat="1" x14ac:dyDescent="0.25">
      <c r="F1101" s="13"/>
    </row>
    <row r="1102" spans="6:6" s="12" customFormat="1" x14ac:dyDescent="0.25">
      <c r="F1102" s="13"/>
    </row>
    <row r="1103" spans="6:6" s="12" customFormat="1" x14ac:dyDescent="0.25">
      <c r="F1103" s="13"/>
    </row>
    <row r="1104" spans="6:6" s="12" customFormat="1" x14ac:dyDescent="0.25">
      <c r="F1104" s="13"/>
    </row>
    <row r="1105" spans="6:6" s="12" customFormat="1" x14ac:dyDescent="0.25">
      <c r="F1105" s="13"/>
    </row>
    <row r="1106" spans="6:6" s="12" customFormat="1" x14ac:dyDescent="0.25">
      <c r="F1106" s="13"/>
    </row>
    <row r="1107" spans="6:6" s="12" customFormat="1" x14ac:dyDescent="0.25">
      <c r="F1107" s="13"/>
    </row>
    <row r="1108" spans="6:6" s="12" customFormat="1" x14ac:dyDescent="0.25">
      <c r="F1108" s="13"/>
    </row>
    <row r="1109" spans="6:6" s="12" customFormat="1" x14ac:dyDescent="0.25">
      <c r="F1109" s="13"/>
    </row>
    <row r="1110" spans="6:6" s="12" customFormat="1" x14ac:dyDescent="0.25">
      <c r="F1110" s="13"/>
    </row>
    <row r="1111" spans="6:6" s="12" customFormat="1" x14ac:dyDescent="0.25">
      <c r="F1111" s="13"/>
    </row>
    <row r="1112" spans="6:6" s="12" customFormat="1" x14ac:dyDescent="0.25">
      <c r="F1112" s="13"/>
    </row>
    <row r="1113" spans="6:6" s="12" customFormat="1" x14ac:dyDescent="0.25">
      <c r="F1113" s="13"/>
    </row>
    <row r="1114" spans="6:6" s="12" customFormat="1" x14ac:dyDescent="0.25">
      <c r="F1114" s="13"/>
    </row>
    <row r="1115" spans="6:6" s="12" customFormat="1" x14ac:dyDescent="0.25">
      <c r="F1115" s="13"/>
    </row>
    <row r="1116" spans="6:6" s="12" customFormat="1" x14ac:dyDescent="0.25">
      <c r="F1116" s="13"/>
    </row>
    <row r="1117" spans="6:6" s="12" customFormat="1" x14ac:dyDescent="0.25">
      <c r="F1117" s="13"/>
    </row>
    <row r="1118" spans="6:6" s="12" customFormat="1" x14ac:dyDescent="0.25">
      <c r="F1118" s="13"/>
    </row>
    <row r="1119" spans="6:6" s="12" customFormat="1" x14ac:dyDescent="0.25">
      <c r="F1119" s="13"/>
    </row>
    <row r="1120" spans="6:6" s="12" customFormat="1" x14ac:dyDescent="0.25">
      <c r="F1120" s="13"/>
    </row>
    <row r="1121" spans="6:6" s="12" customFormat="1" x14ac:dyDescent="0.25">
      <c r="F1121" s="13"/>
    </row>
    <row r="1122" spans="6:6" s="12" customFormat="1" x14ac:dyDescent="0.25">
      <c r="F1122" s="13"/>
    </row>
    <row r="1123" spans="6:6" s="12" customFormat="1" x14ac:dyDescent="0.25">
      <c r="F1123" s="13"/>
    </row>
    <row r="1124" spans="6:6" s="12" customFormat="1" x14ac:dyDescent="0.25">
      <c r="F1124" s="13"/>
    </row>
    <row r="1125" spans="6:6" s="12" customFormat="1" x14ac:dyDescent="0.25">
      <c r="F1125" s="13"/>
    </row>
    <row r="1126" spans="6:6" s="12" customFormat="1" x14ac:dyDescent="0.25">
      <c r="F1126" s="13"/>
    </row>
    <row r="1127" spans="6:6" s="12" customFormat="1" x14ac:dyDescent="0.25">
      <c r="F1127" s="13"/>
    </row>
    <row r="1128" spans="6:6" s="12" customFormat="1" x14ac:dyDescent="0.25">
      <c r="F1128" s="13"/>
    </row>
    <row r="1129" spans="6:6" s="12" customFormat="1" x14ac:dyDescent="0.25">
      <c r="F1129" s="13"/>
    </row>
    <row r="1130" spans="6:6" s="12" customFormat="1" x14ac:dyDescent="0.25">
      <c r="F1130" s="13"/>
    </row>
    <row r="1131" spans="6:6" s="12" customFormat="1" x14ac:dyDescent="0.25">
      <c r="F1131" s="13"/>
    </row>
    <row r="1132" spans="6:6" s="12" customFormat="1" x14ac:dyDescent="0.25">
      <c r="F1132" s="13"/>
    </row>
    <row r="1133" spans="6:6" s="12" customFormat="1" x14ac:dyDescent="0.25">
      <c r="F1133" s="13"/>
    </row>
    <row r="1134" spans="6:6" s="12" customFormat="1" x14ac:dyDescent="0.25">
      <c r="F1134" s="13"/>
    </row>
    <row r="1135" spans="6:6" s="12" customFormat="1" x14ac:dyDescent="0.25">
      <c r="F1135" s="13"/>
    </row>
    <row r="1136" spans="6:6" s="12" customFormat="1" x14ac:dyDescent="0.25">
      <c r="F1136" s="13"/>
    </row>
    <row r="1137" spans="6:6" s="12" customFormat="1" x14ac:dyDescent="0.25">
      <c r="F1137" s="13"/>
    </row>
    <row r="1138" spans="6:6" s="12" customFormat="1" x14ac:dyDescent="0.25">
      <c r="F1138" s="13"/>
    </row>
    <row r="1139" spans="6:6" s="12" customFormat="1" x14ac:dyDescent="0.25">
      <c r="F1139" s="13"/>
    </row>
    <row r="1140" spans="6:6" s="12" customFormat="1" x14ac:dyDescent="0.25">
      <c r="F1140" s="13"/>
    </row>
    <row r="1141" spans="6:6" s="12" customFormat="1" x14ac:dyDescent="0.25">
      <c r="F1141" s="13"/>
    </row>
    <row r="1142" spans="6:6" s="12" customFormat="1" x14ac:dyDescent="0.25">
      <c r="F1142" s="13"/>
    </row>
    <row r="1143" spans="6:6" s="12" customFormat="1" x14ac:dyDescent="0.25">
      <c r="F1143" s="13"/>
    </row>
    <row r="1144" spans="6:6" s="12" customFormat="1" x14ac:dyDescent="0.25">
      <c r="F1144" s="13"/>
    </row>
    <row r="1145" spans="6:6" s="12" customFormat="1" x14ac:dyDescent="0.25">
      <c r="F1145" s="13"/>
    </row>
    <row r="1146" spans="6:6" s="12" customFormat="1" x14ac:dyDescent="0.25">
      <c r="F1146" s="13"/>
    </row>
    <row r="1147" spans="6:6" s="12" customFormat="1" x14ac:dyDescent="0.25">
      <c r="F1147" s="13"/>
    </row>
    <row r="1148" spans="6:6" s="12" customFormat="1" x14ac:dyDescent="0.25">
      <c r="F1148" s="13"/>
    </row>
    <row r="1149" spans="6:6" s="12" customFormat="1" x14ac:dyDescent="0.25">
      <c r="F1149" s="13"/>
    </row>
    <row r="1150" spans="6:6" s="12" customFormat="1" x14ac:dyDescent="0.25">
      <c r="F1150" s="13"/>
    </row>
    <row r="1151" spans="6:6" s="12" customFormat="1" x14ac:dyDescent="0.25">
      <c r="F1151" s="13"/>
    </row>
    <row r="1152" spans="6:6" s="12" customFormat="1" x14ac:dyDescent="0.25">
      <c r="F1152" s="13"/>
    </row>
    <row r="1153" spans="6:6" s="12" customFormat="1" x14ac:dyDescent="0.25">
      <c r="F1153" s="13"/>
    </row>
    <row r="1154" spans="6:6" s="12" customFormat="1" x14ac:dyDescent="0.25">
      <c r="F1154" s="13"/>
    </row>
    <row r="1155" spans="6:6" s="12" customFormat="1" x14ac:dyDescent="0.25">
      <c r="F1155" s="13"/>
    </row>
    <row r="1156" spans="6:6" s="12" customFormat="1" x14ac:dyDescent="0.25">
      <c r="F1156" s="13"/>
    </row>
    <row r="1157" spans="6:6" s="12" customFormat="1" x14ac:dyDescent="0.25">
      <c r="F1157" s="13"/>
    </row>
    <row r="1158" spans="6:6" s="12" customFormat="1" x14ac:dyDescent="0.25">
      <c r="F1158" s="13"/>
    </row>
    <row r="1159" spans="6:6" s="12" customFormat="1" x14ac:dyDescent="0.25">
      <c r="F1159" s="13"/>
    </row>
    <row r="1160" spans="6:6" s="12" customFormat="1" x14ac:dyDescent="0.25">
      <c r="F1160" s="13"/>
    </row>
    <row r="1161" spans="6:6" s="12" customFormat="1" x14ac:dyDescent="0.25">
      <c r="F1161" s="13"/>
    </row>
    <row r="1162" spans="6:6" s="12" customFormat="1" x14ac:dyDescent="0.25">
      <c r="F1162" s="13"/>
    </row>
    <row r="1163" spans="6:6" s="12" customFormat="1" x14ac:dyDescent="0.25">
      <c r="F1163" s="13"/>
    </row>
    <row r="1164" spans="6:6" s="12" customFormat="1" x14ac:dyDescent="0.25">
      <c r="F1164" s="13"/>
    </row>
    <row r="1165" spans="6:6" s="12" customFormat="1" x14ac:dyDescent="0.25">
      <c r="F1165" s="13"/>
    </row>
    <row r="1166" spans="6:6" s="12" customFormat="1" x14ac:dyDescent="0.25">
      <c r="F1166" s="13"/>
    </row>
    <row r="1167" spans="6:6" s="12" customFormat="1" x14ac:dyDescent="0.25">
      <c r="F1167" s="13"/>
    </row>
    <row r="1168" spans="6:6" s="12" customFormat="1" x14ac:dyDescent="0.25">
      <c r="F1168" s="13"/>
    </row>
    <row r="1169" spans="6:6" s="12" customFormat="1" x14ac:dyDescent="0.25">
      <c r="F1169" s="13"/>
    </row>
    <row r="1170" spans="6:6" s="12" customFormat="1" x14ac:dyDescent="0.25">
      <c r="F1170" s="13"/>
    </row>
    <row r="1171" spans="6:6" s="12" customFormat="1" x14ac:dyDescent="0.25">
      <c r="F1171" s="13"/>
    </row>
    <row r="1172" spans="6:6" s="12" customFormat="1" x14ac:dyDescent="0.25">
      <c r="F1172" s="13"/>
    </row>
    <row r="1173" spans="6:6" s="12" customFormat="1" x14ac:dyDescent="0.25">
      <c r="F1173" s="13"/>
    </row>
    <row r="1174" spans="6:6" s="12" customFormat="1" x14ac:dyDescent="0.25">
      <c r="F1174" s="13"/>
    </row>
    <row r="1175" spans="6:6" s="12" customFormat="1" x14ac:dyDescent="0.25">
      <c r="F1175" s="13"/>
    </row>
    <row r="1176" spans="6:6" s="12" customFormat="1" x14ac:dyDescent="0.25">
      <c r="F1176" s="13"/>
    </row>
    <row r="1177" spans="6:6" s="12" customFormat="1" x14ac:dyDescent="0.25">
      <c r="F1177" s="13"/>
    </row>
    <row r="1178" spans="6:6" s="12" customFormat="1" x14ac:dyDescent="0.25">
      <c r="F1178" s="13"/>
    </row>
    <row r="1179" spans="6:6" s="12" customFormat="1" x14ac:dyDescent="0.25">
      <c r="F1179" s="13"/>
    </row>
    <row r="1180" spans="6:6" s="12" customFormat="1" x14ac:dyDescent="0.25">
      <c r="F1180" s="13"/>
    </row>
    <row r="1181" spans="6:6" s="12" customFormat="1" x14ac:dyDescent="0.25">
      <c r="F1181" s="13"/>
    </row>
    <row r="1182" spans="6:6" s="12" customFormat="1" x14ac:dyDescent="0.25">
      <c r="F1182" s="13"/>
    </row>
    <row r="1183" spans="6:6" s="12" customFormat="1" x14ac:dyDescent="0.25">
      <c r="F1183" s="13"/>
    </row>
    <row r="1184" spans="6:6" s="12" customFormat="1" x14ac:dyDescent="0.25">
      <c r="F1184" s="13"/>
    </row>
    <row r="1185" spans="6:6" s="12" customFormat="1" x14ac:dyDescent="0.25">
      <c r="F1185" s="13"/>
    </row>
    <row r="1186" spans="6:6" s="12" customFormat="1" x14ac:dyDescent="0.25">
      <c r="F1186" s="13"/>
    </row>
    <row r="1187" spans="6:6" s="12" customFormat="1" x14ac:dyDescent="0.25">
      <c r="F1187" s="13"/>
    </row>
    <row r="1188" spans="6:6" s="12" customFormat="1" x14ac:dyDescent="0.25">
      <c r="F1188" s="13"/>
    </row>
    <row r="1189" spans="6:6" s="12" customFormat="1" x14ac:dyDescent="0.25">
      <c r="F1189" s="13"/>
    </row>
    <row r="1190" spans="6:6" s="12" customFormat="1" x14ac:dyDescent="0.25">
      <c r="F1190" s="13"/>
    </row>
    <row r="1191" spans="6:6" s="12" customFormat="1" x14ac:dyDescent="0.25">
      <c r="F1191" s="13"/>
    </row>
    <row r="1192" spans="6:6" s="12" customFormat="1" x14ac:dyDescent="0.25">
      <c r="F1192" s="13"/>
    </row>
    <row r="1193" spans="6:6" s="12" customFormat="1" x14ac:dyDescent="0.25">
      <c r="F1193" s="13"/>
    </row>
    <row r="1194" spans="6:6" s="12" customFormat="1" x14ac:dyDescent="0.25">
      <c r="F1194" s="13"/>
    </row>
    <row r="1195" spans="6:6" s="12" customFormat="1" x14ac:dyDescent="0.25">
      <c r="F1195" s="13"/>
    </row>
    <row r="1196" spans="6:6" s="12" customFormat="1" x14ac:dyDescent="0.25">
      <c r="F1196" s="13"/>
    </row>
    <row r="1197" spans="6:6" s="12" customFormat="1" x14ac:dyDescent="0.25">
      <c r="F1197" s="13"/>
    </row>
    <row r="1198" spans="6:6" s="12" customFormat="1" x14ac:dyDescent="0.25">
      <c r="F1198" s="13"/>
    </row>
    <row r="1199" spans="6:6" s="12" customFormat="1" x14ac:dyDescent="0.25">
      <c r="F1199" s="13"/>
    </row>
    <row r="1200" spans="6:6" s="12" customFormat="1" x14ac:dyDescent="0.25">
      <c r="F1200" s="13"/>
    </row>
    <row r="1201" spans="6:6" s="12" customFormat="1" x14ac:dyDescent="0.25">
      <c r="F1201" s="13"/>
    </row>
    <row r="1202" spans="6:6" s="12" customFormat="1" x14ac:dyDescent="0.25">
      <c r="F1202" s="13"/>
    </row>
    <row r="1203" spans="6:6" s="12" customFormat="1" x14ac:dyDescent="0.25">
      <c r="F1203" s="13"/>
    </row>
    <row r="1204" spans="6:6" s="12" customFormat="1" x14ac:dyDescent="0.25">
      <c r="F1204" s="13"/>
    </row>
    <row r="1205" spans="6:6" s="12" customFormat="1" x14ac:dyDescent="0.25">
      <c r="F1205" s="13"/>
    </row>
    <row r="1206" spans="6:6" s="12" customFormat="1" x14ac:dyDescent="0.25">
      <c r="F1206" s="13"/>
    </row>
    <row r="1207" spans="6:6" s="12" customFormat="1" x14ac:dyDescent="0.25">
      <c r="F1207" s="13"/>
    </row>
    <row r="1208" spans="6:6" s="12" customFormat="1" x14ac:dyDescent="0.25">
      <c r="F1208" s="13"/>
    </row>
    <row r="1209" spans="6:6" s="12" customFormat="1" x14ac:dyDescent="0.25">
      <c r="F1209" s="13"/>
    </row>
    <row r="1210" spans="6:6" s="12" customFormat="1" x14ac:dyDescent="0.25">
      <c r="F1210" s="13"/>
    </row>
    <row r="1211" spans="6:6" s="12" customFormat="1" x14ac:dyDescent="0.25">
      <c r="F1211" s="13"/>
    </row>
    <row r="1212" spans="6:6" s="12" customFormat="1" x14ac:dyDescent="0.25">
      <c r="F1212" s="13"/>
    </row>
    <row r="1213" spans="6:6" s="12" customFormat="1" x14ac:dyDescent="0.25">
      <c r="F1213" s="13"/>
    </row>
    <row r="1214" spans="6:6" s="12" customFormat="1" x14ac:dyDescent="0.25">
      <c r="F1214" s="13"/>
    </row>
    <row r="1215" spans="6:6" s="12" customFormat="1" x14ac:dyDescent="0.25">
      <c r="F1215" s="13"/>
    </row>
    <row r="1216" spans="6:6" s="12" customFormat="1" x14ac:dyDescent="0.25">
      <c r="F1216" s="13"/>
    </row>
    <row r="1217" spans="6:6" s="12" customFormat="1" x14ac:dyDescent="0.25">
      <c r="F1217" s="13"/>
    </row>
    <row r="1218" spans="6:6" s="12" customFormat="1" x14ac:dyDescent="0.25">
      <c r="F1218" s="13"/>
    </row>
    <row r="1219" spans="6:6" s="12" customFormat="1" x14ac:dyDescent="0.25">
      <c r="F1219" s="13"/>
    </row>
    <row r="1220" spans="6:6" s="12" customFormat="1" x14ac:dyDescent="0.25">
      <c r="F1220" s="13"/>
    </row>
    <row r="1221" spans="6:6" s="12" customFormat="1" x14ac:dyDescent="0.25">
      <c r="F1221" s="13"/>
    </row>
    <row r="1222" spans="6:6" s="12" customFormat="1" x14ac:dyDescent="0.25">
      <c r="F1222" s="13"/>
    </row>
    <row r="1223" spans="6:6" s="12" customFormat="1" x14ac:dyDescent="0.25">
      <c r="F1223" s="13"/>
    </row>
    <row r="1224" spans="6:6" s="12" customFormat="1" x14ac:dyDescent="0.25">
      <c r="F1224" s="13"/>
    </row>
    <row r="1225" spans="6:6" s="12" customFormat="1" x14ac:dyDescent="0.25">
      <c r="F1225" s="13"/>
    </row>
    <row r="1226" spans="6:6" s="12" customFormat="1" x14ac:dyDescent="0.25">
      <c r="F1226" s="13"/>
    </row>
    <row r="1227" spans="6:6" s="12" customFormat="1" x14ac:dyDescent="0.25">
      <c r="F1227" s="13"/>
    </row>
    <row r="1228" spans="6:6" s="12" customFormat="1" x14ac:dyDescent="0.25">
      <c r="F1228" s="13"/>
    </row>
    <row r="1229" spans="6:6" s="12" customFormat="1" x14ac:dyDescent="0.25">
      <c r="F1229" s="13"/>
    </row>
    <row r="1230" spans="6:6" s="12" customFormat="1" x14ac:dyDescent="0.25">
      <c r="F1230" s="13"/>
    </row>
    <row r="1231" spans="6:6" s="12" customFormat="1" x14ac:dyDescent="0.25">
      <c r="F1231" s="13"/>
    </row>
    <row r="1232" spans="6:6" s="12" customFormat="1" x14ac:dyDescent="0.25">
      <c r="F1232" s="13"/>
    </row>
    <row r="1233" spans="6:6" s="12" customFormat="1" x14ac:dyDescent="0.25">
      <c r="F1233" s="13"/>
    </row>
    <row r="1234" spans="6:6" s="12" customFormat="1" x14ac:dyDescent="0.25">
      <c r="F1234" s="13"/>
    </row>
    <row r="1235" spans="6:6" s="12" customFormat="1" x14ac:dyDescent="0.25">
      <c r="F1235" s="13"/>
    </row>
    <row r="1236" spans="6:6" s="12" customFormat="1" x14ac:dyDescent="0.25">
      <c r="F1236" s="13"/>
    </row>
    <row r="1237" spans="6:6" s="12" customFormat="1" x14ac:dyDescent="0.25">
      <c r="F1237" s="13"/>
    </row>
    <row r="1238" spans="6:6" s="12" customFormat="1" x14ac:dyDescent="0.25">
      <c r="F1238" s="13"/>
    </row>
    <row r="1239" spans="6:6" s="12" customFormat="1" x14ac:dyDescent="0.25">
      <c r="F1239" s="13"/>
    </row>
    <row r="1240" spans="6:6" s="12" customFormat="1" x14ac:dyDescent="0.25">
      <c r="F1240" s="13"/>
    </row>
    <row r="1241" spans="6:6" s="12" customFormat="1" x14ac:dyDescent="0.25">
      <c r="F1241" s="13"/>
    </row>
    <row r="1242" spans="6:6" s="12" customFormat="1" x14ac:dyDescent="0.25">
      <c r="F1242" s="13"/>
    </row>
    <row r="1243" spans="6:6" s="12" customFormat="1" x14ac:dyDescent="0.25">
      <c r="F1243" s="13"/>
    </row>
    <row r="1244" spans="6:6" s="12" customFormat="1" x14ac:dyDescent="0.25">
      <c r="F1244" s="13"/>
    </row>
    <row r="1245" spans="6:6" s="12" customFormat="1" x14ac:dyDescent="0.25">
      <c r="F1245" s="13"/>
    </row>
    <row r="1246" spans="6:6" s="12" customFormat="1" x14ac:dyDescent="0.25">
      <c r="F1246" s="13"/>
    </row>
    <row r="1247" spans="6:6" s="12" customFormat="1" x14ac:dyDescent="0.25">
      <c r="F1247" s="13"/>
    </row>
    <row r="1248" spans="6:6" s="12" customFormat="1" x14ac:dyDescent="0.25">
      <c r="F1248" s="13"/>
    </row>
    <row r="1249" spans="6:6" s="12" customFormat="1" x14ac:dyDescent="0.25">
      <c r="F1249" s="13"/>
    </row>
    <row r="1250" spans="6:6" s="12" customFormat="1" x14ac:dyDescent="0.25">
      <c r="F1250" s="13"/>
    </row>
    <row r="1251" spans="6:6" s="12" customFormat="1" x14ac:dyDescent="0.25">
      <c r="F1251" s="13"/>
    </row>
    <row r="1252" spans="6:6" s="12" customFormat="1" x14ac:dyDescent="0.25">
      <c r="F1252" s="13"/>
    </row>
    <row r="1253" spans="6:6" s="12" customFormat="1" x14ac:dyDescent="0.25">
      <c r="F1253" s="13"/>
    </row>
    <row r="1254" spans="6:6" s="12" customFormat="1" x14ac:dyDescent="0.25">
      <c r="F1254" s="13"/>
    </row>
    <row r="1255" spans="6:6" s="12" customFormat="1" x14ac:dyDescent="0.25">
      <c r="F1255" s="13"/>
    </row>
    <row r="1256" spans="6:6" s="12" customFormat="1" x14ac:dyDescent="0.25">
      <c r="F1256" s="13"/>
    </row>
    <row r="1257" spans="6:6" s="12" customFormat="1" x14ac:dyDescent="0.25">
      <c r="F1257" s="13"/>
    </row>
    <row r="1258" spans="6:6" s="12" customFormat="1" x14ac:dyDescent="0.25">
      <c r="F1258" s="13"/>
    </row>
    <row r="1259" spans="6:6" s="12" customFormat="1" x14ac:dyDescent="0.25">
      <c r="F1259" s="13"/>
    </row>
    <row r="1260" spans="6:6" s="12" customFormat="1" x14ac:dyDescent="0.25">
      <c r="F1260" s="13"/>
    </row>
    <row r="1261" spans="6:6" s="12" customFormat="1" x14ac:dyDescent="0.25">
      <c r="F1261" s="13"/>
    </row>
    <row r="1262" spans="6:6" s="12" customFormat="1" x14ac:dyDescent="0.25">
      <c r="F1262" s="13"/>
    </row>
    <row r="1263" spans="6:6" s="12" customFormat="1" x14ac:dyDescent="0.25">
      <c r="F1263" s="13"/>
    </row>
    <row r="1264" spans="6:6" s="12" customFormat="1" x14ac:dyDescent="0.25">
      <c r="F1264" s="13"/>
    </row>
    <row r="1265" spans="6:6" s="12" customFormat="1" x14ac:dyDescent="0.25">
      <c r="F1265" s="13"/>
    </row>
    <row r="1266" spans="6:6" s="12" customFormat="1" x14ac:dyDescent="0.25">
      <c r="F1266" s="13"/>
    </row>
    <row r="1267" spans="6:6" s="12" customFormat="1" x14ac:dyDescent="0.25">
      <c r="F1267" s="13"/>
    </row>
    <row r="1268" spans="6:6" s="12" customFormat="1" x14ac:dyDescent="0.25">
      <c r="F1268" s="13"/>
    </row>
    <row r="1269" spans="6:6" s="12" customFormat="1" x14ac:dyDescent="0.25">
      <c r="F1269" s="13"/>
    </row>
    <row r="1270" spans="6:6" s="12" customFormat="1" x14ac:dyDescent="0.25">
      <c r="F1270" s="13"/>
    </row>
    <row r="1271" spans="6:6" s="12" customFormat="1" x14ac:dyDescent="0.25">
      <c r="F1271" s="13"/>
    </row>
    <row r="1272" spans="6:6" s="12" customFormat="1" x14ac:dyDescent="0.25">
      <c r="F1272" s="13"/>
    </row>
    <row r="1273" spans="6:6" s="12" customFormat="1" x14ac:dyDescent="0.25">
      <c r="F1273" s="13"/>
    </row>
    <row r="1274" spans="6:6" s="12" customFormat="1" x14ac:dyDescent="0.25">
      <c r="F1274" s="13"/>
    </row>
    <row r="1275" spans="6:6" s="12" customFormat="1" x14ac:dyDescent="0.25">
      <c r="F1275" s="13"/>
    </row>
    <row r="1276" spans="6:6" s="12" customFormat="1" x14ac:dyDescent="0.25">
      <c r="F1276" s="13"/>
    </row>
    <row r="1277" spans="6:6" s="12" customFormat="1" x14ac:dyDescent="0.25">
      <c r="F1277" s="13"/>
    </row>
    <row r="1278" spans="6:6" s="12" customFormat="1" x14ac:dyDescent="0.25">
      <c r="F1278" s="13"/>
    </row>
    <row r="1279" spans="6:6" s="12" customFormat="1" x14ac:dyDescent="0.25">
      <c r="F1279" s="13"/>
    </row>
    <row r="1280" spans="6:6" s="12" customFormat="1" x14ac:dyDescent="0.25">
      <c r="F1280" s="13"/>
    </row>
    <row r="1281" spans="6:6" s="12" customFormat="1" x14ac:dyDescent="0.25">
      <c r="F1281" s="13"/>
    </row>
    <row r="1282" spans="6:6" s="12" customFormat="1" x14ac:dyDescent="0.25">
      <c r="F1282" s="13"/>
    </row>
    <row r="1283" spans="6:6" s="12" customFormat="1" x14ac:dyDescent="0.25">
      <c r="F1283" s="13"/>
    </row>
    <row r="1284" spans="6:6" s="12" customFormat="1" x14ac:dyDescent="0.25">
      <c r="F1284" s="13"/>
    </row>
    <row r="1285" spans="6:6" s="12" customFormat="1" x14ac:dyDescent="0.25">
      <c r="F1285" s="13"/>
    </row>
    <row r="1286" spans="6:6" s="12" customFormat="1" x14ac:dyDescent="0.25">
      <c r="F1286" s="13"/>
    </row>
    <row r="1287" spans="6:6" s="12" customFormat="1" x14ac:dyDescent="0.25">
      <c r="F1287" s="13"/>
    </row>
    <row r="1288" spans="6:6" s="12" customFormat="1" x14ac:dyDescent="0.25">
      <c r="F1288" s="13"/>
    </row>
    <row r="1289" spans="6:6" s="12" customFormat="1" x14ac:dyDescent="0.25">
      <c r="F1289" s="13"/>
    </row>
    <row r="1290" spans="6:6" s="12" customFormat="1" x14ac:dyDescent="0.25">
      <c r="F1290" s="13"/>
    </row>
    <row r="1291" spans="6:6" s="12" customFormat="1" x14ac:dyDescent="0.25">
      <c r="F1291" s="13"/>
    </row>
    <row r="1292" spans="6:6" s="12" customFormat="1" x14ac:dyDescent="0.25">
      <c r="F1292" s="13"/>
    </row>
    <row r="1293" spans="6:6" s="12" customFormat="1" x14ac:dyDescent="0.25">
      <c r="F1293" s="13"/>
    </row>
    <row r="1294" spans="6:6" s="12" customFormat="1" x14ac:dyDescent="0.25">
      <c r="F1294" s="13"/>
    </row>
    <row r="1295" spans="6:6" s="12" customFormat="1" x14ac:dyDescent="0.25">
      <c r="F1295" s="13"/>
    </row>
    <row r="1296" spans="6:6" s="12" customFormat="1" x14ac:dyDescent="0.25">
      <c r="F1296" s="13"/>
    </row>
    <row r="1297" spans="6:6" s="12" customFormat="1" x14ac:dyDescent="0.25">
      <c r="F1297" s="13"/>
    </row>
    <row r="1298" spans="6:6" s="12" customFormat="1" x14ac:dyDescent="0.25">
      <c r="F1298" s="13"/>
    </row>
    <row r="1299" spans="6:6" s="12" customFormat="1" x14ac:dyDescent="0.25">
      <c r="F1299" s="13"/>
    </row>
    <row r="1300" spans="6:6" s="12" customFormat="1" x14ac:dyDescent="0.25">
      <c r="F1300" s="13"/>
    </row>
    <row r="1301" spans="6:6" s="12" customFormat="1" x14ac:dyDescent="0.25">
      <c r="F1301" s="13"/>
    </row>
    <row r="1302" spans="6:6" s="12" customFormat="1" x14ac:dyDescent="0.25">
      <c r="F1302" s="13"/>
    </row>
    <row r="1303" spans="6:6" s="12" customFormat="1" x14ac:dyDescent="0.25">
      <c r="F1303" s="13"/>
    </row>
    <row r="1304" spans="6:6" s="12" customFormat="1" x14ac:dyDescent="0.25">
      <c r="F1304" s="13"/>
    </row>
    <row r="1305" spans="6:6" s="12" customFormat="1" x14ac:dyDescent="0.25">
      <c r="F1305" s="13"/>
    </row>
    <row r="1306" spans="6:6" s="12" customFormat="1" x14ac:dyDescent="0.25">
      <c r="F1306" s="13"/>
    </row>
    <row r="1307" spans="6:6" s="12" customFormat="1" x14ac:dyDescent="0.25">
      <c r="F1307" s="13"/>
    </row>
    <row r="1308" spans="6:6" s="12" customFormat="1" x14ac:dyDescent="0.25">
      <c r="F1308" s="13"/>
    </row>
    <row r="1309" spans="6:6" s="12" customFormat="1" x14ac:dyDescent="0.25">
      <c r="F1309" s="13"/>
    </row>
    <row r="1310" spans="6:6" s="12" customFormat="1" x14ac:dyDescent="0.25">
      <c r="F1310" s="13"/>
    </row>
    <row r="1311" spans="6:6" s="12" customFormat="1" x14ac:dyDescent="0.25">
      <c r="F1311" s="13"/>
    </row>
    <row r="1312" spans="6:6" s="12" customFormat="1" x14ac:dyDescent="0.25">
      <c r="F1312" s="13"/>
    </row>
    <row r="1313" spans="6:6" s="12" customFormat="1" x14ac:dyDescent="0.25">
      <c r="F1313" s="13"/>
    </row>
    <row r="1314" spans="6:6" s="12" customFormat="1" x14ac:dyDescent="0.25">
      <c r="F1314" s="13"/>
    </row>
    <row r="1315" spans="6:6" s="12" customFormat="1" x14ac:dyDescent="0.25">
      <c r="F1315" s="13"/>
    </row>
    <row r="1316" spans="6:6" s="12" customFormat="1" x14ac:dyDescent="0.25">
      <c r="F1316" s="13"/>
    </row>
    <row r="1317" spans="6:6" s="12" customFormat="1" x14ac:dyDescent="0.25">
      <c r="F1317" s="13"/>
    </row>
    <row r="1318" spans="6:6" s="12" customFormat="1" x14ac:dyDescent="0.25">
      <c r="F1318" s="13"/>
    </row>
    <row r="1319" spans="6:6" s="12" customFormat="1" x14ac:dyDescent="0.25">
      <c r="F1319" s="13"/>
    </row>
    <row r="1320" spans="6:6" s="12" customFormat="1" x14ac:dyDescent="0.25">
      <c r="F1320" s="13"/>
    </row>
    <row r="1321" spans="6:6" s="12" customFormat="1" x14ac:dyDescent="0.25">
      <c r="F1321" s="13"/>
    </row>
    <row r="1322" spans="6:6" s="12" customFormat="1" x14ac:dyDescent="0.25">
      <c r="F1322" s="13"/>
    </row>
    <row r="1323" spans="6:6" s="12" customFormat="1" x14ac:dyDescent="0.25">
      <c r="F1323" s="13"/>
    </row>
    <row r="1324" spans="6:6" s="12" customFormat="1" x14ac:dyDescent="0.25">
      <c r="F1324" s="13"/>
    </row>
    <row r="1325" spans="6:6" s="12" customFormat="1" x14ac:dyDescent="0.25">
      <c r="F1325" s="13"/>
    </row>
    <row r="1326" spans="6:6" s="12" customFormat="1" x14ac:dyDescent="0.25">
      <c r="F1326" s="13"/>
    </row>
    <row r="1327" spans="6:6" s="12" customFormat="1" x14ac:dyDescent="0.25">
      <c r="F1327" s="13"/>
    </row>
    <row r="1328" spans="6:6" s="12" customFormat="1" x14ac:dyDescent="0.25">
      <c r="F1328" s="13"/>
    </row>
    <row r="1329" spans="6:6" s="12" customFormat="1" x14ac:dyDescent="0.25">
      <c r="F1329" s="13"/>
    </row>
    <row r="1330" spans="6:6" s="12" customFormat="1" x14ac:dyDescent="0.25">
      <c r="F1330" s="13"/>
    </row>
    <row r="1331" spans="6:6" s="12" customFormat="1" x14ac:dyDescent="0.25">
      <c r="F1331" s="13"/>
    </row>
    <row r="1332" spans="6:6" s="12" customFormat="1" x14ac:dyDescent="0.25">
      <c r="F1332" s="13"/>
    </row>
    <row r="1333" spans="6:6" s="12" customFormat="1" x14ac:dyDescent="0.25">
      <c r="F1333" s="13"/>
    </row>
    <row r="1334" spans="6:6" s="12" customFormat="1" x14ac:dyDescent="0.25">
      <c r="F1334" s="13"/>
    </row>
    <row r="1335" spans="6:6" s="12" customFormat="1" x14ac:dyDescent="0.25">
      <c r="F1335" s="13"/>
    </row>
    <row r="1336" spans="6:6" s="12" customFormat="1" x14ac:dyDescent="0.25">
      <c r="F1336" s="13"/>
    </row>
    <row r="1337" spans="6:6" s="12" customFormat="1" x14ac:dyDescent="0.25">
      <c r="F1337" s="13"/>
    </row>
    <row r="1338" spans="6:6" s="12" customFormat="1" x14ac:dyDescent="0.25">
      <c r="F1338" s="13"/>
    </row>
    <row r="1339" spans="6:6" s="12" customFormat="1" x14ac:dyDescent="0.25">
      <c r="F1339" s="13"/>
    </row>
    <row r="1340" spans="6:6" s="12" customFormat="1" x14ac:dyDescent="0.25">
      <c r="F1340" s="13"/>
    </row>
    <row r="1341" spans="6:6" s="12" customFormat="1" x14ac:dyDescent="0.25">
      <c r="F1341" s="13"/>
    </row>
    <row r="1342" spans="6:6" s="12" customFormat="1" x14ac:dyDescent="0.25">
      <c r="F1342" s="13"/>
    </row>
    <row r="1343" spans="6:6" s="12" customFormat="1" x14ac:dyDescent="0.25">
      <c r="F1343" s="13"/>
    </row>
    <row r="1344" spans="6:6" s="12" customFormat="1" x14ac:dyDescent="0.25">
      <c r="F1344" s="13"/>
    </row>
    <row r="1345" spans="6:6" s="12" customFormat="1" x14ac:dyDescent="0.25">
      <c r="F1345" s="13"/>
    </row>
    <row r="1346" spans="6:6" s="12" customFormat="1" x14ac:dyDescent="0.25">
      <c r="F1346" s="13"/>
    </row>
    <row r="1347" spans="6:6" s="12" customFormat="1" x14ac:dyDescent="0.25">
      <c r="F1347" s="13"/>
    </row>
    <row r="1348" spans="6:6" s="12" customFormat="1" x14ac:dyDescent="0.25">
      <c r="F1348" s="13"/>
    </row>
    <row r="1349" spans="6:6" s="12" customFormat="1" x14ac:dyDescent="0.25">
      <c r="F1349" s="13"/>
    </row>
    <row r="1350" spans="6:6" s="12" customFormat="1" x14ac:dyDescent="0.25">
      <c r="F1350" s="13"/>
    </row>
    <row r="1351" spans="6:6" s="12" customFormat="1" x14ac:dyDescent="0.25">
      <c r="F1351" s="13"/>
    </row>
    <row r="1352" spans="6:6" s="12" customFormat="1" x14ac:dyDescent="0.25">
      <c r="F1352" s="13"/>
    </row>
    <row r="1353" spans="6:6" s="12" customFormat="1" x14ac:dyDescent="0.25">
      <c r="F1353" s="13"/>
    </row>
    <row r="1354" spans="6:6" s="12" customFormat="1" x14ac:dyDescent="0.25">
      <c r="F1354" s="13"/>
    </row>
    <row r="1355" spans="6:6" s="12" customFormat="1" x14ac:dyDescent="0.25">
      <c r="F1355" s="13"/>
    </row>
    <row r="1356" spans="6:6" s="12" customFormat="1" x14ac:dyDescent="0.25">
      <c r="F1356" s="13"/>
    </row>
    <row r="1357" spans="6:6" s="12" customFormat="1" x14ac:dyDescent="0.25">
      <c r="F1357" s="13"/>
    </row>
    <row r="1358" spans="6:6" s="12" customFormat="1" x14ac:dyDescent="0.25">
      <c r="F1358" s="13"/>
    </row>
    <row r="1359" spans="6:6" s="12" customFormat="1" x14ac:dyDescent="0.25">
      <c r="F1359" s="13"/>
    </row>
    <row r="1360" spans="6:6" s="12" customFormat="1" x14ac:dyDescent="0.25">
      <c r="F1360" s="13"/>
    </row>
    <row r="1361" spans="6:6" s="12" customFormat="1" x14ac:dyDescent="0.25">
      <c r="F1361" s="13"/>
    </row>
    <row r="1362" spans="6:6" s="12" customFormat="1" x14ac:dyDescent="0.25">
      <c r="F1362" s="13"/>
    </row>
    <row r="1363" spans="6:6" s="12" customFormat="1" x14ac:dyDescent="0.25">
      <c r="F1363" s="13"/>
    </row>
    <row r="1364" spans="6:6" s="12" customFormat="1" x14ac:dyDescent="0.25">
      <c r="F1364" s="13"/>
    </row>
    <row r="1365" spans="6:6" s="12" customFormat="1" x14ac:dyDescent="0.25">
      <c r="F1365" s="13"/>
    </row>
    <row r="1366" spans="6:6" s="12" customFormat="1" x14ac:dyDescent="0.25">
      <c r="F1366" s="13"/>
    </row>
    <row r="1367" spans="6:6" s="12" customFormat="1" x14ac:dyDescent="0.25">
      <c r="F1367" s="13"/>
    </row>
    <row r="1368" spans="6:6" s="12" customFormat="1" x14ac:dyDescent="0.25">
      <c r="F1368" s="13"/>
    </row>
    <row r="1369" spans="6:6" s="12" customFormat="1" x14ac:dyDescent="0.25">
      <c r="F1369" s="13"/>
    </row>
    <row r="1370" spans="6:6" s="12" customFormat="1" x14ac:dyDescent="0.25">
      <c r="F1370" s="13"/>
    </row>
    <row r="1371" spans="6:6" s="12" customFormat="1" x14ac:dyDescent="0.25">
      <c r="F1371" s="13"/>
    </row>
    <row r="1372" spans="6:6" s="12" customFormat="1" x14ac:dyDescent="0.25">
      <c r="F1372" s="13"/>
    </row>
    <row r="1373" spans="6:6" s="12" customFormat="1" x14ac:dyDescent="0.25">
      <c r="F1373" s="13"/>
    </row>
    <row r="1374" spans="6:6" s="12" customFormat="1" x14ac:dyDescent="0.25">
      <c r="F1374" s="13"/>
    </row>
    <row r="1375" spans="6:6" s="12" customFormat="1" x14ac:dyDescent="0.25">
      <c r="F1375" s="13"/>
    </row>
    <row r="1376" spans="6:6" s="12" customFormat="1" x14ac:dyDescent="0.25">
      <c r="F1376" s="13"/>
    </row>
    <row r="1377" spans="6:6" s="12" customFormat="1" x14ac:dyDescent="0.25">
      <c r="F1377" s="13"/>
    </row>
    <row r="1378" spans="6:6" s="12" customFormat="1" x14ac:dyDescent="0.25">
      <c r="F1378" s="13"/>
    </row>
    <row r="1379" spans="6:6" s="12" customFormat="1" x14ac:dyDescent="0.25">
      <c r="F1379" s="13"/>
    </row>
    <row r="1380" spans="6:6" s="12" customFormat="1" x14ac:dyDescent="0.25">
      <c r="F1380" s="13"/>
    </row>
    <row r="1381" spans="6:6" s="12" customFormat="1" x14ac:dyDescent="0.25">
      <c r="F1381" s="13"/>
    </row>
    <row r="1382" spans="6:6" s="12" customFormat="1" x14ac:dyDescent="0.25">
      <c r="F1382" s="13"/>
    </row>
    <row r="1383" spans="6:6" s="12" customFormat="1" x14ac:dyDescent="0.25">
      <c r="F1383" s="13"/>
    </row>
    <row r="1384" spans="6:6" s="12" customFormat="1" x14ac:dyDescent="0.25">
      <c r="F1384" s="13"/>
    </row>
    <row r="1385" spans="6:6" s="12" customFormat="1" x14ac:dyDescent="0.25">
      <c r="F1385" s="13"/>
    </row>
    <row r="1386" spans="6:6" s="12" customFormat="1" x14ac:dyDescent="0.25">
      <c r="F1386" s="13"/>
    </row>
    <row r="1387" spans="6:6" s="12" customFormat="1" x14ac:dyDescent="0.25">
      <c r="F1387" s="13"/>
    </row>
    <row r="1388" spans="6:6" s="12" customFormat="1" x14ac:dyDescent="0.25">
      <c r="F1388" s="13"/>
    </row>
    <row r="1389" spans="6:6" s="12" customFormat="1" x14ac:dyDescent="0.25">
      <c r="F1389" s="13"/>
    </row>
    <row r="1390" spans="6:6" s="12" customFormat="1" x14ac:dyDescent="0.25">
      <c r="F1390" s="13"/>
    </row>
    <row r="1391" spans="6:6" s="12" customFormat="1" x14ac:dyDescent="0.25">
      <c r="F1391" s="13"/>
    </row>
    <row r="1392" spans="6:6" s="12" customFormat="1" x14ac:dyDescent="0.25">
      <c r="F1392" s="13"/>
    </row>
    <row r="1393" spans="6:6" s="12" customFormat="1" x14ac:dyDescent="0.25">
      <c r="F1393" s="13"/>
    </row>
    <row r="1394" spans="6:6" s="12" customFormat="1" x14ac:dyDescent="0.25">
      <c r="F1394" s="13"/>
    </row>
    <row r="1395" spans="6:6" s="12" customFormat="1" x14ac:dyDescent="0.25">
      <c r="F1395" s="13"/>
    </row>
    <row r="1396" spans="6:6" s="12" customFormat="1" x14ac:dyDescent="0.25">
      <c r="F1396" s="13"/>
    </row>
    <row r="1397" spans="6:6" s="12" customFormat="1" x14ac:dyDescent="0.25">
      <c r="F1397" s="13"/>
    </row>
    <row r="1398" spans="6:6" s="12" customFormat="1" x14ac:dyDescent="0.25">
      <c r="F1398" s="13"/>
    </row>
    <row r="1399" spans="6:6" s="12" customFormat="1" x14ac:dyDescent="0.25">
      <c r="F1399" s="13"/>
    </row>
    <row r="1400" spans="6:6" s="12" customFormat="1" x14ac:dyDescent="0.25">
      <c r="F1400" s="13"/>
    </row>
    <row r="1401" spans="6:6" s="12" customFormat="1" x14ac:dyDescent="0.25">
      <c r="F1401" s="13"/>
    </row>
    <row r="1402" spans="6:6" s="12" customFormat="1" x14ac:dyDescent="0.25">
      <c r="F1402" s="13"/>
    </row>
    <row r="1403" spans="6:6" s="12" customFormat="1" x14ac:dyDescent="0.25">
      <c r="F1403" s="13"/>
    </row>
    <row r="1404" spans="6:6" s="12" customFormat="1" x14ac:dyDescent="0.25">
      <c r="F1404" s="13"/>
    </row>
    <row r="1405" spans="6:6" s="12" customFormat="1" x14ac:dyDescent="0.25">
      <c r="F1405" s="13"/>
    </row>
    <row r="1406" spans="6:6" s="12" customFormat="1" x14ac:dyDescent="0.25">
      <c r="F1406" s="13"/>
    </row>
    <row r="1407" spans="6:6" s="12" customFormat="1" x14ac:dyDescent="0.25">
      <c r="F1407" s="13"/>
    </row>
    <row r="1408" spans="6:6" s="12" customFormat="1" x14ac:dyDescent="0.25">
      <c r="F1408" s="13"/>
    </row>
    <row r="1409" spans="6:6" s="12" customFormat="1" x14ac:dyDescent="0.25">
      <c r="F1409" s="13"/>
    </row>
    <row r="1410" spans="6:6" s="12" customFormat="1" x14ac:dyDescent="0.25">
      <c r="F1410" s="13"/>
    </row>
    <row r="1411" spans="6:6" s="12" customFormat="1" x14ac:dyDescent="0.25">
      <c r="F1411" s="13"/>
    </row>
    <row r="1412" spans="6:6" s="12" customFormat="1" x14ac:dyDescent="0.25">
      <c r="F1412" s="13"/>
    </row>
    <row r="1413" spans="6:6" s="12" customFormat="1" x14ac:dyDescent="0.25">
      <c r="F1413" s="13"/>
    </row>
    <row r="1414" spans="6:6" s="12" customFormat="1" x14ac:dyDescent="0.25">
      <c r="F1414" s="13"/>
    </row>
    <row r="1415" spans="6:6" s="12" customFormat="1" x14ac:dyDescent="0.25">
      <c r="F1415" s="13"/>
    </row>
    <row r="1416" spans="6:6" s="12" customFormat="1" x14ac:dyDescent="0.25">
      <c r="F1416" s="13"/>
    </row>
    <row r="1417" spans="6:6" s="12" customFormat="1" x14ac:dyDescent="0.25">
      <c r="F1417" s="13"/>
    </row>
    <row r="1418" spans="6:6" s="12" customFormat="1" x14ac:dyDescent="0.25">
      <c r="F1418" s="13"/>
    </row>
    <row r="1419" spans="6:6" s="12" customFormat="1" x14ac:dyDescent="0.25">
      <c r="F1419" s="13"/>
    </row>
    <row r="1420" spans="6:6" s="12" customFormat="1" x14ac:dyDescent="0.25">
      <c r="F1420" s="13"/>
    </row>
    <row r="1421" spans="6:6" s="12" customFormat="1" x14ac:dyDescent="0.25">
      <c r="F1421" s="13"/>
    </row>
    <row r="1422" spans="6:6" s="12" customFormat="1" x14ac:dyDescent="0.25">
      <c r="F1422" s="13"/>
    </row>
    <row r="1423" spans="6:6" s="12" customFormat="1" x14ac:dyDescent="0.25">
      <c r="F1423" s="13"/>
    </row>
    <row r="1424" spans="6:6" s="12" customFormat="1" x14ac:dyDescent="0.25">
      <c r="F1424" s="13"/>
    </row>
    <row r="1425" spans="6:6" s="12" customFormat="1" x14ac:dyDescent="0.25">
      <c r="F1425" s="13"/>
    </row>
    <row r="1426" spans="6:6" s="12" customFormat="1" x14ac:dyDescent="0.25">
      <c r="F1426" s="13"/>
    </row>
    <row r="1427" spans="6:6" s="12" customFormat="1" x14ac:dyDescent="0.25">
      <c r="F1427" s="13"/>
    </row>
    <row r="1428" spans="6:6" s="12" customFormat="1" x14ac:dyDescent="0.25">
      <c r="F1428" s="13"/>
    </row>
    <row r="1429" spans="6:6" s="12" customFormat="1" x14ac:dyDescent="0.25">
      <c r="F1429" s="13"/>
    </row>
    <row r="1430" spans="6:6" s="12" customFormat="1" x14ac:dyDescent="0.25">
      <c r="F1430" s="13"/>
    </row>
    <row r="1431" spans="6:6" s="12" customFormat="1" x14ac:dyDescent="0.25">
      <c r="F1431" s="13"/>
    </row>
    <row r="1432" spans="6:6" s="12" customFormat="1" x14ac:dyDescent="0.25">
      <c r="F1432" s="13"/>
    </row>
    <row r="1433" spans="6:6" s="12" customFormat="1" x14ac:dyDescent="0.25">
      <c r="F1433" s="13"/>
    </row>
    <row r="1434" spans="6:6" s="12" customFormat="1" x14ac:dyDescent="0.25">
      <c r="F1434" s="13"/>
    </row>
    <row r="1435" spans="6:6" s="12" customFormat="1" x14ac:dyDescent="0.25">
      <c r="F1435" s="13"/>
    </row>
    <row r="1436" spans="6:6" s="12" customFormat="1" x14ac:dyDescent="0.25">
      <c r="F1436" s="13"/>
    </row>
    <row r="1437" spans="6:6" s="12" customFormat="1" x14ac:dyDescent="0.25">
      <c r="F1437" s="13"/>
    </row>
    <row r="1438" spans="6:6" s="12" customFormat="1" x14ac:dyDescent="0.25">
      <c r="F1438" s="13"/>
    </row>
    <row r="1439" spans="6:6" s="12" customFormat="1" x14ac:dyDescent="0.25">
      <c r="F1439" s="13"/>
    </row>
    <row r="1440" spans="6:6" s="12" customFormat="1" x14ac:dyDescent="0.25">
      <c r="F1440" s="13"/>
    </row>
    <row r="1441" spans="6:6" s="12" customFormat="1" x14ac:dyDescent="0.25">
      <c r="F1441" s="13"/>
    </row>
    <row r="1442" spans="6:6" s="12" customFormat="1" x14ac:dyDescent="0.25">
      <c r="F1442" s="13"/>
    </row>
    <row r="1443" spans="6:6" s="12" customFormat="1" x14ac:dyDescent="0.25">
      <c r="F1443" s="13"/>
    </row>
    <row r="1444" spans="6:6" s="12" customFormat="1" x14ac:dyDescent="0.25">
      <c r="F1444" s="13"/>
    </row>
    <row r="1445" spans="6:6" s="12" customFormat="1" x14ac:dyDescent="0.25">
      <c r="F1445" s="13"/>
    </row>
    <row r="1446" spans="6:6" s="12" customFormat="1" x14ac:dyDescent="0.25">
      <c r="F1446" s="13"/>
    </row>
    <row r="1447" spans="6:6" s="12" customFormat="1" x14ac:dyDescent="0.25">
      <c r="F1447" s="13"/>
    </row>
    <row r="1448" spans="6:6" s="12" customFormat="1" x14ac:dyDescent="0.25">
      <c r="F1448" s="13"/>
    </row>
    <row r="1449" spans="6:6" s="12" customFormat="1" x14ac:dyDescent="0.25">
      <c r="F1449" s="13"/>
    </row>
    <row r="1450" spans="6:6" s="12" customFormat="1" x14ac:dyDescent="0.25">
      <c r="F1450" s="13"/>
    </row>
    <row r="1451" spans="6:6" s="12" customFormat="1" x14ac:dyDescent="0.25">
      <c r="F1451" s="13"/>
    </row>
    <row r="1452" spans="6:6" s="12" customFormat="1" x14ac:dyDescent="0.25">
      <c r="F1452" s="13"/>
    </row>
    <row r="1453" spans="6:6" s="12" customFormat="1" x14ac:dyDescent="0.25">
      <c r="F1453" s="13"/>
    </row>
    <row r="1454" spans="6:6" s="12" customFormat="1" x14ac:dyDescent="0.25">
      <c r="F1454" s="13"/>
    </row>
    <row r="1455" spans="6:6" s="12" customFormat="1" x14ac:dyDescent="0.25">
      <c r="F1455" s="13"/>
    </row>
    <row r="1456" spans="6:6" s="12" customFormat="1" x14ac:dyDescent="0.25">
      <c r="F1456" s="13"/>
    </row>
    <row r="1457" spans="6:6" s="12" customFormat="1" x14ac:dyDescent="0.25">
      <c r="F1457" s="13"/>
    </row>
    <row r="1458" spans="6:6" s="12" customFormat="1" x14ac:dyDescent="0.25">
      <c r="F1458" s="13"/>
    </row>
    <row r="1459" spans="6:6" s="12" customFormat="1" x14ac:dyDescent="0.25">
      <c r="F1459" s="13"/>
    </row>
    <row r="1460" spans="6:6" s="12" customFormat="1" x14ac:dyDescent="0.25">
      <c r="F1460" s="13"/>
    </row>
    <row r="1461" spans="6:6" s="12" customFormat="1" x14ac:dyDescent="0.25">
      <c r="F1461" s="13"/>
    </row>
    <row r="1462" spans="6:6" s="12" customFormat="1" x14ac:dyDescent="0.25">
      <c r="F1462" s="13"/>
    </row>
    <row r="1463" spans="6:6" s="12" customFormat="1" x14ac:dyDescent="0.25">
      <c r="F1463" s="13"/>
    </row>
    <row r="1464" spans="6:6" s="12" customFormat="1" x14ac:dyDescent="0.25">
      <c r="F1464" s="13"/>
    </row>
    <row r="1465" spans="6:6" s="12" customFormat="1" x14ac:dyDescent="0.25">
      <c r="F1465" s="13"/>
    </row>
    <row r="1466" spans="6:6" s="12" customFormat="1" x14ac:dyDescent="0.25">
      <c r="F1466" s="13"/>
    </row>
    <row r="1467" spans="6:6" s="12" customFormat="1" x14ac:dyDescent="0.25">
      <c r="F1467" s="13"/>
    </row>
    <row r="1468" spans="6:6" s="12" customFormat="1" x14ac:dyDescent="0.25">
      <c r="F1468" s="13"/>
    </row>
    <row r="1469" spans="6:6" s="12" customFormat="1" x14ac:dyDescent="0.25">
      <c r="F1469" s="13"/>
    </row>
    <row r="1470" spans="6:6" s="12" customFormat="1" x14ac:dyDescent="0.25">
      <c r="F1470" s="13"/>
    </row>
    <row r="1471" spans="6:6" s="12" customFormat="1" x14ac:dyDescent="0.25">
      <c r="F1471" s="13"/>
    </row>
    <row r="1472" spans="6:6" s="12" customFormat="1" x14ac:dyDescent="0.25">
      <c r="F1472" s="13"/>
    </row>
    <row r="1473" spans="6:6" s="12" customFormat="1" x14ac:dyDescent="0.25">
      <c r="F1473" s="13"/>
    </row>
    <row r="1474" spans="6:6" s="12" customFormat="1" x14ac:dyDescent="0.25">
      <c r="F1474" s="13"/>
    </row>
    <row r="1475" spans="6:6" s="12" customFormat="1" x14ac:dyDescent="0.25">
      <c r="F1475" s="13"/>
    </row>
    <row r="1476" spans="6:6" s="12" customFormat="1" x14ac:dyDescent="0.25">
      <c r="F1476" s="13"/>
    </row>
    <row r="1477" spans="6:6" s="12" customFormat="1" x14ac:dyDescent="0.25">
      <c r="F1477" s="13"/>
    </row>
    <row r="1478" spans="6:6" s="12" customFormat="1" x14ac:dyDescent="0.25">
      <c r="F1478" s="13"/>
    </row>
    <row r="1479" spans="6:6" s="12" customFormat="1" x14ac:dyDescent="0.25">
      <c r="F1479" s="13"/>
    </row>
    <row r="1480" spans="6:6" s="12" customFormat="1" x14ac:dyDescent="0.25">
      <c r="F1480" s="13"/>
    </row>
    <row r="1481" spans="6:6" s="12" customFormat="1" x14ac:dyDescent="0.25">
      <c r="F1481" s="13"/>
    </row>
    <row r="1482" spans="6:6" s="12" customFormat="1" x14ac:dyDescent="0.25">
      <c r="F1482" s="13"/>
    </row>
    <row r="1483" spans="6:6" s="12" customFormat="1" x14ac:dyDescent="0.25">
      <c r="F1483" s="13"/>
    </row>
    <row r="1484" spans="6:6" s="12" customFormat="1" x14ac:dyDescent="0.25">
      <c r="F1484" s="13"/>
    </row>
    <row r="1485" spans="6:6" s="12" customFormat="1" x14ac:dyDescent="0.25">
      <c r="F1485" s="13"/>
    </row>
    <row r="1486" spans="6:6" s="12" customFormat="1" x14ac:dyDescent="0.25">
      <c r="F1486" s="13"/>
    </row>
    <row r="1487" spans="6:6" s="12" customFormat="1" x14ac:dyDescent="0.25">
      <c r="F1487" s="13"/>
    </row>
    <row r="1488" spans="6:6" s="12" customFormat="1" x14ac:dyDescent="0.25">
      <c r="F1488" s="13"/>
    </row>
    <row r="1489" spans="6:6" s="12" customFormat="1" x14ac:dyDescent="0.25">
      <c r="F1489" s="13"/>
    </row>
    <row r="1490" spans="6:6" s="12" customFormat="1" x14ac:dyDescent="0.25">
      <c r="F1490" s="13"/>
    </row>
    <row r="1491" spans="6:6" s="12" customFormat="1" x14ac:dyDescent="0.25">
      <c r="F1491" s="13"/>
    </row>
    <row r="1492" spans="6:6" s="12" customFormat="1" x14ac:dyDescent="0.25">
      <c r="F1492" s="13"/>
    </row>
    <row r="1493" spans="6:6" s="12" customFormat="1" x14ac:dyDescent="0.25">
      <c r="F1493" s="13"/>
    </row>
    <row r="1494" spans="6:6" s="12" customFormat="1" x14ac:dyDescent="0.25">
      <c r="F1494" s="13"/>
    </row>
    <row r="1495" spans="6:6" s="12" customFormat="1" x14ac:dyDescent="0.25">
      <c r="F1495" s="13"/>
    </row>
    <row r="1496" spans="6:6" s="12" customFormat="1" x14ac:dyDescent="0.25">
      <c r="F1496" s="13"/>
    </row>
    <row r="1497" spans="6:6" s="12" customFormat="1" x14ac:dyDescent="0.25">
      <c r="F1497" s="13"/>
    </row>
    <row r="1498" spans="6:6" s="12" customFormat="1" x14ac:dyDescent="0.25">
      <c r="F1498" s="13"/>
    </row>
    <row r="1499" spans="6:6" s="12" customFormat="1" x14ac:dyDescent="0.25">
      <c r="F1499" s="13"/>
    </row>
    <row r="1500" spans="6:6" s="12" customFormat="1" x14ac:dyDescent="0.25">
      <c r="F1500" s="13"/>
    </row>
    <row r="1501" spans="6:6" s="12" customFormat="1" x14ac:dyDescent="0.25">
      <c r="F1501" s="13"/>
    </row>
    <row r="1502" spans="6:6" s="12" customFormat="1" x14ac:dyDescent="0.25">
      <c r="F1502" s="13"/>
    </row>
    <row r="1503" spans="6:6" s="12" customFormat="1" x14ac:dyDescent="0.25">
      <c r="F1503" s="13"/>
    </row>
    <row r="1504" spans="6:6" s="12" customFormat="1" x14ac:dyDescent="0.25">
      <c r="F1504" s="13"/>
    </row>
    <row r="1505" spans="6:6" s="12" customFormat="1" x14ac:dyDescent="0.25">
      <c r="F1505" s="13"/>
    </row>
    <row r="1506" spans="6:6" s="12" customFormat="1" x14ac:dyDescent="0.25">
      <c r="F1506" s="13"/>
    </row>
    <row r="1507" spans="6:6" s="12" customFormat="1" x14ac:dyDescent="0.25">
      <c r="F1507" s="13"/>
    </row>
    <row r="1508" spans="6:6" s="12" customFormat="1" x14ac:dyDescent="0.25">
      <c r="F1508" s="13"/>
    </row>
    <row r="1509" spans="6:6" s="12" customFormat="1" x14ac:dyDescent="0.25">
      <c r="F1509" s="13"/>
    </row>
    <row r="1510" spans="6:6" s="12" customFormat="1" x14ac:dyDescent="0.25">
      <c r="F1510" s="13"/>
    </row>
    <row r="1511" spans="6:6" s="12" customFormat="1" x14ac:dyDescent="0.25">
      <c r="F1511" s="13"/>
    </row>
    <row r="1512" spans="6:6" s="12" customFormat="1" x14ac:dyDescent="0.25">
      <c r="F1512" s="13"/>
    </row>
    <row r="1513" spans="6:6" s="12" customFormat="1" x14ac:dyDescent="0.25">
      <c r="F1513" s="13"/>
    </row>
    <row r="1514" spans="6:6" s="12" customFormat="1" x14ac:dyDescent="0.25">
      <c r="F1514" s="13"/>
    </row>
    <row r="1515" spans="6:6" s="12" customFormat="1" x14ac:dyDescent="0.25">
      <c r="F1515" s="13"/>
    </row>
    <row r="1516" spans="6:6" s="12" customFormat="1" x14ac:dyDescent="0.25">
      <c r="F1516" s="13"/>
    </row>
    <row r="1517" spans="6:6" s="12" customFormat="1" x14ac:dyDescent="0.25">
      <c r="F1517" s="13"/>
    </row>
    <row r="1518" spans="6:6" s="12" customFormat="1" x14ac:dyDescent="0.25">
      <c r="F1518" s="13"/>
    </row>
    <row r="1519" spans="6:6" s="12" customFormat="1" x14ac:dyDescent="0.25">
      <c r="F1519" s="13"/>
    </row>
    <row r="1520" spans="6:6" s="12" customFormat="1" x14ac:dyDescent="0.25">
      <c r="F1520" s="13"/>
    </row>
    <row r="1521" spans="6:6" s="12" customFormat="1" x14ac:dyDescent="0.25">
      <c r="F1521" s="13"/>
    </row>
    <row r="1522" spans="6:6" s="12" customFormat="1" x14ac:dyDescent="0.25">
      <c r="F1522" s="13"/>
    </row>
    <row r="1523" spans="6:6" s="12" customFormat="1" x14ac:dyDescent="0.25">
      <c r="F1523" s="13"/>
    </row>
    <row r="1524" spans="6:6" s="12" customFormat="1" x14ac:dyDescent="0.25">
      <c r="F1524" s="13"/>
    </row>
    <row r="1525" spans="6:6" s="12" customFormat="1" x14ac:dyDescent="0.25">
      <c r="F1525" s="13"/>
    </row>
    <row r="1526" spans="6:6" s="12" customFormat="1" x14ac:dyDescent="0.25">
      <c r="F1526" s="13"/>
    </row>
    <row r="1527" spans="6:6" s="12" customFormat="1" x14ac:dyDescent="0.25">
      <c r="F1527" s="13"/>
    </row>
    <row r="1528" spans="6:6" s="12" customFormat="1" x14ac:dyDescent="0.25">
      <c r="F1528" s="13"/>
    </row>
    <row r="1529" spans="6:6" s="12" customFormat="1" x14ac:dyDescent="0.25">
      <c r="F1529" s="13"/>
    </row>
    <row r="1530" spans="6:6" s="12" customFormat="1" x14ac:dyDescent="0.25">
      <c r="F1530" s="13"/>
    </row>
    <row r="1531" spans="6:6" s="12" customFormat="1" x14ac:dyDescent="0.25">
      <c r="F1531" s="13"/>
    </row>
    <row r="1532" spans="6:6" s="12" customFormat="1" x14ac:dyDescent="0.25">
      <c r="F1532" s="13"/>
    </row>
    <row r="1533" spans="6:6" s="12" customFormat="1" x14ac:dyDescent="0.25">
      <c r="F1533" s="13"/>
    </row>
    <row r="1534" spans="6:6" s="12" customFormat="1" x14ac:dyDescent="0.25">
      <c r="F1534" s="13"/>
    </row>
    <row r="1535" spans="6:6" s="12" customFormat="1" x14ac:dyDescent="0.25">
      <c r="F1535" s="13"/>
    </row>
    <row r="1536" spans="6:6" s="12" customFormat="1" x14ac:dyDescent="0.25">
      <c r="F1536" s="13"/>
    </row>
    <row r="1537" spans="6:6" s="12" customFormat="1" x14ac:dyDescent="0.25">
      <c r="F1537" s="13"/>
    </row>
    <row r="1538" spans="6:6" s="12" customFormat="1" x14ac:dyDescent="0.25">
      <c r="F1538" s="13"/>
    </row>
    <row r="1539" spans="6:6" s="12" customFormat="1" x14ac:dyDescent="0.25">
      <c r="F1539" s="13"/>
    </row>
    <row r="1540" spans="6:6" s="12" customFormat="1" x14ac:dyDescent="0.25">
      <c r="F1540" s="13"/>
    </row>
    <row r="1541" spans="6:6" s="12" customFormat="1" x14ac:dyDescent="0.25">
      <c r="F1541" s="13"/>
    </row>
    <row r="1542" spans="6:6" s="12" customFormat="1" x14ac:dyDescent="0.25">
      <c r="F1542" s="13"/>
    </row>
    <row r="1543" spans="6:6" s="12" customFormat="1" x14ac:dyDescent="0.25">
      <c r="F1543" s="13"/>
    </row>
    <row r="1544" spans="6:6" s="12" customFormat="1" x14ac:dyDescent="0.25">
      <c r="F1544" s="13"/>
    </row>
    <row r="1545" spans="6:6" s="12" customFormat="1" x14ac:dyDescent="0.25">
      <c r="F1545" s="13"/>
    </row>
    <row r="1546" spans="6:6" s="12" customFormat="1" x14ac:dyDescent="0.25">
      <c r="F1546" s="13"/>
    </row>
    <row r="1547" spans="6:6" s="12" customFormat="1" x14ac:dyDescent="0.25">
      <c r="F1547" s="13"/>
    </row>
    <row r="1548" spans="6:6" s="12" customFormat="1" x14ac:dyDescent="0.25">
      <c r="F1548" s="13"/>
    </row>
    <row r="1549" spans="6:6" s="12" customFormat="1" x14ac:dyDescent="0.25">
      <c r="F1549" s="13"/>
    </row>
    <row r="1550" spans="6:6" s="12" customFormat="1" x14ac:dyDescent="0.25">
      <c r="F1550" s="13"/>
    </row>
    <row r="1551" spans="6:6" s="12" customFormat="1" x14ac:dyDescent="0.25">
      <c r="F1551" s="13"/>
    </row>
    <row r="1552" spans="6:6" s="12" customFormat="1" x14ac:dyDescent="0.25">
      <c r="F1552" s="13"/>
    </row>
    <row r="1553" spans="6:6" s="12" customFormat="1" x14ac:dyDescent="0.25">
      <c r="F1553" s="13"/>
    </row>
    <row r="1554" spans="6:6" s="12" customFormat="1" x14ac:dyDescent="0.25">
      <c r="F1554" s="13"/>
    </row>
    <row r="1555" spans="6:6" s="12" customFormat="1" x14ac:dyDescent="0.25">
      <c r="F1555" s="13"/>
    </row>
    <row r="1556" spans="6:6" s="12" customFormat="1" x14ac:dyDescent="0.25">
      <c r="F1556" s="13"/>
    </row>
    <row r="1557" spans="6:6" s="12" customFormat="1" x14ac:dyDescent="0.25">
      <c r="F1557" s="13"/>
    </row>
    <row r="1558" spans="6:6" s="12" customFormat="1" x14ac:dyDescent="0.25">
      <c r="F1558" s="13"/>
    </row>
    <row r="1559" spans="6:6" s="12" customFormat="1" x14ac:dyDescent="0.25">
      <c r="F1559" s="13"/>
    </row>
    <row r="1560" spans="6:6" s="12" customFormat="1" x14ac:dyDescent="0.25">
      <c r="F1560" s="13"/>
    </row>
  </sheetData>
  <mergeCells count="7">
    <mergeCell ref="C50:I50"/>
    <mergeCell ref="C51:I51"/>
    <mergeCell ref="B3:I3"/>
    <mergeCell ref="K7:M7"/>
    <mergeCell ref="K4:L4"/>
    <mergeCell ref="K5:L5"/>
    <mergeCell ref="K8:M21"/>
  </mergeCells>
  <conditionalFormatting sqref="E5:E47">
    <cfRule type="dataBar" priority="33">
      <dataBar>
        <cfvo type="min"/>
        <cfvo type="max"/>
        <color rgb="FF638EC6"/>
      </dataBar>
      <extLst>
        <ext xmlns:x14="http://schemas.microsoft.com/office/spreadsheetml/2009/9/main" uri="{B025F937-C7B1-47D3-B67F-A62EFF666E3E}">
          <x14:id>{8D81F964-FED0-46AE-AF71-0F9C5A26AAC9}</x14:id>
        </ext>
      </extLst>
    </cfRule>
  </conditionalFormatting>
  <pageMargins left="0.511811024" right="0.511811024" top="0.78740157499999996" bottom="0.78740157499999996" header="0.31496062000000002" footer="0.31496062000000002"/>
  <pageSetup paperSize="9" orientation="portrait" horizontalDpi="0" verticalDpi="0"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8D81F964-FED0-46AE-AF71-0F9C5A26AAC9}">
            <x14:dataBar minLength="0" maxLength="100" border="1" negativeBarBorderColorSameAsPositive="0">
              <x14:cfvo type="autoMin"/>
              <x14:cfvo type="autoMax"/>
              <x14:borderColor rgb="FF638EC6"/>
              <x14:negativeFillColor rgb="FFFF0000"/>
              <x14:negativeBorderColor rgb="FFFF0000"/>
              <x14:axisColor rgb="FF000000"/>
            </x14:dataBar>
          </x14:cfRule>
          <xm:sqref>E5:E47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02"/>
  <sheetViews>
    <sheetView zoomScale="80" zoomScaleNormal="80" workbookViewId="0">
      <selection activeCell="E33" sqref="E33"/>
    </sheetView>
  </sheetViews>
  <sheetFormatPr defaultRowHeight="15" x14ac:dyDescent="0.25"/>
  <cols>
    <col min="1" max="1" width="1.7109375" style="12" customWidth="1"/>
    <col min="2" max="2" width="28" bestFit="1" customWidth="1"/>
    <col min="3" max="3" width="15.140625" style="7" customWidth="1"/>
    <col min="4" max="4" width="28.7109375" bestFit="1" customWidth="1"/>
    <col min="5" max="5" width="12.42578125" style="32" bestFit="1" customWidth="1"/>
    <col min="6" max="6" width="9.5703125" bestFit="1" customWidth="1"/>
    <col min="7" max="7" width="9.7109375" bestFit="1" customWidth="1"/>
    <col min="8" max="8" width="9.5703125" bestFit="1" customWidth="1"/>
    <col min="9" max="9" width="9.7109375" bestFit="1" customWidth="1"/>
    <col min="10" max="10" width="30" bestFit="1" customWidth="1"/>
    <col min="11" max="61" width="9.140625" style="12"/>
  </cols>
  <sheetData>
    <row r="1" spans="1:61" s="12" customFormat="1" ht="9" customHeight="1" x14ac:dyDescent="0.25">
      <c r="E1" s="35"/>
    </row>
    <row r="2" spans="1:61" s="12" customFormat="1" ht="30" customHeight="1" thickBot="1" x14ac:dyDescent="0.3">
      <c r="B2" s="343" t="s">
        <v>144</v>
      </c>
      <c r="C2" s="343"/>
      <c r="D2" s="343"/>
      <c r="E2" s="343"/>
      <c r="F2" s="343"/>
      <c r="G2" s="343"/>
      <c r="H2" s="343"/>
      <c r="I2" s="343"/>
    </row>
    <row r="3" spans="1:61" s="7" customFormat="1" x14ac:dyDescent="0.25">
      <c r="A3" s="12"/>
      <c r="B3" s="21"/>
      <c r="C3" s="22"/>
      <c r="D3" s="22"/>
      <c r="E3" s="39"/>
      <c r="F3" s="16">
        <v>276</v>
      </c>
      <c r="G3" s="17">
        <v>264</v>
      </c>
      <c r="H3" s="17">
        <v>318</v>
      </c>
      <c r="I3" s="18">
        <v>102</v>
      </c>
      <c r="J3" s="134">
        <f>SUM(F3:I3)</f>
        <v>960</v>
      </c>
      <c r="K3" s="370">
        <f>SUM(F3:G3,I3)</f>
        <v>642</v>
      </c>
      <c r="L3" s="371"/>
      <c r="M3" s="372"/>
      <c r="N3" s="370">
        <f>SUM(G3:I3)</f>
        <v>684</v>
      </c>
      <c r="O3" s="371"/>
      <c r="P3" s="37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row>
    <row r="4" spans="1:61" ht="18" customHeight="1" thickBot="1" x14ac:dyDescent="0.3">
      <c r="B4" s="64" t="s">
        <v>1</v>
      </c>
      <c r="C4" s="82" t="s">
        <v>135</v>
      </c>
      <c r="D4" s="38" t="s">
        <v>7</v>
      </c>
      <c r="E4" s="40" t="s">
        <v>3</v>
      </c>
      <c r="F4" s="41" t="s">
        <v>102</v>
      </c>
      <c r="G4" s="42" t="s">
        <v>105</v>
      </c>
      <c r="H4" s="42" t="s">
        <v>103</v>
      </c>
      <c r="I4" s="43" t="s">
        <v>104</v>
      </c>
      <c r="J4" s="135" t="s">
        <v>106</v>
      </c>
      <c r="K4" s="373" t="s">
        <v>160</v>
      </c>
      <c r="L4" s="374"/>
      <c r="M4" s="375"/>
      <c r="N4" s="373" t="s">
        <v>162</v>
      </c>
      <c r="O4" s="374"/>
      <c r="P4" s="375"/>
    </row>
    <row r="5" spans="1:61" x14ac:dyDescent="0.25">
      <c r="B5" s="110" t="s">
        <v>28</v>
      </c>
      <c r="C5" s="111" t="s">
        <v>17</v>
      </c>
      <c r="D5" s="213">
        <f t="shared" ref="D5:D27" si="0">SUM(F5:I5)</f>
        <v>254</v>
      </c>
      <c r="E5" s="216">
        <f>(Tabela2[[#This Row],[Votações que participou]]/J$3)*10</f>
        <v>2.6458333333333335</v>
      </c>
      <c r="F5" s="213">
        <v>95</v>
      </c>
      <c r="G5" s="213">
        <v>48</v>
      </c>
      <c r="H5" s="213">
        <v>101</v>
      </c>
      <c r="I5" s="214">
        <v>10</v>
      </c>
      <c r="J5" s="12"/>
    </row>
    <row r="6" spans="1:61" ht="15.75" thickBot="1" x14ac:dyDescent="0.3">
      <c r="B6" s="33" t="s">
        <v>29</v>
      </c>
      <c r="C6" s="10" t="s">
        <v>23</v>
      </c>
      <c r="D6" s="9">
        <f t="shared" si="0"/>
        <v>408</v>
      </c>
      <c r="E6" s="34">
        <f>(Tabela2[[#This Row],[Votações que participou]]/J$3)*10</f>
        <v>4.25</v>
      </c>
      <c r="F6" s="9">
        <v>150</v>
      </c>
      <c r="G6" s="9">
        <v>91</v>
      </c>
      <c r="H6" s="9">
        <v>153</v>
      </c>
      <c r="I6" s="20">
        <v>14</v>
      </c>
      <c r="J6" s="12"/>
    </row>
    <row r="7" spans="1:61" ht="15.75" thickBot="1" x14ac:dyDescent="0.3">
      <c r="B7" s="19" t="s">
        <v>30</v>
      </c>
      <c r="C7" s="10" t="s">
        <v>16</v>
      </c>
      <c r="D7" s="9">
        <f t="shared" si="0"/>
        <v>863</v>
      </c>
      <c r="E7" s="34">
        <f>(Tabela2[[#This Row],[Votações que participou]]/J$3)*10</f>
        <v>8.9895833333333321</v>
      </c>
      <c r="F7" s="9">
        <v>268</v>
      </c>
      <c r="G7" s="9">
        <v>244</v>
      </c>
      <c r="H7" s="9">
        <v>273</v>
      </c>
      <c r="I7" s="20">
        <v>78</v>
      </c>
      <c r="J7" s="12"/>
      <c r="K7" s="344" t="s">
        <v>153</v>
      </c>
      <c r="L7" s="345"/>
      <c r="M7" s="345"/>
      <c r="N7" s="345"/>
      <c r="O7" s="345"/>
      <c r="P7" s="346"/>
    </row>
    <row r="8" spans="1:61" ht="15" customHeight="1" x14ac:dyDescent="0.25">
      <c r="B8" s="19" t="s">
        <v>101</v>
      </c>
      <c r="C8" s="10" t="s">
        <v>27</v>
      </c>
      <c r="D8" s="9">
        <f t="shared" si="0"/>
        <v>559</v>
      </c>
      <c r="E8" s="34">
        <f>(Tabela2[[#This Row],[Votações que participou]]/J$3)*10</f>
        <v>5.8229166666666661</v>
      </c>
      <c r="F8" s="15">
        <v>216</v>
      </c>
      <c r="G8" s="9">
        <v>155</v>
      </c>
      <c r="H8" s="9">
        <v>145</v>
      </c>
      <c r="I8" s="20">
        <v>43</v>
      </c>
      <c r="J8" s="12"/>
      <c r="K8" s="351" t="s">
        <v>2719</v>
      </c>
      <c r="L8" s="352"/>
      <c r="M8" s="352"/>
      <c r="N8" s="352"/>
      <c r="O8" s="352"/>
      <c r="P8" s="353"/>
    </row>
    <row r="9" spans="1:61" x14ac:dyDescent="0.25">
      <c r="B9" s="19" t="s">
        <v>33</v>
      </c>
      <c r="C9" s="10" t="s">
        <v>71</v>
      </c>
      <c r="D9" s="9">
        <f t="shared" si="0"/>
        <v>681</v>
      </c>
      <c r="E9" s="34">
        <f>(Tabela2[[#This Row],[Votações que participou]]/J$3)*10</f>
        <v>7.09375</v>
      </c>
      <c r="F9" s="15">
        <v>219</v>
      </c>
      <c r="G9" s="9">
        <v>179</v>
      </c>
      <c r="H9" s="9">
        <v>231</v>
      </c>
      <c r="I9" s="20">
        <v>52</v>
      </c>
      <c r="J9" s="12"/>
      <c r="K9" s="354"/>
      <c r="L9" s="355"/>
      <c r="M9" s="355"/>
      <c r="N9" s="355"/>
      <c r="O9" s="355"/>
      <c r="P9" s="356"/>
    </row>
    <row r="10" spans="1:61" x14ac:dyDescent="0.25">
      <c r="B10" s="19" t="s">
        <v>34</v>
      </c>
      <c r="C10" s="10" t="s">
        <v>16</v>
      </c>
      <c r="D10" s="9">
        <f t="shared" si="0"/>
        <v>897</v>
      </c>
      <c r="E10" s="34">
        <f>(Tabela2[[#This Row],[Votações que participou]]/J$3)*10</f>
        <v>9.34375</v>
      </c>
      <c r="F10" s="15">
        <v>279</v>
      </c>
      <c r="G10" s="9">
        <v>243</v>
      </c>
      <c r="H10" s="9">
        <v>288</v>
      </c>
      <c r="I10" s="20">
        <v>87</v>
      </c>
      <c r="J10" s="12"/>
      <c r="K10" s="354"/>
      <c r="L10" s="355"/>
      <c r="M10" s="355"/>
      <c r="N10" s="355"/>
      <c r="O10" s="355"/>
      <c r="P10" s="356"/>
    </row>
    <row r="11" spans="1:61" x14ac:dyDescent="0.25">
      <c r="B11" s="19" t="s">
        <v>35</v>
      </c>
      <c r="C11" s="10" t="s">
        <v>25</v>
      </c>
      <c r="D11" s="9">
        <f t="shared" si="0"/>
        <v>571</v>
      </c>
      <c r="E11" s="34">
        <f>(Tabela2[[#This Row],[Votações que participou]]/J$3)*10</f>
        <v>5.947916666666667</v>
      </c>
      <c r="F11" s="15">
        <v>210</v>
      </c>
      <c r="G11" s="9">
        <v>144</v>
      </c>
      <c r="H11" s="9">
        <v>172</v>
      </c>
      <c r="I11" s="20">
        <v>45</v>
      </c>
      <c r="J11" s="12"/>
      <c r="K11" s="354"/>
      <c r="L11" s="355"/>
      <c r="M11" s="355"/>
      <c r="N11" s="355"/>
      <c r="O11" s="355"/>
      <c r="P11" s="356"/>
    </row>
    <row r="12" spans="1:61" x14ac:dyDescent="0.25">
      <c r="B12" s="19" t="s">
        <v>36</v>
      </c>
      <c r="C12" s="10" t="s">
        <v>20</v>
      </c>
      <c r="D12" s="9">
        <f t="shared" si="0"/>
        <v>405</v>
      </c>
      <c r="E12" s="34">
        <f>(Tabela2[[#This Row],[Votações que participou]]/J$3)*10</f>
        <v>4.21875</v>
      </c>
      <c r="F12" s="15">
        <v>73</v>
      </c>
      <c r="G12" s="9">
        <v>123</v>
      </c>
      <c r="H12" s="9">
        <v>181</v>
      </c>
      <c r="I12" s="20">
        <v>28</v>
      </c>
      <c r="J12" s="12"/>
      <c r="K12" s="354"/>
      <c r="L12" s="355"/>
      <c r="M12" s="355"/>
      <c r="N12" s="355"/>
      <c r="O12" s="355"/>
      <c r="P12" s="356"/>
    </row>
    <row r="13" spans="1:61" x14ac:dyDescent="0.25">
      <c r="B13" s="19" t="s">
        <v>37</v>
      </c>
      <c r="C13" s="10" t="s">
        <v>19</v>
      </c>
      <c r="D13" s="9">
        <f t="shared" si="0"/>
        <v>545</v>
      </c>
      <c r="E13" s="34">
        <f>(Tabela2[[#This Row],[Votações que participou]]/J$3)*10</f>
        <v>5.6770833333333339</v>
      </c>
      <c r="F13" s="15">
        <v>164</v>
      </c>
      <c r="G13" s="9">
        <v>163</v>
      </c>
      <c r="H13" s="9">
        <v>163</v>
      </c>
      <c r="I13" s="20">
        <v>55</v>
      </c>
      <c r="J13" s="12"/>
      <c r="K13" s="354"/>
      <c r="L13" s="355"/>
      <c r="M13" s="355"/>
      <c r="N13" s="355"/>
      <c r="O13" s="355"/>
      <c r="P13" s="356"/>
    </row>
    <row r="14" spans="1:61" ht="15.75" thickBot="1" x14ac:dyDescent="0.3">
      <c r="B14" s="19" t="s">
        <v>38</v>
      </c>
      <c r="C14" s="10" t="s">
        <v>26</v>
      </c>
      <c r="D14" s="9">
        <f t="shared" si="0"/>
        <v>704</v>
      </c>
      <c r="E14" s="34">
        <f>(Tabela2[[#This Row],[Votações que participou]]/J$3)*10</f>
        <v>7.333333333333333</v>
      </c>
      <c r="F14" s="15">
        <v>232</v>
      </c>
      <c r="G14" s="9">
        <v>185</v>
      </c>
      <c r="H14" s="9">
        <v>228</v>
      </c>
      <c r="I14" s="20">
        <v>59</v>
      </c>
      <c r="J14" s="12"/>
      <c r="K14" s="357"/>
      <c r="L14" s="358"/>
      <c r="M14" s="358"/>
      <c r="N14" s="358"/>
      <c r="O14" s="358"/>
      <c r="P14" s="359"/>
    </row>
    <row r="15" spans="1:61" ht="15.75" thickBot="1" x14ac:dyDescent="0.3">
      <c r="B15" s="19" t="s">
        <v>39</v>
      </c>
      <c r="C15" s="10" t="s">
        <v>19</v>
      </c>
      <c r="D15" s="9">
        <f t="shared" si="0"/>
        <v>452</v>
      </c>
      <c r="E15" s="34">
        <f>(Tabela2[[#This Row],[Votações que participou]]/J$3)*10</f>
        <v>4.708333333333333</v>
      </c>
      <c r="F15" s="15">
        <v>186</v>
      </c>
      <c r="G15" s="9">
        <v>116</v>
      </c>
      <c r="H15" s="9">
        <v>117</v>
      </c>
      <c r="I15" s="20">
        <v>33</v>
      </c>
      <c r="J15" s="12"/>
      <c r="K15" s="215"/>
      <c r="L15" s="215"/>
      <c r="M15" s="215"/>
      <c r="N15" s="215"/>
      <c r="O15" s="215"/>
      <c r="P15" s="215"/>
    </row>
    <row r="16" spans="1:61" ht="15.75" thickBot="1" x14ac:dyDescent="0.3">
      <c r="B16" s="19" t="s">
        <v>40</v>
      </c>
      <c r="C16" s="10" t="s">
        <v>21</v>
      </c>
      <c r="D16" s="9">
        <f t="shared" si="0"/>
        <v>773</v>
      </c>
      <c r="E16" s="34">
        <f>(Tabela2[[#This Row],[Votações que participou]]/J$3)*10</f>
        <v>8.0520833333333321</v>
      </c>
      <c r="F16" s="15">
        <v>255</v>
      </c>
      <c r="G16" s="9">
        <v>208</v>
      </c>
      <c r="H16" s="9">
        <v>242</v>
      </c>
      <c r="I16" s="20">
        <v>68</v>
      </c>
      <c r="J16" s="12"/>
      <c r="K16" s="379" t="s">
        <v>2731</v>
      </c>
      <c r="L16" s="380"/>
      <c r="M16" s="380"/>
      <c r="N16" s="380"/>
      <c r="O16" s="380"/>
      <c r="P16" s="381"/>
    </row>
    <row r="17" spans="1:61" ht="15" customHeight="1" x14ac:dyDescent="0.25">
      <c r="B17" s="19" t="s">
        <v>41</v>
      </c>
      <c r="C17" s="10" t="s">
        <v>18</v>
      </c>
      <c r="D17" s="9">
        <f t="shared" si="0"/>
        <v>656</v>
      </c>
      <c r="E17" s="34">
        <f>(Tabela2[[#This Row],[Votações que participou]]/J$3)*10</f>
        <v>6.8333333333333339</v>
      </c>
      <c r="F17" s="15">
        <v>230</v>
      </c>
      <c r="G17" s="9">
        <v>160</v>
      </c>
      <c r="H17" s="9">
        <v>211</v>
      </c>
      <c r="I17" s="20">
        <v>55</v>
      </c>
      <c r="J17" s="12"/>
      <c r="K17" s="382" t="s">
        <v>2732</v>
      </c>
      <c r="L17" s="383"/>
      <c r="M17" s="383"/>
      <c r="N17" s="383"/>
      <c r="O17" s="383"/>
      <c r="P17" s="384"/>
    </row>
    <row r="18" spans="1:61" x14ac:dyDescent="0.25">
      <c r="B18" s="19" t="s">
        <v>42</v>
      </c>
      <c r="C18" s="10" t="s">
        <v>18</v>
      </c>
      <c r="D18" s="9">
        <f t="shared" si="0"/>
        <v>425</v>
      </c>
      <c r="E18" s="34">
        <f>(Tabela2[[#This Row],[Votações que participou]]/J$3)*10</f>
        <v>4.427083333333333</v>
      </c>
      <c r="F18" s="15">
        <v>137</v>
      </c>
      <c r="G18" s="9">
        <v>119</v>
      </c>
      <c r="H18" s="9">
        <v>130</v>
      </c>
      <c r="I18" s="20">
        <v>39</v>
      </c>
      <c r="J18" s="12"/>
      <c r="K18" s="385"/>
      <c r="L18" s="386"/>
      <c r="M18" s="386"/>
      <c r="N18" s="386"/>
      <c r="O18" s="386"/>
      <c r="P18" s="387"/>
    </row>
    <row r="19" spans="1:61" x14ac:dyDescent="0.25">
      <c r="B19" s="19" t="s">
        <v>43</v>
      </c>
      <c r="C19" s="10" t="s">
        <v>27</v>
      </c>
      <c r="D19" s="9">
        <f t="shared" si="0"/>
        <v>684</v>
      </c>
      <c r="E19" s="34">
        <f>(Tabela2[[#This Row],[Votações que participou]]/J$3)*10</f>
        <v>7.125</v>
      </c>
      <c r="F19" s="15">
        <v>187</v>
      </c>
      <c r="G19" s="9">
        <v>172</v>
      </c>
      <c r="H19" s="9">
        <v>250</v>
      </c>
      <c r="I19" s="20">
        <v>75</v>
      </c>
      <c r="J19" s="12"/>
      <c r="K19" s="385"/>
      <c r="L19" s="386"/>
      <c r="M19" s="386"/>
      <c r="N19" s="386"/>
      <c r="O19" s="386"/>
      <c r="P19" s="387"/>
    </row>
    <row r="20" spans="1:61" x14ac:dyDescent="0.25">
      <c r="B20" s="19" t="s">
        <v>44</v>
      </c>
      <c r="C20" s="10" t="s">
        <v>19</v>
      </c>
      <c r="D20" s="9">
        <f t="shared" si="0"/>
        <v>664</v>
      </c>
      <c r="E20" s="34">
        <f>(Tabela2[[#This Row],[Votações que participou]]/J$3)*10</f>
        <v>6.9166666666666661</v>
      </c>
      <c r="F20" s="15">
        <v>222</v>
      </c>
      <c r="G20" s="9">
        <v>172</v>
      </c>
      <c r="H20" s="9">
        <v>213</v>
      </c>
      <c r="I20" s="20">
        <v>57</v>
      </c>
      <c r="J20" s="12"/>
      <c r="K20" s="385"/>
      <c r="L20" s="386"/>
      <c r="M20" s="386"/>
      <c r="N20" s="386"/>
      <c r="O20" s="386"/>
      <c r="P20" s="387"/>
    </row>
    <row r="21" spans="1:61" x14ac:dyDescent="0.25">
      <c r="B21" s="19" t="s">
        <v>45</v>
      </c>
      <c r="C21" s="10" t="s">
        <v>15</v>
      </c>
      <c r="D21" s="9">
        <f>SUM(Tabela2[[#This Row],[2014]:[2016]])</f>
        <v>355</v>
      </c>
      <c r="E21" s="34">
        <f>(Tabela2[[#This Row],[Votações que participou]]/$N$3)*10</f>
        <v>5.1900584795321638</v>
      </c>
      <c r="F21" s="15">
        <v>8</v>
      </c>
      <c r="G21" s="9">
        <v>156</v>
      </c>
      <c r="H21" s="9">
        <v>164</v>
      </c>
      <c r="I21" s="20">
        <v>35</v>
      </c>
      <c r="J21" s="12"/>
      <c r="K21" s="385"/>
      <c r="L21" s="386"/>
      <c r="M21" s="386"/>
      <c r="N21" s="386"/>
      <c r="O21" s="386"/>
      <c r="P21" s="387"/>
    </row>
    <row r="22" spans="1:61" x14ac:dyDescent="0.25">
      <c r="B22" s="19" t="s">
        <v>46</v>
      </c>
      <c r="C22" s="10" t="s">
        <v>22</v>
      </c>
      <c r="D22" s="9">
        <f t="shared" si="0"/>
        <v>482</v>
      </c>
      <c r="E22" s="34">
        <f>(Tabela2[[#This Row],[Votações que participou]]/J$3)*10</f>
        <v>5.020833333333333</v>
      </c>
      <c r="F22" s="15">
        <v>190</v>
      </c>
      <c r="G22" s="9">
        <v>112</v>
      </c>
      <c r="H22" s="9">
        <v>155</v>
      </c>
      <c r="I22" s="20">
        <v>25</v>
      </c>
      <c r="J22" s="12"/>
      <c r="K22" s="385"/>
      <c r="L22" s="386"/>
      <c r="M22" s="386"/>
      <c r="N22" s="386"/>
      <c r="O22" s="386"/>
      <c r="P22" s="387"/>
    </row>
    <row r="23" spans="1:61" x14ac:dyDescent="0.25">
      <c r="B23" s="19" t="s">
        <v>47</v>
      </c>
      <c r="C23" s="10" t="s">
        <v>19</v>
      </c>
      <c r="D23" s="9">
        <f t="shared" si="0"/>
        <v>457</v>
      </c>
      <c r="E23" s="34">
        <f>(Tabela2[[#This Row],[Votações que participou]]/J$3)*10</f>
        <v>4.7604166666666661</v>
      </c>
      <c r="F23" s="15">
        <v>190</v>
      </c>
      <c r="G23" s="9">
        <v>110</v>
      </c>
      <c r="H23" s="9">
        <v>120</v>
      </c>
      <c r="I23" s="20">
        <v>37</v>
      </c>
      <c r="J23" s="12"/>
      <c r="K23" s="385"/>
      <c r="L23" s="386"/>
      <c r="M23" s="386"/>
      <c r="N23" s="386"/>
      <c r="O23" s="386"/>
      <c r="P23" s="387"/>
    </row>
    <row r="24" spans="1:61" ht="15.75" thickBot="1" x14ac:dyDescent="0.3">
      <c r="B24" s="19" t="s">
        <v>48</v>
      </c>
      <c r="C24" s="10" t="s">
        <v>16</v>
      </c>
      <c r="D24" s="9">
        <f t="shared" si="0"/>
        <v>834</v>
      </c>
      <c r="E24" s="34">
        <f>(Tabela2[[#This Row],[Votações que participou]]/J$3)*10</f>
        <v>8.6875</v>
      </c>
      <c r="F24" s="15">
        <v>250</v>
      </c>
      <c r="G24" s="9">
        <v>231</v>
      </c>
      <c r="H24" s="9">
        <v>273</v>
      </c>
      <c r="I24" s="20">
        <v>80</v>
      </c>
      <c r="J24" s="12"/>
      <c r="K24" s="388"/>
      <c r="L24" s="389"/>
      <c r="M24" s="389"/>
      <c r="N24" s="389"/>
      <c r="O24" s="389"/>
      <c r="P24" s="390"/>
    </row>
    <row r="25" spans="1:61" ht="15.75" thickBot="1" x14ac:dyDescent="0.3">
      <c r="B25" s="19" t="s">
        <v>49</v>
      </c>
      <c r="C25" s="10" t="s">
        <v>27</v>
      </c>
      <c r="D25" s="9">
        <f t="shared" si="0"/>
        <v>662</v>
      </c>
      <c r="E25" s="34">
        <f>(Tabela2[[#This Row],[Votações que participou]]/J$3)*10</f>
        <v>6.895833333333333</v>
      </c>
      <c r="F25" s="15">
        <v>192</v>
      </c>
      <c r="G25" s="9">
        <v>190</v>
      </c>
      <c r="H25" s="9">
        <v>218</v>
      </c>
      <c r="I25" s="20">
        <v>62</v>
      </c>
      <c r="J25" s="12"/>
    </row>
    <row r="26" spans="1:61" ht="15.75" thickBot="1" x14ac:dyDescent="0.3">
      <c r="B26" s="19" t="s">
        <v>50</v>
      </c>
      <c r="C26" s="10" t="s">
        <v>16</v>
      </c>
      <c r="D26" s="9">
        <f t="shared" si="0"/>
        <v>810</v>
      </c>
      <c r="E26" s="34">
        <f>(Tabela2[[#This Row],[Votações que participou]]/J$3)*10</f>
        <v>8.4375</v>
      </c>
      <c r="F26" s="15">
        <v>252</v>
      </c>
      <c r="G26" s="9">
        <v>221</v>
      </c>
      <c r="H26" s="9">
        <v>267</v>
      </c>
      <c r="I26" s="20">
        <v>70</v>
      </c>
      <c r="J26" s="12"/>
      <c r="K26" s="376" t="s">
        <v>2733</v>
      </c>
      <c r="L26" s="377"/>
      <c r="M26" s="377"/>
      <c r="N26" s="377"/>
      <c r="O26" s="377"/>
      <c r="P26" s="378"/>
    </row>
    <row r="27" spans="1:61" ht="15" customHeight="1" x14ac:dyDescent="0.25">
      <c r="B27" s="19" t="s">
        <v>51</v>
      </c>
      <c r="C27" s="10" t="s">
        <v>19</v>
      </c>
      <c r="D27" s="9">
        <f t="shared" si="0"/>
        <v>608</v>
      </c>
      <c r="E27" s="34">
        <f>(Tabela2[[#This Row],[Votações que participou]]/J$3)*10</f>
        <v>6.333333333333333</v>
      </c>
      <c r="F27" s="15">
        <v>224</v>
      </c>
      <c r="G27" s="9">
        <v>159</v>
      </c>
      <c r="H27" s="9">
        <v>175</v>
      </c>
      <c r="I27" s="20">
        <v>50</v>
      </c>
      <c r="J27" s="12"/>
      <c r="K27" s="361" t="s">
        <v>2734</v>
      </c>
      <c r="L27" s="362"/>
      <c r="M27" s="362"/>
      <c r="N27" s="362"/>
      <c r="O27" s="362"/>
      <c r="P27" s="363"/>
    </row>
    <row r="28" spans="1:61" s="7" customFormat="1" x14ac:dyDescent="0.25">
      <c r="A28" s="12"/>
      <c r="B28" s="19" t="s">
        <v>156</v>
      </c>
      <c r="C28" s="10" t="s">
        <v>23</v>
      </c>
      <c r="D28" s="129">
        <f>SUM(F28:I28)</f>
        <v>515</v>
      </c>
      <c r="E28" s="34">
        <f>(Tabela2[[#This Row],[Votações que participou]]/J$3)*10</f>
        <v>5.3645833333333339</v>
      </c>
      <c r="F28" s="15">
        <v>208</v>
      </c>
      <c r="G28" s="9">
        <v>126</v>
      </c>
      <c r="H28" s="9">
        <v>161</v>
      </c>
      <c r="I28" s="20">
        <v>20</v>
      </c>
      <c r="J28" s="12"/>
      <c r="K28" s="364"/>
      <c r="L28" s="365"/>
      <c r="M28" s="365"/>
      <c r="N28" s="365"/>
      <c r="O28" s="365"/>
      <c r="P28" s="366"/>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61" x14ac:dyDescent="0.25">
      <c r="B29" s="19" t="s">
        <v>52</v>
      </c>
      <c r="C29" s="10" t="s">
        <v>18</v>
      </c>
      <c r="D29" s="9">
        <f t="shared" ref="D29:D47" si="1">SUM(F29:I29)</f>
        <v>347</v>
      </c>
      <c r="E29" s="34">
        <f>(Tabela2[[#This Row],[Votações que participou]]/J$3)*10</f>
        <v>3.614583333333333</v>
      </c>
      <c r="F29" s="15">
        <v>117</v>
      </c>
      <c r="G29" s="9">
        <v>64</v>
      </c>
      <c r="H29" s="9">
        <v>134</v>
      </c>
      <c r="I29" s="20">
        <v>32</v>
      </c>
      <c r="J29" s="12"/>
      <c r="K29" s="364"/>
      <c r="L29" s="365"/>
      <c r="M29" s="365"/>
      <c r="N29" s="365"/>
      <c r="O29" s="365"/>
      <c r="P29" s="366"/>
    </row>
    <row r="30" spans="1:61" x14ac:dyDescent="0.25">
      <c r="B30" s="19" t="s">
        <v>53</v>
      </c>
      <c r="C30" s="10" t="s">
        <v>16</v>
      </c>
      <c r="D30" s="9">
        <f>SUM(Tabela2[[#This Row],[2013]:[2014]],Tabela2[[#This Row],[2016]])</f>
        <v>449</v>
      </c>
      <c r="E30" s="34">
        <f>(Tabela2[[#This Row],[Votações que participou]]/$K$3)*10</f>
        <v>6.9937694704049846</v>
      </c>
      <c r="F30" s="15">
        <v>213</v>
      </c>
      <c r="G30" s="9">
        <v>210</v>
      </c>
      <c r="H30" s="9">
        <v>0</v>
      </c>
      <c r="I30" s="20">
        <v>26</v>
      </c>
      <c r="J30" s="12"/>
      <c r="K30" s="364"/>
      <c r="L30" s="365"/>
      <c r="M30" s="365"/>
      <c r="N30" s="365"/>
      <c r="O30" s="365"/>
      <c r="P30" s="366"/>
    </row>
    <row r="31" spans="1:61" x14ac:dyDescent="0.25">
      <c r="B31" s="19" t="s">
        <v>54</v>
      </c>
      <c r="C31" s="10" t="s">
        <v>17</v>
      </c>
      <c r="D31" s="9">
        <f t="shared" si="1"/>
        <v>434</v>
      </c>
      <c r="E31" s="34">
        <f>(Tabela2[[#This Row],[Votações que participou]]/J$3)*10</f>
        <v>4.520833333333333</v>
      </c>
      <c r="F31" s="15">
        <v>166</v>
      </c>
      <c r="G31" s="9">
        <v>86</v>
      </c>
      <c r="H31" s="9">
        <v>134</v>
      </c>
      <c r="I31" s="20">
        <v>48</v>
      </c>
      <c r="J31" s="12"/>
      <c r="K31" s="364"/>
      <c r="L31" s="365"/>
      <c r="M31" s="365"/>
      <c r="N31" s="365"/>
      <c r="O31" s="365"/>
      <c r="P31" s="366"/>
    </row>
    <row r="32" spans="1:61" x14ac:dyDescent="0.25">
      <c r="B32" s="19" t="s">
        <v>55</v>
      </c>
      <c r="C32" s="10" t="s">
        <v>22</v>
      </c>
      <c r="D32" s="9">
        <f t="shared" si="1"/>
        <v>539</v>
      </c>
      <c r="E32" s="34">
        <f>(Tabela2[[#This Row],[Votações que participou]]/J$3)*10</f>
        <v>5.614583333333333</v>
      </c>
      <c r="F32" s="15">
        <v>169</v>
      </c>
      <c r="G32" s="9">
        <v>170</v>
      </c>
      <c r="H32" s="9">
        <v>150</v>
      </c>
      <c r="I32" s="20">
        <v>50</v>
      </c>
      <c r="J32" s="12"/>
      <c r="K32" s="364"/>
      <c r="L32" s="365"/>
      <c r="M32" s="365"/>
      <c r="N32" s="365"/>
      <c r="O32" s="365"/>
      <c r="P32" s="366"/>
    </row>
    <row r="33" spans="2:19" x14ac:dyDescent="0.25">
      <c r="B33" s="19" t="s">
        <v>56</v>
      </c>
      <c r="C33" s="10" t="s">
        <v>20</v>
      </c>
      <c r="D33" s="9">
        <f t="shared" si="1"/>
        <v>837</v>
      </c>
      <c r="E33" s="34">
        <f>(Tabela2[[#This Row],[Votações que participou]]/J$3)*10</f>
        <v>8.71875</v>
      </c>
      <c r="F33" s="15">
        <v>250</v>
      </c>
      <c r="G33" s="9">
        <v>239</v>
      </c>
      <c r="H33" s="9">
        <v>269</v>
      </c>
      <c r="I33" s="20">
        <v>79</v>
      </c>
      <c r="J33" s="12"/>
      <c r="K33" s="364"/>
      <c r="L33" s="365"/>
      <c r="M33" s="365"/>
      <c r="N33" s="365"/>
      <c r="O33" s="365"/>
      <c r="P33" s="366"/>
    </row>
    <row r="34" spans="2:19" x14ac:dyDescent="0.25">
      <c r="B34" s="19" t="s">
        <v>57</v>
      </c>
      <c r="C34" s="10" t="s">
        <v>15</v>
      </c>
      <c r="D34" s="9">
        <f t="shared" si="1"/>
        <v>799</v>
      </c>
      <c r="E34" s="34">
        <f>(Tabela2[[#This Row],[Votações que participou]]/J$3)*10</f>
        <v>8.3229166666666661</v>
      </c>
      <c r="F34" s="15">
        <v>233</v>
      </c>
      <c r="G34" s="9">
        <v>228</v>
      </c>
      <c r="H34" s="9">
        <v>267</v>
      </c>
      <c r="I34" s="20">
        <v>71</v>
      </c>
      <c r="J34" s="12"/>
      <c r="K34" s="364"/>
      <c r="L34" s="365"/>
      <c r="M34" s="365"/>
      <c r="N34" s="365"/>
      <c r="O34" s="365"/>
      <c r="P34" s="366"/>
    </row>
    <row r="35" spans="2:19" x14ac:dyDescent="0.25">
      <c r="B35" s="19" t="s">
        <v>58</v>
      </c>
      <c r="C35" s="10" t="s">
        <v>19</v>
      </c>
      <c r="D35" s="9">
        <f t="shared" si="1"/>
        <v>502</v>
      </c>
      <c r="E35" s="34">
        <f>(Tabela2[[#This Row],[Votações que participou]]/J$3)*10</f>
        <v>5.229166666666667</v>
      </c>
      <c r="F35" s="15">
        <v>200</v>
      </c>
      <c r="G35" s="9">
        <v>135</v>
      </c>
      <c r="H35" s="9">
        <v>122</v>
      </c>
      <c r="I35" s="20">
        <v>45</v>
      </c>
      <c r="J35" s="12"/>
      <c r="K35" s="364"/>
      <c r="L35" s="365"/>
      <c r="M35" s="365"/>
      <c r="N35" s="365"/>
      <c r="O35" s="365"/>
      <c r="P35" s="366"/>
    </row>
    <row r="36" spans="2:19" ht="15.75" thickBot="1" x14ac:dyDescent="0.3">
      <c r="B36" s="19" t="s">
        <v>59</v>
      </c>
      <c r="C36" s="10" t="s">
        <v>16</v>
      </c>
      <c r="D36" s="9">
        <f t="shared" si="1"/>
        <v>847</v>
      </c>
      <c r="E36" s="34">
        <f>(Tabela2[[#This Row],[Votações que participou]]/J$3)*10</f>
        <v>8.8229166666666679</v>
      </c>
      <c r="F36" s="15">
        <v>262</v>
      </c>
      <c r="G36" s="9">
        <v>237</v>
      </c>
      <c r="H36" s="9">
        <v>268</v>
      </c>
      <c r="I36" s="20">
        <v>80</v>
      </c>
      <c r="J36" s="12"/>
      <c r="K36" s="367"/>
      <c r="L36" s="368"/>
      <c r="M36" s="368"/>
      <c r="N36" s="368"/>
      <c r="O36" s="368"/>
      <c r="P36" s="369"/>
    </row>
    <row r="37" spans="2:19" x14ac:dyDescent="0.25">
      <c r="B37" s="19" t="s">
        <v>60</v>
      </c>
      <c r="C37" s="10" t="s">
        <v>23</v>
      </c>
      <c r="D37" s="9">
        <f t="shared" si="1"/>
        <v>586</v>
      </c>
      <c r="E37" s="34">
        <f>(Tabela2[[#This Row],[Votações que participou]]/J$3)*10</f>
        <v>6.104166666666667</v>
      </c>
      <c r="F37" s="15">
        <v>222</v>
      </c>
      <c r="G37" s="9">
        <v>152</v>
      </c>
      <c r="H37" s="9">
        <v>156</v>
      </c>
      <c r="I37" s="20">
        <v>56</v>
      </c>
      <c r="J37" s="12"/>
    </row>
    <row r="38" spans="2:19" x14ac:dyDescent="0.25">
      <c r="B38" s="19" t="s">
        <v>61</v>
      </c>
      <c r="C38" s="10" t="s">
        <v>23</v>
      </c>
      <c r="D38" s="9">
        <f t="shared" si="1"/>
        <v>737</v>
      </c>
      <c r="E38" s="34">
        <f>(Tabela2[[#This Row],[Votações que participou]]/J$3)*10</f>
        <v>7.677083333333333</v>
      </c>
      <c r="F38" s="15">
        <v>223</v>
      </c>
      <c r="G38" s="9">
        <v>188</v>
      </c>
      <c r="H38" s="9">
        <v>261</v>
      </c>
      <c r="I38" s="20">
        <v>65</v>
      </c>
      <c r="J38" s="12"/>
    </row>
    <row r="39" spans="2:19" x14ac:dyDescent="0.25">
      <c r="B39" s="19" t="s">
        <v>62</v>
      </c>
      <c r="C39" s="10" t="s">
        <v>16</v>
      </c>
      <c r="D39" s="9">
        <f t="shared" si="1"/>
        <v>849</v>
      </c>
      <c r="E39" s="34">
        <f>(Tabela2[[#This Row],[Votações que participou]]/J$3)*10</f>
        <v>8.84375</v>
      </c>
      <c r="F39" s="15">
        <v>253</v>
      </c>
      <c r="G39" s="9">
        <v>235</v>
      </c>
      <c r="H39" s="9">
        <v>278</v>
      </c>
      <c r="I39" s="20">
        <v>83</v>
      </c>
      <c r="J39" s="12"/>
    </row>
    <row r="40" spans="2:19" x14ac:dyDescent="0.25">
      <c r="B40" s="19" t="s">
        <v>63</v>
      </c>
      <c r="C40" s="10" t="s">
        <v>22</v>
      </c>
      <c r="D40" s="9">
        <f t="shared" si="1"/>
        <v>687</v>
      </c>
      <c r="E40" s="34">
        <f>(Tabela2[[#This Row],[Votações que participou]]/J$3)*10</f>
        <v>7.15625</v>
      </c>
      <c r="F40" s="15">
        <v>234</v>
      </c>
      <c r="G40" s="9">
        <v>219</v>
      </c>
      <c r="H40" s="9">
        <v>192</v>
      </c>
      <c r="I40" s="20">
        <v>42</v>
      </c>
      <c r="J40" s="12"/>
      <c r="L40" s="14"/>
      <c r="M40" s="14"/>
      <c r="N40" s="14"/>
      <c r="O40" s="14"/>
      <c r="P40" s="14"/>
      <c r="Q40" s="14"/>
      <c r="R40" s="14"/>
      <c r="S40" s="14"/>
    </row>
    <row r="41" spans="2:19" x14ac:dyDescent="0.25">
      <c r="B41" s="19" t="s">
        <v>64</v>
      </c>
      <c r="C41" s="10" t="s">
        <v>72</v>
      </c>
      <c r="D41" s="9">
        <f t="shared" si="1"/>
        <v>467</v>
      </c>
      <c r="E41" s="34">
        <f>(Tabela2[[#This Row],[Votações que participou]]/J$3)*10</f>
        <v>4.864583333333333</v>
      </c>
      <c r="F41" s="15">
        <v>164</v>
      </c>
      <c r="G41" s="9">
        <v>163</v>
      </c>
      <c r="H41" s="9">
        <v>95</v>
      </c>
      <c r="I41" s="20">
        <v>45</v>
      </c>
      <c r="J41" s="12"/>
      <c r="L41" s="14"/>
      <c r="M41" s="14"/>
      <c r="N41" s="14"/>
      <c r="O41" s="14"/>
      <c r="P41" s="14"/>
      <c r="Q41" s="14"/>
      <c r="R41" s="14"/>
      <c r="S41" s="14"/>
    </row>
    <row r="42" spans="2:19" x14ac:dyDescent="0.25">
      <c r="B42" s="19" t="s">
        <v>65</v>
      </c>
      <c r="C42" s="10" t="s">
        <v>18</v>
      </c>
      <c r="D42" s="9">
        <f t="shared" si="1"/>
        <v>612</v>
      </c>
      <c r="E42" s="34">
        <f>(Tabela2[[#This Row],[Votações que participou]]/J$3)*10</f>
        <v>6.375</v>
      </c>
      <c r="F42" s="15">
        <v>201</v>
      </c>
      <c r="G42" s="9">
        <v>151</v>
      </c>
      <c r="H42" s="9">
        <v>208</v>
      </c>
      <c r="I42" s="20">
        <v>52</v>
      </c>
      <c r="J42" s="12"/>
      <c r="L42" s="14"/>
      <c r="M42" s="14"/>
      <c r="N42" s="14"/>
      <c r="O42" s="14"/>
      <c r="P42" s="14"/>
      <c r="Q42" s="14"/>
      <c r="R42" s="14"/>
      <c r="S42" s="14"/>
    </row>
    <row r="43" spans="2:19" x14ac:dyDescent="0.25">
      <c r="B43" s="19" t="s">
        <v>66</v>
      </c>
      <c r="C43" s="10" t="s">
        <v>16</v>
      </c>
      <c r="D43" s="9">
        <f t="shared" si="1"/>
        <v>777</v>
      </c>
      <c r="E43" s="34">
        <f>(Tabela2[[#This Row],[Votações que participou]]/J$3)*10</f>
        <v>8.09375</v>
      </c>
      <c r="F43" s="15">
        <v>220</v>
      </c>
      <c r="G43" s="9">
        <v>218</v>
      </c>
      <c r="H43" s="9">
        <v>258</v>
      </c>
      <c r="I43" s="20">
        <v>81</v>
      </c>
      <c r="J43" s="12"/>
      <c r="L43" s="14"/>
      <c r="M43" s="360"/>
      <c r="N43" s="360"/>
      <c r="O43" s="360"/>
      <c r="P43" s="360"/>
      <c r="Q43" s="360"/>
      <c r="R43" s="360"/>
      <c r="S43" s="14"/>
    </row>
    <row r="44" spans="2:19" x14ac:dyDescent="0.25">
      <c r="B44" s="19" t="s">
        <v>67</v>
      </c>
      <c r="C44" s="10" t="s">
        <v>25</v>
      </c>
      <c r="D44" s="9">
        <f t="shared" si="1"/>
        <v>347</v>
      </c>
      <c r="E44" s="34">
        <f>(Tabela2[[#This Row],[Votações que participou]]/J$3)*10</f>
        <v>3.614583333333333</v>
      </c>
      <c r="F44" s="15">
        <v>143</v>
      </c>
      <c r="G44" s="9">
        <v>75</v>
      </c>
      <c r="H44" s="9">
        <v>103</v>
      </c>
      <c r="I44" s="20">
        <v>26</v>
      </c>
      <c r="J44" s="12"/>
      <c r="L44" s="14"/>
      <c r="M44" s="360"/>
      <c r="N44" s="360"/>
      <c r="O44" s="360"/>
      <c r="P44" s="360"/>
      <c r="Q44" s="360"/>
      <c r="R44" s="360"/>
      <c r="S44" s="14"/>
    </row>
    <row r="45" spans="2:19" x14ac:dyDescent="0.25">
      <c r="B45" s="19" t="s">
        <v>68</v>
      </c>
      <c r="C45" s="10" t="s">
        <v>20</v>
      </c>
      <c r="D45" s="9">
        <f t="shared" si="1"/>
        <v>596</v>
      </c>
      <c r="E45" s="34">
        <f>(Tabela2[[#This Row],[Votações que participou]]/J$3)*10</f>
        <v>6.2083333333333339</v>
      </c>
      <c r="F45" s="15">
        <v>165</v>
      </c>
      <c r="G45" s="9">
        <v>169</v>
      </c>
      <c r="H45" s="9">
        <v>193</v>
      </c>
      <c r="I45" s="20">
        <v>69</v>
      </c>
      <c r="J45" s="12"/>
      <c r="L45" s="14"/>
      <c r="M45" s="360"/>
      <c r="N45" s="360"/>
      <c r="O45" s="360"/>
      <c r="P45" s="360"/>
      <c r="Q45" s="360"/>
      <c r="R45" s="360"/>
      <c r="S45" s="14"/>
    </row>
    <row r="46" spans="2:19" x14ac:dyDescent="0.25">
      <c r="B46" s="19" t="s">
        <v>69</v>
      </c>
      <c r="C46" s="10" t="s">
        <v>24</v>
      </c>
      <c r="D46" s="9">
        <f t="shared" si="1"/>
        <v>467</v>
      </c>
      <c r="E46" s="34">
        <f>(Tabela2[[#This Row],[Votações que participou]]/J$3)*10</f>
        <v>4.864583333333333</v>
      </c>
      <c r="F46" s="15">
        <v>161</v>
      </c>
      <c r="G46" s="9">
        <v>133</v>
      </c>
      <c r="H46" s="9">
        <v>131</v>
      </c>
      <c r="I46" s="20">
        <v>42</v>
      </c>
      <c r="J46" s="12"/>
      <c r="L46" s="14"/>
      <c r="M46" s="360"/>
      <c r="N46" s="360"/>
      <c r="O46" s="360"/>
      <c r="P46" s="360"/>
      <c r="Q46" s="360"/>
      <c r="R46" s="360"/>
      <c r="S46" s="14"/>
    </row>
    <row r="47" spans="2:19" ht="15.75" thickBot="1" x14ac:dyDescent="0.3">
      <c r="B47" s="142" t="s">
        <v>70</v>
      </c>
      <c r="C47" s="168" t="s">
        <v>16</v>
      </c>
      <c r="D47" s="211">
        <f t="shared" si="1"/>
        <v>854</v>
      </c>
      <c r="E47" s="217">
        <f>(Tabela2[[#This Row],[Votações que participou]]/J$3)*10</f>
        <v>8.8958333333333321</v>
      </c>
      <c r="F47" s="150">
        <v>263</v>
      </c>
      <c r="G47" s="211">
        <v>233</v>
      </c>
      <c r="H47" s="211">
        <v>285</v>
      </c>
      <c r="I47" s="212">
        <v>73</v>
      </c>
      <c r="J47" s="12"/>
      <c r="L47" s="14"/>
      <c r="M47" s="360"/>
      <c r="N47" s="360"/>
      <c r="O47" s="360"/>
      <c r="P47" s="360"/>
      <c r="Q47" s="360"/>
      <c r="R47" s="360"/>
      <c r="S47" s="14"/>
    </row>
    <row r="48" spans="2:19" s="12" customFormat="1" ht="15.75" thickBot="1" x14ac:dyDescent="0.3">
      <c r="E48" s="35"/>
      <c r="L48" s="14"/>
      <c r="M48" s="360"/>
      <c r="N48" s="360"/>
      <c r="O48" s="360"/>
      <c r="P48" s="360"/>
      <c r="Q48" s="360"/>
      <c r="R48" s="360"/>
      <c r="S48" s="14"/>
    </row>
    <row r="49" spans="2:19" s="12" customFormat="1" x14ac:dyDescent="0.25">
      <c r="B49" s="207" t="s">
        <v>155</v>
      </c>
      <c r="C49" s="339" t="s">
        <v>322</v>
      </c>
      <c r="D49" s="339"/>
      <c r="E49" s="339"/>
      <c r="F49" s="339"/>
      <c r="G49" s="339"/>
      <c r="H49" s="339"/>
      <c r="I49" s="340"/>
      <c r="L49" s="14"/>
      <c r="M49" s="360"/>
      <c r="N49" s="360"/>
      <c r="O49" s="360"/>
      <c r="P49" s="360"/>
      <c r="Q49" s="360"/>
      <c r="R49" s="360"/>
      <c r="S49" s="14"/>
    </row>
    <row r="50" spans="2:19" s="12" customFormat="1" ht="15.75" thickBot="1" x14ac:dyDescent="0.3">
      <c r="B50" s="209" t="s">
        <v>314</v>
      </c>
      <c r="C50" s="341">
        <v>42532</v>
      </c>
      <c r="D50" s="341"/>
      <c r="E50" s="341"/>
      <c r="F50" s="341"/>
      <c r="G50" s="341"/>
      <c r="H50" s="341"/>
      <c r="I50" s="342"/>
      <c r="L50" s="14"/>
      <c r="M50" s="360"/>
      <c r="N50" s="360"/>
      <c r="O50" s="360"/>
      <c r="P50" s="360"/>
      <c r="Q50" s="360"/>
      <c r="R50" s="360"/>
      <c r="S50" s="14"/>
    </row>
    <row r="51" spans="2:19" s="12" customFormat="1" x14ac:dyDescent="0.25">
      <c r="E51" s="35"/>
      <c r="L51" s="14"/>
      <c r="M51" s="360"/>
      <c r="N51" s="360"/>
      <c r="O51" s="360"/>
      <c r="P51" s="360"/>
      <c r="Q51" s="360"/>
      <c r="R51" s="360"/>
      <c r="S51" s="14"/>
    </row>
    <row r="52" spans="2:19" s="12" customFormat="1" x14ac:dyDescent="0.25">
      <c r="E52" s="35"/>
      <c r="L52" s="14"/>
      <c r="M52" s="360"/>
      <c r="N52" s="360"/>
      <c r="O52" s="360"/>
      <c r="P52" s="360"/>
      <c r="Q52" s="360"/>
      <c r="R52" s="360"/>
      <c r="S52" s="14"/>
    </row>
    <row r="53" spans="2:19" s="12" customFormat="1" x14ac:dyDescent="0.25">
      <c r="E53" s="35"/>
      <c r="L53" s="14"/>
      <c r="M53" s="14"/>
      <c r="N53" s="14"/>
      <c r="O53" s="14"/>
      <c r="P53" s="14"/>
      <c r="Q53" s="14"/>
      <c r="R53" s="14"/>
      <c r="S53" s="14"/>
    </row>
    <row r="54" spans="2:19" s="12" customFormat="1" x14ac:dyDescent="0.25">
      <c r="E54" s="35"/>
    </row>
    <row r="55" spans="2:19" s="12" customFormat="1" x14ac:dyDescent="0.25">
      <c r="E55" s="35"/>
    </row>
    <row r="56" spans="2:19" s="12" customFormat="1" x14ac:dyDescent="0.25">
      <c r="E56" s="35"/>
    </row>
    <row r="57" spans="2:19" s="12" customFormat="1" x14ac:dyDescent="0.25">
      <c r="E57" s="35"/>
    </row>
    <row r="58" spans="2:19" s="12" customFormat="1" x14ac:dyDescent="0.25">
      <c r="E58" s="35"/>
    </row>
    <row r="59" spans="2:19" s="12" customFormat="1" x14ac:dyDescent="0.25">
      <c r="E59" s="35"/>
    </row>
    <row r="60" spans="2:19" s="12" customFormat="1" x14ac:dyDescent="0.25">
      <c r="E60" s="35"/>
    </row>
    <row r="61" spans="2:19" s="12" customFormat="1" x14ac:dyDescent="0.25">
      <c r="E61" s="35"/>
    </row>
    <row r="62" spans="2:19" s="12" customFormat="1" x14ac:dyDescent="0.25">
      <c r="E62" s="35"/>
    </row>
    <row r="63" spans="2:19" s="12" customFormat="1" x14ac:dyDescent="0.25">
      <c r="E63" s="35"/>
    </row>
    <row r="64" spans="2:19" s="12" customFormat="1" x14ac:dyDescent="0.25">
      <c r="E64" s="35"/>
    </row>
    <row r="65" spans="5:5" s="12" customFormat="1" x14ac:dyDescent="0.25">
      <c r="E65" s="35"/>
    </row>
    <row r="66" spans="5:5" s="12" customFormat="1" x14ac:dyDescent="0.25">
      <c r="E66" s="35"/>
    </row>
    <row r="67" spans="5:5" s="12" customFormat="1" x14ac:dyDescent="0.25">
      <c r="E67" s="35"/>
    </row>
    <row r="68" spans="5:5" s="12" customFormat="1" x14ac:dyDescent="0.25">
      <c r="E68" s="35"/>
    </row>
    <row r="69" spans="5:5" s="12" customFormat="1" x14ac:dyDescent="0.25">
      <c r="E69" s="35"/>
    </row>
    <row r="70" spans="5:5" s="12" customFormat="1" x14ac:dyDescent="0.25">
      <c r="E70" s="35"/>
    </row>
    <row r="71" spans="5:5" s="12" customFormat="1" x14ac:dyDescent="0.25">
      <c r="E71" s="35"/>
    </row>
    <row r="72" spans="5:5" s="12" customFormat="1" x14ac:dyDescent="0.25">
      <c r="E72" s="35"/>
    </row>
    <row r="73" spans="5:5" s="12" customFormat="1" x14ac:dyDescent="0.25">
      <c r="E73" s="35"/>
    </row>
    <row r="74" spans="5:5" s="12" customFormat="1" x14ac:dyDescent="0.25">
      <c r="E74" s="35"/>
    </row>
    <row r="75" spans="5:5" s="12" customFormat="1" x14ac:dyDescent="0.25">
      <c r="E75" s="35"/>
    </row>
    <row r="76" spans="5:5" s="12" customFormat="1" x14ac:dyDescent="0.25">
      <c r="E76" s="35"/>
    </row>
    <row r="77" spans="5:5" s="12" customFormat="1" x14ac:dyDescent="0.25">
      <c r="E77" s="35"/>
    </row>
    <row r="78" spans="5:5" s="12" customFormat="1" x14ac:dyDescent="0.25">
      <c r="E78" s="35"/>
    </row>
    <row r="79" spans="5:5" s="12" customFormat="1" x14ac:dyDescent="0.25">
      <c r="E79" s="35"/>
    </row>
    <row r="80" spans="5:5" s="12" customFormat="1" x14ac:dyDescent="0.25">
      <c r="E80" s="35"/>
    </row>
    <row r="81" spans="5:5" s="12" customFormat="1" x14ac:dyDescent="0.25">
      <c r="E81" s="35"/>
    </row>
    <row r="82" spans="5:5" s="12" customFormat="1" x14ac:dyDescent="0.25">
      <c r="E82" s="35"/>
    </row>
    <row r="83" spans="5:5" s="12" customFormat="1" x14ac:dyDescent="0.25">
      <c r="E83" s="35"/>
    </row>
    <row r="84" spans="5:5" s="12" customFormat="1" x14ac:dyDescent="0.25">
      <c r="E84" s="35"/>
    </row>
    <row r="85" spans="5:5" s="12" customFormat="1" x14ac:dyDescent="0.25">
      <c r="E85" s="35"/>
    </row>
    <row r="86" spans="5:5" s="12" customFormat="1" x14ac:dyDescent="0.25">
      <c r="E86" s="35"/>
    </row>
    <row r="87" spans="5:5" s="12" customFormat="1" x14ac:dyDescent="0.25">
      <c r="E87" s="35"/>
    </row>
    <row r="88" spans="5:5" s="12" customFormat="1" x14ac:dyDescent="0.25">
      <c r="E88" s="35"/>
    </row>
    <row r="89" spans="5:5" s="12" customFormat="1" x14ac:dyDescent="0.25">
      <c r="E89" s="35"/>
    </row>
    <row r="90" spans="5:5" s="12" customFormat="1" x14ac:dyDescent="0.25">
      <c r="E90" s="35"/>
    </row>
    <row r="91" spans="5:5" s="12" customFormat="1" x14ac:dyDescent="0.25">
      <c r="E91" s="35"/>
    </row>
    <row r="92" spans="5:5" s="12" customFormat="1" x14ac:dyDescent="0.25">
      <c r="E92" s="35"/>
    </row>
    <row r="93" spans="5:5" s="12" customFormat="1" x14ac:dyDescent="0.25">
      <c r="E93" s="35"/>
    </row>
    <row r="94" spans="5:5" s="12" customFormat="1" x14ac:dyDescent="0.25">
      <c r="E94" s="35"/>
    </row>
    <row r="95" spans="5:5" s="12" customFormat="1" x14ac:dyDescent="0.25">
      <c r="E95" s="35"/>
    </row>
    <row r="96" spans="5:5" s="12" customFormat="1" x14ac:dyDescent="0.25">
      <c r="E96" s="35"/>
    </row>
    <row r="97" spans="5:5" s="12" customFormat="1" x14ac:dyDescent="0.25">
      <c r="E97" s="35"/>
    </row>
    <row r="98" spans="5:5" s="12" customFormat="1" x14ac:dyDescent="0.25">
      <c r="E98" s="35"/>
    </row>
    <row r="99" spans="5:5" s="12" customFormat="1" x14ac:dyDescent="0.25">
      <c r="E99" s="35"/>
    </row>
    <row r="100" spans="5:5" s="12" customFormat="1" x14ac:dyDescent="0.25">
      <c r="E100" s="35"/>
    </row>
    <row r="101" spans="5:5" s="12" customFormat="1" x14ac:dyDescent="0.25">
      <c r="E101" s="35"/>
    </row>
    <row r="102" spans="5:5" s="12" customFormat="1" x14ac:dyDescent="0.25">
      <c r="E102" s="35"/>
    </row>
    <row r="103" spans="5:5" s="12" customFormat="1" x14ac:dyDescent="0.25">
      <c r="E103" s="35"/>
    </row>
    <row r="104" spans="5:5" s="12" customFormat="1" x14ac:dyDescent="0.25">
      <c r="E104" s="35"/>
    </row>
    <row r="105" spans="5:5" s="12" customFormat="1" x14ac:dyDescent="0.25">
      <c r="E105" s="35"/>
    </row>
    <row r="106" spans="5:5" s="12" customFormat="1" x14ac:dyDescent="0.25">
      <c r="E106" s="35"/>
    </row>
    <row r="107" spans="5:5" s="12" customFormat="1" x14ac:dyDescent="0.25">
      <c r="E107" s="35"/>
    </row>
    <row r="108" spans="5:5" s="12" customFormat="1" x14ac:dyDescent="0.25">
      <c r="E108" s="35"/>
    </row>
    <row r="109" spans="5:5" s="12" customFormat="1" x14ac:dyDescent="0.25">
      <c r="E109" s="35"/>
    </row>
    <row r="110" spans="5:5" s="12" customFormat="1" x14ac:dyDescent="0.25">
      <c r="E110" s="35"/>
    </row>
    <row r="111" spans="5:5" s="12" customFormat="1" x14ac:dyDescent="0.25">
      <c r="E111" s="35"/>
    </row>
    <row r="112" spans="5:5" s="12" customFormat="1" x14ac:dyDescent="0.25">
      <c r="E112" s="35"/>
    </row>
    <row r="113" spans="5:5" s="12" customFormat="1" x14ac:dyDescent="0.25">
      <c r="E113" s="35"/>
    </row>
    <row r="114" spans="5:5" s="12" customFormat="1" x14ac:dyDescent="0.25">
      <c r="E114" s="35"/>
    </row>
    <row r="115" spans="5:5" s="12" customFormat="1" x14ac:dyDescent="0.25">
      <c r="E115" s="35"/>
    </row>
    <row r="116" spans="5:5" s="12" customFormat="1" x14ac:dyDescent="0.25">
      <c r="E116" s="35"/>
    </row>
    <row r="117" spans="5:5" s="12" customFormat="1" x14ac:dyDescent="0.25">
      <c r="E117" s="35"/>
    </row>
    <row r="118" spans="5:5" s="12" customFormat="1" x14ac:dyDescent="0.25">
      <c r="E118" s="35"/>
    </row>
    <row r="119" spans="5:5" s="12" customFormat="1" x14ac:dyDescent="0.25">
      <c r="E119" s="35"/>
    </row>
    <row r="120" spans="5:5" s="12" customFormat="1" x14ac:dyDescent="0.25">
      <c r="E120" s="35"/>
    </row>
    <row r="121" spans="5:5" s="12" customFormat="1" x14ac:dyDescent="0.25">
      <c r="E121" s="35"/>
    </row>
    <row r="122" spans="5:5" s="12" customFormat="1" x14ac:dyDescent="0.25">
      <c r="E122" s="35"/>
    </row>
    <row r="123" spans="5:5" s="12" customFormat="1" x14ac:dyDescent="0.25">
      <c r="E123" s="35"/>
    </row>
    <row r="124" spans="5:5" s="12" customFormat="1" x14ac:dyDescent="0.25">
      <c r="E124" s="35"/>
    </row>
    <row r="125" spans="5:5" s="12" customFormat="1" x14ac:dyDescent="0.25">
      <c r="E125" s="35"/>
    </row>
    <row r="126" spans="5:5" s="12" customFormat="1" x14ac:dyDescent="0.25">
      <c r="E126" s="35"/>
    </row>
    <row r="127" spans="5:5" s="12" customFormat="1" x14ac:dyDescent="0.25">
      <c r="E127" s="35"/>
    </row>
    <row r="128" spans="5:5" s="12" customFormat="1" x14ac:dyDescent="0.25">
      <c r="E128" s="35"/>
    </row>
    <row r="129" spans="5:5" s="12" customFormat="1" x14ac:dyDescent="0.25">
      <c r="E129" s="35"/>
    </row>
    <row r="130" spans="5:5" s="12" customFormat="1" x14ac:dyDescent="0.25">
      <c r="E130" s="35"/>
    </row>
    <row r="131" spans="5:5" s="12" customFormat="1" x14ac:dyDescent="0.25">
      <c r="E131" s="35"/>
    </row>
    <row r="132" spans="5:5" s="12" customFormat="1" x14ac:dyDescent="0.25">
      <c r="E132" s="35"/>
    </row>
    <row r="133" spans="5:5" s="12" customFormat="1" x14ac:dyDescent="0.25">
      <c r="E133" s="35"/>
    </row>
    <row r="134" spans="5:5" s="12" customFormat="1" x14ac:dyDescent="0.25">
      <c r="E134" s="35"/>
    </row>
    <row r="135" spans="5:5" s="12" customFormat="1" x14ac:dyDescent="0.25">
      <c r="E135" s="35"/>
    </row>
    <row r="136" spans="5:5" s="12" customFormat="1" x14ac:dyDescent="0.25">
      <c r="E136" s="35"/>
    </row>
    <row r="137" spans="5:5" s="12" customFormat="1" x14ac:dyDescent="0.25">
      <c r="E137" s="35"/>
    </row>
    <row r="138" spans="5:5" s="12" customFormat="1" x14ac:dyDescent="0.25">
      <c r="E138" s="35"/>
    </row>
    <row r="139" spans="5:5" s="12" customFormat="1" x14ac:dyDescent="0.25">
      <c r="E139" s="35"/>
    </row>
    <row r="140" spans="5:5" s="12" customFormat="1" x14ac:dyDescent="0.25">
      <c r="E140" s="35"/>
    </row>
    <row r="141" spans="5:5" s="12" customFormat="1" x14ac:dyDescent="0.25">
      <c r="E141" s="35"/>
    </row>
    <row r="142" spans="5:5" s="12" customFormat="1" x14ac:dyDescent="0.25">
      <c r="E142" s="35"/>
    </row>
    <row r="143" spans="5:5" s="12" customFormat="1" x14ac:dyDescent="0.25">
      <c r="E143" s="35"/>
    </row>
    <row r="144" spans="5:5" s="12" customFormat="1" x14ac:dyDescent="0.25">
      <c r="E144" s="35"/>
    </row>
    <row r="145" spans="5:5" s="12" customFormat="1" x14ac:dyDescent="0.25">
      <c r="E145" s="35"/>
    </row>
    <row r="146" spans="5:5" s="12" customFormat="1" x14ac:dyDescent="0.25">
      <c r="E146" s="35"/>
    </row>
    <row r="147" spans="5:5" s="12" customFormat="1" x14ac:dyDescent="0.25">
      <c r="E147" s="35"/>
    </row>
    <row r="148" spans="5:5" s="12" customFormat="1" x14ac:dyDescent="0.25">
      <c r="E148" s="35"/>
    </row>
    <row r="149" spans="5:5" s="12" customFormat="1" x14ac:dyDescent="0.25">
      <c r="E149" s="35"/>
    </row>
    <row r="150" spans="5:5" s="12" customFormat="1" x14ac:dyDescent="0.25">
      <c r="E150" s="35"/>
    </row>
    <row r="151" spans="5:5" s="12" customFormat="1" x14ac:dyDescent="0.25">
      <c r="E151" s="35"/>
    </row>
    <row r="152" spans="5:5" s="12" customFormat="1" x14ac:dyDescent="0.25">
      <c r="E152" s="35"/>
    </row>
    <row r="153" spans="5:5" s="12" customFormat="1" x14ac:dyDescent="0.25">
      <c r="E153" s="35"/>
    </row>
    <row r="154" spans="5:5" s="12" customFormat="1" x14ac:dyDescent="0.25">
      <c r="E154" s="35"/>
    </row>
    <row r="155" spans="5:5" s="12" customFormat="1" x14ac:dyDescent="0.25">
      <c r="E155" s="35"/>
    </row>
    <row r="156" spans="5:5" s="12" customFormat="1" x14ac:dyDescent="0.25">
      <c r="E156" s="35"/>
    </row>
    <row r="157" spans="5:5" s="12" customFormat="1" x14ac:dyDescent="0.25">
      <c r="E157" s="35"/>
    </row>
    <row r="158" spans="5:5" s="12" customFormat="1" x14ac:dyDescent="0.25">
      <c r="E158" s="35"/>
    </row>
    <row r="159" spans="5:5" s="12" customFormat="1" x14ac:dyDescent="0.25">
      <c r="E159" s="35"/>
    </row>
    <row r="160" spans="5:5" s="12" customFormat="1" x14ac:dyDescent="0.25">
      <c r="E160" s="35"/>
    </row>
    <row r="161" spans="5:5" s="12" customFormat="1" x14ac:dyDescent="0.25">
      <c r="E161" s="35"/>
    </row>
    <row r="162" spans="5:5" s="12" customFormat="1" x14ac:dyDescent="0.25">
      <c r="E162" s="35"/>
    </row>
    <row r="163" spans="5:5" s="12" customFormat="1" x14ac:dyDescent="0.25">
      <c r="E163" s="35"/>
    </row>
    <row r="164" spans="5:5" s="12" customFormat="1" x14ac:dyDescent="0.25">
      <c r="E164" s="35"/>
    </row>
    <row r="165" spans="5:5" s="12" customFormat="1" x14ac:dyDescent="0.25">
      <c r="E165" s="35"/>
    </row>
    <row r="166" spans="5:5" s="12" customFormat="1" x14ac:dyDescent="0.25">
      <c r="E166" s="35"/>
    </row>
    <row r="167" spans="5:5" s="12" customFormat="1" x14ac:dyDescent="0.25">
      <c r="E167" s="35"/>
    </row>
    <row r="168" spans="5:5" s="12" customFormat="1" x14ac:dyDescent="0.25">
      <c r="E168" s="35"/>
    </row>
    <row r="169" spans="5:5" s="12" customFormat="1" x14ac:dyDescent="0.25">
      <c r="E169" s="35"/>
    </row>
    <row r="170" spans="5:5" s="12" customFormat="1" x14ac:dyDescent="0.25">
      <c r="E170" s="35"/>
    </row>
    <row r="171" spans="5:5" s="12" customFormat="1" x14ac:dyDescent="0.25">
      <c r="E171" s="35"/>
    </row>
    <row r="172" spans="5:5" s="12" customFormat="1" x14ac:dyDescent="0.25">
      <c r="E172" s="35"/>
    </row>
    <row r="173" spans="5:5" s="12" customFormat="1" x14ac:dyDescent="0.25">
      <c r="E173" s="35"/>
    </row>
    <row r="174" spans="5:5" s="12" customFormat="1" x14ac:dyDescent="0.25">
      <c r="E174" s="35"/>
    </row>
    <row r="175" spans="5:5" s="12" customFormat="1" x14ac:dyDescent="0.25">
      <c r="E175" s="35"/>
    </row>
    <row r="176" spans="5:5" s="12" customFormat="1" x14ac:dyDescent="0.25">
      <c r="E176" s="35"/>
    </row>
    <row r="177" spans="5:5" s="12" customFormat="1" x14ac:dyDescent="0.25">
      <c r="E177" s="35"/>
    </row>
    <row r="178" spans="5:5" s="12" customFormat="1" x14ac:dyDescent="0.25">
      <c r="E178" s="35"/>
    </row>
    <row r="179" spans="5:5" s="12" customFormat="1" x14ac:dyDescent="0.25">
      <c r="E179" s="35"/>
    </row>
    <row r="180" spans="5:5" s="12" customFormat="1" x14ac:dyDescent="0.25">
      <c r="E180" s="35"/>
    </row>
    <row r="181" spans="5:5" s="12" customFormat="1" x14ac:dyDescent="0.25">
      <c r="E181" s="35"/>
    </row>
    <row r="182" spans="5:5" s="12" customFormat="1" x14ac:dyDescent="0.25">
      <c r="E182" s="35"/>
    </row>
    <row r="183" spans="5:5" s="12" customFormat="1" x14ac:dyDescent="0.25">
      <c r="E183" s="35"/>
    </row>
    <row r="184" spans="5:5" s="12" customFormat="1" x14ac:dyDescent="0.25">
      <c r="E184" s="35"/>
    </row>
    <row r="185" spans="5:5" s="12" customFormat="1" x14ac:dyDescent="0.25">
      <c r="E185" s="35"/>
    </row>
    <row r="186" spans="5:5" s="12" customFormat="1" x14ac:dyDescent="0.25">
      <c r="E186" s="35"/>
    </row>
    <row r="187" spans="5:5" s="12" customFormat="1" x14ac:dyDescent="0.25">
      <c r="E187" s="35"/>
    </row>
    <row r="188" spans="5:5" s="12" customFormat="1" x14ac:dyDescent="0.25">
      <c r="E188" s="35"/>
    </row>
    <row r="189" spans="5:5" s="12" customFormat="1" x14ac:dyDescent="0.25">
      <c r="E189" s="35"/>
    </row>
    <row r="190" spans="5:5" s="12" customFormat="1" x14ac:dyDescent="0.25">
      <c r="E190" s="35"/>
    </row>
    <row r="191" spans="5:5" s="12" customFormat="1" x14ac:dyDescent="0.25">
      <c r="E191" s="35"/>
    </row>
    <row r="192" spans="5:5" s="12" customFormat="1" x14ac:dyDescent="0.25">
      <c r="E192" s="35"/>
    </row>
    <row r="193" spans="5:5" s="12" customFormat="1" x14ac:dyDescent="0.25">
      <c r="E193" s="35"/>
    </row>
    <row r="194" spans="5:5" s="12" customFormat="1" x14ac:dyDescent="0.25">
      <c r="E194" s="35"/>
    </row>
    <row r="195" spans="5:5" s="12" customFormat="1" x14ac:dyDescent="0.25">
      <c r="E195" s="35"/>
    </row>
    <row r="196" spans="5:5" s="12" customFormat="1" x14ac:dyDescent="0.25">
      <c r="E196" s="35"/>
    </row>
    <row r="197" spans="5:5" s="12" customFormat="1" x14ac:dyDescent="0.25">
      <c r="E197" s="35"/>
    </row>
    <row r="198" spans="5:5" s="12" customFormat="1" x14ac:dyDescent="0.25">
      <c r="E198" s="35"/>
    </row>
    <row r="199" spans="5:5" s="12" customFormat="1" x14ac:dyDescent="0.25">
      <c r="E199" s="35"/>
    </row>
    <row r="200" spans="5:5" s="12" customFormat="1" x14ac:dyDescent="0.25">
      <c r="E200" s="35"/>
    </row>
    <row r="201" spans="5:5" s="12" customFormat="1" x14ac:dyDescent="0.25">
      <c r="E201" s="35"/>
    </row>
    <row r="202" spans="5:5" s="12" customFormat="1" x14ac:dyDescent="0.25">
      <c r="E202" s="35"/>
    </row>
    <row r="203" spans="5:5" s="12" customFormat="1" x14ac:dyDescent="0.25">
      <c r="E203" s="35"/>
    </row>
    <row r="204" spans="5:5" s="12" customFormat="1" x14ac:dyDescent="0.25">
      <c r="E204" s="35"/>
    </row>
    <row r="205" spans="5:5" s="12" customFormat="1" x14ac:dyDescent="0.25">
      <c r="E205" s="35"/>
    </row>
    <row r="206" spans="5:5" s="12" customFormat="1" x14ac:dyDescent="0.25">
      <c r="E206" s="35"/>
    </row>
    <row r="207" spans="5:5" s="12" customFormat="1" x14ac:dyDescent="0.25">
      <c r="E207" s="35"/>
    </row>
    <row r="208" spans="5:5" s="12" customFormat="1" x14ac:dyDescent="0.25">
      <c r="E208" s="35"/>
    </row>
    <row r="209" spans="5:5" s="12" customFormat="1" x14ac:dyDescent="0.25">
      <c r="E209" s="35"/>
    </row>
    <row r="210" spans="5:5" s="12" customFormat="1" x14ac:dyDescent="0.25">
      <c r="E210" s="35"/>
    </row>
    <row r="211" spans="5:5" s="12" customFormat="1" x14ac:dyDescent="0.25">
      <c r="E211" s="35"/>
    </row>
    <row r="212" spans="5:5" s="12" customFormat="1" x14ac:dyDescent="0.25">
      <c r="E212" s="35"/>
    </row>
    <row r="213" spans="5:5" s="12" customFormat="1" x14ac:dyDescent="0.25">
      <c r="E213" s="35"/>
    </row>
    <row r="214" spans="5:5" s="12" customFormat="1" x14ac:dyDescent="0.25">
      <c r="E214" s="35"/>
    </row>
    <row r="215" spans="5:5" s="12" customFormat="1" x14ac:dyDescent="0.25">
      <c r="E215" s="35"/>
    </row>
    <row r="216" spans="5:5" s="12" customFormat="1" x14ac:dyDescent="0.25">
      <c r="E216" s="35"/>
    </row>
    <row r="217" spans="5:5" s="12" customFormat="1" x14ac:dyDescent="0.25">
      <c r="E217" s="35"/>
    </row>
    <row r="218" spans="5:5" s="12" customFormat="1" x14ac:dyDescent="0.25">
      <c r="E218" s="35"/>
    </row>
    <row r="219" spans="5:5" s="12" customFormat="1" x14ac:dyDescent="0.25">
      <c r="E219" s="35"/>
    </row>
    <row r="220" spans="5:5" s="12" customFormat="1" x14ac:dyDescent="0.25">
      <c r="E220" s="35"/>
    </row>
    <row r="221" spans="5:5" s="12" customFormat="1" x14ac:dyDescent="0.25">
      <c r="E221" s="35"/>
    </row>
    <row r="222" spans="5:5" s="12" customFormat="1" x14ac:dyDescent="0.25">
      <c r="E222" s="35"/>
    </row>
    <row r="223" spans="5:5" s="12" customFormat="1" x14ac:dyDescent="0.25">
      <c r="E223" s="35"/>
    </row>
    <row r="224" spans="5:5" s="12" customFormat="1" x14ac:dyDescent="0.25">
      <c r="E224" s="35"/>
    </row>
    <row r="225" spans="5:5" s="12" customFormat="1" x14ac:dyDescent="0.25">
      <c r="E225" s="35"/>
    </row>
    <row r="226" spans="5:5" s="12" customFormat="1" x14ac:dyDescent="0.25">
      <c r="E226" s="35"/>
    </row>
    <row r="227" spans="5:5" s="12" customFormat="1" x14ac:dyDescent="0.25">
      <c r="E227" s="35"/>
    </row>
    <row r="228" spans="5:5" s="12" customFormat="1" x14ac:dyDescent="0.25">
      <c r="E228" s="35"/>
    </row>
    <row r="229" spans="5:5" s="12" customFormat="1" x14ac:dyDescent="0.25">
      <c r="E229" s="35"/>
    </row>
    <row r="230" spans="5:5" s="12" customFormat="1" x14ac:dyDescent="0.25">
      <c r="E230" s="35"/>
    </row>
    <row r="231" spans="5:5" s="12" customFormat="1" x14ac:dyDescent="0.25">
      <c r="E231" s="35"/>
    </row>
    <row r="232" spans="5:5" s="12" customFormat="1" x14ac:dyDescent="0.25">
      <c r="E232" s="35"/>
    </row>
    <row r="233" spans="5:5" s="12" customFormat="1" x14ac:dyDescent="0.25">
      <c r="E233" s="35"/>
    </row>
    <row r="234" spans="5:5" s="12" customFormat="1" x14ac:dyDescent="0.25">
      <c r="E234" s="35"/>
    </row>
    <row r="235" spans="5:5" s="12" customFormat="1" x14ac:dyDescent="0.25">
      <c r="E235" s="35"/>
    </row>
    <row r="236" spans="5:5" s="12" customFormat="1" x14ac:dyDescent="0.25">
      <c r="E236" s="35"/>
    </row>
    <row r="237" spans="5:5" s="12" customFormat="1" x14ac:dyDescent="0.25">
      <c r="E237" s="35"/>
    </row>
    <row r="238" spans="5:5" s="12" customFormat="1" x14ac:dyDescent="0.25">
      <c r="E238" s="35"/>
    </row>
    <row r="239" spans="5:5" s="12" customFormat="1" x14ac:dyDescent="0.25">
      <c r="E239" s="35"/>
    </row>
    <row r="240" spans="5:5" s="12" customFormat="1" x14ac:dyDescent="0.25">
      <c r="E240" s="35"/>
    </row>
    <row r="241" spans="5:5" s="12" customFormat="1" x14ac:dyDescent="0.25">
      <c r="E241" s="35"/>
    </row>
    <row r="242" spans="5:5" s="12" customFormat="1" x14ac:dyDescent="0.25">
      <c r="E242" s="35"/>
    </row>
    <row r="243" spans="5:5" s="12" customFormat="1" x14ac:dyDescent="0.25">
      <c r="E243" s="35"/>
    </row>
    <row r="244" spans="5:5" s="12" customFormat="1" x14ac:dyDescent="0.25">
      <c r="E244" s="35"/>
    </row>
    <row r="245" spans="5:5" s="12" customFormat="1" x14ac:dyDescent="0.25">
      <c r="E245" s="35"/>
    </row>
    <row r="246" spans="5:5" s="12" customFormat="1" x14ac:dyDescent="0.25">
      <c r="E246" s="35"/>
    </row>
    <row r="247" spans="5:5" s="12" customFormat="1" x14ac:dyDescent="0.25">
      <c r="E247" s="35"/>
    </row>
    <row r="248" spans="5:5" s="12" customFormat="1" x14ac:dyDescent="0.25">
      <c r="E248" s="35"/>
    </row>
    <row r="249" spans="5:5" s="12" customFormat="1" x14ac:dyDescent="0.25">
      <c r="E249" s="35"/>
    </row>
    <row r="250" spans="5:5" s="12" customFormat="1" x14ac:dyDescent="0.25">
      <c r="E250" s="35"/>
    </row>
    <row r="251" spans="5:5" s="12" customFormat="1" x14ac:dyDescent="0.25">
      <c r="E251" s="35"/>
    </row>
    <row r="252" spans="5:5" s="12" customFormat="1" x14ac:dyDescent="0.25">
      <c r="E252" s="35"/>
    </row>
    <row r="253" spans="5:5" s="12" customFormat="1" x14ac:dyDescent="0.25">
      <c r="E253" s="35"/>
    </row>
    <row r="254" spans="5:5" s="12" customFormat="1" x14ac:dyDescent="0.25">
      <c r="E254" s="35"/>
    </row>
    <row r="255" spans="5:5" s="12" customFormat="1" x14ac:dyDescent="0.25">
      <c r="E255" s="35"/>
    </row>
    <row r="256" spans="5:5" s="12" customFormat="1" x14ac:dyDescent="0.25">
      <c r="E256" s="35"/>
    </row>
    <row r="257" spans="5:5" s="12" customFormat="1" x14ac:dyDescent="0.25">
      <c r="E257" s="35"/>
    </row>
    <row r="258" spans="5:5" s="12" customFormat="1" x14ac:dyDescent="0.25">
      <c r="E258" s="35"/>
    </row>
    <row r="259" spans="5:5" s="12" customFormat="1" x14ac:dyDescent="0.25">
      <c r="E259" s="35"/>
    </row>
    <row r="260" spans="5:5" s="12" customFormat="1" x14ac:dyDescent="0.25">
      <c r="E260" s="35"/>
    </row>
    <row r="261" spans="5:5" s="12" customFormat="1" x14ac:dyDescent="0.25">
      <c r="E261" s="35"/>
    </row>
    <row r="262" spans="5:5" s="12" customFormat="1" x14ac:dyDescent="0.25">
      <c r="E262" s="35"/>
    </row>
    <row r="263" spans="5:5" s="12" customFormat="1" x14ac:dyDescent="0.25">
      <c r="E263" s="35"/>
    </row>
    <row r="264" spans="5:5" s="12" customFormat="1" x14ac:dyDescent="0.25">
      <c r="E264" s="35"/>
    </row>
    <row r="265" spans="5:5" s="12" customFormat="1" x14ac:dyDescent="0.25">
      <c r="E265" s="35"/>
    </row>
    <row r="266" spans="5:5" s="12" customFormat="1" x14ac:dyDescent="0.25">
      <c r="E266" s="35"/>
    </row>
    <row r="267" spans="5:5" s="12" customFormat="1" x14ac:dyDescent="0.25">
      <c r="E267" s="35"/>
    </row>
    <row r="268" spans="5:5" s="12" customFormat="1" x14ac:dyDescent="0.25">
      <c r="E268" s="35"/>
    </row>
    <row r="269" spans="5:5" s="12" customFormat="1" x14ac:dyDescent="0.25">
      <c r="E269" s="35"/>
    </row>
    <row r="270" spans="5:5" s="12" customFormat="1" x14ac:dyDescent="0.25">
      <c r="E270" s="35"/>
    </row>
    <row r="271" spans="5:5" s="12" customFormat="1" x14ac:dyDescent="0.25">
      <c r="E271" s="35"/>
    </row>
    <row r="272" spans="5:5" s="12" customFormat="1" x14ac:dyDescent="0.25">
      <c r="E272" s="35"/>
    </row>
    <row r="273" spans="5:5" s="12" customFormat="1" x14ac:dyDescent="0.25">
      <c r="E273" s="35"/>
    </row>
    <row r="274" spans="5:5" s="12" customFormat="1" x14ac:dyDescent="0.25">
      <c r="E274" s="35"/>
    </row>
    <row r="275" spans="5:5" s="12" customFormat="1" x14ac:dyDescent="0.25">
      <c r="E275" s="35"/>
    </row>
    <row r="276" spans="5:5" s="12" customFormat="1" x14ac:dyDescent="0.25">
      <c r="E276" s="35"/>
    </row>
    <row r="277" spans="5:5" s="12" customFormat="1" x14ac:dyDescent="0.25">
      <c r="E277" s="35"/>
    </row>
    <row r="278" spans="5:5" s="12" customFormat="1" x14ac:dyDescent="0.25">
      <c r="E278" s="35"/>
    </row>
    <row r="279" spans="5:5" s="12" customFormat="1" x14ac:dyDescent="0.25">
      <c r="E279" s="35"/>
    </row>
    <row r="280" spans="5:5" s="12" customFormat="1" x14ac:dyDescent="0.25">
      <c r="E280" s="35"/>
    </row>
    <row r="281" spans="5:5" s="12" customFormat="1" x14ac:dyDescent="0.25">
      <c r="E281" s="35"/>
    </row>
    <row r="282" spans="5:5" s="12" customFormat="1" x14ac:dyDescent="0.25">
      <c r="E282" s="35"/>
    </row>
    <row r="283" spans="5:5" s="12" customFormat="1" x14ac:dyDescent="0.25">
      <c r="E283" s="35"/>
    </row>
    <row r="284" spans="5:5" s="12" customFormat="1" x14ac:dyDescent="0.25">
      <c r="E284" s="35"/>
    </row>
    <row r="285" spans="5:5" s="12" customFormat="1" x14ac:dyDescent="0.25">
      <c r="E285" s="35"/>
    </row>
    <row r="286" spans="5:5" s="12" customFormat="1" x14ac:dyDescent="0.25">
      <c r="E286" s="35"/>
    </row>
    <row r="287" spans="5:5" s="12" customFormat="1" x14ac:dyDescent="0.25">
      <c r="E287" s="35"/>
    </row>
    <row r="288" spans="5:5" s="12" customFormat="1" x14ac:dyDescent="0.25">
      <c r="E288" s="35"/>
    </row>
    <row r="289" spans="5:5" s="12" customFormat="1" x14ac:dyDescent="0.25">
      <c r="E289" s="35"/>
    </row>
    <row r="290" spans="5:5" s="12" customFormat="1" x14ac:dyDescent="0.25">
      <c r="E290" s="35"/>
    </row>
    <row r="291" spans="5:5" s="12" customFormat="1" x14ac:dyDescent="0.25">
      <c r="E291" s="35"/>
    </row>
    <row r="292" spans="5:5" s="12" customFormat="1" x14ac:dyDescent="0.25">
      <c r="E292" s="35"/>
    </row>
    <row r="293" spans="5:5" s="12" customFormat="1" x14ac:dyDescent="0.25">
      <c r="E293" s="35"/>
    </row>
    <row r="294" spans="5:5" s="12" customFormat="1" x14ac:dyDescent="0.25">
      <c r="E294" s="35"/>
    </row>
    <row r="295" spans="5:5" s="12" customFormat="1" x14ac:dyDescent="0.25">
      <c r="E295" s="35"/>
    </row>
    <row r="296" spans="5:5" s="12" customFormat="1" x14ac:dyDescent="0.25">
      <c r="E296" s="35"/>
    </row>
    <row r="297" spans="5:5" s="12" customFormat="1" x14ac:dyDescent="0.25">
      <c r="E297" s="35"/>
    </row>
    <row r="298" spans="5:5" s="12" customFormat="1" x14ac:dyDescent="0.25">
      <c r="E298" s="35"/>
    </row>
    <row r="299" spans="5:5" s="12" customFormat="1" x14ac:dyDescent="0.25">
      <c r="E299" s="35"/>
    </row>
    <row r="300" spans="5:5" s="12" customFormat="1" x14ac:dyDescent="0.25">
      <c r="E300" s="35"/>
    </row>
    <row r="301" spans="5:5" s="12" customFormat="1" x14ac:dyDescent="0.25">
      <c r="E301" s="35"/>
    </row>
    <row r="302" spans="5:5" s="12" customFormat="1" x14ac:dyDescent="0.25">
      <c r="E302" s="35"/>
    </row>
    <row r="303" spans="5:5" s="12" customFormat="1" x14ac:dyDescent="0.25">
      <c r="E303" s="35"/>
    </row>
    <row r="304" spans="5:5" s="12" customFormat="1" x14ac:dyDescent="0.25">
      <c r="E304" s="35"/>
    </row>
    <row r="305" spans="5:5" s="12" customFormat="1" x14ac:dyDescent="0.25">
      <c r="E305" s="35"/>
    </row>
    <row r="306" spans="5:5" s="12" customFormat="1" x14ac:dyDescent="0.25">
      <c r="E306" s="35"/>
    </row>
    <row r="307" spans="5:5" s="12" customFormat="1" x14ac:dyDescent="0.25">
      <c r="E307" s="35"/>
    </row>
    <row r="308" spans="5:5" s="12" customFormat="1" x14ac:dyDescent="0.25">
      <c r="E308" s="35"/>
    </row>
    <row r="309" spans="5:5" s="12" customFormat="1" x14ac:dyDescent="0.25">
      <c r="E309" s="35"/>
    </row>
    <row r="310" spans="5:5" s="12" customFormat="1" x14ac:dyDescent="0.25">
      <c r="E310" s="35"/>
    </row>
    <row r="311" spans="5:5" s="12" customFormat="1" x14ac:dyDescent="0.25">
      <c r="E311" s="35"/>
    </row>
    <row r="312" spans="5:5" s="12" customFormat="1" x14ac:dyDescent="0.25">
      <c r="E312" s="35"/>
    </row>
    <row r="313" spans="5:5" s="12" customFormat="1" x14ac:dyDescent="0.25">
      <c r="E313" s="35"/>
    </row>
    <row r="314" spans="5:5" s="12" customFormat="1" x14ac:dyDescent="0.25">
      <c r="E314" s="35"/>
    </row>
    <row r="315" spans="5:5" s="12" customFormat="1" x14ac:dyDescent="0.25">
      <c r="E315" s="35"/>
    </row>
    <row r="316" spans="5:5" s="12" customFormat="1" x14ac:dyDescent="0.25">
      <c r="E316" s="35"/>
    </row>
    <row r="317" spans="5:5" s="12" customFormat="1" x14ac:dyDescent="0.25">
      <c r="E317" s="35"/>
    </row>
    <row r="318" spans="5:5" s="12" customFormat="1" x14ac:dyDescent="0.25">
      <c r="E318" s="35"/>
    </row>
    <row r="319" spans="5:5" s="12" customFormat="1" x14ac:dyDescent="0.25">
      <c r="E319" s="35"/>
    </row>
    <row r="320" spans="5:5" s="12" customFormat="1" x14ac:dyDescent="0.25">
      <c r="E320" s="35"/>
    </row>
    <row r="321" spans="5:5" s="12" customFormat="1" x14ac:dyDescent="0.25">
      <c r="E321" s="35"/>
    </row>
    <row r="322" spans="5:5" s="12" customFormat="1" x14ac:dyDescent="0.25">
      <c r="E322" s="35"/>
    </row>
    <row r="323" spans="5:5" s="12" customFormat="1" x14ac:dyDescent="0.25">
      <c r="E323" s="35"/>
    </row>
    <row r="324" spans="5:5" s="12" customFormat="1" x14ac:dyDescent="0.25">
      <c r="E324" s="35"/>
    </row>
    <row r="325" spans="5:5" s="12" customFormat="1" x14ac:dyDescent="0.25">
      <c r="E325" s="35"/>
    </row>
    <row r="326" spans="5:5" s="12" customFormat="1" x14ac:dyDescent="0.25">
      <c r="E326" s="35"/>
    </row>
    <row r="327" spans="5:5" s="12" customFormat="1" x14ac:dyDescent="0.25">
      <c r="E327" s="35"/>
    </row>
    <row r="328" spans="5:5" s="12" customFormat="1" x14ac:dyDescent="0.25">
      <c r="E328" s="35"/>
    </row>
    <row r="329" spans="5:5" s="12" customFormat="1" x14ac:dyDescent="0.25">
      <c r="E329" s="35"/>
    </row>
    <row r="330" spans="5:5" s="12" customFormat="1" x14ac:dyDescent="0.25">
      <c r="E330" s="35"/>
    </row>
    <row r="331" spans="5:5" s="12" customFormat="1" x14ac:dyDescent="0.25">
      <c r="E331" s="35"/>
    </row>
    <row r="332" spans="5:5" s="12" customFormat="1" x14ac:dyDescent="0.25">
      <c r="E332" s="35"/>
    </row>
    <row r="333" spans="5:5" s="12" customFormat="1" x14ac:dyDescent="0.25">
      <c r="E333" s="35"/>
    </row>
    <row r="334" spans="5:5" s="12" customFormat="1" x14ac:dyDescent="0.25">
      <c r="E334" s="35"/>
    </row>
    <row r="335" spans="5:5" s="12" customFormat="1" x14ac:dyDescent="0.25">
      <c r="E335" s="35"/>
    </row>
    <row r="336" spans="5:5" s="12" customFormat="1" x14ac:dyDescent="0.25">
      <c r="E336" s="35"/>
    </row>
    <row r="337" spans="5:5" s="12" customFormat="1" x14ac:dyDescent="0.25">
      <c r="E337" s="35"/>
    </row>
    <row r="338" spans="5:5" s="12" customFormat="1" x14ac:dyDescent="0.25">
      <c r="E338" s="35"/>
    </row>
    <row r="339" spans="5:5" s="12" customFormat="1" x14ac:dyDescent="0.25">
      <c r="E339" s="35"/>
    </row>
    <row r="340" spans="5:5" s="12" customFormat="1" x14ac:dyDescent="0.25">
      <c r="E340" s="35"/>
    </row>
    <row r="341" spans="5:5" s="12" customFormat="1" x14ac:dyDescent="0.25">
      <c r="E341" s="35"/>
    </row>
    <row r="342" spans="5:5" s="12" customFormat="1" x14ac:dyDescent="0.25">
      <c r="E342" s="35"/>
    </row>
    <row r="343" spans="5:5" s="12" customFormat="1" x14ac:dyDescent="0.25">
      <c r="E343" s="35"/>
    </row>
    <row r="344" spans="5:5" s="12" customFormat="1" x14ac:dyDescent="0.25">
      <c r="E344" s="35"/>
    </row>
    <row r="345" spans="5:5" s="12" customFormat="1" x14ac:dyDescent="0.25">
      <c r="E345" s="35"/>
    </row>
    <row r="346" spans="5:5" s="12" customFormat="1" x14ac:dyDescent="0.25">
      <c r="E346" s="35"/>
    </row>
    <row r="347" spans="5:5" s="12" customFormat="1" x14ac:dyDescent="0.25">
      <c r="E347" s="35"/>
    </row>
    <row r="348" spans="5:5" s="12" customFormat="1" x14ac:dyDescent="0.25">
      <c r="E348" s="35"/>
    </row>
    <row r="349" spans="5:5" s="12" customFormat="1" x14ac:dyDescent="0.25">
      <c r="E349" s="35"/>
    </row>
    <row r="350" spans="5:5" s="12" customFormat="1" x14ac:dyDescent="0.25">
      <c r="E350" s="35"/>
    </row>
    <row r="351" spans="5:5" s="12" customFormat="1" x14ac:dyDescent="0.25">
      <c r="E351" s="35"/>
    </row>
    <row r="352" spans="5:5" s="12" customFormat="1" x14ac:dyDescent="0.25">
      <c r="E352" s="35"/>
    </row>
    <row r="353" spans="5:5" s="12" customFormat="1" x14ac:dyDescent="0.25">
      <c r="E353" s="35"/>
    </row>
    <row r="354" spans="5:5" s="12" customFormat="1" x14ac:dyDescent="0.25">
      <c r="E354" s="35"/>
    </row>
    <row r="355" spans="5:5" s="12" customFormat="1" x14ac:dyDescent="0.25">
      <c r="E355" s="35"/>
    </row>
    <row r="356" spans="5:5" s="12" customFormat="1" x14ac:dyDescent="0.25">
      <c r="E356" s="35"/>
    </row>
    <row r="357" spans="5:5" s="12" customFormat="1" x14ac:dyDescent="0.25">
      <c r="E357" s="35"/>
    </row>
    <row r="358" spans="5:5" s="12" customFormat="1" x14ac:dyDescent="0.25">
      <c r="E358" s="35"/>
    </row>
    <row r="359" spans="5:5" s="12" customFormat="1" x14ac:dyDescent="0.25">
      <c r="E359" s="35"/>
    </row>
    <row r="360" spans="5:5" s="12" customFormat="1" x14ac:dyDescent="0.25">
      <c r="E360" s="35"/>
    </row>
    <row r="361" spans="5:5" s="12" customFormat="1" x14ac:dyDescent="0.25">
      <c r="E361" s="35"/>
    </row>
    <row r="362" spans="5:5" s="12" customFormat="1" x14ac:dyDescent="0.25">
      <c r="E362" s="35"/>
    </row>
    <row r="363" spans="5:5" s="12" customFormat="1" x14ac:dyDescent="0.25">
      <c r="E363" s="35"/>
    </row>
    <row r="364" spans="5:5" s="12" customFormat="1" x14ac:dyDescent="0.25">
      <c r="E364" s="35"/>
    </row>
    <row r="365" spans="5:5" s="12" customFormat="1" x14ac:dyDescent="0.25">
      <c r="E365" s="35"/>
    </row>
    <row r="366" spans="5:5" s="12" customFormat="1" x14ac:dyDescent="0.25">
      <c r="E366" s="35"/>
    </row>
    <row r="367" spans="5:5" s="12" customFormat="1" x14ac:dyDescent="0.25">
      <c r="E367" s="35"/>
    </row>
    <row r="368" spans="5:5" s="12" customFormat="1" x14ac:dyDescent="0.25">
      <c r="E368" s="35"/>
    </row>
    <row r="369" spans="5:5" s="12" customFormat="1" x14ac:dyDescent="0.25">
      <c r="E369" s="35"/>
    </row>
    <row r="370" spans="5:5" s="12" customFormat="1" x14ac:dyDescent="0.25">
      <c r="E370" s="35"/>
    </row>
    <row r="371" spans="5:5" s="12" customFormat="1" x14ac:dyDescent="0.25">
      <c r="E371" s="35"/>
    </row>
    <row r="372" spans="5:5" s="12" customFormat="1" x14ac:dyDescent="0.25">
      <c r="E372" s="35"/>
    </row>
    <row r="373" spans="5:5" s="12" customFormat="1" x14ac:dyDescent="0.25">
      <c r="E373" s="35"/>
    </row>
    <row r="374" spans="5:5" s="12" customFormat="1" x14ac:dyDescent="0.25">
      <c r="E374" s="35"/>
    </row>
    <row r="375" spans="5:5" s="12" customFormat="1" x14ac:dyDescent="0.25">
      <c r="E375" s="35"/>
    </row>
    <row r="376" spans="5:5" s="12" customFormat="1" x14ac:dyDescent="0.25">
      <c r="E376" s="35"/>
    </row>
    <row r="377" spans="5:5" s="12" customFormat="1" x14ac:dyDescent="0.25">
      <c r="E377" s="35"/>
    </row>
    <row r="378" spans="5:5" s="12" customFormat="1" x14ac:dyDescent="0.25">
      <c r="E378" s="35"/>
    </row>
    <row r="379" spans="5:5" s="12" customFormat="1" x14ac:dyDescent="0.25">
      <c r="E379" s="35"/>
    </row>
    <row r="380" spans="5:5" s="12" customFormat="1" x14ac:dyDescent="0.25">
      <c r="E380" s="35"/>
    </row>
    <row r="381" spans="5:5" s="12" customFormat="1" x14ac:dyDescent="0.25">
      <c r="E381" s="35"/>
    </row>
    <row r="382" spans="5:5" s="12" customFormat="1" x14ac:dyDescent="0.25">
      <c r="E382" s="35"/>
    </row>
    <row r="383" spans="5:5" s="12" customFormat="1" x14ac:dyDescent="0.25">
      <c r="E383" s="35"/>
    </row>
    <row r="384" spans="5:5" s="12" customFormat="1" x14ac:dyDescent="0.25">
      <c r="E384" s="35"/>
    </row>
    <row r="385" spans="5:5" s="12" customFormat="1" x14ac:dyDescent="0.25">
      <c r="E385" s="35"/>
    </row>
    <row r="386" spans="5:5" s="12" customFormat="1" x14ac:dyDescent="0.25">
      <c r="E386" s="35"/>
    </row>
    <row r="387" spans="5:5" s="12" customFormat="1" x14ac:dyDescent="0.25">
      <c r="E387" s="35"/>
    </row>
    <row r="388" spans="5:5" s="12" customFormat="1" x14ac:dyDescent="0.25">
      <c r="E388" s="35"/>
    </row>
    <row r="389" spans="5:5" s="12" customFormat="1" x14ac:dyDescent="0.25">
      <c r="E389" s="35"/>
    </row>
    <row r="390" spans="5:5" s="12" customFormat="1" x14ac:dyDescent="0.25">
      <c r="E390" s="35"/>
    </row>
    <row r="391" spans="5:5" s="12" customFormat="1" x14ac:dyDescent="0.25">
      <c r="E391" s="35"/>
    </row>
    <row r="392" spans="5:5" s="12" customFormat="1" x14ac:dyDescent="0.25">
      <c r="E392" s="35"/>
    </row>
    <row r="393" spans="5:5" s="12" customFormat="1" x14ac:dyDescent="0.25">
      <c r="E393" s="35"/>
    </row>
    <row r="394" spans="5:5" s="12" customFormat="1" x14ac:dyDescent="0.25">
      <c r="E394" s="35"/>
    </row>
    <row r="395" spans="5:5" s="12" customFormat="1" x14ac:dyDescent="0.25">
      <c r="E395" s="35"/>
    </row>
    <row r="396" spans="5:5" s="12" customFormat="1" x14ac:dyDescent="0.25">
      <c r="E396" s="35"/>
    </row>
    <row r="397" spans="5:5" s="12" customFormat="1" x14ac:dyDescent="0.25">
      <c r="E397" s="35"/>
    </row>
    <row r="398" spans="5:5" s="12" customFormat="1" x14ac:dyDescent="0.25">
      <c r="E398" s="35"/>
    </row>
    <row r="399" spans="5:5" s="12" customFormat="1" x14ac:dyDescent="0.25">
      <c r="E399" s="35"/>
    </row>
    <row r="400" spans="5:5" s="12" customFormat="1" x14ac:dyDescent="0.25">
      <c r="E400" s="35"/>
    </row>
    <row r="401" spans="5:5" s="12" customFormat="1" x14ac:dyDescent="0.25">
      <c r="E401" s="35"/>
    </row>
    <row r="402" spans="5:5" s="12" customFormat="1" x14ac:dyDescent="0.25">
      <c r="E402" s="35"/>
    </row>
  </sheetData>
  <mergeCells count="14">
    <mergeCell ref="B2:I2"/>
    <mergeCell ref="K3:M3"/>
    <mergeCell ref="K4:M4"/>
    <mergeCell ref="K8:P14"/>
    <mergeCell ref="K7:P7"/>
    <mergeCell ref="C49:I49"/>
    <mergeCell ref="C50:I50"/>
    <mergeCell ref="M43:R52"/>
    <mergeCell ref="K27:P36"/>
    <mergeCell ref="N3:P3"/>
    <mergeCell ref="N4:P4"/>
    <mergeCell ref="K26:P26"/>
    <mergeCell ref="K16:P16"/>
    <mergeCell ref="K17:P24"/>
  </mergeCells>
  <conditionalFormatting sqref="E5:E47">
    <cfRule type="dataBar" priority="34">
      <dataBar>
        <cfvo type="min"/>
        <cfvo type="max"/>
        <color rgb="FF638EC6"/>
      </dataBar>
      <extLst>
        <ext xmlns:x14="http://schemas.microsoft.com/office/spreadsheetml/2009/9/main" uri="{B025F937-C7B1-47D3-B67F-A62EFF666E3E}">
          <x14:id>{EDB40842-BED4-4A89-AAB0-49DD1992DE96}</x14:id>
        </ext>
      </extLst>
    </cfRule>
  </conditionalFormatting>
  <pageMargins left="0.511811024" right="0.511811024" top="0.78740157499999996" bottom="0.78740157499999996" header="0.31496062000000002" footer="0.31496062000000002"/>
  <pageSetup paperSize="9" orientation="portrait" horizontalDpi="0" verticalDpi="0"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EDB40842-BED4-4A89-AAB0-49DD1992DE96}">
            <x14:dataBar minLength="0" maxLength="100" border="1" negativeBarBorderColorSameAsPositive="0">
              <x14:cfvo type="autoMin"/>
              <x14:cfvo type="autoMax"/>
              <x14:borderColor rgb="FF638EC6"/>
              <x14:negativeFillColor rgb="FFFF0000"/>
              <x14:negativeBorderColor rgb="FFFF0000"/>
              <x14:axisColor rgb="FF000000"/>
            </x14:dataBar>
          </x14:cfRule>
          <xm:sqref>E5:E47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770"/>
  <sheetViews>
    <sheetView zoomScale="90" zoomScaleNormal="90" workbookViewId="0">
      <selection activeCell="D13" sqref="D13"/>
    </sheetView>
  </sheetViews>
  <sheetFormatPr defaultRowHeight="15" x14ac:dyDescent="0.25"/>
  <cols>
    <col min="1" max="1" width="1.7109375" style="12" customWidth="1"/>
    <col min="2" max="2" width="28" style="7" bestFit="1" customWidth="1"/>
    <col min="3" max="3" width="15.140625" style="7" customWidth="1"/>
    <col min="4" max="4" width="12.42578125" style="7" bestFit="1" customWidth="1"/>
    <col min="5" max="5" width="1.7109375" style="12" customWidth="1"/>
    <col min="6" max="6" width="9.140625" style="12"/>
    <col min="7" max="7" width="44.42578125" style="12" bestFit="1" customWidth="1"/>
    <col min="8" max="80" width="9.140625" style="12"/>
    <col min="81" max="16384" width="9.140625" style="7"/>
  </cols>
  <sheetData>
    <row r="1" spans="2:11" s="12" customFormat="1" ht="9" customHeight="1" x14ac:dyDescent="0.25"/>
    <row r="2" spans="2:11" s="12" customFormat="1" ht="3" customHeight="1" thickBot="1" x14ac:dyDescent="0.3"/>
    <row r="3" spans="2:11" s="12" customFormat="1" ht="30" customHeight="1" thickBot="1" x14ac:dyDescent="0.3">
      <c r="B3" s="409" t="s">
        <v>145</v>
      </c>
      <c r="C3" s="410"/>
      <c r="D3" s="411"/>
      <c r="E3" s="119"/>
      <c r="F3" s="119"/>
      <c r="G3" s="119"/>
      <c r="H3" s="119"/>
      <c r="I3" s="119"/>
      <c r="J3" s="14"/>
    </row>
    <row r="4" spans="2:11" s="12" customFormat="1" ht="18" customHeight="1" thickBot="1" x14ac:dyDescent="0.3">
      <c r="B4" s="55" t="s">
        <v>1</v>
      </c>
      <c r="C4" s="84" t="s">
        <v>135</v>
      </c>
      <c r="D4" s="53" t="s">
        <v>3</v>
      </c>
      <c r="E4" s="54"/>
      <c r="G4" s="344" t="s">
        <v>153</v>
      </c>
      <c r="H4" s="345"/>
      <c r="I4" s="345"/>
      <c r="J4" s="345"/>
      <c r="K4" s="346"/>
    </row>
    <row r="5" spans="2:11" s="12" customFormat="1" ht="15" customHeight="1" x14ac:dyDescent="0.25">
      <c r="B5" s="8" t="s">
        <v>28</v>
      </c>
      <c r="C5" s="10" t="s">
        <v>17</v>
      </c>
      <c r="D5"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5.0930369401765283</v>
      </c>
      <c r="G5" s="391" t="s">
        <v>2749</v>
      </c>
      <c r="H5" s="392"/>
      <c r="I5" s="392"/>
      <c r="J5" s="392"/>
      <c r="K5" s="393"/>
    </row>
    <row r="6" spans="2:11" s="12" customFormat="1" x14ac:dyDescent="0.25">
      <c r="B6" s="8" t="s">
        <v>29</v>
      </c>
      <c r="C6" s="10" t="s">
        <v>23</v>
      </c>
      <c r="D6"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6.9444976076555021</v>
      </c>
      <c r="G6" s="394"/>
      <c r="H6" s="395"/>
      <c r="I6" s="395"/>
      <c r="J6" s="395"/>
      <c r="K6" s="396"/>
    </row>
    <row r="7" spans="2:11" s="12" customFormat="1" x14ac:dyDescent="0.25">
      <c r="B7" s="9" t="s">
        <v>30</v>
      </c>
      <c r="C7" s="10" t="s">
        <v>16</v>
      </c>
      <c r="D7"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5.863512221850173</v>
      </c>
      <c r="G7" s="394"/>
      <c r="H7" s="395"/>
      <c r="I7" s="395"/>
      <c r="J7" s="395"/>
      <c r="K7" s="396"/>
    </row>
    <row r="8" spans="2:11" s="12" customFormat="1" x14ac:dyDescent="0.25">
      <c r="B8" s="9" t="s">
        <v>31</v>
      </c>
      <c r="C8" s="10" t="s">
        <v>27</v>
      </c>
      <c r="D8"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5.5131578947368434</v>
      </c>
      <c r="G8" s="394"/>
      <c r="H8" s="395"/>
      <c r="I8" s="395"/>
      <c r="J8" s="395"/>
      <c r="K8" s="396"/>
    </row>
    <row r="9" spans="2:11" s="12" customFormat="1" x14ac:dyDescent="0.25">
      <c r="B9" s="9" t="s">
        <v>33</v>
      </c>
      <c r="C9" s="10" t="s">
        <v>71</v>
      </c>
      <c r="D9"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3.6685242518059851</v>
      </c>
      <c r="G9" s="394"/>
      <c r="H9" s="395"/>
      <c r="I9" s="395"/>
      <c r="J9" s="395"/>
      <c r="K9" s="396"/>
    </row>
    <row r="10" spans="2:11" s="12" customFormat="1" x14ac:dyDescent="0.25">
      <c r="B10" s="9" t="s">
        <v>34</v>
      </c>
      <c r="C10" s="10" t="s">
        <v>16</v>
      </c>
      <c r="D10"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8.6237816764132553</v>
      </c>
      <c r="G10" s="394"/>
      <c r="H10" s="395"/>
      <c r="I10" s="395"/>
      <c r="J10" s="395"/>
      <c r="K10" s="396"/>
    </row>
    <row r="11" spans="2:11" s="12" customFormat="1" x14ac:dyDescent="0.25">
      <c r="B11" s="9" t="s">
        <v>35</v>
      </c>
      <c r="C11" s="10" t="s">
        <v>25</v>
      </c>
      <c r="D11"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4.106140350877193</v>
      </c>
      <c r="G11" s="394"/>
      <c r="H11" s="395"/>
      <c r="I11" s="395"/>
      <c r="J11" s="395"/>
      <c r="K11" s="396"/>
    </row>
    <row r="12" spans="2:11" s="12" customFormat="1" x14ac:dyDescent="0.25">
      <c r="B12" s="9" t="s">
        <v>36</v>
      </c>
      <c r="C12" s="10" t="s">
        <v>20</v>
      </c>
      <c r="D12"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3.6361063950198078</v>
      </c>
      <c r="G12" s="394"/>
      <c r="H12" s="395"/>
      <c r="I12" s="395"/>
      <c r="J12" s="395"/>
      <c r="K12" s="396"/>
    </row>
    <row r="13" spans="2:11" s="12" customFormat="1" ht="15" customHeight="1" x14ac:dyDescent="0.25">
      <c r="B13" s="9" t="s">
        <v>37</v>
      </c>
      <c r="C13" s="10" t="s">
        <v>19</v>
      </c>
      <c r="D13"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5.9064327485380117</v>
      </c>
      <c r="G13" s="394" t="s">
        <v>2748</v>
      </c>
      <c r="H13" s="395"/>
      <c r="I13" s="395"/>
      <c r="J13" s="395"/>
      <c r="K13" s="396"/>
    </row>
    <row r="14" spans="2:11" s="12" customFormat="1" x14ac:dyDescent="0.25">
      <c r="B14" s="9" t="s">
        <v>38</v>
      </c>
      <c r="C14" s="10" t="s">
        <v>26</v>
      </c>
      <c r="D14"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3.8947368421052637</v>
      </c>
      <c r="G14" s="394"/>
      <c r="H14" s="395"/>
      <c r="I14" s="395"/>
      <c r="J14" s="395"/>
      <c r="K14" s="396"/>
    </row>
    <row r="15" spans="2:11" s="12" customFormat="1" x14ac:dyDescent="0.25">
      <c r="B15" s="9" t="s">
        <v>39</v>
      </c>
      <c r="C15" s="10" t="s">
        <v>19</v>
      </c>
      <c r="D15"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7.9568242640499554</v>
      </c>
      <c r="G15" s="394"/>
      <c r="H15" s="395"/>
      <c r="I15" s="395"/>
      <c r="J15" s="395"/>
      <c r="K15" s="396"/>
    </row>
    <row r="16" spans="2:11" s="12" customFormat="1" x14ac:dyDescent="0.25">
      <c r="B16" s="9" t="s">
        <v>40</v>
      </c>
      <c r="C16" s="10" t="s">
        <v>21</v>
      </c>
      <c r="D16"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4.4146341463414638</v>
      </c>
      <c r="G16" s="394"/>
      <c r="H16" s="395"/>
      <c r="I16" s="395"/>
      <c r="J16" s="395"/>
      <c r="K16" s="396"/>
    </row>
    <row r="17" spans="2:13" s="12" customFormat="1" ht="15.75" thickBot="1" x14ac:dyDescent="0.3">
      <c r="B17" s="9" t="s">
        <v>41</v>
      </c>
      <c r="C17" s="10" t="s">
        <v>18</v>
      </c>
      <c r="D17"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4.0530311285460021</v>
      </c>
      <c r="G17" s="397"/>
      <c r="H17" s="398"/>
      <c r="I17" s="398"/>
      <c r="J17" s="398"/>
      <c r="K17" s="399"/>
    </row>
    <row r="18" spans="2:13" s="12" customFormat="1" ht="15" customHeight="1" x14ac:dyDescent="0.25">
      <c r="B18" s="9" t="s">
        <v>42</v>
      </c>
      <c r="C18" s="10" t="s">
        <v>18</v>
      </c>
      <c r="D18"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3.8905279392814025</v>
      </c>
      <c r="G18" s="400" t="s">
        <v>321</v>
      </c>
      <c r="H18" s="401"/>
      <c r="I18" s="401"/>
      <c r="J18" s="401"/>
      <c r="K18" s="402"/>
    </row>
    <row r="19" spans="2:13" s="12" customFormat="1" ht="15.75" thickBot="1" x14ac:dyDescent="0.3">
      <c r="B19" s="9" t="s">
        <v>43</v>
      </c>
      <c r="C19" s="10" t="s">
        <v>27</v>
      </c>
      <c r="D19"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6.0255392579810172</v>
      </c>
      <c r="G19" s="403"/>
      <c r="H19" s="404"/>
      <c r="I19" s="404"/>
      <c r="J19" s="404"/>
      <c r="K19" s="405"/>
    </row>
    <row r="20" spans="2:13" s="12" customFormat="1" ht="15" customHeight="1" x14ac:dyDescent="0.25">
      <c r="B20" s="9" t="s">
        <v>44</v>
      </c>
      <c r="C20" s="10" t="s">
        <v>19</v>
      </c>
      <c r="D20"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5.3528758605374192</v>
      </c>
      <c r="G20" s="406" t="s">
        <v>318</v>
      </c>
      <c r="H20" s="407"/>
      <c r="I20" s="407"/>
      <c r="J20" s="407"/>
      <c r="K20" s="408"/>
    </row>
    <row r="21" spans="2:13" s="12" customFormat="1" ht="15.75" thickBot="1" x14ac:dyDescent="0.3">
      <c r="B21" s="9" t="s">
        <v>45</v>
      </c>
      <c r="C21" s="10" t="s">
        <v>15</v>
      </c>
      <c r="D21" s="87">
        <f>IF(COUNTIF(Tabela27[[#This Row],[(AP)]:[(IAS)]],"&gt;0")=0,"Não foi membro efetivo de nenhuma comissão permanente",(((IF(Tabela27[[#This Row],[(AP)]]=0,0,Tabela212[[#This Row],[(AP)]]/Tabela27[[#This Row],[(AP)]])*'1.2.2 - Comis. Fatores Correção'!G$19)+(IF(Tabela27[[#This Row],[(CJLP)]]=0,0,Tabela212[[#This Row],[(CJLP)]]/Tabela27[[#This Row],[(CJLP)]])*'1.2.2 - Comis. Fatores Correção'!G$20)+(IF(Tabela27[[#This Row],[(ECE)]]=0,0,Tabela212[[#This Row],[(ECE)]]/Tabela27[[#This Row],[(ECE)]])*'1.2.2 - Comis. Fatores Correção'!G$21)+(IF(Tabela27[[#This Row],[(FO)]]=0,0,Tabela212[[#This Row],[(FO)]]/Tabela27[[#This Row],[(FO)]])*'1.2.2 - Comis. Fatores Correção'!G$22)+(IF(Tabela27[[#This Row],[(PUMMA)]]=0,0,Tabela212[[#This Row],[(PUMMA)]]/Tabela27[[#This Row],[(PUMMA)]])*'1.2.2 - Comis. Fatores Correção'!G$23)+(IF(Tabela27[[#This Row],[(SPSTM)]]=0,0,Tabela212[[#This Row],[(SPSTM)]]/Tabela27[[#This Row],[(SPSTM)]])*'1.2.2 - Comis. Fatores Correção'!G$24)+(IF(Tabela27[[#This Row],[(TTAETLG)]]=0,0,Tabela212[[#This Row],[(TTAETLG)]]/Tabela27[[#This Row],[(TTAETLG)]])*'1.2.2 - Comis. Fatores Correção'!G$25)+(IF(Tabela27[[#This Row],[(DDCAJ)]]=0,0,Tabela212[[#This Row],[(DDCAJ)]]/Tabela27[[#This Row],[(DDCAJ)]])*'1.2.2 - Comis. Fatores Correção'!G$27)+(IF(Tabela27[[#This Row],[(DDHCRI)]]=0,0,Tabela212[[#This Row],[(DDHCRI)]]/Tabela27[[#This Row],[(DDHCRI)]])*'1.2.2 - Comis. Fatores Correção'!G$28)+(IF(Tabela27[[#This Row],[(MA)]]=0,0,Tabela212[[#This Row],[(MA)]]/Tabela27[[#This Row],[(MA)]])*'1.2.2 - Comis. Fatores Correção'!G$29)+(IF(Tabela27[[#This Row],[(SP)]]=0,0,Tabela212[[#This Row],[(SP)]]/Tabela27[[#This Row],[(SP)]])*'1.2.2 - Comis. Fatores Correção'!G$30)+(IF(Tabela27[[#This Row],[(IAS)]]=0,0,Tabela212[[#This Row],[(IAS)]]/Tabela27[[#This Row],[(IAS)]])*'1.2.2 - Comis. Fatores Correção'!G$31))*10)/COUNTIF(Tabela27[[#This Row],[(AP)]:[(IAS)]],"&gt;0"))</f>
        <v>8.0387409200968527</v>
      </c>
      <c r="G21" s="403"/>
      <c r="H21" s="404"/>
      <c r="I21" s="404"/>
      <c r="J21" s="404"/>
      <c r="K21" s="405"/>
    </row>
    <row r="22" spans="2:13" s="12" customFormat="1" ht="15.75" thickBot="1" x14ac:dyDescent="0.3">
      <c r="B22" s="9" t="s">
        <v>46</v>
      </c>
      <c r="C22" s="10" t="s">
        <v>22</v>
      </c>
      <c r="D22"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5.2143401983218913</v>
      </c>
      <c r="G22" s="215"/>
      <c r="H22" s="215"/>
      <c r="I22" s="215"/>
      <c r="J22" s="215"/>
      <c r="K22" s="215"/>
    </row>
    <row r="23" spans="2:13" s="12" customFormat="1" ht="15.75" thickBot="1" x14ac:dyDescent="0.3">
      <c r="B23" s="9" t="s">
        <v>47</v>
      </c>
      <c r="C23" s="10" t="s">
        <v>19</v>
      </c>
      <c r="D23"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7.3855569155446759</v>
      </c>
      <c r="G23" s="379" t="s">
        <v>2731</v>
      </c>
      <c r="H23" s="380"/>
      <c r="I23" s="380"/>
      <c r="J23" s="380"/>
      <c r="K23" s="380"/>
      <c r="L23" s="381"/>
    </row>
    <row r="24" spans="2:13" s="12" customFormat="1" ht="15" customHeight="1" x14ac:dyDescent="0.25">
      <c r="B24" s="9" t="s">
        <v>48</v>
      </c>
      <c r="C24" s="10" t="s">
        <v>16</v>
      </c>
      <c r="D24"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3.079298245614035</v>
      </c>
      <c r="G24" s="382" t="s">
        <v>2735</v>
      </c>
      <c r="H24" s="383"/>
      <c r="I24" s="383"/>
      <c r="J24" s="383"/>
      <c r="K24" s="383"/>
      <c r="L24" s="384"/>
    </row>
    <row r="25" spans="2:13" s="12" customFormat="1" x14ac:dyDescent="0.25">
      <c r="B25" s="9" t="s">
        <v>49</v>
      </c>
      <c r="C25" s="10" t="s">
        <v>27</v>
      </c>
      <c r="D25"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5.1559877955758955</v>
      </c>
      <c r="G25" s="385"/>
      <c r="H25" s="386"/>
      <c r="I25" s="386"/>
      <c r="J25" s="386"/>
      <c r="K25" s="386"/>
      <c r="L25" s="387"/>
    </row>
    <row r="26" spans="2:13" s="12" customFormat="1" x14ac:dyDescent="0.25">
      <c r="B26" s="9" t="s">
        <v>50</v>
      </c>
      <c r="C26" s="10" t="s">
        <v>16</v>
      </c>
      <c r="D26"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3.5634997750787232</v>
      </c>
      <c r="G26" s="385"/>
      <c r="H26" s="386"/>
      <c r="I26" s="386"/>
      <c r="J26" s="386"/>
      <c r="K26" s="386"/>
      <c r="L26" s="387"/>
    </row>
    <row r="27" spans="2:13" s="12" customFormat="1" x14ac:dyDescent="0.25">
      <c r="B27" s="9" t="s">
        <v>51</v>
      </c>
      <c r="C27" s="10" t="s">
        <v>19</v>
      </c>
      <c r="D27"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4.2704584040747022</v>
      </c>
      <c r="G27" s="385"/>
      <c r="H27" s="386"/>
      <c r="I27" s="386"/>
      <c r="J27" s="386"/>
      <c r="K27" s="386"/>
      <c r="L27" s="387"/>
      <c r="M27" s="14"/>
    </row>
    <row r="28" spans="2:13" s="12" customFormat="1" ht="15.75" thickBot="1" x14ac:dyDescent="0.3">
      <c r="B28" s="9" t="s">
        <v>156</v>
      </c>
      <c r="C28" s="10" t="s">
        <v>23</v>
      </c>
      <c r="D28"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5.4730188097440644</v>
      </c>
      <c r="G28" s="388"/>
      <c r="H28" s="389"/>
      <c r="I28" s="389"/>
      <c r="J28" s="389"/>
      <c r="K28" s="389"/>
      <c r="L28" s="390"/>
      <c r="M28" s="14"/>
    </row>
    <row r="29" spans="2:13" s="12" customFormat="1" ht="15" customHeight="1" thickBot="1" x14ac:dyDescent="0.3">
      <c r="B29" s="9" t="s">
        <v>52</v>
      </c>
      <c r="C29" s="10" t="s">
        <v>18</v>
      </c>
      <c r="D29"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2.8125</v>
      </c>
      <c r="M29" s="14"/>
    </row>
    <row r="30" spans="2:13" s="12" customFormat="1" ht="15.75" thickBot="1" x14ac:dyDescent="0.3">
      <c r="B30" s="9" t="s">
        <v>53</v>
      </c>
      <c r="C30" s="10" t="s">
        <v>16</v>
      </c>
      <c r="D30" s="87">
        <f>IF(COUNTIF(Tabela27[[#This Row],[(AP)]:[(IAS)]],"&gt;0")=0,"Não foi membro efetivo de nenhuma comissão permanente",(((IF(Tabela27[[#This Row],[(AP)]]=0,0,Tabela212[[#This Row],[(AP)]]/Tabela27[[#This Row],[(AP)]])*'1.2.2 - Comis. Fatores Correção'!D$19)+(IF(Tabela27[[#This Row],[(CJLP)]]=0,0,Tabela212[[#This Row],[(CJLP)]]/Tabela27[[#This Row],[(CJLP)]])*'1.2.2 - Comis. Fatores Correção'!D$20)+(IF(Tabela27[[#This Row],[(ECE)]]=0,0,Tabela212[[#This Row],[(ECE)]]/Tabela27[[#This Row],[(ECE)]])*'1.2.2 - Comis. Fatores Correção'!D$21)+(IF(Tabela27[[#This Row],[(FO)]]=0,0,Tabela212[[#This Row],[(FO)]]/Tabela27[[#This Row],[(FO)]])*'1.2.2 - Comis. Fatores Correção'!D$22)+(IF(Tabela27[[#This Row],[(PUMMA)]]=0,0,Tabela212[[#This Row],[(PUMMA)]]/Tabela27[[#This Row],[(PUMMA)]])*'1.2.2 - Comis. Fatores Correção'!D$23)+(IF(Tabela27[[#This Row],[(SPSTM)]]=0,0,Tabela212[[#This Row],[(SPSTM)]]/Tabela27[[#This Row],[(SPSTM)]])*'1.2.2 - Comis. Fatores Correção'!D$24)+(IF(Tabela27[[#This Row],[(TTAETLG)]]=0,0,Tabela212[[#This Row],[(TTAETLG)]]/Tabela27[[#This Row],[(TTAETLG)]])*'1.2.2 - Comis. Fatores Correção'!D$25)+(IF(Tabela27[[#This Row],[(DDCAJ)]]=0,0,Tabela212[[#This Row],[(DDCAJ)]]/Tabela27[[#This Row],[(DDCAJ)]])*'1.2.2 - Comis. Fatores Correção'!D$27)+(IF(Tabela27[[#This Row],[(DDHCRI)]]=0,0,Tabela212[[#This Row],[(DDHCRI)]]/Tabela27[[#This Row],[(DDHCRI)]])*'1.2.2 - Comis. Fatores Correção'!D$28)+(IF(Tabela27[[#This Row],[(MA)]]=0,0,Tabela212[[#This Row],[(MA)]]/Tabela27[[#This Row],[(MA)]])*'1.2.2 - Comis. Fatores Correção'!D$29)+(IF(Tabela27[[#This Row],[(SP)]]=0,0,Tabela212[[#This Row],[(SP)]]/Tabela27[[#This Row],[(SP)]])*'1.2.2 - Comis. Fatores Correção'!D$30)+(IF(Tabela27[[#This Row],[(IAS)]]=0,0,Tabela212[[#This Row],[(IAS)]]/Tabela27[[#This Row],[(IAS)]])*'1.2.2 - Comis. Fatores Correção'!D$31))*10)/COUNTIF(Tabela27[[#This Row],[(AP)]:[(IAS)]],"&gt;0"))</f>
        <v>3.2896281800391391</v>
      </c>
      <c r="G30" s="376" t="s">
        <v>2733</v>
      </c>
      <c r="H30" s="412"/>
      <c r="I30" s="412"/>
      <c r="J30" s="412"/>
      <c r="K30" s="412"/>
      <c r="L30" s="413"/>
      <c r="M30" s="14"/>
    </row>
    <row r="31" spans="2:13" s="12" customFormat="1" x14ac:dyDescent="0.25">
      <c r="B31" s="9" t="s">
        <v>54</v>
      </c>
      <c r="C31" s="10" t="s">
        <v>17</v>
      </c>
      <c r="D31"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4.8410920349000843</v>
      </c>
      <c r="G31" s="361" t="s">
        <v>2736</v>
      </c>
      <c r="H31" s="362"/>
      <c r="I31" s="362"/>
      <c r="J31" s="362"/>
      <c r="K31" s="362"/>
      <c r="L31" s="363"/>
      <c r="M31" s="14"/>
    </row>
    <row r="32" spans="2:13" s="12" customFormat="1" x14ac:dyDescent="0.25">
      <c r="B32" s="9" t="s">
        <v>55</v>
      </c>
      <c r="C32" s="10" t="s">
        <v>22</v>
      </c>
      <c r="D32"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7.564499484004128</v>
      </c>
      <c r="G32" s="364"/>
      <c r="H32" s="365"/>
      <c r="I32" s="365"/>
      <c r="J32" s="365"/>
      <c r="K32" s="365"/>
      <c r="L32" s="366"/>
      <c r="M32" s="14"/>
    </row>
    <row r="33" spans="2:13" s="12" customFormat="1" ht="15" customHeight="1" x14ac:dyDescent="0.25">
      <c r="B33" s="9" t="s">
        <v>56</v>
      </c>
      <c r="C33" s="10" t="s">
        <v>20</v>
      </c>
      <c r="D33"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2.3684210526315792</v>
      </c>
      <c r="G33" s="364"/>
      <c r="H33" s="365"/>
      <c r="I33" s="365"/>
      <c r="J33" s="365"/>
      <c r="K33" s="365"/>
      <c r="L33" s="366"/>
      <c r="M33" s="14"/>
    </row>
    <row r="34" spans="2:13" s="12" customFormat="1" x14ac:dyDescent="0.25">
      <c r="B34" s="9" t="s">
        <v>57</v>
      </c>
      <c r="C34" s="10" t="s">
        <v>15</v>
      </c>
      <c r="D34"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6.6385501877861808</v>
      </c>
      <c r="G34" s="364"/>
      <c r="H34" s="365"/>
      <c r="I34" s="365"/>
      <c r="J34" s="365"/>
      <c r="K34" s="365"/>
      <c r="L34" s="366"/>
      <c r="M34" s="14"/>
    </row>
    <row r="35" spans="2:13" s="12" customFormat="1" x14ac:dyDescent="0.25">
      <c r="B35" s="9" t="s">
        <v>58</v>
      </c>
      <c r="C35" s="10" t="s">
        <v>19</v>
      </c>
      <c r="D35"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4.9263157894736844</v>
      </c>
      <c r="G35" s="364"/>
      <c r="H35" s="365"/>
      <c r="I35" s="365"/>
      <c r="J35" s="365"/>
      <c r="K35" s="365"/>
      <c r="L35" s="366"/>
      <c r="M35" s="14"/>
    </row>
    <row r="36" spans="2:13" s="12" customFormat="1" x14ac:dyDescent="0.25">
      <c r="B36" s="9" t="s">
        <v>59</v>
      </c>
      <c r="C36" s="10" t="s">
        <v>16</v>
      </c>
      <c r="D36"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6.3070175438596499</v>
      </c>
      <c r="G36" s="364"/>
      <c r="H36" s="365"/>
      <c r="I36" s="365"/>
      <c r="J36" s="365"/>
      <c r="K36" s="365"/>
      <c r="L36" s="366"/>
      <c r="M36" s="14"/>
    </row>
    <row r="37" spans="2:13" s="12" customFormat="1" ht="15.75" thickBot="1" x14ac:dyDescent="0.3">
      <c r="B37" s="9" t="s">
        <v>60</v>
      </c>
      <c r="C37" s="10" t="s">
        <v>23</v>
      </c>
      <c r="D37"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7.8421052631578947</v>
      </c>
      <c r="G37" s="367"/>
      <c r="H37" s="368"/>
      <c r="I37" s="368"/>
      <c r="J37" s="368"/>
      <c r="K37" s="368"/>
      <c r="L37" s="369"/>
      <c r="M37" s="14"/>
    </row>
    <row r="38" spans="2:13" s="12" customFormat="1" x14ac:dyDescent="0.25">
      <c r="B38" s="9" t="s">
        <v>61</v>
      </c>
      <c r="C38" s="10" t="s">
        <v>23</v>
      </c>
      <c r="D38"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2.3946348429212567</v>
      </c>
      <c r="M38" s="14"/>
    </row>
    <row r="39" spans="2:13" s="12" customFormat="1" x14ac:dyDescent="0.25">
      <c r="B39" s="9" t="s">
        <v>62</v>
      </c>
      <c r="C39" s="10" t="s">
        <v>16</v>
      </c>
      <c r="D39"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5.2631578947368416</v>
      </c>
      <c r="M39" s="14"/>
    </row>
    <row r="40" spans="2:13" s="12" customFormat="1" x14ac:dyDescent="0.25">
      <c r="B40" s="9" t="s">
        <v>63</v>
      </c>
      <c r="C40" s="10" t="s">
        <v>22</v>
      </c>
      <c r="D40"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4.9550497866287344</v>
      </c>
      <c r="M40" s="14"/>
    </row>
    <row r="41" spans="2:13" s="12" customFormat="1" x14ac:dyDescent="0.25">
      <c r="B41" s="9" t="s">
        <v>64</v>
      </c>
      <c r="C41" s="10" t="s">
        <v>72</v>
      </c>
      <c r="D41"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3.4341039846580013</v>
      </c>
      <c r="M41" s="14"/>
    </row>
    <row r="42" spans="2:13" s="12" customFormat="1" x14ac:dyDescent="0.25">
      <c r="B42" s="9" t="s">
        <v>65</v>
      </c>
      <c r="C42" s="10" t="s">
        <v>18</v>
      </c>
      <c r="D42"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2.9438596491228068</v>
      </c>
      <c r="M42" s="14"/>
    </row>
    <row r="43" spans="2:13" s="12" customFormat="1" x14ac:dyDescent="0.25">
      <c r="B43" s="9" t="s">
        <v>66</v>
      </c>
      <c r="C43" s="10" t="s">
        <v>16</v>
      </c>
      <c r="D43"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7.8421052631578947</v>
      </c>
      <c r="M43" s="14"/>
    </row>
    <row r="44" spans="2:13" s="12" customFormat="1" x14ac:dyDescent="0.25">
      <c r="B44" s="9" t="s">
        <v>67</v>
      </c>
      <c r="C44" s="10" t="s">
        <v>25</v>
      </c>
      <c r="D44"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5.2415736310473156</v>
      </c>
      <c r="M44" s="14"/>
    </row>
    <row r="45" spans="2:13" s="12" customFormat="1" x14ac:dyDescent="0.25">
      <c r="B45" s="9" t="s">
        <v>68</v>
      </c>
      <c r="C45" s="10" t="s">
        <v>20</v>
      </c>
      <c r="D45"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4.4655639097744357</v>
      </c>
      <c r="G45" s="14"/>
      <c r="H45" s="14"/>
      <c r="I45" s="14"/>
      <c r="J45" s="14"/>
      <c r="K45" s="14"/>
      <c r="L45" s="14"/>
      <c r="M45" s="14"/>
    </row>
    <row r="46" spans="2:13" s="12" customFormat="1" x14ac:dyDescent="0.25">
      <c r="B46" s="9" t="s">
        <v>69</v>
      </c>
      <c r="C46" s="10" t="s">
        <v>24</v>
      </c>
      <c r="D46"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5.526315789473685</v>
      </c>
    </row>
    <row r="47" spans="2:13" s="12" customFormat="1" x14ac:dyDescent="0.25">
      <c r="B47" s="9" t="s">
        <v>70</v>
      </c>
      <c r="C47" s="10" t="s">
        <v>16</v>
      </c>
      <c r="D47" s="87">
        <f>IF(COUNTIF(Tabela27[[#This Row],[(AP)]:[(IAS)]],"&gt;0")=0,"Não foi membro efetivo de nenhuma comissão permanente",(((IF(Tabela27[[#This Row],[(AP)]]=0,0,Tabela212[[#This Row],[(AP)]]/Tabela27[[#This Row],[(AP)]])*'1.2.2 - Comis. Fatores Correção'!H$4)+(IF(Tabela27[[#This Row],[(CJLP)]]=0,0,Tabela212[[#This Row],[(CJLP)]]/Tabela27[[#This Row],[(CJLP)]])*'1.2.2 - Comis. Fatores Correção'!H$5)+(IF(Tabela27[[#This Row],[(ECE)]]=0,0,Tabela212[[#This Row],[(ECE)]]/Tabela27[[#This Row],[(ECE)]])*'1.2.2 - Comis. Fatores Correção'!H$6)+(IF(Tabela27[[#This Row],[(FO)]]=0,0,Tabela212[[#This Row],[(FO)]]/Tabela27[[#This Row],[(FO)]])*'1.2.2 - Comis. Fatores Correção'!H$7)+(IF(Tabela27[[#This Row],[(PUMMA)]]=0,0,Tabela212[[#This Row],[(PUMMA)]]/Tabela27[[#This Row],[(PUMMA)]])*'1.2.2 - Comis. Fatores Correção'!H$8)+(IF(Tabela27[[#This Row],[(SPSTM)]]=0,0,Tabela212[[#This Row],[(SPSTM)]]/Tabela27[[#This Row],[(SPSTM)]])*'1.2.2 - Comis. Fatores Correção'!H$9)+(IF(Tabela27[[#This Row],[(TTAETLG)]]=0,0,Tabela212[[#This Row],[(TTAETLG)]]/Tabela27[[#This Row],[(TTAETLG)]])*'1.2.2 - Comis. Fatores Correção'!H$10)+(IF(Tabela27[[#This Row],[(DDCAJ)]]=0,0,Tabela212[[#This Row],[(DDCAJ)]]/Tabela27[[#This Row],[(DDCAJ)]])*'1.2.2 - Comis. Fatores Correção'!H$11)+(IF(Tabela27[[#This Row],[(DDHCRI)]]=0,0,Tabela212[[#This Row],[(DDHCRI)]]/Tabela27[[#This Row],[(DDHCRI)]])*'1.2.2 - Comis. Fatores Correção'!H$12)+(IF(Tabela27[[#This Row],[(MA)]]=0,0,Tabela212[[#This Row],[(MA)]]/Tabela27[[#This Row],[(MA)]])*'1.2.2 - Comis. Fatores Correção'!H$13)+(IF(Tabela27[[#This Row],[(SP)]]=0,0,Tabela212[[#This Row],[(SP)]]/Tabela27[[#This Row],[(SP)]])*'1.2.2 - Comis. Fatores Correção'!H$14)+(IF(Tabela27[[#This Row],[(IAS)]]=0,0,Tabela212[[#This Row],[(IAS)]]/Tabela27[[#This Row],[(IAS)]])*'1.2.2 - Comis. Fatores Correção'!H$15))*10)/COUNTIF(Tabela27[[#This Row],[(AP)]:[(IAS)]],"&gt;0"))</f>
        <v>6.4322738664843939</v>
      </c>
    </row>
    <row r="48" spans="2:13" s="12" customFormat="1" ht="15.75" thickBot="1" x14ac:dyDescent="0.3"/>
    <row r="49" spans="2:14" s="12" customFormat="1" x14ac:dyDescent="0.25">
      <c r="B49" s="207" t="s">
        <v>155</v>
      </c>
      <c r="C49" s="339" t="s">
        <v>323</v>
      </c>
      <c r="D49" s="339"/>
      <c r="E49" s="339"/>
      <c r="F49" s="339"/>
      <c r="G49" s="339"/>
      <c r="H49" s="339"/>
      <c r="I49" s="339"/>
      <c r="J49" s="339"/>
      <c r="K49" s="339"/>
      <c r="L49" s="339"/>
      <c r="M49" s="339"/>
      <c r="N49" s="340"/>
    </row>
    <row r="50" spans="2:14" s="12" customFormat="1" ht="15.75" thickBot="1" x14ac:dyDescent="0.3">
      <c r="B50" s="209" t="s">
        <v>314</v>
      </c>
      <c r="C50" s="341">
        <v>42532</v>
      </c>
      <c r="D50" s="341"/>
      <c r="E50" s="341"/>
      <c r="F50" s="341"/>
      <c r="G50" s="341"/>
      <c r="H50" s="341"/>
      <c r="I50" s="341"/>
      <c r="J50" s="341"/>
      <c r="K50" s="341"/>
      <c r="L50" s="341"/>
      <c r="M50" s="341"/>
      <c r="N50" s="342"/>
    </row>
    <row r="51" spans="2:14" s="12" customFormat="1" x14ac:dyDescent="0.25"/>
    <row r="52" spans="2:14" s="12" customFormat="1" x14ac:dyDescent="0.25"/>
    <row r="53" spans="2:14" s="12" customFormat="1" x14ac:dyDescent="0.25"/>
    <row r="54" spans="2:14" s="12" customFormat="1" x14ac:dyDescent="0.25"/>
    <row r="55" spans="2:14" s="12" customFormat="1" x14ac:dyDescent="0.25"/>
    <row r="56" spans="2:14" s="12" customFormat="1" x14ac:dyDescent="0.25"/>
    <row r="57" spans="2:14" s="12" customFormat="1" x14ac:dyDescent="0.25"/>
    <row r="58" spans="2:14" s="12" customFormat="1" x14ac:dyDescent="0.25"/>
    <row r="59" spans="2:14" s="12" customFormat="1" x14ac:dyDescent="0.25"/>
    <row r="60" spans="2:14" s="12" customFormat="1" x14ac:dyDescent="0.25"/>
    <row r="61" spans="2:14" s="12" customFormat="1" x14ac:dyDescent="0.25"/>
    <row r="62" spans="2:14" s="12" customFormat="1" x14ac:dyDescent="0.25"/>
    <row r="63" spans="2:14" s="12" customFormat="1" x14ac:dyDescent="0.25"/>
    <row r="64" spans="2:14"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row r="268" s="12" customFormat="1" x14ac:dyDescent="0.25"/>
    <row r="269" s="12" customFormat="1" x14ac:dyDescent="0.25"/>
    <row r="270" s="12" customFormat="1" x14ac:dyDescent="0.25"/>
    <row r="271" s="12" customFormat="1" x14ac:dyDescent="0.25"/>
    <row r="272" s="12" customFormat="1" x14ac:dyDescent="0.25"/>
    <row r="273" s="12" customFormat="1" x14ac:dyDescent="0.25"/>
    <row r="274" s="12" customFormat="1" x14ac:dyDescent="0.25"/>
    <row r="275" s="12" customFormat="1" x14ac:dyDescent="0.25"/>
    <row r="276" s="12" customFormat="1" x14ac:dyDescent="0.25"/>
    <row r="277" s="12" customFormat="1" x14ac:dyDescent="0.25"/>
    <row r="278" s="12" customFormat="1" x14ac:dyDescent="0.25"/>
    <row r="279" s="12" customFormat="1" x14ac:dyDescent="0.25"/>
    <row r="280" s="12" customFormat="1" x14ac:dyDescent="0.25"/>
    <row r="281" s="12" customFormat="1" x14ac:dyDescent="0.25"/>
    <row r="282" s="12" customFormat="1" x14ac:dyDescent="0.25"/>
    <row r="283" s="12" customFormat="1" x14ac:dyDescent="0.25"/>
    <row r="284" s="12" customFormat="1" x14ac:dyDescent="0.25"/>
    <row r="285" s="12" customFormat="1" x14ac:dyDescent="0.25"/>
    <row r="286" s="12" customFormat="1" x14ac:dyDescent="0.25"/>
    <row r="287" s="12" customFormat="1" x14ac:dyDescent="0.25"/>
    <row r="288" s="12" customFormat="1" x14ac:dyDescent="0.25"/>
    <row r="289" s="12" customFormat="1" x14ac:dyDescent="0.25"/>
    <row r="290" s="12" customFormat="1" x14ac:dyDescent="0.25"/>
    <row r="291" s="12" customFormat="1" x14ac:dyDescent="0.25"/>
    <row r="292" s="12" customFormat="1" x14ac:dyDescent="0.25"/>
    <row r="293" s="12" customFormat="1" x14ac:dyDescent="0.25"/>
    <row r="294" s="12" customFormat="1" x14ac:dyDescent="0.25"/>
    <row r="295" s="12" customFormat="1" x14ac:dyDescent="0.25"/>
    <row r="296" s="12" customFormat="1" x14ac:dyDescent="0.25"/>
    <row r="297" s="12" customFormat="1" x14ac:dyDescent="0.25"/>
    <row r="298" s="12" customFormat="1" x14ac:dyDescent="0.25"/>
    <row r="299" s="12" customFormat="1" x14ac:dyDescent="0.25"/>
    <row r="300" s="12" customFormat="1" x14ac:dyDescent="0.25"/>
    <row r="301" s="12" customFormat="1" x14ac:dyDescent="0.25"/>
    <row r="302" s="12" customFormat="1" x14ac:dyDescent="0.25"/>
    <row r="303" s="12" customFormat="1" x14ac:dyDescent="0.25"/>
    <row r="304" s="12" customFormat="1" x14ac:dyDescent="0.25"/>
    <row r="305" s="12" customFormat="1" x14ac:dyDescent="0.25"/>
    <row r="306" s="12" customFormat="1" x14ac:dyDescent="0.25"/>
    <row r="307" s="12" customFormat="1" x14ac:dyDescent="0.25"/>
    <row r="308" s="12" customFormat="1" x14ac:dyDescent="0.25"/>
    <row r="309" s="12" customFormat="1" x14ac:dyDescent="0.25"/>
    <row r="310" s="12" customFormat="1" x14ac:dyDescent="0.25"/>
    <row r="311" s="12" customFormat="1" x14ac:dyDescent="0.25"/>
    <row r="312" s="12" customFormat="1" x14ac:dyDescent="0.25"/>
    <row r="313" s="12" customFormat="1" x14ac:dyDescent="0.25"/>
    <row r="314" s="12" customFormat="1" x14ac:dyDescent="0.25"/>
    <row r="315" s="12" customFormat="1" x14ac:dyDescent="0.25"/>
    <row r="316" s="12" customFormat="1" x14ac:dyDescent="0.25"/>
    <row r="317" s="12" customFormat="1" x14ac:dyDescent="0.25"/>
    <row r="318" s="12" customFormat="1" x14ac:dyDescent="0.25"/>
    <row r="319" s="12" customFormat="1" x14ac:dyDescent="0.25"/>
    <row r="320" s="12" customFormat="1" x14ac:dyDescent="0.25"/>
    <row r="321" s="12" customFormat="1" x14ac:dyDescent="0.25"/>
    <row r="322" s="12" customFormat="1" x14ac:dyDescent="0.25"/>
    <row r="323" s="12" customFormat="1" x14ac:dyDescent="0.25"/>
    <row r="324" s="12" customFormat="1" x14ac:dyDescent="0.25"/>
    <row r="325" s="12" customFormat="1" x14ac:dyDescent="0.25"/>
    <row r="326" s="12" customFormat="1" x14ac:dyDescent="0.25"/>
    <row r="327" s="12" customFormat="1" x14ac:dyDescent="0.25"/>
    <row r="328" s="12" customFormat="1" x14ac:dyDescent="0.25"/>
    <row r="329" s="12" customFormat="1" x14ac:dyDescent="0.25"/>
    <row r="330" s="12" customFormat="1" x14ac:dyDescent="0.25"/>
    <row r="331" s="12" customFormat="1" x14ac:dyDescent="0.25"/>
    <row r="332" s="12" customFormat="1" x14ac:dyDescent="0.25"/>
    <row r="333" s="12" customFormat="1" x14ac:dyDescent="0.25"/>
    <row r="334" s="12" customFormat="1" x14ac:dyDescent="0.25"/>
    <row r="335" s="12" customFormat="1" x14ac:dyDescent="0.25"/>
    <row r="336" s="12" customFormat="1" x14ac:dyDescent="0.25"/>
    <row r="337" s="12" customFormat="1" x14ac:dyDescent="0.25"/>
    <row r="338" s="12" customFormat="1" x14ac:dyDescent="0.25"/>
    <row r="339" s="12" customFormat="1" x14ac:dyDescent="0.25"/>
    <row r="340" s="12" customFormat="1" x14ac:dyDescent="0.25"/>
    <row r="341" s="12" customFormat="1" x14ac:dyDescent="0.25"/>
    <row r="342" s="12" customFormat="1" x14ac:dyDescent="0.25"/>
    <row r="343" s="12" customFormat="1" x14ac:dyDescent="0.25"/>
    <row r="344" s="12" customFormat="1" x14ac:dyDescent="0.25"/>
    <row r="345" s="12" customFormat="1" x14ac:dyDescent="0.25"/>
    <row r="346" s="12" customFormat="1" x14ac:dyDescent="0.25"/>
    <row r="347" s="12" customFormat="1" x14ac:dyDescent="0.25"/>
    <row r="348" s="12" customFormat="1" x14ac:dyDescent="0.25"/>
    <row r="349" s="12" customFormat="1" x14ac:dyDescent="0.25"/>
    <row r="350" s="12" customFormat="1" x14ac:dyDescent="0.25"/>
    <row r="351" s="12" customFormat="1" x14ac:dyDescent="0.25"/>
    <row r="352" s="12" customFormat="1" x14ac:dyDescent="0.25"/>
    <row r="353" s="12" customFormat="1" x14ac:dyDescent="0.25"/>
    <row r="354" s="12" customFormat="1" x14ac:dyDescent="0.25"/>
    <row r="355" s="12" customFormat="1" x14ac:dyDescent="0.25"/>
    <row r="356" s="12" customFormat="1" x14ac:dyDescent="0.25"/>
    <row r="357" s="12" customFormat="1" x14ac:dyDescent="0.25"/>
    <row r="358" s="12" customFormat="1" x14ac:dyDescent="0.25"/>
    <row r="359" s="12" customFormat="1" x14ac:dyDescent="0.25"/>
    <row r="360" s="12" customFormat="1" x14ac:dyDescent="0.25"/>
    <row r="361" s="12" customFormat="1" x14ac:dyDescent="0.25"/>
    <row r="362" s="12" customFormat="1" x14ac:dyDescent="0.25"/>
    <row r="363" s="12" customFormat="1" x14ac:dyDescent="0.25"/>
    <row r="364" s="12" customFormat="1" x14ac:dyDescent="0.25"/>
    <row r="365" s="12" customFormat="1" x14ac:dyDescent="0.25"/>
    <row r="366" s="12" customFormat="1" x14ac:dyDescent="0.25"/>
    <row r="367" s="12" customFormat="1" x14ac:dyDescent="0.25"/>
    <row r="368" s="12" customFormat="1" x14ac:dyDescent="0.25"/>
    <row r="369" s="12" customFormat="1" x14ac:dyDescent="0.25"/>
    <row r="370" s="12" customFormat="1" x14ac:dyDescent="0.25"/>
    <row r="371" s="12" customFormat="1" x14ac:dyDescent="0.25"/>
    <row r="372" s="12" customFormat="1" x14ac:dyDescent="0.25"/>
    <row r="373" s="12" customFormat="1" x14ac:dyDescent="0.25"/>
    <row r="374" s="12" customFormat="1" x14ac:dyDescent="0.25"/>
    <row r="375" s="12" customFormat="1" x14ac:dyDescent="0.25"/>
    <row r="376" s="12" customFormat="1" x14ac:dyDescent="0.25"/>
    <row r="377" s="12" customFormat="1" x14ac:dyDescent="0.25"/>
    <row r="378" s="12" customFormat="1" x14ac:dyDescent="0.25"/>
    <row r="379" s="12" customFormat="1" x14ac:dyDescent="0.25"/>
    <row r="380" s="12" customFormat="1" x14ac:dyDescent="0.25"/>
    <row r="381" s="12" customFormat="1" x14ac:dyDescent="0.25"/>
    <row r="382" s="12" customFormat="1" x14ac:dyDescent="0.25"/>
    <row r="383" s="12" customFormat="1" x14ac:dyDescent="0.25"/>
    <row r="384" s="12" customFormat="1" x14ac:dyDescent="0.25"/>
    <row r="385" s="12" customFormat="1" x14ac:dyDescent="0.25"/>
    <row r="386" s="12" customFormat="1" x14ac:dyDescent="0.25"/>
    <row r="387" s="12" customFormat="1" x14ac:dyDescent="0.25"/>
    <row r="388" s="12" customFormat="1" x14ac:dyDescent="0.25"/>
    <row r="389" s="12" customFormat="1" x14ac:dyDescent="0.25"/>
    <row r="390" s="12" customFormat="1" x14ac:dyDescent="0.25"/>
    <row r="391" s="12" customFormat="1" x14ac:dyDescent="0.25"/>
    <row r="392" s="12" customFormat="1" x14ac:dyDescent="0.25"/>
    <row r="393" s="12" customFormat="1" x14ac:dyDescent="0.25"/>
    <row r="394" s="12" customFormat="1" x14ac:dyDescent="0.25"/>
    <row r="395" s="12" customFormat="1" x14ac:dyDescent="0.25"/>
    <row r="396" s="12" customFormat="1" x14ac:dyDescent="0.25"/>
    <row r="397" s="12" customFormat="1" x14ac:dyDescent="0.25"/>
    <row r="398" s="12" customFormat="1" x14ac:dyDescent="0.25"/>
    <row r="399" s="12" customFormat="1" x14ac:dyDescent="0.25"/>
    <row r="400" s="12" customFormat="1" x14ac:dyDescent="0.25"/>
    <row r="401" s="12" customFormat="1" x14ac:dyDescent="0.25"/>
    <row r="402" s="12" customFormat="1" x14ac:dyDescent="0.25"/>
    <row r="403" s="12" customFormat="1" x14ac:dyDescent="0.25"/>
    <row r="404" s="12" customFormat="1" x14ac:dyDescent="0.25"/>
    <row r="405" s="12" customFormat="1" x14ac:dyDescent="0.25"/>
    <row r="406" s="12" customFormat="1" x14ac:dyDescent="0.25"/>
    <row r="407" s="12" customFormat="1" x14ac:dyDescent="0.25"/>
    <row r="408" s="12" customFormat="1" x14ac:dyDescent="0.25"/>
    <row r="409" s="12" customFormat="1" x14ac:dyDescent="0.25"/>
    <row r="410" s="12" customFormat="1" x14ac:dyDescent="0.25"/>
    <row r="411" s="12" customFormat="1" x14ac:dyDescent="0.25"/>
    <row r="412" s="12" customFormat="1" x14ac:dyDescent="0.25"/>
    <row r="413" s="12" customFormat="1" x14ac:dyDescent="0.25"/>
    <row r="414" s="12" customFormat="1" x14ac:dyDescent="0.25"/>
    <row r="415" s="12" customFormat="1" x14ac:dyDescent="0.25"/>
    <row r="416" s="12" customFormat="1" x14ac:dyDescent="0.25"/>
    <row r="417" s="12" customFormat="1" x14ac:dyDescent="0.25"/>
    <row r="418" s="12" customFormat="1" x14ac:dyDescent="0.25"/>
    <row r="419" s="12" customFormat="1" x14ac:dyDescent="0.25"/>
    <row r="420" s="12" customFormat="1" x14ac:dyDescent="0.25"/>
    <row r="421" s="12" customFormat="1" x14ac:dyDescent="0.25"/>
    <row r="422" s="12" customFormat="1" x14ac:dyDescent="0.25"/>
    <row r="423" s="12" customFormat="1" x14ac:dyDescent="0.25"/>
    <row r="424" s="12" customFormat="1" x14ac:dyDescent="0.25"/>
    <row r="425" s="12" customFormat="1" x14ac:dyDescent="0.25"/>
    <row r="426" s="12" customFormat="1" x14ac:dyDescent="0.25"/>
    <row r="427" s="12" customFormat="1" x14ac:dyDescent="0.25"/>
    <row r="428" s="12" customFormat="1" x14ac:dyDescent="0.25"/>
    <row r="429" s="12" customFormat="1" x14ac:dyDescent="0.25"/>
    <row r="430" s="12" customFormat="1" x14ac:dyDescent="0.25"/>
    <row r="431" s="12" customFormat="1" x14ac:dyDescent="0.25"/>
    <row r="432" s="12" customFormat="1" x14ac:dyDescent="0.25"/>
    <row r="433" s="12" customFormat="1" x14ac:dyDescent="0.25"/>
    <row r="434" s="12" customFormat="1" x14ac:dyDescent="0.25"/>
    <row r="435" s="12" customFormat="1" x14ac:dyDescent="0.25"/>
    <row r="436" s="12" customFormat="1" x14ac:dyDescent="0.25"/>
    <row r="437" s="12" customFormat="1" x14ac:dyDescent="0.25"/>
    <row r="438" s="12" customFormat="1" x14ac:dyDescent="0.25"/>
    <row r="439" s="12" customFormat="1" x14ac:dyDescent="0.25"/>
    <row r="440" s="12" customFormat="1" x14ac:dyDescent="0.25"/>
    <row r="441" s="12" customFormat="1" x14ac:dyDescent="0.25"/>
    <row r="442" s="12" customFormat="1" x14ac:dyDescent="0.25"/>
    <row r="443" s="12" customFormat="1" x14ac:dyDescent="0.25"/>
    <row r="444" s="12" customFormat="1" x14ac:dyDescent="0.25"/>
    <row r="445" s="12" customFormat="1" x14ac:dyDescent="0.25"/>
    <row r="446" s="12" customFormat="1" x14ac:dyDescent="0.25"/>
    <row r="447" s="12" customFormat="1" x14ac:dyDescent="0.25"/>
    <row r="448" s="12" customFormat="1" x14ac:dyDescent="0.25"/>
    <row r="449" s="12" customFormat="1" x14ac:dyDescent="0.25"/>
    <row r="450" s="12" customFormat="1" x14ac:dyDescent="0.25"/>
    <row r="451" s="12" customFormat="1" x14ac:dyDescent="0.25"/>
    <row r="452" s="12" customFormat="1" x14ac:dyDescent="0.25"/>
    <row r="453" s="12" customFormat="1" x14ac:dyDescent="0.25"/>
    <row r="454" s="12" customFormat="1" x14ac:dyDescent="0.25"/>
    <row r="455" s="12" customFormat="1" x14ac:dyDescent="0.25"/>
    <row r="456" s="12" customFormat="1" x14ac:dyDescent="0.25"/>
    <row r="457" s="12" customFormat="1" x14ac:dyDescent="0.25"/>
    <row r="458" s="12" customFormat="1" x14ac:dyDescent="0.25"/>
    <row r="459" s="12" customFormat="1" x14ac:dyDescent="0.25"/>
    <row r="460" s="12" customFormat="1" x14ac:dyDescent="0.25"/>
    <row r="461" s="12" customFormat="1" x14ac:dyDescent="0.25"/>
    <row r="462" s="12" customFormat="1" x14ac:dyDescent="0.25"/>
    <row r="463" s="12" customFormat="1" x14ac:dyDescent="0.25"/>
    <row r="464" s="12" customFormat="1" x14ac:dyDescent="0.25"/>
    <row r="465" s="12" customFormat="1" x14ac:dyDescent="0.25"/>
    <row r="466" s="12" customFormat="1" x14ac:dyDescent="0.25"/>
    <row r="467" s="12" customFormat="1" x14ac:dyDescent="0.25"/>
    <row r="468" s="12" customFormat="1" x14ac:dyDescent="0.25"/>
    <row r="469" s="12" customFormat="1" x14ac:dyDescent="0.25"/>
    <row r="470" s="12" customFormat="1" x14ac:dyDescent="0.25"/>
    <row r="471" s="12" customFormat="1" x14ac:dyDescent="0.25"/>
    <row r="472" s="12" customFormat="1" x14ac:dyDescent="0.25"/>
    <row r="473" s="12" customFormat="1" x14ac:dyDescent="0.25"/>
    <row r="474" s="12" customFormat="1" x14ac:dyDescent="0.25"/>
    <row r="475" s="12" customFormat="1" x14ac:dyDescent="0.25"/>
    <row r="476" s="12" customFormat="1" x14ac:dyDescent="0.25"/>
    <row r="477" s="12" customFormat="1" x14ac:dyDescent="0.25"/>
    <row r="478" s="12" customFormat="1" x14ac:dyDescent="0.25"/>
    <row r="479" s="12" customFormat="1" x14ac:dyDescent="0.25"/>
    <row r="480" s="12" customFormat="1" x14ac:dyDescent="0.25"/>
    <row r="481" s="12" customFormat="1" x14ac:dyDescent="0.25"/>
    <row r="482" s="12" customFormat="1" x14ac:dyDescent="0.25"/>
    <row r="483" s="12" customFormat="1" x14ac:dyDescent="0.25"/>
    <row r="484" s="12" customFormat="1" x14ac:dyDescent="0.25"/>
    <row r="485" s="12" customFormat="1" x14ac:dyDescent="0.25"/>
    <row r="486" s="12" customFormat="1" x14ac:dyDescent="0.25"/>
    <row r="487" s="12" customFormat="1" x14ac:dyDescent="0.25"/>
    <row r="488" s="12" customFormat="1" x14ac:dyDescent="0.25"/>
    <row r="489" s="12" customFormat="1" x14ac:dyDescent="0.25"/>
    <row r="490" s="12" customFormat="1" x14ac:dyDescent="0.25"/>
    <row r="491" s="12" customFormat="1" x14ac:dyDescent="0.25"/>
    <row r="492" s="12" customFormat="1" x14ac:dyDescent="0.25"/>
    <row r="493" s="12" customFormat="1" x14ac:dyDescent="0.25"/>
    <row r="494" s="12" customFormat="1" x14ac:dyDescent="0.25"/>
    <row r="495" s="12" customFormat="1" x14ac:dyDescent="0.25"/>
    <row r="496" s="12" customFormat="1" x14ac:dyDescent="0.25"/>
    <row r="497" s="12" customFormat="1" x14ac:dyDescent="0.25"/>
    <row r="498" s="12" customFormat="1" x14ac:dyDescent="0.25"/>
    <row r="499" s="12" customFormat="1" x14ac:dyDescent="0.25"/>
    <row r="500" s="12" customFormat="1" x14ac:dyDescent="0.25"/>
    <row r="501" s="12" customFormat="1" x14ac:dyDescent="0.25"/>
    <row r="502" s="12" customFormat="1" x14ac:dyDescent="0.25"/>
    <row r="503" s="12" customFormat="1" x14ac:dyDescent="0.25"/>
    <row r="504" s="12" customFormat="1" x14ac:dyDescent="0.25"/>
    <row r="505" s="12" customFormat="1" x14ac:dyDescent="0.25"/>
    <row r="506" s="12" customFormat="1" x14ac:dyDescent="0.25"/>
    <row r="507" s="12" customFormat="1" x14ac:dyDescent="0.25"/>
    <row r="508" s="12" customFormat="1" x14ac:dyDescent="0.25"/>
    <row r="509" s="12" customFormat="1" x14ac:dyDescent="0.25"/>
    <row r="510" s="12" customFormat="1" x14ac:dyDescent="0.25"/>
    <row r="511" s="12" customFormat="1" x14ac:dyDescent="0.25"/>
    <row r="512" s="12" customFormat="1" x14ac:dyDescent="0.25"/>
    <row r="513" s="12" customFormat="1" x14ac:dyDescent="0.25"/>
    <row r="514" s="12" customFormat="1" x14ac:dyDescent="0.25"/>
    <row r="515" s="12" customFormat="1" x14ac:dyDescent="0.25"/>
    <row r="516" s="12" customFormat="1" x14ac:dyDescent="0.25"/>
    <row r="517" s="12" customFormat="1" x14ac:dyDescent="0.25"/>
    <row r="518" s="12" customFormat="1" x14ac:dyDescent="0.25"/>
    <row r="519" s="12" customFormat="1" x14ac:dyDescent="0.25"/>
    <row r="520" s="12" customFormat="1" x14ac:dyDescent="0.25"/>
    <row r="521" s="12" customFormat="1" x14ac:dyDescent="0.25"/>
    <row r="522" s="12" customFormat="1" x14ac:dyDescent="0.25"/>
    <row r="523" s="12" customFormat="1" x14ac:dyDescent="0.25"/>
    <row r="524" s="12" customFormat="1" x14ac:dyDescent="0.25"/>
    <row r="525" s="12" customFormat="1" x14ac:dyDescent="0.25"/>
    <row r="526" s="12" customFormat="1" x14ac:dyDescent="0.25"/>
    <row r="527" s="12" customFormat="1" x14ac:dyDescent="0.25"/>
    <row r="528" s="12" customFormat="1" x14ac:dyDescent="0.25"/>
    <row r="529" s="12" customFormat="1" x14ac:dyDescent="0.25"/>
    <row r="530" s="12" customFormat="1" x14ac:dyDescent="0.25"/>
    <row r="531" s="12" customFormat="1" x14ac:dyDescent="0.25"/>
    <row r="532" s="12" customFormat="1" x14ac:dyDescent="0.25"/>
    <row r="533" s="12" customFormat="1" x14ac:dyDescent="0.25"/>
    <row r="534" s="12" customFormat="1" x14ac:dyDescent="0.25"/>
    <row r="535" s="12" customFormat="1" x14ac:dyDescent="0.25"/>
    <row r="536" s="12" customFormat="1" x14ac:dyDescent="0.25"/>
    <row r="537" s="12" customFormat="1" x14ac:dyDescent="0.25"/>
    <row r="538" s="12" customFormat="1" x14ac:dyDescent="0.25"/>
    <row r="539" s="12" customFormat="1" x14ac:dyDescent="0.25"/>
    <row r="540" s="12" customFormat="1" x14ac:dyDescent="0.25"/>
    <row r="541" s="12" customFormat="1" x14ac:dyDescent="0.25"/>
    <row r="542" s="12" customFormat="1" x14ac:dyDescent="0.25"/>
    <row r="543" s="12" customFormat="1" x14ac:dyDescent="0.25"/>
    <row r="544" s="12" customFormat="1" x14ac:dyDescent="0.25"/>
    <row r="545" s="12" customFormat="1" x14ac:dyDescent="0.25"/>
    <row r="546" s="12" customFormat="1" x14ac:dyDescent="0.25"/>
    <row r="547" s="12" customFormat="1" x14ac:dyDescent="0.25"/>
    <row r="548" s="12" customFormat="1" x14ac:dyDescent="0.25"/>
    <row r="549" s="12" customFormat="1" x14ac:dyDescent="0.25"/>
    <row r="550" s="12" customFormat="1" x14ac:dyDescent="0.25"/>
    <row r="551" s="12" customFormat="1" x14ac:dyDescent="0.25"/>
    <row r="552" s="12" customFormat="1" x14ac:dyDescent="0.25"/>
    <row r="553" s="12" customFormat="1" x14ac:dyDescent="0.25"/>
    <row r="554" s="12" customFormat="1" x14ac:dyDescent="0.25"/>
    <row r="555" s="12" customFormat="1" x14ac:dyDescent="0.25"/>
    <row r="556" s="12" customFormat="1" x14ac:dyDescent="0.25"/>
    <row r="557" s="12" customFormat="1" x14ac:dyDescent="0.25"/>
    <row r="558" s="12" customFormat="1" x14ac:dyDescent="0.25"/>
    <row r="559" s="12" customFormat="1" x14ac:dyDescent="0.25"/>
    <row r="560" s="12" customFormat="1" x14ac:dyDescent="0.25"/>
    <row r="561" s="12" customFormat="1" x14ac:dyDescent="0.25"/>
    <row r="562" s="12" customFormat="1" x14ac:dyDescent="0.25"/>
    <row r="563" s="12" customFormat="1" x14ac:dyDescent="0.25"/>
    <row r="564" s="12" customFormat="1" x14ac:dyDescent="0.25"/>
    <row r="565" s="12" customFormat="1" x14ac:dyDescent="0.25"/>
    <row r="566" s="12" customFormat="1" x14ac:dyDescent="0.25"/>
    <row r="567" s="12" customFormat="1" x14ac:dyDescent="0.25"/>
    <row r="568" s="12" customFormat="1" x14ac:dyDescent="0.25"/>
    <row r="569" s="12" customFormat="1" x14ac:dyDescent="0.25"/>
    <row r="570" s="12" customFormat="1" x14ac:dyDescent="0.25"/>
    <row r="571" s="12" customFormat="1" x14ac:dyDescent="0.25"/>
    <row r="572" s="12" customFormat="1" x14ac:dyDescent="0.25"/>
    <row r="573" s="12" customFormat="1" x14ac:dyDescent="0.25"/>
    <row r="574" s="12" customFormat="1" x14ac:dyDescent="0.25"/>
    <row r="575" s="12" customFormat="1" x14ac:dyDescent="0.25"/>
    <row r="576" s="12" customFormat="1" x14ac:dyDescent="0.25"/>
    <row r="577" s="12" customFormat="1" x14ac:dyDescent="0.25"/>
    <row r="578" s="12" customFormat="1" x14ac:dyDescent="0.25"/>
    <row r="579" s="12" customFormat="1" x14ac:dyDescent="0.25"/>
    <row r="580" s="12" customFormat="1" x14ac:dyDescent="0.25"/>
    <row r="581" s="12" customFormat="1" x14ac:dyDescent="0.25"/>
    <row r="582" s="12" customFormat="1" x14ac:dyDescent="0.25"/>
    <row r="583" s="12" customFormat="1" x14ac:dyDescent="0.25"/>
    <row r="584" s="12" customFormat="1" x14ac:dyDescent="0.25"/>
    <row r="585" s="12" customFormat="1" x14ac:dyDescent="0.25"/>
    <row r="586" s="12" customFormat="1" x14ac:dyDescent="0.25"/>
    <row r="587" s="12" customFormat="1" x14ac:dyDescent="0.25"/>
    <row r="588" s="12" customFormat="1" x14ac:dyDescent="0.25"/>
    <row r="589" s="12" customFormat="1" x14ac:dyDescent="0.25"/>
    <row r="590" s="12" customFormat="1" x14ac:dyDescent="0.25"/>
    <row r="591" s="12" customFormat="1" x14ac:dyDescent="0.25"/>
    <row r="592" s="12" customFormat="1" x14ac:dyDescent="0.25"/>
    <row r="593" s="12" customFormat="1" x14ac:dyDescent="0.25"/>
    <row r="594" s="12" customFormat="1" x14ac:dyDescent="0.25"/>
    <row r="595" s="12" customFormat="1" x14ac:dyDescent="0.25"/>
    <row r="596" s="12" customFormat="1" x14ac:dyDescent="0.25"/>
    <row r="597" s="12" customFormat="1" x14ac:dyDescent="0.25"/>
    <row r="598" s="12" customFormat="1" x14ac:dyDescent="0.25"/>
    <row r="599" s="12" customFormat="1" x14ac:dyDescent="0.25"/>
    <row r="600" s="12" customFormat="1" x14ac:dyDescent="0.25"/>
    <row r="601" s="12" customFormat="1" x14ac:dyDescent="0.25"/>
    <row r="602" s="12" customFormat="1" x14ac:dyDescent="0.25"/>
    <row r="603" s="12" customFormat="1" x14ac:dyDescent="0.25"/>
    <row r="604" s="12" customFormat="1" x14ac:dyDescent="0.25"/>
    <row r="605" s="12" customFormat="1" x14ac:dyDescent="0.25"/>
    <row r="606" s="12" customFormat="1" x14ac:dyDescent="0.25"/>
    <row r="607" s="12" customFormat="1" x14ac:dyDescent="0.25"/>
    <row r="608" s="12" customFormat="1" x14ac:dyDescent="0.25"/>
    <row r="609" s="12" customFormat="1" x14ac:dyDescent="0.25"/>
    <row r="610" s="12" customFormat="1" x14ac:dyDescent="0.25"/>
    <row r="611" s="12" customFormat="1" x14ac:dyDescent="0.25"/>
    <row r="612" s="12" customFormat="1" x14ac:dyDescent="0.25"/>
    <row r="613" s="12" customFormat="1" x14ac:dyDescent="0.25"/>
    <row r="614" s="12" customFormat="1" x14ac:dyDescent="0.25"/>
    <row r="615" s="12" customFormat="1" x14ac:dyDescent="0.25"/>
    <row r="616" s="12" customFormat="1" x14ac:dyDescent="0.25"/>
    <row r="617" s="12" customFormat="1" x14ac:dyDescent="0.25"/>
    <row r="618" s="12" customFormat="1" x14ac:dyDescent="0.25"/>
    <row r="619" s="12" customFormat="1" x14ac:dyDescent="0.25"/>
    <row r="620" s="12" customFormat="1" x14ac:dyDescent="0.25"/>
    <row r="621" s="12" customFormat="1" x14ac:dyDescent="0.25"/>
    <row r="622" s="12" customFormat="1" x14ac:dyDescent="0.25"/>
    <row r="623" s="12" customFormat="1" x14ac:dyDescent="0.25"/>
    <row r="624" s="12" customFormat="1" x14ac:dyDescent="0.25"/>
    <row r="625" s="12" customFormat="1" x14ac:dyDescent="0.25"/>
    <row r="626" s="12" customFormat="1" x14ac:dyDescent="0.25"/>
    <row r="627" s="12" customFormat="1" x14ac:dyDescent="0.25"/>
    <row r="628" s="12" customFormat="1" x14ac:dyDescent="0.25"/>
    <row r="629" s="12" customFormat="1" x14ac:dyDescent="0.25"/>
    <row r="630" s="12" customFormat="1" x14ac:dyDescent="0.25"/>
    <row r="631" s="12" customFormat="1" x14ac:dyDescent="0.25"/>
    <row r="632" s="12" customFormat="1" x14ac:dyDescent="0.25"/>
    <row r="633" s="12" customFormat="1" x14ac:dyDescent="0.25"/>
    <row r="634" s="12" customFormat="1" x14ac:dyDescent="0.25"/>
    <row r="635" s="12" customFormat="1" x14ac:dyDescent="0.25"/>
    <row r="636" s="12" customFormat="1" x14ac:dyDescent="0.25"/>
    <row r="637" s="12" customFormat="1" x14ac:dyDescent="0.25"/>
    <row r="638" s="12" customFormat="1" x14ac:dyDescent="0.25"/>
    <row r="639" s="12" customFormat="1" x14ac:dyDescent="0.25"/>
    <row r="640" s="12" customFormat="1" x14ac:dyDescent="0.25"/>
    <row r="641" s="12" customFormat="1" x14ac:dyDescent="0.25"/>
    <row r="642" s="12" customFormat="1" x14ac:dyDescent="0.25"/>
    <row r="643" s="12" customFormat="1" x14ac:dyDescent="0.25"/>
    <row r="644" s="12" customFormat="1" x14ac:dyDescent="0.25"/>
    <row r="645" s="12" customFormat="1" x14ac:dyDescent="0.25"/>
    <row r="646" s="12" customFormat="1" x14ac:dyDescent="0.25"/>
    <row r="647" s="12" customFormat="1" x14ac:dyDescent="0.25"/>
    <row r="648" s="12" customFormat="1" x14ac:dyDescent="0.25"/>
    <row r="649" s="12" customFormat="1" x14ac:dyDescent="0.25"/>
    <row r="650" s="12" customFormat="1" x14ac:dyDescent="0.25"/>
    <row r="651" s="12" customFormat="1" x14ac:dyDescent="0.25"/>
    <row r="652" s="12" customFormat="1" x14ac:dyDescent="0.25"/>
    <row r="653" s="12" customFormat="1" x14ac:dyDescent="0.25"/>
    <row r="654" s="12" customFormat="1" x14ac:dyDescent="0.25"/>
    <row r="655" s="12" customFormat="1" x14ac:dyDescent="0.25"/>
    <row r="656" s="12" customFormat="1" x14ac:dyDescent="0.25"/>
    <row r="657" s="12" customFormat="1" x14ac:dyDescent="0.25"/>
    <row r="658" s="12" customFormat="1" x14ac:dyDescent="0.25"/>
    <row r="659" s="12" customFormat="1" x14ac:dyDescent="0.25"/>
    <row r="660" s="12" customFormat="1" x14ac:dyDescent="0.25"/>
    <row r="661" s="12" customFormat="1" x14ac:dyDescent="0.25"/>
    <row r="662" s="12" customFormat="1" x14ac:dyDescent="0.25"/>
    <row r="663" s="12" customFormat="1" x14ac:dyDescent="0.25"/>
    <row r="664" s="12" customFormat="1" x14ac:dyDescent="0.25"/>
    <row r="665" s="12" customFormat="1" x14ac:dyDescent="0.25"/>
    <row r="666" s="12" customFormat="1" x14ac:dyDescent="0.25"/>
    <row r="667" s="12" customFormat="1" x14ac:dyDescent="0.25"/>
    <row r="668" s="12" customFormat="1" x14ac:dyDescent="0.25"/>
    <row r="669" s="12" customFormat="1" x14ac:dyDescent="0.25"/>
    <row r="670" s="12" customFormat="1" x14ac:dyDescent="0.25"/>
    <row r="671" s="12" customFormat="1" x14ac:dyDescent="0.25"/>
    <row r="672" s="12" customFormat="1" x14ac:dyDescent="0.25"/>
    <row r="673" s="12" customFormat="1" x14ac:dyDescent="0.25"/>
    <row r="674" s="12" customFormat="1" x14ac:dyDescent="0.25"/>
    <row r="675" s="12" customFormat="1" x14ac:dyDescent="0.25"/>
    <row r="676" s="12" customFormat="1" x14ac:dyDescent="0.25"/>
    <row r="677" s="12" customFormat="1" x14ac:dyDescent="0.25"/>
    <row r="678" s="12" customFormat="1" x14ac:dyDescent="0.25"/>
    <row r="679" s="12" customFormat="1" x14ac:dyDescent="0.25"/>
    <row r="680" s="12" customFormat="1" x14ac:dyDescent="0.25"/>
    <row r="681" s="12" customFormat="1" x14ac:dyDescent="0.25"/>
    <row r="682" s="12" customFormat="1" x14ac:dyDescent="0.25"/>
    <row r="683" s="12" customFormat="1" x14ac:dyDescent="0.25"/>
    <row r="684" s="12" customFormat="1" x14ac:dyDescent="0.25"/>
    <row r="685" s="12" customFormat="1" x14ac:dyDescent="0.25"/>
    <row r="686" s="12" customFormat="1" x14ac:dyDescent="0.25"/>
    <row r="687" s="12" customFormat="1" x14ac:dyDescent="0.25"/>
    <row r="688" s="12" customFormat="1" x14ac:dyDescent="0.25"/>
    <row r="689" s="12" customFormat="1" x14ac:dyDescent="0.25"/>
    <row r="690" s="12" customFormat="1" x14ac:dyDescent="0.25"/>
    <row r="691" s="12" customFormat="1" x14ac:dyDescent="0.25"/>
    <row r="692" s="12" customFormat="1" x14ac:dyDescent="0.25"/>
    <row r="693" s="12" customFormat="1" x14ac:dyDescent="0.25"/>
    <row r="694" s="12" customFormat="1" x14ac:dyDescent="0.25"/>
    <row r="695" s="12" customFormat="1" x14ac:dyDescent="0.25"/>
    <row r="696" s="12" customFormat="1" x14ac:dyDescent="0.25"/>
    <row r="697" s="12" customFormat="1" x14ac:dyDescent="0.25"/>
    <row r="698" s="12" customFormat="1" x14ac:dyDescent="0.25"/>
    <row r="699" s="12" customFormat="1" x14ac:dyDescent="0.25"/>
    <row r="700" s="12" customFormat="1" x14ac:dyDescent="0.25"/>
    <row r="701" s="12" customFormat="1" x14ac:dyDescent="0.25"/>
    <row r="702" s="12" customFormat="1" x14ac:dyDescent="0.25"/>
    <row r="703" s="12" customFormat="1" x14ac:dyDescent="0.25"/>
    <row r="704" s="12" customFormat="1" x14ac:dyDescent="0.25"/>
    <row r="705" s="12" customFormat="1" x14ac:dyDescent="0.25"/>
    <row r="706" s="12" customFormat="1" x14ac:dyDescent="0.25"/>
    <row r="707" s="12" customFormat="1" x14ac:dyDescent="0.25"/>
    <row r="708" s="12" customFormat="1" x14ac:dyDescent="0.25"/>
    <row r="709" s="12" customFormat="1" x14ac:dyDescent="0.25"/>
    <row r="710" s="12" customFormat="1" x14ac:dyDescent="0.25"/>
    <row r="711" s="12" customFormat="1" x14ac:dyDescent="0.25"/>
    <row r="712" s="12" customFormat="1" x14ac:dyDescent="0.25"/>
    <row r="713" s="12" customFormat="1" x14ac:dyDescent="0.25"/>
    <row r="714" s="12" customFormat="1" x14ac:dyDescent="0.25"/>
    <row r="715" s="12" customFormat="1" x14ac:dyDescent="0.25"/>
    <row r="716" s="12" customFormat="1" x14ac:dyDescent="0.25"/>
    <row r="717" s="12" customFormat="1" x14ac:dyDescent="0.25"/>
    <row r="718" s="12" customFormat="1" x14ac:dyDescent="0.25"/>
    <row r="719" s="12" customFormat="1" x14ac:dyDescent="0.25"/>
    <row r="720" s="12" customFormat="1" x14ac:dyDescent="0.25"/>
    <row r="721" s="12" customFormat="1" x14ac:dyDescent="0.25"/>
    <row r="722" s="12" customFormat="1" x14ac:dyDescent="0.25"/>
    <row r="723" s="12" customFormat="1" x14ac:dyDescent="0.25"/>
    <row r="724" s="12" customFormat="1" x14ac:dyDescent="0.25"/>
    <row r="725" s="12" customFormat="1" x14ac:dyDescent="0.25"/>
    <row r="726" s="12" customFormat="1" x14ac:dyDescent="0.25"/>
    <row r="727" s="12" customFormat="1" x14ac:dyDescent="0.25"/>
    <row r="728" s="12" customFormat="1" x14ac:dyDescent="0.25"/>
    <row r="729" s="12" customFormat="1" x14ac:dyDescent="0.25"/>
    <row r="730" s="12" customFormat="1" x14ac:dyDescent="0.25"/>
    <row r="731" s="12" customFormat="1" x14ac:dyDescent="0.25"/>
    <row r="732" s="12" customFormat="1" x14ac:dyDescent="0.25"/>
    <row r="733" s="12" customFormat="1" x14ac:dyDescent="0.25"/>
    <row r="734" s="12" customFormat="1" x14ac:dyDescent="0.25"/>
    <row r="735" s="12" customFormat="1" x14ac:dyDescent="0.25"/>
    <row r="736" s="12" customFormat="1" x14ac:dyDescent="0.25"/>
    <row r="737" s="12" customFormat="1" x14ac:dyDescent="0.25"/>
    <row r="738" s="12" customFormat="1" x14ac:dyDescent="0.25"/>
    <row r="739" s="12" customFormat="1" x14ac:dyDescent="0.25"/>
    <row r="740" s="12" customFormat="1" x14ac:dyDescent="0.25"/>
    <row r="741" s="12" customFormat="1" x14ac:dyDescent="0.25"/>
    <row r="742" s="12" customFormat="1" x14ac:dyDescent="0.25"/>
    <row r="743" s="12" customFormat="1" x14ac:dyDescent="0.25"/>
    <row r="744" s="12" customFormat="1" x14ac:dyDescent="0.25"/>
    <row r="745" s="12" customFormat="1" x14ac:dyDescent="0.25"/>
    <row r="746" s="12" customFormat="1" x14ac:dyDescent="0.25"/>
    <row r="747" s="12" customFormat="1" x14ac:dyDescent="0.25"/>
    <row r="748" s="12" customFormat="1" x14ac:dyDescent="0.25"/>
    <row r="749" s="12" customFormat="1" x14ac:dyDescent="0.25"/>
    <row r="750" s="12" customFormat="1" x14ac:dyDescent="0.25"/>
    <row r="751" s="12" customFormat="1" x14ac:dyDescent="0.25"/>
    <row r="752" s="12" customFormat="1" x14ac:dyDescent="0.25"/>
    <row r="753" s="12" customFormat="1" x14ac:dyDescent="0.25"/>
    <row r="754" s="12" customFormat="1" x14ac:dyDescent="0.25"/>
    <row r="755" s="12" customFormat="1" x14ac:dyDescent="0.25"/>
    <row r="756" s="12" customFormat="1" x14ac:dyDescent="0.25"/>
    <row r="757" s="12" customFormat="1" x14ac:dyDescent="0.25"/>
    <row r="758" s="12" customFormat="1" x14ac:dyDescent="0.25"/>
    <row r="759" s="12" customFormat="1" x14ac:dyDescent="0.25"/>
    <row r="760" s="12" customFormat="1" x14ac:dyDescent="0.25"/>
    <row r="761" s="12" customFormat="1" x14ac:dyDescent="0.25"/>
    <row r="762" s="12" customFormat="1" x14ac:dyDescent="0.25"/>
    <row r="763" s="12" customFormat="1" x14ac:dyDescent="0.25"/>
    <row r="764" s="12" customFormat="1" x14ac:dyDescent="0.25"/>
    <row r="765" s="12" customFormat="1" x14ac:dyDescent="0.25"/>
    <row r="766" s="12" customFormat="1" x14ac:dyDescent="0.25"/>
    <row r="767" s="12" customFormat="1" x14ac:dyDescent="0.25"/>
    <row r="768" s="12" customFormat="1" x14ac:dyDescent="0.25"/>
    <row r="769" s="12" customFormat="1" x14ac:dyDescent="0.25"/>
    <row r="770" s="12" customFormat="1" x14ac:dyDescent="0.25"/>
  </sheetData>
  <mergeCells count="12">
    <mergeCell ref="B3:D3"/>
    <mergeCell ref="G4:K4"/>
    <mergeCell ref="G24:L28"/>
    <mergeCell ref="G30:L30"/>
    <mergeCell ref="C49:N49"/>
    <mergeCell ref="C50:N50"/>
    <mergeCell ref="G5:K12"/>
    <mergeCell ref="G13:K17"/>
    <mergeCell ref="G18:K19"/>
    <mergeCell ref="G20:K21"/>
    <mergeCell ref="G23:L23"/>
    <mergeCell ref="G31:L37"/>
  </mergeCells>
  <conditionalFormatting sqref="D5:D47">
    <cfRule type="dataBar" priority="35">
      <dataBar>
        <cfvo type="min"/>
        <cfvo type="max"/>
        <color rgb="FF638EC6"/>
      </dataBar>
      <extLst>
        <ext xmlns:x14="http://schemas.microsoft.com/office/spreadsheetml/2009/9/main" uri="{B025F937-C7B1-47D3-B67F-A62EFF666E3E}">
          <x14:id>{C6712A78-0777-4CE5-ADFE-9F6C573CAE1D}</x14:id>
        </ext>
      </extLst>
    </cfRule>
  </conditionalFormatting>
  <pageMargins left="0.511811024" right="0.511811024" top="0.78740157499999996" bottom="0.78740157499999996" header="0.31496062000000002" footer="0.31496062000000002"/>
  <tableParts count="1">
    <tablePart r:id="rId1"/>
  </tableParts>
  <extLst>
    <ext xmlns:x14="http://schemas.microsoft.com/office/spreadsheetml/2009/9/main" uri="{78C0D931-6437-407d-A8EE-F0AAD7539E65}">
      <x14:conditionalFormattings>
        <x14:conditionalFormatting xmlns:xm="http://schemas.microsoft.com/office/excel/2006/main">
          <x14:cfRule type="dataBar" id="{C6712A78-0777-4CE5-ADFE-9F6C573CAE1D}">
            <x14:dataBar minLength="0" maxLength="100" border="1" negativeBarBorderColorSameAsPositive="0">
              <x14:cfvo type="autoMin"/>
              <x14:cfvo type="autoMax"/>
              <x14:borderColor rgb="FF638EC6"/>
              <x14:negativeFillColor rgb="FFFF0000"/>
              <x14:negativeBorderColor rgb="FFFF0000"/>
              <x14:axisColor rgb="FF000000"/>
            </x14:dataBar>
          </x14:cfRule>
          <xm:sqref>D5:D47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67"/>
  <sheetViews>
    <sheetView zoomScale="80" zoomScaleNormal="80" workbookViewId="0">
      <selection activeCell="H13" sqref="H13"/>
    </sheetView>
  </sheetViews>
  <sheetFormatPr defaultRowHeight="15" x14ac:dyDescent="0.25"/>
  <cols>
    <col min="1" max="1" width="1.85546875" style="12" customWidth="1"/>
    <col min="2" max="2" width="111.28515625" bestFit="1" customWidth="1"/>
    <col min="3" max="4" width="9.28515625" style="7" bestFit="1" customWidth="1"/>
    <col min="5" max="5" width="9.140625" style="7" bestFit="1" customWidth="1"/>
    <col min="6" max="6" width="9.28515625" style="7" bestFit="1" customWidth="1"/>
    <col min="7" max="7" width="17.28515625" customWidth="1"/>
    <col min="8" max="8" width="22.85546875" bestFit="1" customWidth="1"/>
    <col min="9" max="9" width="1.7109375" style="12" customWidth="1"/>
    <col min="10" max="10" width="57.85546875" bestFit="1" customWidth="1"/>
    <col min="11" max="75" width="9.140625" style="12"/>
  </cols>
  <sheetData>
    <row r="1" spans="2:11" s="12" customFormat="1" ht="11.25" customHeight="1" thickBot="1" x14ac:dyDescent="0.3"/>
    <row r="2" spans="2:11" s="12" customFormat="1" ht="30" customHeight="1" thickBot="1" x14ac:dyDescent="0.3">
      <c r="B2" s="409" t="s">
        <v>146</v>
      </c>
      <c r="C2" s="410"/>
      <c r="D2" s="410"/>
      <c r="E2" s="410"/>
      <c r="F2" s="410"/>
      <c r="G2" s="410"/>
      <c r="H2" s="411"/>
    </row>
    <row r="3" spans="2:11" ht="18" x14ac:dyDescent="0.25">
      <c r="B3" s="44" t="s">
        <v>8</v>
      </c>
      <c r="C3" s="44" t="s">
        <v>102</v>
      </c>
      <c r="D3" s="44" t="s">
        <v>105</v>
      </c>
      <c r="E3" s="44" t="s">
        <v>103</v>
      </c>
      <c r="F3" s="44" t="s">
        <v>104</v>
      </c>
      <c r="G3" s="45" t="s">
        <v>159</v>
      </c>
      <c r="H3" s="45" t="s">
        <v>9</v>
      </c>
      <c r="I3" s="37"/>
      <c r="J3" s="46" t="s">
        <v>10</v>
      </c>
    </row>
    <row r="4" spans="2:11" ht="15.75" thickBot="1" x14ac:dyDescent="0.3">
      <c r="B4" s="15" t="s">
        <v>75</v>
      </c>
      <c r="C4" s="15">
        <v>14</v>
      </c>
      <c r="D4" s="15">
        <v>29</v>
      </c>
      <c r="E4" s="15">
        <v>20</v>
      </c>
      <c r="F4" s="15">
        <v>9</v>
      </c>
      <c r="G4" s="4">
        <f>SUM(Tabela18[[#This Row],[2013]:[2016]])</f>
        <v>72</v>
      </c>
      <c r="H4" s="4">
        <f>G4/$J$4</f>
        <v>0.75789473684210529</v>
      </c>
      <c r="J4" s="63">
        <f>LARGE(G4:G15, 1)</f>
        <v>95</v>
      </c>
    </row>
    <row r="5" spans="2:11" ht="15" customHeight="1" x14ac:dyDescent="0.25">
      <c r="B5" s="36" t="s">
        <v>76</v>
      </c>
      <c r="C5" s="36">
        <v>14</v>
      </c>
      <c r="D5" s="36">
        <v>32</v>
      </c>
      <c r="E5" s="36">
        <v>25</v>
      </c>
      <c r="F5" s="36">
        <v>13</v>
      </c>
      <c r="G5" s="4">
        <f>SUM(Tabela18[[#This Row],[2013]:[2016]])</f>
        <v>84</v>
      </c>
      <c r="H5" s="4">
        <f t="shared" ref="H5:H15" si="0">G5/$J$4</f>
        <v>0.88421052631578945</v>
      </c>
      <c r="J5" s="13"/>
    </row>
    <row r="6" spans="2:11" x14ac:dyDescent="0.25">
      <c r="B6" s="15" t="s">
        <v>77</v>
      </c>
      <c r="C6" s="15">
        <v>33</v>
      </c>
      <c r="D6" s="15">
        <v>28</v>
      </c>
      <c r="E6" s="15">
        <v>22</v>
      </c>
      <c r="F6" s="15">
        <v>12</v>
      </c>
      <c r="G6" s="4">
        <f>SUM(Tabela18[[#This Row],[2013]:[2016]])</f>
        <v>95</v>
      </c>
      <c r="H6" s="4">
        <f t="shared" si="0"/>
        <v>1</v>
      </c>
      <c r="J6" s="13"/>
    </row>
    <row r="7" spans="2:11" x14ac:dyDescent="0.25">
      <c r="B7" s="15" t="s">
        <v>78</v>
      </c>
      <c r="C7" s="15">
        <v>16</v>
      </c>
      <c r="D7" s="15">
        <v>25</v>
      </c>
      <c r="E7" s="15">
        <v>23</v>
      </c>
      <c r="F7" s="15">
        <v>12</v>
      </c>
      <c r="G7" s="4">
        <f>SUM(Tabela18[[#This Row],[2013]:[2016]])</f>
        <v>76</v>
      </c>
      <c r="H7" s="4">
        <f t="shared" si="0"/>
        <v>0.8</v>
      </c>
      <c r="J7" s="12"/>
      <c r="K7" s="81"/>
    </row>
    <row r="8" spans="2:11" x14ac:dyDescent="0.25">
      <c r="B8" s="15" t="s">
        <v>79</v>
      </c>
      <c r="C8" s="15">
        <v>16</v>
      </c>
      <c r="D8" s="15">
        <v>23</v>
      </c>
      <c r="E8" s="15">
        <v>20</v>
      </c>
      <c r="F8" s="15">
        <v>11</v>
      </c>
      <c r="G8" s="4">
        <f>SUM(Tabela18[[#This Row],[2013]:[2016]])</f>
        <v>70</v>
      </c>
      <c r="H8" s="4">
        <f t="shared" si="0"/>
        <v>0.73684210526315785</v>
      </c>
      <c r="J8" s="12"/>
      <c r="K8" s="81"/>
    </row>
    <row r="9" spans="2:11" x14ac:dyDescent="0.25">
      <c r="B9" s="15" t="s">
        <v>80</v>
      </c>
      <c r="C9" s="15">
        <v>8</v>
      </c>
      <c r="D9" s="15">
        <v>22</v>
      </c>
      <c r="E9" s="15">
        <v>19</v>
      </c>
      <c r="F9" s="15">
        <v>9</v>
      </c>
      <c r="G9" s="4">
        <f>SUM(Tabela18[[#This Row],[2013]:[2016]])</f>
        <v>58</v>
      </c>
      <c r="H9" s="4">
        <f t="shared" si="0"/>
        <v>0.61052631578947369</v>
      </c>
      <c r="J9" s="12"/>
      <c r="K9" s="81"/>
    </row>
    <row r="10" spans="2:11" ht="15.75" thickBot="1" x14ac:dyDescent="0.3">
      <c r="B10" s="15" t="s">
        <v>81</v>
      </c>
      <c r="C10" s="15">
        <v>14</v>
      </c>
      <c r="D10" s="15">
        <v>15</v>
      </c>
      <c r="E10" s="15">
        <v>25</v>
      </c>
      <c r="F10" s="15">
        <v>12</v>
      </c>
      <c r="G10" s="4">
        <f>SUM(Tabela18[[#This Row],[2013]:[2016]])</f>
        <v>66</v>
      </c>
      <c r="H10" s="4">
        <f t="shared" si="0"/>
        <v>0.69473684210526321</v>
      </c>
      <c r="J10" s="12"/>
      <c r="K10" s="81"/>
    </row>
    <row r="11" spans="2:11" x14ac:dyDescent="0.25">
      <c r="B11" s="143" t="s">
        <v>82</v>
      </c>
      <c r="C11" s="144">
        <v>4</v>
      </c>
      <c r="D11" s="144">
        <v>1</v>
      </c>
      <c r="E11" s="144">
        <v>2</v>
      </c>
      <c r="F11" s="144">
        <v>1</v>
      </c>
      <c r="G11" s="145">
        <f>SUM(Tabela18[[#This Row],[2013]:[2016]])</f>
        <v>8</v>
      </c>
      <c r="H11" s="146">
        <f t="shared" si="0"/>
        <v>8.4210526315789472E-2</v>
      </c>
      <c r="J11" s="13"/>
    </row>
    <row r="12" spans="2:11" x14ac:dyDescent="0.25">
      <c r="B12" s="147" t="s">
        <v>83</v>
      </c>
      <c r="C12" s="15">
        <v>3</v>
      </c>
      <c r="D12" s="15">
        <v>5</v>
      </c>
      <c r="E12" s="15">
        <v>1</v>
      </c>
      <c r="F12" s="15">
        <v>3</v>
      </c>
      <c r="G12" s="4">
        <f>SUM(Tabela18[[#This Row],[2013]:[2016]])</f>
        <v>12</v>
      </c>
      <c r="H12" s="148">
        <f t="shared" si="0"/>
        <v>0.12631578947368421</v>
      </c>
      <c r="J12" s="13"/>
    </row>
    <row r="13" spans="2:11" x14ac:dyDescent="0.25">
      <c r="B13" s="147" t="s">
        <v>84</v>
      </c>
      <c r="C13" s="15">
        <v>1</v>
      </c>
      <c r="D13" s="15">
        <v>5</v>
      </c>
      <c r="E13" s="15">
        <v>2</v>
      </c>
      <c r="F13" s="15">
        <v>2</v>
      </c>
      <c r="G13" s="4">
        <f>SUM(Tabela18[[#This Row],[2013]:[2016]])</f>
        <v>10</v>
      </c>
      <c r="H13" s="148">
        <f t="shared" si="0"/>
        <v>0.10526315789473684</v>
      </c>
      <c r="J13" s="13"/>
    </row>
    <row r="14" spans="2:11" x14ac:dyDescent="0.25">
      <c r="B14" s="147" t="s">
        <v>85</v>
      </c>
      <c r="C14" s="15">
        <v>3</v>
      </c>
      <c r="D14" s="15">
        <v>1</v>
      </c>
      <c r="E14" s="15">
        <v>2</v>
      </c>
      <c r="F14" s="15">
        <v>0</v>
      </c>
      <c r="G14" s="4">
        <f>SUM(Tabela18[[#This Row],[2013]:[2016]])</f>
        <v>6</v>
      </c>
      <c r="H14" s="148">
        <f t="shared" si="0"/>
        <v>6.3157894736842107E-2</v>
      </c>
      <c r="J14" s="13"/>
    </row>
    <row r="15" spans="2:11" ht="15.75" thickBot="1" x14ac:dyDescent="0.3">
      <c r="B15" s="149" t="s">
        <v>86</v>
      </c>
      <c r="C15" s="150">
        <v>2</v>
      </c>
      <c r="D15" s="150">
        <v>5</v>
      </c>
      <c r="E15" s="150">
        <v>6</v>
      </c>
      <c r="F15" s="150">
        <v>0</v>
      </c>
      <c r="G15" s="151">
        <f>SUM(Tabela18[[#This Row],[2013]:[2016]])</f>
        <v>13</v>
      </c>
      <c r="H15" s="152">
        <f t="shared" si="0"/>
        <v>0.1368421052631579</v>
      </c>
      <c r="J15" s="13"/>
    </row>
    <row r="16" spans="2:11" s="12" customFormat="1" ht="15.75" thickBot="1" x14ac:dyDescent="0.3"/>
    <row r="17" spans="1:75" s="12" customFormat="1" ht="15.75" thickBot="1" x14ac:dyDescent="0.3">
      <c r="B17" s="443" t="s">
        <v>161</v>
      </c>
      <c r="C17" s="440" t="s">
        <v>160</v>
      </c>
      <c r="D17" s="441"/>
      <c r="E17" s="442"/>
      <c r="F17" s="438" t="s">
        <v>162</v>
      </c>
      <c r="G17" s="439"/>
      <c r="H17" s="130"/>
    </row>
    <row r="18" spans="1:75" s="12" customFormat="1" ht="15.75" thickBot="1" x14ac:dyDescent="0.3">
      <c r="B18" s="444"/>
      <c r="C18" s="133" t="s">
        <v>159</v>
      </c>
      <c r="D18" s="420" t="s">
        <v>9</v>
      </c>
      <c r="E18" s="421"/>
      <c r="F18" s="138" t="s">
        <v>159</v>
      </c>
      <c r="G18" s="139" t="s">
        <v>9</v>
      </c>
      <c r="H18" s="14"/>
    </row>
    <row r="19" spans="1:75" s="12" customFormat="1" ht="15.75" x14ac:dyDescent="0.25">
      <c r="B19" s="127" t="s">
        <v>75</v>
      </c>
      <c r="C19" s="158">
        <f>SUM(C4:D4,F4)</f>
        <v>52</v>
      </c>
      <c r="D19" s="431">
        <f>C19/$J$20</f>
        <v>0.71232876712328763</v>
      </c>
      <c r="E19" s="432"/>
      <c r="F19" s="141">
        <f>SUM(D4:F4)</f>
        <v>58</v>
      </c>
      <c r="G19" s="137">
        <f>F19/$J$23</f>
        <v>0.82857142857142863</v>
      </c>
      <c r="H19" s="131"/>
      <c r="J19" s="435" t="s">
        <v>157</v>
      </c>
      <c r="K19" s="436"/>
      <c r="L19" s="437"/>
    </row>
    <row r="20" spans="1:75" s="12" customFormat="1" ht="15.75" thickBot="1" x14ac:dyDescent="0.3">
      <c r="B20" s="159" t="s">
        <v>76</v>
      </c>
      <c r="C20" s="156">
        <f t="shared" ref="C20:C24" si="1">SUM(C5:D5,F5)</f>
        <v>59</v>
      </c>
      <c r="D20" s="416">
        <f t="shared" ref="D20:D24" si="2">C20/$J$20</f>
        <v>0.80821917808219179</v>
      </c>
      <c r="E20" s="417"/>
      <c r="F20" s="160">
        <f t="shared" ref="F20:F24" si="3">SUM(D5:F5)</f>
        <v>70</v>
      </c>
      <c r="G20" s="161">
        <f t="shared" ref="G20:G24" si="4">F20/$J$23</f>
        <v>1</v>
      </c>
      <c r="H20" s="132"/>
      <c r="J20" s="428">
        <f>LARGE(C19:C30, 1)</f>
        <v>73</v>
      </c>
      <c r="K20" s="429"/>
      <c r="L20" s="430"/>
    </row>
    <row r="21" spans="1:75" s="12" customFormat="1" ht="15.75" thickBot="1" x14ac:dyDescent="0.3">
      <c r="B21" s="127" t="s">
        <v>77</v>
      </c>
      <c r="C21" s="127">
        <f t="shared" si="1"/>
        <v>73</v>
      </c>
      <c r="D21" s="433">
        <f t="shared" si="2"/>
        <v>1</v>
      </c>
      <c r="E21" s="434"/>
      <c r="F21" s="141">
        <f t="shared" si="3"/>
        <v>62</v>
      </c>
      <c r="G21" s="137">
        <f t="shared" si="4"/>
        <v>0.88571428571428568</v>
      </c>
      <c r="H21" s="131"/>
    </row>
    <row r="22" spans="1:75" s="12" customFormat="1" ht="15.75" x14ac:dyDescent="0.25">
      <c r="B22" s="156" t="s">
        <v>78</v>
      </c>
      <c r="C22" s="156">
        <f t="shared" si="1"/>
        <v>53</v>
      </c>
      <c r="D22" s="416">
        <f t="shared" si="2"/>
        <v>0.72602739726027399</v>
      </c>
      <c r="E22" s="417"/>
      <c r="F22" s="160">
        <f t="shared" si="3"/>
        <v>60</v>
      </c>
      <c r="G22" s="161">
        <f t="shared" si="4"/>
        <v>0.8571428571428571</v>
      </c>
      <c r="H22" s="132"/>
      <c r="J22" s="435" t="s">
        <v>158</v>
      </c>
      <c r="K22" s="436"/>
      <c r="L22" s="437"/>
    </row>
    <row r="23" spans="1:75" s="12" customFormat="1" ht="15.75" thickBot="1" x14ac:dyDescent="0.3">
      <c r="B23" s="127" t="s">
        <v>79</v>
      </c>
      <c r="C23" s="127">
        <f t="shared" si="1"/>
        <v>50</v>
      </c>
      <c r="D23" s="433">
        <f t="shared" si="2"/>
        <v>0.68493150684931503</v>
      </c>
      <c r="E23" s="434"/>
      <c r="F23" s="141">
        <f t="shared" si="3"/>
        <v>54</v>
      </c>
      <c r="G23" s="137">
        <f t="shared" si="4"/>
        <v>0.77142857142857146</v>
      </c>
      <c r="H23" s="131"/>
      <c r="J23" s="428">
        <f>LARGE(F19:F30, 1)</f>
        <v>70</v>
      </c>
      <c r="K23" s="429"/>
      <c r="L23" s="430"/>
    </row>
    <row r="24" spans="1:75" s="12" customFormat="1" x14ac:dyDescent="0.25">
      <c r="B24" s="156" t="s">
        <v>80</v>
      </c>
      <c r="C24" s="156">
        <f t="shared" si="1"/>
        <v>39</v>
      </c>
      <c r="D24" s="416">
        <f t="shared" si="2"/>
        <v>0.53424657534246578</v>
      </c>
      <c r="E24" s="417"/>
      <c r="F24" s="160">
        <f t="shared" si="3"/>
        <v>50</v>
      </c>
      <c r="G24" s="161">
        <f t="shared" si="4"/>
        <v>0.7142857142857143</v>
      </c>
      <c r="H24" s="132"/>
    </row>
    <row r="25" spans="1:75" s="12" customFormat="1" ht="15.75" thickBot="1" x14ac:dyDescent="0.3">
      <c r="B25" s="128" t="s">
        <v>81</v>
      </c>
      <c r="C25" s="128">
        <f t="shared" ref="C25:C30" si="5">SUM(C10:D10,F10)</f>
        <v>41</v>
      </c>
      <c r="D25" s="418">
        <f t="shared" ref="D25:D30" si="6">C25/$J$20</f>
        <v>0.56164383561643838</v>
      </c>
      <c r="E25" s="419"/>
      <c r="F25" s="157">
        <f t="shared" ref="F25:F30" si="7">SUM(D10:F10)</f>
        <v>52</v>
      </c>
      <c r="G25" s="136">
        <f t="shared" ref="G25:G30" si="8">F25/$J$23</f>
        <v>0.74285714285714288</v>
      </c>
      <c r="H25" s="131"/>
    </row>
    <row r="26" spans="1:75" s="7" customFormat="1" x14ac:dyDescent="0.25">
      <c r="A26" s="12"/>
      <c r="B26" s="143" t="s">
        <v>82</v>
      </c>
      <c r="C26" s="143">
        <f t="shared" si="5"/>
        <v>6</v>
      </c>
      <c r="D26" s="422">
        <f t="shared" si="6"/>
        <v>8.2191780821917804E-2</v>
      </c>
      <c r="E26" s="423"/>
      <c r="F26" s="144">
        <f t="shared" si="7"/>
        <v>4</v>
      </c>
      <c r="G26" s="146">
        <f t="shared" si="8"/>
        <v>5.7142857142857141E-2</v>
      </c>
      <c r="H26" s="31"/>
      <c r="I26" s="12"/>
      <c r="J26" s="13"/>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row>
    <row r="27" spans="1:75" s="7" customFormat="1" x14ac:dyDescent="0.25">
      <c r="A27" s="12"/>
      <c r="B27" s="153" t="s">
        <v>83</v>
      </c>
      <c r="C27" s="153">
        <f t="shared" si="5"/>
        <v>11</v>
      </c>
      <c r="D27" s="424">
        <f t="shared" si="6"/>
        <v>0.15068493150684931</v>
      </c>
      <c r="E27" s="425"/>
      <c r="F27" s="154">
        <f t="shared" si="7"/>
        <v>9</v>
      </c>
      <c r="G27" s="155">
        <f t="shared" si="8"/>
        <v>0.12857142857142856</v>
      </c>
      <c r="H27" s="31"/>
      <c r="I27" s="12"/>
      <c r="J27" s="13"/>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row>
    <row r="28" spans="1:75" s="7" customFormat="1" x14ac:dyDescent="0.25">
      <c r="A28" s="12"/>
      <c r="B28" s="147" t="s">
        <v>84</v>
      </c>
      <c r="C28" s="147">
        <f t="shared" si="5"/>
        <v>8</v>
      </c>
      <c r="D28" s="426">
        <f t="shared" si="6"/>
        <v>0.1095890410958904</v>
      </c>
      <c r="E28" s="427"/>
      <c r="F28" s="15">
        <f t="shared" si="7"/>
        <v>9</v>
      </c>
      <c r="G28" s="148">
        <f t="shared" si="8"/>
        <v>0.12857142857142856</v>
      </c>
      <c r="H28" s="31"/>
      <c r="I28" s="12"/>
      <c r="J28" s="13"/>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row>
    <row r="29" spans="1:75" s="7" customFormat="1" x14ac:dyDescent="0.25">
      <c r="A29" s="12"/>
      <c r="B29" s="153" t="s">
        <v>85</v>
      </c>
      <c r="C29" s="153">
        <f t="shared" si="5"/>
        <v>4</v>
      </c>
      <c r="D29" s="424">
        <f t="shared" si="6"/>
        <v>5.4794520547945202E-2</v>
      </c>
      <c r="E29" s="425"/>
      <c r="F29" s="154">
        <f t="shared" si="7"/>
        <v>3</v>
      </c>
      <c r="G29" s="155">
        <f t="shared" si="8"/>
        <v>4.2857142857142858E-2</v>
      </c>
      <c r="H29" s="31"/>
      <c r="I29" s="12"/>
      <c r="J29" s="13"/>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row>
    <row r="30" spans="1:75" s="7" customFormat="1" ht="15.75" thickBot="1" x14ac:dyDescent="0.3">
      <c r="A30" s="12"/>
      <c r="B30" s="149" t="s">
        <v>86</v>
      </c>
      <c r="C30" s="149">
        <f t="shared" si="5"/>
        <v>7</v>
      </c>
      <c r="D30" s="414">
        <f t="shared" si="6"/>
        <v>9.5890410958904104E-2</v>
      </c>
      <c r="E30" s="415"/>
      <c r="F30" s="150">
        <f t="shared" si="7"/>
        <v>11</v>
      </c>
      <c r="G30" s="152">
        <f t="shared" si="8"/>
        <v>0.15714285714285714</v>
      </c>
      <c r="H30" s="31"/>
      <c r="I30" s="12"/>
      <c r="J30" s="13"/>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row>
    <row r="31" spans="1:75" s="12" customFormat="1" x14ac:dyDescent="0.25">
      <c r="H31" s="14"/>
    </row>
    <row r="32" spans="1:75" s="12" customFormat="1" x14ac:dyDescent="0.25">
      <c r="H32" s="14"/>
    </row>
    <row r="33" s="12" customFormat="1" x14ac:dyDescent="0.25"/>
    <row r="34" s="12" customFormat="1" x14ac:dyDescent="0.25"/>
    <row r="35" s="12" customFormat="1" x14ac:dyDescent="0.25"/>
    <row r="36" s="12" customFormat="1" x14ac:dyDescent="0.25"/>
    <row r="37" s="12" customFormat="1" x14ac:dyDescent="0.25"/>
    <row r="38" s="12" customFormat="1" x14ac:dyDescent="0.25"/>
    <row r="39" s="12" customFormat="1" x14ac:dyDescent="0.25"/>
    <row r="40" s="12" customFormat="1" x14ac:dyDescent="0.25"/>
    <row r="41" s="12" customFormat="1" x14ac:dyDescent="0.25"/>
    <row r="42" s="12" customFormat="1" x14ac:dyDescent="0.25"/>
    <row r="43" s="12" customFormat="1" x14ac:dyDescent="0.25"/>
    <row r="44" s="12" customFormat="1" x14ac:dyDescent="0.25"/>
    <row r="45" s="12" customFormat="1" x14ac:dyDescent="0.25"/>
    <row r="46" s="12" customFormat="1" x14ac:dyDescent="0.25"/>
    <row r="47" s="12" customFormat="1" x14ac:dyDescent="0.25"/>
    <row r="48" s="12" customFormat="1" x14ac:dyDescent="0.25"/>
    <row r="49" s="12" customFormat="1" x14ac:dyDescent="0.25"/>
    <row r="50" s="12" customFormat="1" x14ac:dyDescent="0.25"/>
    <row r="51" s="12" customFormat="1" x14ac:dyDescent="0.25"/>
    <row r="52" s="12" customFormat="1" x14ac:dyDescent="0.25"/>
    <row r="53" s="12" customFormat="1" x14ac:dyDescent="0.25"/>
    <row r="54" s="12" customFormat="1" x14ac:dyDescent="0.25"/>
    <row r="55" s="12" customFormat="1" x14ac:dyDescent="0.25"/>
    <row r="56" s="12" customFormat="1" x14ac:dyDescent="0.25"/>
    <row r="57" s="12" customFormat="1" x14ac:dyDescent="0.25"/>
    <row r="58" s="12" customFormat="1" x14ac:dyDescent="0.25"/>
    <row r="59" s="12" customFormat="1" x14ac:dyDescent="0.25"/>
    <row r="60" s="12" customFormat="1" x14ac:dyDescent="0.25"/>
    <row r="61" s="12" customFormat="1" x14ac:dyDescent="0.25"/>
    <row r="62" s="12" customFormat="1" x14ac:dyDescent="0.25"/>
    <row r="63" s="12" customFormat="1" x14ac:dyDescent="0.25"/>
    <row r="64"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sheetData>
  <mergeCells count="21">
    <mergeCell ref="B2:H2"/>
    <mergeCell ref="J19:L19"/>
    <mergeCell ref="J20:L20"/>
    <mergeCell ref="J22:L22"/>
    <mergeCell ref="F17:G17"/>
    <mergeCell ref="C17:E17"/>
    <mergeCell ref="B17:B18"/>
    <mergeCell ref="J23:L23"/>
    <mergeCell ref="D19:E19"/>
    <mergeCell ref="D20:E20"/>
    <mergeCell ref="D21:E21"/>
    <mergeCell ref="D22:E22"/>
    <mergeCell ref="D23:E23"/>
    <mergeCell ref="D30:E30"/>
    <mergeCell ref="D24:E24"/>
    <mergeCell ref="D25:E25"/>
    <mergeCell ref="D18:E18"/>
    <mergeCell ref="D26:E26"/>
    <mergeCell ref="D27:E27"/>
    <mergeCell ref="D28:E28"/>
    <mergeCell ref="D29:E29"/>
  </mergeCells>
  <pageMargins left="0.511811024" right="0.511811024" top="0.78740157499999996" bottom="0.78740157499999996" header="0.31496062000000002" footer="0.31496062000000002"/>
  <pageSetup paperSize="9" orientation="portrait" horizontalDpi="0" verticalDpi="0" r:id="rId1"/>
  <ignoredErrors>
    <ignoredError sqref="F20" formulaRange="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772"/>
  <sheetViews>
    <sheetView zoomScale="80" zoomScaleNormal="80" workbookViewId="0">
      <selection activeCell="I23" sqref="I23"/>
    </sheetView>
  </sheetViews>
  <sheetFormatPr defaultRowHeight="15" x14ac:dyDescent="0.25"/>
  <cols>
    <col min="1" max="1" width="1.7109375" style="12" customWidth="1"/>
    <col min="2" max="2" width="28" bestFit="1" customWidth="1"/>
    <col min="3" max="3" width="15.140625" style="7" customWidth="1"/>
    <col min="4" max="7" width="9.7109375" customWidth="1"/>
    <col min="8" max="8" width="11.7109375" bestFit="1" customWidth="1"/>
    <col min="9" max="9" width="10" bestFit="1" customWidth="1"/>
    <col min="10" max="10" width="13.85546875" bestFit="1" customWidth="1"/>
    <col min="11" max="11" width="10.28515625" customWidth="1"/>
    <col min="12" max="12" width="11.85546875" customWidth="1"/>
    <col min="13" max="15" width="9.7109375" customWidth="1"/>
    <col min="16" max="16" width="1.7109375" style="12" customWidth="1"/>
    <col min="17" max="17" width="9.140625" style="12"/>
    <col min="18" max="18" width="102.140625" style="12" bestFit="1" customWidth="1"/>
    <col min="19" max="85" width="9.140625" style="12"/>
  </cols>
  <sheetData>
    <row r="1" spans="1:85" s="12" customFormat="1" ht="9" customHeight="1" x14ac:dyDescent="0.25"/>
    <row r="2" spans="1:85" s="12" customFormat="1" ht="3" customHeight="1" x14ac:dyDescent="0.25"/>
    <row r="3" spans="1:85" s="12" customFormat="1" ht="30" customHeight="1" thickBot="1" x14ac:dyDescent="0.3">
      <c r="B3" s="447" t="s">
        <v>147</v>
      </c>
      <c r="C3" s="448"/>
      <c r="D3" s="448"/>
      <c r="E3" s="448"/>
      <c r="F3" s="448"/>
      <c r="G3" s="448"/>
      <c r="H3" s="448"/>
      <c r="I3" s="448"/>
      <c r="J3" s="448"/>
      <c r="K3" s="448"/>
      <c r="L3" s="448"/>
      <c r="M3" s="448"/>
      <c r="N3" s="448"/>
      <c r="O3" s="448"/>
    </row>
    <row r="4" spans="1:85" ht="18" customHeight="1" thickBot="1" x14ac:dyDescent="0.3">
      <c r="B4" s="162" t="s">
        <v>1</v>
      </c>
      <c r="C4" s="163" t="s">
        <v>135</v>
      </c>
      <c r="D4" s="164" t="s">
        <v>87</v>
      </c>
      <c r="E4" s="164" t="s">
        <v>88</v>
      </c>
      <c r="F4" s="164" t="s">
        <v>89</v>
      </c>
      <c r="G4" s="164" t="s">
        <v>90</v>
      </c>
      <c r="H4" s="164" t="s">
        <v>91</v>
      </c>
      <c r="I4" s="164" t="s">
        <v>92</v>
      </c>
      <c r="J4" s="165" t="s">
        <v>93</v>
      </c>
      <c r="K4" s="48" t="s">
        <v>94</v>
      </c>
      <c r="L4" s="48" t="s">
        <v>95</v>
      </c>
      <c r="M4" s="48" t="s">
        <v>96</v>
      </c>
      <c r="N4" s="48" t="s">
        <v>97</v>
      </c>
      <c r="O4" s="48" t="s">
        <v>98</v>
      </c>
      <c r="Q4" s="445" t="s">
        <v>133</v>
      </c>
      <c r="R4" s="446"/>
    </row>
    <row r="5" spans="1:85" s="7" customFormat="1" x14ac:dyDescent="0.25">
      <c r="A5" s="12"/>
      <c r="B5" s="33" t="s">
        <v>28</v>
      </c>
      <c r="C5" s="10" t="s">
        <v>17</v>
      </c>
      <c r="D5" s="47">
        <v>0</v>
      </c>
      <c r="E5" s="47">
        <v>23</v>
      </c>
      <c r="F5" s="47">
        <v>0</v>
      </c>
      <c r="G5" s="47">
        <v>56</v>
      </c>
      <c r="H5" s="47">
        <v>0</v>
      </c>
      <c r="I5" s="47">
        <v>0</v>
      </c>
      <c r="J5" s="166">
        <v>1</v>
      </c>
      <c r="K5" s="47">
        <v>0</v>
      </c>
      <c r="L5" s="47">
        <v>1</v>
      </c>
      <c r="M5" s="47">
        <v>0</v>
      </c>
      <c r="N5" s="47">
        <v>0</v>
      </c>
      <c r="O5" s="47">
        <v>6</v>
      </c>
      <c r="P5" s="12"/>
      <c r="Q5" s="49" t="s">
        <v>109</v>
      </c>
      <c r="R5" s="50" t="s">
        <v>121</v>
      </c>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row>
    <row r="6" spans="1:85" x14ac:dyDescent="0.25">
      <c r="B6" s="33" t="s">
        <v>29</v>
      </c>
      <c r="C6" s="10" t="s">
        <v>23</v>
      </c>
      <c r="D6" s="15">
        <v>0</v>
      </c>
      <c r="E6" s="47">
        <v>0</v>
      </c>
      <c r="F6" s="47">
        <v>0</v>
      </c>
      <c r="G6" s="47">
        <v>66</v>
      </c>
      <c r="H6" s="47">
        <v>0</v>
      </c>
      <c r="I6" s="47">
        <v>0</v>
      </c>
      <c r="J6" s="166">
        <v>10</v>
      </c>
      <c r="K6" s="47">
        <v>0</v>
      </c>
      <c r="L6" s="47">
        <v>0</v>
      </c>
      <c r="M6" s="47">
        <v>0</v>
      </c>
      <c r="N6" s="47">
        <v>0</v>
      </c>
      <c r="O6" s="47">
        <v>0</v>
      </c>
      <c r="Q6" s="49" t="s">
        <v>110</v>
      </c>
      <c r="R6" s="50" t="s">
        <v>122</v>
      </c>
    </row>
    <row r="7" spans="1:85" x14ac:dyDescent="0.25">
      <c r="B7" s="19" t="s">
        <v>30</v>
      </c>
      <c r="C7" s="10" t="s">
        <v>16</v>
      </c>
      <c r="D7" s="47">
        <v>20</v>
      </c>
      <c r="E7" s="47">
        <v>39</v>
      </c>
      <c r="F7" s="47">
        <v>0</v>
      </c>
      <c r="G7" s="47">
        <v>2</v>
      </c>
      <c r="H7" s="47">
        <v>0</v>
      </c>
      <c r="I7" s="47">
        <v>19</v>
      </c>
      <c r="J7" s="167">
        <v>0</v>
      </c>
      <c r="K7" s="47">
        <v>0</v>
      </c>
      <c r="L7" s="15">
        <v>7</v>
      </c>
      <c r="M7" s="47">
        <v>0</v>
      </c>
      <c r="N7" s="47">
        <v>0</v>
      </c>
      <c r="O7" s="47">
        <v>0</v>
      </c>
      <c r="Q7" s="49" t="s">
        <v>111</v>
      </c>
      <c r="R7" s="50" t="s">
        <v>123</v>
      </c>
    </row>
    <row r="8" spans="1:85" x14ac:dyDescent="0.25">
      <c r="B8" s="19" t="s">
        <v>31</v>
      </c>
      <c r="C8" s="10" t="s">
        <v>27</v>
      </c>
      <c r="D8" s="15">
        <v>28</v>
      </c>
      <c r="E8" s="47">
        <v>5</v>
      </c>
      <c r="F8" s="47">
        <v>0</v>
      </c>
      <c r="G8" s="47">
        <v>0</v>
      </c>
      <c r="H8" s="15">
        <v>40</v>
      </c>
      <c r="I8" s="47">
        <v>0</v>
      </c>
      <c r="J8" s="167">
        <v>0</v>
      </c>
      <c r="K8" s="47">
        <v>0</v>
      </c>
      <c r="L8" s="47">
        <v>0</v>
      </c>
      <c r="M8" s="47">
        <v>4</v>
      </c>
      <c r="N8" s="47">
        <v>0</v>
      </c>
      <c r="O8" s="47">
        <v>0</v>
      </c>
      <c r="Q8" s="49" t="s">
        <v>112</v>
      </c>
      <c r="R8" s="50" t="s">
        <v>124</v>
      </c>
    </row>
    <row r="9" spans="1:85" x14ac:dyDescent="0.25">
      <c r="B9" s="19" t="s">
        <v>33</v>
      </c>
      <c r="C9" s="10" t="s">
        <v>71</v>
      </c>
      <c r="D9" s="15">
        <v>0</v>
      </c>
      <c r="E9" s="47">
        <v>34</v>
      </c>
      <c r="F9" s="47">
        <v>0</v>
      </c>
      <c r="G9" s="47">
        <v>0</v>
      </c>
      <c r="H9" s="47">
        <v>0</v>
      </c>
      <c r="I9" s="47">
        <v>12</v>
      </c>
      <c r="J9" s="166">
        <v>11</v>
      </c>
      <c r="K9" s="47">
        <v>0</v>
      </c>
      <c r="L9" s="15">
        <v>12</v>
      </c>
      <c r="M9" s="47">
        <v>0</v>
      </c>
      <c r="N9" s="47">
        <v>6</v>
      </c>
      <c r="O9" s="47">
        <v>0</v>
      </c>
      <c r="Q9" s="49" t="s">
        <v>113</v>
      </c>
      <c r="R9" s="50" t="s">
        <v>125</v>
      </c>
    </row>
    <row r="10" spans="1:85" x14ac:dyDescent="0.25">
      <c r="B10" s="19" t="s">
        <v>34</v>
      </c>
      <c r="C10" s="10" t="s">
        <v>16</v>
      </c>
      <c r="D10" s="15">
        <v>0</v>
      </c>
      <c r="E10" s="47">
        <v>81</v>
      </c>
      <c r="F10" s="47">
        <v>0</v>
      </c>
      <c r="G10" s="47">
        <v>0</v>
      </c>
      <c r="H10" s="47">
        <v>0</v>
      </c>
      <c r="I10" s="47">
        <v>0</v>
      </c>
      <c r="J10" s="167">
        <v>0</v>
      </c>
      <c r="K10" s="47">
        <v>0</v>
      </c>
      <c r="L10" s="47">
        <v>0</v>
      </c>
      <c r="M10" s="47">
        <v>0</v>
      </c>
      <c r="N10" s="47">
        <v>0</v>
      </c>
      <c r="O10" s="47">
        <v>0</v>
      </c>
      <c r="Q10" s="49" t="s">
        <v>114</v>
      </c>
      <c r="R10" s="50" t="s">
        <v>126</v>
      </c>
    </row>
    <row r="11" spans="1:85" x14ac:dyDescent="0.25">
      <c r="B11" s="19" t="s">
        <v>35</v>
      </c>
      <c r="C11" s="10" t="s">
        <v>25</v>
      </c>
      <c r="D11" s="47">
        <v>20</v>
      </c>
      <c r="E11" s="47">
        <v>0</v>
      </c>
      <c r="F11" s="47">
        <v>0</v>
      </c>
      <c r="G11" s="47">
        <v>10</v>
      </c>
      <c r="H11" s="47">
        <v>0</v>
      </c>
      <c r="I11" s="47">
        <v>0</v>
      </c>
      <c r="J11" s="166">
        <v>36</v>
      </c>
      <c r="K11" s="47">
        <v>0</v>
      </c>
      <c r="L11" s="47">
        <v>0</v>
      </c>
      <c r="M11" s="47">
        <v>0</v>
      </c>
      <c r="N11" s="47">
        <v>2</v>
      </c>
      <c r="O11" s="47">
        <v>0</v>
      </c>
      <c r="Q11" s="49" t="s">
        <v>115</v>
      </c>
      <c r="R11" s="50" t="s">
        <v>127</v>
      </c>
    </row>
    <row r="12" spans="1:85" x14ac:dyDescent="0.25">
      <c r="B12" s="19" t="s">
        <v>36</v>
      </c>
      <c r="C12" s="10" t="s">
        <v>20</v>
      </c>
      <c r="D12" s="15">
        <v>9</v>
      </c>
      <c r="E12" s="47">
        <v>0</v>
      </c>
      <c r="F12" s="47">
        <v>0</v>
      </c>
      <c r="G12" s="47">
        <v>0</v>
      </c>
      <c r="H12" s="47">
        <v>21</v>
      </c>
      <c r="I12" s="47">
        <v>0</v>
      </c>
      <c r="J12" s="167">
        <v>31</v>
      </c>
      <c r="K12" s="47">
        <v>1</v>
      </c>
      <c r="L12" s="47">
        <v>0</v>
      </c>
      <c r="M12" s="47">
        <v>0</v>
      </c>
      <c r="N12" s="47">
        <v>0</v>
      </c>
      <c r="O12" s="47">
        <v>0</v>
      </c>
      <c r="Q12" s="49" t="s">
        <v>116</v>
      </c>
      <c r="R12" s="50" t="s">
        <v>128</v>
      </c>
    </row>
    <row r="13" spans="1:85" x14ac:dyDescent="0.25">
      <c r="B13" s="19" t="s">
        <v>37</v>
      </c>
      <c r="C13" s="10" t="s">
        <v>19</v>
      </c>
      <c r="D13" s="15">
        <v>0</v>
      </c>
      <c r="E13" s="47">
        <v>1</v>
      </c>
      <c r="F13" s="47">
        <v>0</v>
      </c>
      <c r="G13" s="47">
        <v>76</v>
      </c>
      <c r="H13" s="47">
        <v>0</v>
      </c>
      <c r="I13" s="47">
        <v>0</v>
      </c>
      <c r="J13" s="167">
        <v>0</v>
      </c>
      <c r="K13" s="47">
        <v>0</v>
      </c>
      <c r="L13" s="47">
        <v>0</v>
      </c>
      <c r="M13" s="47">
        <v>6</v>
      </c>
      <c r="N13" s="47">
        <v>0</v>
      </c>
      <c r="O13" s="47">
        <v>0</v>
      </c>
      <c r="Q13" s="49" t="s">
        <v>117</v>
      </c>
      <c r="R13" s="50" t="s">
        <v>129</v>
      </c>
    </row>
    <row r="14" spans="1:85" x14ac:dyDescent="0.25">
      <c r="B14" s="19" t="s">
        <v>38</v>
      </c>
      <c r="C14" s="10" t="s">
        <v>26</v>
      </c>
      <c r="D14" s="15">
        <v>0</v>
      </c>
      <c r="E14" s="47">
        <v>2</v>
      </c>
      <c r="F14" s="47">
        <v>0</v>
      </c>
      <c r="G14" s="47">
        <v>0</v>
      </c>
      <c r="H14" s="47">
        <v>0</v>
      </c>
      <c r="I14" s="47">
        <v>58</v>
      </c>
      <c r="J14" s="167">
        <v>0</v>
      </c>
      <c r="K14" s="47">
        <v>0</v>
      </c>
      <c r="L14" s="47">
        <v>12</v>
      </c>
      <c r="M14" s="47">
        <v>0</v>
      </c>
      <c r="N14" s="47">
        <v>0</v>
      </c>
      <c r="O14" s="47">
        <v>13</v>
      </c>
      <c r="Q14" s="49" t="s">
        <v>118</v>
      </c>
      <c r="R14" s="50" t="s">
        <v>130</v>
      </c>
    </row>
    <row r="15" spans="1:85" x14ac:dyDescent="0.25">
      <c r="B15" s="19" t="s">
        <v>39</v>
      </c>
      <c r="C15" s="10" t="s">
        <v>19</v>
      </c>
      <c r="D15" s="15">
        <v>0</v>
      </c>
      <c r="E15" s="47">
        <v>0</v>
      </c>
      <c r="F15" s="47">
        <v>59</v>
      </c>
      <c r="G15" s="47">
        <v>0</v>
      </c>
      <c r="H15" s="47">
        <v>0</v>
      </c>
      <c r="I15" s="47">
        <v>0</v>
      </c>
      <c r="J15" s="167">
        <v>20</v>
      </c>
      <c r="K15" s="47">
        <v>0</v>
      </c>
      <c r="L15" s="47">
        <v>0</v>
      </c>
      <c r="M15" s="47">
        <v>0</v>
      </c>
      <c r="N15" s="47">
        <v>0</v>
      </c>
      <c r="O15" s="47">
        <v>0</v>
      </c>
      <c r="Q15" s="49" t="s">
        <v>119</v>
      </c>
      <c r="R15" s="50" t="s">
        <v>131</v>
      </c>
    </row>
    <row r="16" spans="1:85" ht="15.75" thickBot="1" x14ac:dyDescent="0.3">
      <c r="B16" s="19" t="s">
        <v>40</v>
      </c>
      <c r="C16" s="10" t="s">
        <v>21</v>
      </c>
      <c r="D16" s="15">
        <v>0</v>
      </c>
      <c r="E16" s="47">
        <v>82</v>
      </c>
      <c r="F16" s="47">
        <v>0</v>
      </c>
      <c r="G16" s="47">
        <v>0</v>
      </c>
      <c r="H16" s="47">
        <v>0</v>
      </c>
      <c r="I16" s="47">
        <v>0</v>
      </c>
      <c r="J16" s="167">
        <v>0</v>
      </c>
      <c r="K16" s="47">
        <v>0</v>
      </c>
      <c r="L16" s="47">
        <v>0</v>
      </c>
      <c r="M16" s="47">
        <v>0</v>
      </c>
      <c r="N16" s="47">
        <v>6</v>
      </c>
      <c r="O16" s="47">
        <v>0</v>
      </c>
      <c r="Q16" s="51" t="s">
        <v>120</v>
      </c>
      <c r="R16" s="52" t="s">
        <v>132</v>
      </c>
    </row>
    <row r="17" spans="1:85" x14ac:dyDescent="0.25">
      <c r="B17" s="19" t="s">
        <v>41</v>
      </c>
      <c r="C17" s="10" t="s">
        <v>18</v>
      </c>
      <c r="D17" s="15">
        <v>0</v>
      </c>
      <c r="E17" s="47">
        <v>3</v>
      </c>
      <c r="F17" s="47">
        <v>0</v>
      </c>
      <c r="G17" s="47">
        <v>0</v>
      </c>
      <c r="H17" s="15">
        <v>69</v>
      </c>
      <c r="I17" s="47">
        <v>0</v>
      </c>
      <c r="J17" s="167">
        <v>0</v>
      </c>
      <c r="K17" s="47">
        <v>0</v>
      </c>
      <c r="L17" s="47">
        <v>0</v>
      </c>
      <c r="M17" s="47">
        <v>0</v>
      </c>
      <c r="N17" s="47">
        <v>0</v>
      </c>
      <c r="O17" s="47">
        <v>7</v>
      </c>
      <c r="R17" s="81"/>
    </row>
    <row r="18" spans="1:85" x14ac:dyDescent="0.25">
      <c r="B18" s="19" t="s">
        <v>42</v>
      </c>
      <c r="C18" s="10" t="s">
        <v>18</v>
      </c>
      <c r="D18" s="47">
        <v>19</v>
      </c>
      <c r="E18" s="47">
        <v>32</v>
      </c>
      <c r="F18" s="47">
        <v>0</v>
      </c>
      <c r="G18" s="47">
        <v>26</v>
      </c>
      <c r="H18" s="47">
        <v>0</v>
      </c>
      <c r="I18" s="47">
        <v>0</v>
      </c>
      <c r="J18" s="167">
        <v>0</v>
      </c>
      <c r="K18" s="47">
        <v>0</v>
      </c>
      <c r="L18" s="47">
        <v>0</v>
      </c>
      <c r="M18" s="47">
        <v>7</v>
      </c>
      <c r="N18" s="47">
        <v>0</v>
      </c>
      <c r="O18" s="47">
        <v>3</v>
      </c>
      <c r="R18" s="81"/>
    </row>
    <row r="19" spans="1:85" x14ac:dyDescent="0.25">
      <c r="B19" s="19" t="s">
        <v>43</v>
      </c>
      <c r="C19" s="10" t="s">
        <v>27</v>
      </c>
      <c r="D19" s="15">
        <v>0</v>
      </c>
      <c r="E19" s="47">
        <v>0</v>
      </c>
      <c r="F19" s="47">
        <v>61</v>
      </c>
      <c r="G19" s="47">
        <v>10</v>
      </c>
      <c r="H19" s="47">
        <v>0</v>
      </c>
      <c r="I19" s="47">
        <v>0</v>
      </c>
      <c r="J19" s="167">
        <v>0</v>
      </c>
      <c r="K19" s="47">
        <v>0</v>
      </c>
      <c r="L19" s="47">
        <v>0</v>
      </c>
      <c r="M19" s="47">
        <v>0</v>
      </c>
      <c r="N19" s="47">
        <v>0</v>
      </c>
      <c r="O19" s="47">
        <v>1</v>
      </c>
      <c r="R19" s="81"/>
    </row>
    <row r="20" spans="1:85" x14ac:dyDescent="0.25">
      <c r="B20" s="19" t="s">
        <v>44</v>
      </c>
      <c r="C20" s="10" t="s">
        <v>19</v>
      </c>
      <c r="D20" s="15">
        <v>2</v>
      </c>
      <c r="E20" s="15">
        <v>79</v>
      </c>
      <c r="F20" s="47">
        <v>0</v>
      </c>
      <c r="G20" s="47">
        <v>0</v>
      </c>
      <c r="H20" s="47">
        <v>0</v>
      </c>
      <c r="I20" s="47">
        <v>0</v>
      </c>
      <c r="J20" s="167">
        <v>0</v>
      </c>
      <c r="K20" s="47">
        <v>0</v>
      </c>
      <c r="L20" s="47">
        <v>0</v>
      </c>
      <c r="M20" s="47">
        <v>0</v>
      </c>
      <c r="N20" s="47">
        <v>6</v>
      </c>
      <c r="O20" s="47">
        <v>0</v>
      </c>
    </row>
    <row r="21" spans="1:85" x14ac:dyDescent="0.25">
      <c r="B21" s="19" t="s">
        <v>45</v>
      </c>
      <c r="C21" s="10" t="s">
        <v>15</v>
      </c>
      <c r="D21" s="15">
        <v>0</v>
      </c>
      <c r="E21" s="47">
        <v>0</v>
      </c>
      <c r="F21" s="47">
        <v>59</v>
      </c>
      <c r="G21" s="47">
        <v>3</v>
      </c>
      <c r="H21" s="47">
        <v>0</v>
      </c>
      <c r="I21" s="47">
        <v>0</v>
      </c>
      <c r="J21" s="167">
        <v>0</v>
      </c>
      <c r="K21" s="47">
        <v>0</v>
      </c>
      <c r="L21" s="47">
        <v>0</v>
      </c>
      <c r="M21" s="47">
        <v>0</v>
      </c>
      <c r="N21" s="47">
        <v>0</v>
      </c>
      <c r="O21" s="47">
        <v>0</v>
      </c>
    </row>
    <row r="22" spans="1:85" x14ac:dyDescent="0.25">
      <c r="B22" s="19" t="s">
        <v>46</v>
      </c>
      <c r="C22" s="10" t="s">
        <v>22</v>
      </c>
      <c r="D22" s="15">
        <v>0</v>
      </c>
      <c r="E22" s="47">
        <v>69</v>
      </c>
      <c r="F22" s="47">
        <v>0</v>
      </c>
      <c r="G22" s="47">
        <v>0</v>
      </c>
      <c r="H22" s="47">
        <v>9</v>
      </c>
      <c r="I22" s="47">
        <v>0</v>
      </c>
      <c r="J22" s="167">
        <v>0</v>
      </c>
      <c r="K22" s="15">
        <v>1</v>
      </c>
      <c r="L22" s="47">
        <v>0</v>
      </c>
      <c r="M22" s="47">
        <v>0</v>
      </c>
      <c r="N22" s="47">
        <v>0</v>
      </c>
      <c r="O22" s="47">
        <v>0</v>
      </c>
    </row>
    <row r="23" spans="1:85" x14ac:dyDescent="0.25">
      <c r="B23" s="19" t="s">
        <v>47</v>
      </c>
      <c r="C23" s="10" t="s">
        <v>19</v>
      </c>
      <c r="D23" s="47">
        <v>43</v>
      </c>
      <c r="E23" s="47">
        <v>0</v>
      </c>
      <c r="F23" s="47">
        <v>0</v>
      </c>
      <c r="G23" s="47">
        <v>0</v>
      </c>
      <c r="H23" s="47">
        <v>30</v>
      </c>
      <c r="I23" s="47">
        <v>0</v>
      </c>
      <c r="J23" s="167">
        <v>0</v>
      </c>
      <c r="K23" s="47">
        <v>0</v>
      </c>
      <c r="L23" s="47">
        <v>0</v>
      </c>
      <c r="M23" s="47">
        <v>0</v>
      </c>
      <c r="N23" s="47">
        <v>0</v>
      </c>
      <c r="O23" s="47">
        <v>0</v>
      </c>
    </row>
    <row r="24" spans="1:85" x14ac:dyDescent="0.25">
      <c r="B24" s="19" t="s">
        <v>48</v>
      </c>
      <c r="C24" s="10" t="s">
        <v>16</v>
      </c>
      <c r="D24" s="15">
        <v>0</v>
      </c>
      <c r="E24" s="47">
        <v>0</v>
      </c>
      <c r="F24" s="47">
        <v>0</v>
      </c>
      <c r="G24" s="15">
        <v>75</v>
      </c>
      <c r="H24" s="47">
        <v>0</v>
      </c>
      <c r="I24" s="47">
        <v>0</v>
      </c>
      <c r="J24" s="167">
        <v>0</v>
      </c>
      <c r="K24" s="47">
        <v>0</v>
      </c>
      <c r="L24" s="47">
        <v>5</v>
      </c>
      <c r="M24" s="47">
        <v>3</v>
      </c>
      <c r="N24" s="47">
        <v>0</v>
      </c>
      <c r="O24" s="47">
        <v>0</v>
      </c>
    </row>
    <row r="25" spans="1:85" x14ac:dyDescent="0.25">
      <c r="B25" s="19" t="s">
        <v>49</v>
      </c>
      <c r="C25" s="10" t="s">
        <v>27</v>
      </c>
      <c r="D25" s="15">
        <v>0</v>
      </c>
      <c r="E25" s="47">
        <v>5</v>
      </c>
      <c r="F25" s="47">
        <v>0</v>
      </c>
      <c r="G25" s="47">
        <v>23</v>
      </c>
      <c r="H25" s="15">
        <v>40</v>
      </c>
      <c r="I25" s="47">
        <v>0</v>
      </c>
      <c r="J25" s="166">
        <v>10</v>
      </c>
      <c r="K25" s="47">
        <v>1</v>
      </c>
      <c r="L25" s="47">
        <v>4</v>
      </c>
      <c r="M25" s="47">
        <v>0</v>
      </c>
      <c r="N25" s="47">
        <v>0</v>
      </c>
      <c r="O25" s="47">
        <v>0</v>
      </c>
    </row>
    <row r="26" spans="1:85" x14ac:dyDescent="0.25">
      <c r="B26" s="19" t="s">
        <v>50</v>
      </c>
      <c r="C26" s="10" t="s">
        <v>16</v>
      </c>
      <c r="D26" s="15">
        <v>5</v>
      </c>
      <c r="E26" s="47">
        <v>25</v>
      </c>
      <c r="F26" s="47">
        <v>0</v>
      </c>
      <c r="G26" s="47">
        <v>0</v>
      </c>
      <c r="H26" s="47">
        <v>26</v>
      </c>
      <c r="I26" s="47">
        <v>12</v>
      </c>
      <c r="J26" s="167">
        <v>0</v>
      </c>
      <c r="K26" s="47">
        <v>1</v>
      </c>
      <c r="L26" s="15">
        <v>12</v>
      </c>
      <c r="M26" s="47">
        <v>0</v>
      </c>
      <c r="N26" s="47">
        <v>0</v>
      </c>
      <c r="O26" s="47">
        <v>0</v>
      </c>
    </row>
    <row r="27" spans="1:85" x14ac:dyDescent="0.25">
      <c r="B27" s="19" t="s">
        <v>51</v>
      </c>
      <c r="C27" s="10" t="s">
        <v>19</v>
      </c>
      <c r="D27" s="15">
        <v>62</v>
      </c>
      <c r="E27" s="47">
        <v>10</v>
      </c>
      <c r="F27" s="47">
        <v>0</v>
      </c>
      <c r="G27" s="47">
        <v>0</v>
      </c>
      <c r="H27" s="47">
        <v>0</v>
      </c>
      <c r="I27" s="47">
        <v>0</v>
      </c>
      <c r="J27" s="167">
        <v>0</v>
      </c>
      <c r="K27" s="47">
        <v>0</v>
      </c>
      <c r="L27" s="47">
        <v>0</v>
      </c>
      <c r="M27" s="47">
        <v>2</v>
      </c>
      <c r="N27" s="47">
        <v>0</v>
      </c>
      <c r="O27" s="47">
        <v>13</v>
      </c>
    </row>
    <row r="28" spans="1:85" s="7" customFormat="1" x14ac:dyDescent="0.25">
      <c r="A28" s="12"/>
      <c r="B28" s="147" t="s">
        <v>156</v>
      </c>
      <c r="C28" s="10" t="s">
        <v>23</v>
      </c>
      <c r="D28" s="47">
        <v>47</v>
      </c>
      <c r="E28" s="47">
        <v>0</v>
      </c>
      <c r="F28" s="47">
        <v>23</v>
      </c>
      <c r="G28" s="47">
        <v>0</v>
      </c>
      <c r="H28" s="47">
        <v>0</v>
      </c>
      <c r="I28" s="47">
        <v>0</v>
      </c>
      <c r="J28" s="167">
        <v>0</v>
      </c>
      <c r="K28" s="47">
        <v>0</v>
      </c>
      <c r="L28" s="47">
        <v>0</v>
      </c>
      <c r="M28" s="47">
        <v>8</v>
      </c>
      <c r="N28" s="47">
        <v>0</v>
      </c>
      <c r="O28" s="47">
        <v>0</v>
      </c>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row>
    <row r="29" spans="1:85" x14ac:dyDescent="0.25">
      <c r="B29" s="19" t="s">
        <v>52</v>
      </c>
      <c r="C29" s="10" t="s">
        <v>18</v>
      </c>
      <c r="D29" s="15">
        <v>0</v>
      </c>
      <c r="E29" s="47">
        <v>0</v>
      </c>
      <c r="F29" s="47">
        <v>0</v>
      </c>
      <c r="G29" s="47">
        <v>64</v>
      </c>
      <c r="H29" s="47">
        <v>0</v>
      </c>
      <c r="I29" s="47">
        <v>0</v>
      </c>
      <c r="J29" s="167">
        <v>0</v>
      </c>
      <c r="K29" s="47">
        <v>0</v>
      </c>
      <c r="L29" s="47">
        <v>1</v>
      </c>
      <c r="M29" s="47">
        <v>0</v>
      </c>
      <c r="N29" s="47">
        <v>0</v>
      </c>
      <c r="O29" s="47">
        <v>0</v>
      </c>
    </row>
    <row r="30" spans="1:85" x14ac:dyDescent="0.25">
      <c r="B30" s="19" t="s">
        <v>53</v>
      </c>
      <c r="C30" s="10" t="s">
        <v>16</v>
      </c>
      <c r="D30" s="15">
        <v>0</v>
      </c>
      <c r="E30" s="47">
        <v>0</v>
      </c>
      <c r="F30" s="47">
        <v>0</v>
      </c>
      <c r="G30" s="47">
        <v>0</v>
      </c>
      <c r="H30" s="47">
        <v>42</v>
      </c>
      <c r="I30" s="47">
        <v>0</v>
      </c>
      <c r="J30" s="167">
        <v>0</v>
      </c>
      <c r="K30" s="47">
        <v>0</v>
      </c>
      <c r="L30" s="47">
        <v>0</v>
      </c>
      <c r="M30" s="47">
        <v>5</v>
      </c>
      <c r="N30" s="47">
        <v>0</v>
      </c>
      <c r="O30" s="47">
        <v>0</v>
      </c>
    </row>
    <row r="31" spans="1:85" x14ac:dyDescent="0.25">
      <c r="B31" s="19" t="s">
        <v>54</v>
      </c>
      <c r="C31" s="10" t="s">
        <v>17</v>
      </c>
      <c r="D31" s="15">
        <v>0</v>
      </c>
      <c r="E31" s="47">
        <v>11</v>
      </c>
      <c r="F31" s="47">
        <v>0</v>
      </c>
      <c r="G31" s="47">
        <v>1</v>
      </c>
      <c r="H31" s="47">
        <v>0</v>
      </c>
      <c r="I31" s="47">
        <v>51</v>
      </c>
      <c r="J31" s="167">
        <v>0</v>
      </c>
      <c r="K31" s="47">
        <v>0</v>
      </c>
      <c r="L31" s="47">
        <v>0</v>
      </c>
      <c r="M31" s="47">
        <v>8</v>
      </c>
      <c r="N31" s="47">
        <v>0</v>
      </c>
      <c r="O31" s="47">
        <v>3</v>
      </c>
    </row>
    <row r="32" spans="1:85" x14ac:dyDescent="0.25">
      <c r="B32" s="19" t="s">
        <v>55</v>
      </c>
      <c r="C32" s="10" t="s">
        <v>22</v>
      </c>
      <c r="D32" s="15">
        <v>0</v>
      </c>
      <c r="E32" s="47">
        <v>1</v>
      </c>
      <c r="F32" s="47">
        <v>0</v>
      </c>
      <c r="G32" s="47">
        <v>2</v>
      </c>
      <c r="H32" s="47">
        <v>68</v>
      </c>
      <c r="I32" s="47">
        <v>0</v>
      </c>
      <c r="J32" s="167">
        <v>0</v>
      </c>
      <c r="K32" s="47">
        <v>0</v>
      </c>
      <c r="L32" s="47">
        <v>0</v>
      </c>
      <c r="M32" s="47">
        <v>0</v>
      </c>
      <c r="N32" s="47">
        <v>0</v>
      </c>
      <c r="O32" s="47">
        <v>0</v>
      </c>
    </row>
    <row r="33" spans="2:15" x14ac:dyDescent="0.25">
      <c r="B33" s="19" t="s">
        <v>56</v>
      </c>
      <c r="C33" s="10" t="s">
        <v>20</v>
      </c>
      <c r="D33" s="15">
        <v>0</v>
      </c>
      <c r="E33" s="47">
        <v>0</v>
      </c>
      <c r="F33" s="47">
        <v>0</v>
      </c>
      <c r="G33" s="47">
        <v>0</v>
      </c>
      <c r="H33" s="47">
        <v>0</v>
      </c>
      <c r="I33" s="47">
        <v>58</v>
      </c>
      <c r="J33" s="167">
        <v>0</v>
      </c>
      <c r="K33" s="47">
        <v>0</v>
      </c>
      <c r="L33" s="47">
        <v>0</v>
      </c>
      <c r="M33" s="47">
        <v>0</v>
      </c>
      <c r="N33" s="47">
        <v>0</v>
      </c>
      <c r="O33" s="47">
        <v>13</v>
      </c>
    </row>
    <row r="34" spans="2:15" x14ac:dyDescent="0.25">
      <c r="B34" s="19" t="s">
        <v>57</v>
      </c>
      <c r="C34" s="10" t="s">
        <v>15</v>
      </c>
      <c r="D34" s="15">
        <v>0</v>
      </c>
      <c r="E34" s="47">
        <v>2</v>
      </c>
      <c r="F34" s="47">
        <v>62</v>
      </c>
      <c r="G34" s="47">
        <v>33</v>
      </c>
      <c r="H34" s="47">
        <v>0</v>
      </c>
      <c r="I34" s="47">
        <v>0</v>
      </c>
      <c r="J34" s="167">
        <v>0</v>
      </c>
      <c r="K34" s="15">
        <v>1</v>
      </c>
      <c r="L34" s="47">
        <v>0</v>
      </c>
      <c r="M34" s="47">
        <v>0</v>
      </c>
      <c r="N34" s="47">
        <v>0</v>
      </c>
      <c r="O34" s="47">
        <v>0</v>
      </c>
    </row>
    <row r="35" spans="2:15" x14ac:dyDescent="0.25">
      <c r="B35" s="19" t="s">
        <v>58</v>
      </c>
      <c r="C35" s="10" t="s">
        <v>19</v>
      </c>
      <c r="D35" s="15">
        <v>0</v>
      </c>
      <c r="E35" s="47">
        <v>2</v>
      </c>
      <c r="F35" s="47">
        <v>2</v>
      </c>
      <c r="G35" s="47">
        <v>0</v>
      </c>
      <c r="H35" s="47">
        <v>0</v>
      </c>
      <c r="I35" s="47">
        <v>58</v>
      </c>
      <c r="J35" s="167">
        <v>0</v>
      </c>
      <c r="K35" s="15">
        <v>1</v>
      </c>
      <c r="L35" s="47">
        <v>4</v>
      </c>
      <c r="M35" s="47">
        <v>0</v>
      </c>
      <c r="N35" s="47">
        <v>0</v>
      </c>
      <c r="O35" s="47">
        <v>0</v>
      </c>
    </row>
    <row r="36" spans="2:15" x14ac:dyDescent="0.25">
      <c r="B36" s="19" t="s">
        <v>59</v>
      </c>
      <c r="C36" s="10" t="s">
        <v>16</v>
      </c>
      <c r="D36" s="15">
        <v>0</v>
      </c>
      <c r="E36" s="47">
        <v>0</v>
      </c>
      <c r="F36" s="47">
        <v>10</v>
      </c>
      <c r="G36" s="47">
        <v>64</v>
      </c>
      <c r="H36" s="47">
        <v>0</v>
      </c>
      <c r="I36" s="47">
        <v>0</v>
      </c>
      <c r="J36" s="167">
        <v>0</v>
      </c>
      <c r="K36" s="47">
        <v>0</v>
      </c>
      <c r="L36" s="47">
        <v>0</v>
      </c>
      <c r="M36" s="47">
        <v>8</v>
      </c>
      <c r="N36" s="47">
        <v>0</v>
      </c>
      <c r="O36" s="47">
        <v>0</v>
      </c>
    </row>
    <row r="37" spans="2:15" x14ac:dyDescent="0.25">
      <c r="B37" s="19" t="s">
        <v>60</v>
      </c>
      <c r="C37" s="10" t="s">
        <v>23</v>
      </c>
      <c r="D37" s="15">
        <v>0</v>
      </c>
      <c r="E37" s="47">
        <v>1</v>
      </c>
      <c r="F37" s="47">
        <v>0</v>
      </c>
      <c r="G37" s="47">
        <v>0</v>
      </c>
      <c r="H37" s="15">
        <v>70</v>
      </c>
      <c r="I37" s="47">
        <v>0</v>
      </c>
      <c r="J37" s="167">
        <v>0</v>
      </c>
      <c r="K37" s="47">
        <v>0</v>
      </c>
      <c r="L37" s="47">
        <v>0</v>
      </c>
      <c r="M37" s="47">
        <v>0</v>
      </c>
      <c r="N37" s="47">
        <v>0</v>
      </c>
      <c r="O37" s="47">
        <v>0</v>
      </c>
    </row>
    <row r="38" spans="2:15" x14ac:dyDescent="0.25">
      <c r="B38" s="19" t="s">
        <v>61</v>
      </c>
      <c r="C38" s="10" t="s">
        <v>23</v>
      </c>
      <c r="D38" s="15">
        <v>43</v>
      </c>
      <c r="E38" s="47">
        <v>0</v>
      </c>
      <c r="F38" s="47">
        <v>10</v>
      </c>
      <c r="G38" s="47">
        <v>0</v>
      </c>
      <c r="H38" s="47">
        <v>0</v>
      </c>
      <c r="I38" s="47">
        <v>12</v>
      </c>
      <c r="J38" s="167">
        <v>0</v>
      </c>
      <c r="K38" s="47">
        <v>1</v>
      </c>
      <c r="L38" s="47">
        <v>0</v>
      </c>
      <c r="M38" s="47">
        <v>0</v>
      </c>
      <c r="N38" s="47">
        <v>0</v>
      </c>
      <c r="O38" s="47">
        <v>0</v>
      </c>
    </row>
    <row r="39" spans="2:15" x14ac:dyDescent="0.25">
      <c r="B39" s="19" t="s">
        <v>62</v>
      </c>
      <c r="C39" s="10" t="s">
        <v>16</v>
      </c>
      <c r="D39" s="15">
        <v>0</v>
      </c>
      <c r="E39" s="47">
        <v>0</v>
      </c>
      <c r="F39" s="47">
        <v>95</v>
      </c>
      <c r="G39" s="47">
        <v>0</v>
      </c>
      <c r="H39" s="47">
        <v>0</v>
      </c>
      <c r="I39" s="47">
        <v>0</v>
      </c>
      <c r="J39" s="167">
        <v>0</v>
      </c>
      <c r="K39" s="47">
        <v>0</v>
      </c>
      <c r="L39" s="47">
        <v>0</v>
      </c>
      <c r="M39" s="47">
        <v>0</v>
      </c>
      <c r="N39" s="47">
        <v>6</v>
      </c>
      <c r="O39" s="47">
        <v>0</v>
      </c>
    </row>
    <row r="40" spans="2:15" x14ac:dyDescent="0.25">
      <c r="B40" s="19" t="s">
        <v>63</v>
      </c>
      <c r="C40" s="10" t="s">
        <v>22</v>
      </c>
      <c r="D40" s="15">
        <v>0</v>
      </c>
      <c r="E40" s="47">
        <v>2</v>
      </c>
      <c r="F40" s="47">
        <v>0</v>
      </c>
      <c r="G40" s="15">
        <v>74</v>
      </c>
      <c r="H40" s="47">
        <v>3</v>
      </c>
      <c r="I40" s="47">
        <v>0</v>
      </c>
      <c r="J40" s="167">
        <v>0</v>
      </c>
      <c r="K40" s="47">
        <v>0</v>
      </c>
      <c r="L40" s="47">
        <v>0</v>
      </c>
      <c r="M40" s="47">
        <v>4</v>
      </c>
      <c r="N40" s="47">
        <v>4</v>
      </c>
      <c r="O40" s="47">
        <v>0</v>
      </c>
    </row>
    <row r="41" spans="2:15" x14ac:dyDescent="0.25">
      <c r="B41" s="19" t="s">
        <v>64</v>
      </c>
      <c r="C41" s="10" t="s">
        <v>72</v>
      </c>
      <c r="D41" s="15">
        <v>0</v>
      </c>
      <c r="E41" s="47">
        <v>0</v>
      </c>
      <c r="F41" s="47">
        <v>0</v>
      </c>
      <c r="G41" s="47">
        <v>0</v>
      </c>
      <c r="H41" s="47">
        <v>0</v>
      </c>
      <c r="I41" s="47">
        <v>19</v>
      </c>
      <c r="J41" s="167">
        <v>52</v>
      </c>
      <c r="K41" s="47">
        <v>0</v>
      </c>
      <c r="L41" s="15">
        <v>3</v>
      </c>
      <c r="M41" s="47">
        <v>2</v>
      </c>
      <c r="N41" s="47">
        <v>0</v>
      </c>
      <c r="O41" s="47">
        <v>0</v>
      </c>
    </row>
    <row r="42" spans="2:15" x14ac:dyDescent="0.25">
      <c r="B42" s="19" t="s">
        <v>65</v>
      </c>
      <c r="C42" s="10" t="s">
        <v>18</v>
      </c>
      <c r="D42" s="15">
        <v>0</v>
      </c>
      <c r="E42" s="47">
        <v>84</v>
      </c>
      <c r="F42" s="47">
        <v>0</v>
      </c>
      <c r="G42" s="47">
        <v>0</v>
      </c>
      <c r="H42" s="47">
        <v>0</v>
      </c>
      <c r="I42" s="47">
        <v>0</v>
      </c>
      <c r="J42" s="167">
        <v>0</v>
      </c>
      <c r="K42" s="47">
        <v>0</v>
      </c>
      <c r="L42" s="47">
        <v>5</v>
      </c>
      <c r="M42" s="47">
        <v>8</v>
      </c>
      <c r="N42" s="47">
        <v>0</v>
      </c>
      <c r="O42" s="47">
        <v>0</v>
      </c>
    </row>
    <row r="43" spans="2:15" x14ac:dyDescent="0.25">
      <c r="B43" s="19" t="s">
        <v>66</v>
      </c>
      <c r="C43" s="10" t="s">
        <v>16</v>
      </c>
      <c r="D43" s="15">
        <v>0</v>
      </c>
      <c r="E43" s="47">
        <v>1</v>
      </c>
      <c r="F43" s="47">
        <v>0</v>
      </c>
      <c r="G43" s="47">
        <v>0</v>
      </c>
      <c r="H43" s="47">
        <v>0</v>
      </c>
      <c r="I43" s="47">
        <v>0</v>
      </c>
      <c r="J43" s="167">
        <v>66</v>
      </c>
      <c r="K43" s="47">
        <v>0</v>
      </c>
      <c r="L43" s="47">
        <v>0</v>
      </c>
      <c r="M43" s="47">
        <v>0</v>
      </c>
      <c r="N43" s="47">
        <v>0</v>
      </c>
      <c r="O43" s="47">
        <v>0</v>
      </c>
    </row>
    <row r="44" spans="2:15" x14ac:dyDescent="0.25">
      <c r="B44" s="19" t="s">
        <v>67</v>
      </c>
      <c r="C44" s="10" t="s">
        <v>25</v>
      </c>
      <c r="D44" s="15">
        <v>22</v>
      </c>
      <c r="E44" s="47">
        <v>0</v>
      </c>
      <c r="F44" s="47">
        <v>0</v>
      </c>
      <c r="G44" s="47">
        <v>0</v>
      </c>
      <c r="H44" s="47">
        <v>30</v>
      </c>
      <c r="I44" s="47">
        <v>0</v>
      </c>
      <c r="J44" s="167">
        <v>20</v>
      </c>
      <c r="K44" s="47">
        <v>0</v>
      </c>
      <c r="L44" s="47">
        <v>0</v>
      </c>
      <c r="M44" s="47">
        <v>0</v>
      </c>
      <c r="N44" s="47">
        <v>0</v>
      </c>
      <c r="O44" s="47">
        <v>0</v>
      </c>
    </row>
    <row r="45" spans="2:15" x14ac:dyDescent="0.25">
      <c r="B45" s="19" t="s">
        <v>68</v>
      </c>
      <c r="C45" s="10" t="s">
        <v>20</v>
      </c>
      <c r="D45" s="15">
        <v>0</v>
      </c>
      <c r="E45" s="47">
        <v>1</v>
      </c>
      <c r="F45" s="47">
        <v>0</v>
      </c>
      <c r="G45" s="47">
        <v>0</v>
      </c>
      <c r="H45" s="47">
        <v>40</v>
      </c>
      <c r="I45" s="47">
        <v>0</v>
      </c>
      <c r="J45" s="166">
        <v>35</v>
      </c>
      <c r="K45" s="47">
        <v>0</v>
      </c>
      <c r="L45" s="47">
        <v>0</v>
      </c>
      <c r="M45" s="47">
        <v>0</v>
      </c>
      <c r="N45" s="47">
        <v>2</v>
      </c>
      <c r="O45" s="47">
        <v>7</v>
      </c>
    </row>
    <row r="46" spans="2:15" x14ac:dyDescent="0.25">
      <c r="B46" s="19" t="s">
        <v>69</v>
      </c>
      <c r="C46" s="10" t="s">
        <v>24</v>
      </c>
      <c r="D46" s="15">
        <v>0</v>
      </c>
      <c r="E46" s="47">
        <v>0</v>
      </c>
      <c r="F46" s="15">
        <v>95</v>
      </c>
      <c r="G46" s="47">
        <v>0</v>
      </c>
      <c r="H46" s="47">
        <v>0</v>
      </c>
      <c r="I46" s="47">
        <v>0</v>
      </c>
      <c r="J46" s="167">
        <v>0</v>
      </c>
      <c r="K46" s="47">
        <v>0</v>
      </c>
      <c r="L46" s="15">
        <v>3</v>
      </c>
      <c r="M46" s="47">
        <v>0</v>
      </c>
      <c r="N46" s="47">
        <v>0</v>
      </c>
      <c r="O46" s="47">
        <v>0</v>
      </c>
    </row>
    <row r="47" spans="2:15" ht="15.75" thickBot="1" x14ac:dyDescent="0.3">
      <c r="B47" s="142" t="s">
        <v>70</v>
      </c>
      <c r="C47" s="168" t="s">
        <v>16</v>
      </c>
      <c r="D47" s="150">
        <v>1</v>
      </c>
      <c r="E47" s="169">
        <v>1</v>
      </c>
      <c r="F47" s="169">
        <v>0</v>
      </c>
      <c r="G47" s="169">
        <v>1</v>
      </c>
      <c r="H47" s="169">
        <v>0</v>
      </c>
      <c r="I47" s="169">
        <v>7</v>
      </c>
      <c r="J47" s="170">
        <v>56</v>
      </c>
      <c r="K47" s="47">
        <v>0</v>
      </c>
      <c r="L47" s="47">
        <v>0</v>
      </c>
      <c r="M47" s="47">
        <v>0</v>
      </c>
      <c r="N47" s="47">
        <v>0</v>
      </c>
      <c r="O47" s="47">
        <v>11</v>
      </c>
    </row>
    <row r="48" spans="2:15" s="12" customFormat="1" x14ac:dyDescent="0.25"/>
    <row r="49" s="12" customFormat="1" x14ac:dyDescent="0.25"/>
    <row r="50" s="12" customFormat="1" x14ac:dyDescent="0.25"/>
    <row r="51" s="12" customFormat="1" x14ac:dyDescent="0.25"/>
    <row r="52" s="12" customFormat="1" x14ac:dyDescent="0.25"/>
    <row r="53" s="12" customFormat="1" x14ac:dyDescent="0.25"/>
    <row r="54" s="12" customFormat="1" x14ac:dyDescent="0.25"/>
    <row r="55" s="12" customFormat="1" x14ac:dyDescent="0.25"/>
    <row r="56" s="12" customFormat="1" x14ac:dyDescent="0.25"/>
    <row r="57" s="12" customFormat="1" x14ac:dyDescent="0.25"/>
    <row r="58" s="12" customFormat="1" x14ac:dyDescent="0.25"/>
    <row r="59" s="12" customFormat="1" x14ac:dyDescent="0.25"/>
    <row r="60" s="12" customFormat="1" x14ac:dyDescent="0.25"/>
    <row r="61" s="12" customFormat="1" x14ac:dyDescent="0.25"/>
    <row r="62" s="12" customFormat="1" x14ac:dyDescent="0.25"/>
    <row r="63" s="12" customFormat="1" x14ac:dyDescent="0.25"/>
    <row r="64"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row r="268" s="12" customFormat="1" x14ac:dyDescent="0.25"/>
    <row r="269" s="12" customFormat="1" x14ac:dyDescent="0.25"/>
    <row r="270" s="12" customFormat="1" x14ac:dyDescent="0.25"/>
    <row r="271" s="12" customFormat="1" x14ac:dyDescent="0.25"/>
    <row r="272" s="12" customFormat="1" x14ac:dyDescent="0.25"/>
    <row r="273" s="12" customFormat="1" x14ac:dyDescent="0.25"/>
    <row r="274" s="12" customFormat="1" x14ac:dyDescent="0.25"/>
    <row r="275" s="12" customFormat="1" x14ac:dyDescent="0.25"/>
    <row r="276" s="12" customFormat="1" x14ac:dyDescent="0.25"/>
    <row r="277" s="12" customFormat="1" x14ac:dyDescent="0.25"/>
    <row r="278" s="12" customFormat="1" x14ac:dyDescent="0.25"/>
    <row r="279" s="12" customFormat="1" x14ac:dyDescent="0.25"/>
    <row r="280" s="12" customFormat="1" x14ac:dyDescent="0.25"/>
    <row r="281" s="12" customFormat="1" x14ac:dyDescent="0.25"/>
    <row r="282" s="12" customFormat="1" x14ac:dyDescent="0.25"/>
    <row r="283" s="12" customFormat="1" x14ac:dyDescent="0.25"/>
    <row r="284" s="12" customFormat="1" x14ac:dyDescent="0.25"/>
    <row r="285" s="12" customFormat="1" x14ac:dyDescent="0.25"/>
    <row r="286" s="12" customFormat="1" x14ac:dyDescent="0.25"/>
    <row r="287" s="12" customFormat="1" x14ac:dyDescent="0.25"/>
    <row r="288" s="12" customFormat="1" x14ac:dyDescent="0.25"/>
    <row r="289" s="12" customFormat="1" x14ac:dyDescent="0.25"/>
    <row r="290" s="12" customFormat="1" x14ac:dyDescent="0.25"/>
    <row r="291" s="12" customFormat="1" x14ac:dyDescent="0.25"/>
    <row r="292" s="12" customFormat="1" x14ac:dyDescent="0.25"/>
    <row r="293" s="12" customFormat="1" x14ac:dyDescent="0.25"/>
    <row r="294" s="12" customFormat="1" x14ac:dyDescent="0.25"/>
    <row r="295" s="12" customFormat="1" x14ac:dyDescent="0.25"/>
    <row r="296" s="12" customFormat="1" x14ac:dyDescent="0.25"/>
    <row r="297" s="12" customFormat="1" x14ac:dyDescent="0.25"/>
    <row r="298" s="12" customFormat="1" x14ac:dyDescent="0.25"/>
    <row r="299" s="12" customFormat="1" x14ac:dyDescent="0.25"/>
    <row r="300" s="12" customFormat="1" x14ac:dyDescent="0.25"/>
    <row r="301" s="12" customFormat="1" x14ac:dyDescent="0.25"/>
    <row r="302" s="12" customFormat="1" x14ac:dyDescent="0.25"/>
    <row r="303" s="12" customFormat="1" x14ac:dyDescent="0.25"/>
    <row r="304" s="12" customFormat="1" x14ac:dyDescent="0.25"/>
    <row r="305" s="12" customFormat="1" x14ac:dyDescent="0.25"/>
    <row r="306" s="12" customFormat="1" x14ac:dyDescent="0.25"/>
    <row r="307" s="12" customFormat="1" x14ac:dyDescent="0.25"/>
    <row r="308" s="12" customFormat="1" x14ac:dyDescent="0.25"/>
    <row r="309" s="12" customFormat="1" x14ac:dyDescent="0.25"/>
    <row r="310" s="12" customFormat="1" x14ac:dyDescent="0.25"/>
    <row r="311" s="12" customFormat="1" x14ac:dyDescent="0.25"/>
    <row r="312" s="12" customFormat="1" x14ac:dyDescent="0.25"/>
    <row r="313" s="12" customFormat="1" x14ac:dyDescent="0.25"/>
    <row r="314" s="12" customFormat="1" x14ac:dyDescent="0.25"/>
    <row r="315" s="12" customFormat="1" x14ac:dyDescent="0.25"/>
    <row r="316" s="12" customFormat="1" x14ac:dyDescent="0.25"/>
    <row r="317" s="12" customFormat="1" x14ac:dyDescent="0.25"/>
    <row r="318" s="12" customFormat="1" x14ac:dyDescent="0.25"/>
    <row r="319" s="12" customFormat="1" x14ac:dyDescent="0.25"/>
    <row r="320" s="12" customFormat="1" x14ac:dyDescent="0.25"/>
    <row r="321" s="12" customFormat="1" x14ac:dyDescent="0.25"/>
    <row r="322" s="12" customFormat="1" x14ac:dyDescent="0.25"/>
    <row r="323" s="12" customFormat="1" x14ac:dyDescent="0.25"/>
    <row r="324" s="12" customFormat="1" x14ac:dyDescent="0.25"/>
    <row r="325" s="12" customFormat="1" x14ac:dyDescent="0.25"/>
    <row r="326" s="12" customFormat="1" x14ac:dyDescent="0.25"/>
    <row r="327" s="12" customFormat="1" x14ac:dyDescent="0.25"/>
    <row r="328" s="12" customFormat="1" x14ac:dyDescent="0.25"/>
    <row r="329" s="12" customFormat="1" x14ac:dyDescent="0.25"/>
    <row r="330" s="12" customFormat="1" x14ac:dyDescent="0.25"/>
    <row r="331" s="12" customFormat="1" x14ac:dyDescent="0.25"/>
    <row r="332" s="12" customFormat="1" x14ac:dyDescent="0.25"/>
    <row r="333" s="12" customFormat="1" x14ac:dyDescent="0.25"/>
    <row r="334" s="12" customFormat="1" x14ac:dyDescent="0.25"/>
    <row r="335" s="12" customFormat="1" x14ac:dyDescent="0.25"/>
    <row r="336" s="12" customFormat="1" x14ac:dyDescent="0.25"/>
    <row r="337" s="12" customFormat="1" x14ac:dyDescent="0.25"/>
    <row r="338" s="12" customFormat="1" x14ac:dyDescent="0.25"/>
    <row r="339" s="12" customFormat="1" x14ac:dyDescent="0.25"/>
    <row r="340" s="12" customFormat="1" x14ac:dyDescent="0.25"/>
    <row r="341" s="12" customFormat="1" x14ac:dyDescent="0.25"/>
    <row r="342" s="12" customFormat="1" x14ac:dyDescent="0.25"/>
    <row r="343" s="12" customFormat="1" x14ac:dyDescent="0.25"/>
    <row r="344" s="12" customFormat="1" x14ac:dyDescent="0.25"/>
    <row r="345" s="12" customFormat="1" x14ac:dyDescent="0.25"/>
    <row r="346" s="12" customFormat="1" x14ac:dyDescent="0.25"/>
    <row r="347" s="12" customFormat="1" x14ac:dyDescent="0.25"/>
    <row r="348" s="12" customFormat="1" x14ac:dyDescent="0.25"/>
    <row r="349" s="12" customFormat="1" x14ac:dyDescent="0.25"/>
    <row r="350" s="12" customFormat="1" x14ac:dyDescent="0.25"/>
    <row r="351" s="12" customFormat="1" x14ac:dyDescent="0.25"/>
    <row r="352" s="12" customFormat="1" x14ac:dyDescent="0.25"/>
    <row r="353" s="12" customFormat="1" x14ac:dyDescent="0.25"/>
    <row r="354" s="12" customFormat="1" x14ac:dyDescent="0.25"/>
    <row r="355" s="12" customFormat="1" x14ac:dyDescent="0.25"/>
    <row r="356" s="12" customFormat="1" x14ac:dyDescent="0.25"/>
    <row r="357" s="12" customFormat="1" x14ac:dyDescent="0.25"/>
    <row r="358" s="12" customFormat="1" x14ac:dyDescent="0.25"/>
    <row r="359" s="12" customFormat="1" x14ac:dyDescent="0.25"/>
    <row r="360" s="12" customFormat="1" x14ac:dyDescent="0.25"/>
    <row r="361" s="12" customFormat="1" x14ac:dyDescent="0.25"/>
    <row r="362" s="12" customFormat="1" x14ac:dyDescent="0.25"/>
    <row r="363" s="12" customFormat="1" x14ac:dyDescent="0.25"/>
    <row r="364" s="12" customFormat="1" x14ac:dyDescent="0.25"/>
    <row r="365" s="12" customFormat="1" x14ac:dyDescent="0.25"/>
    <row r="366" s="12" customFormat="1" x14ac:dyDescent="0.25"/>
    <row r="367" s="12" customFormat="1" x14ac:dyDescent="0.25"/>
    <row r="368" s="12" customFormat="1" x14ac:dyDescent="0.25"/>
    <row r="369" s="12" customFormat="1" x14ac:dyDescent="0.25"/>
    <row r="370" s="12" customFormat="1" x14ac:dyDescent="0.25"/>
    <row r="371" s="12" customFormat="1" x14ac:dyDescent="0.25"/>
    <row r="372" s="12" customFormat="1" x14ac:dyDescent="0.25"/>
    <row r="373" s="12" customFormat="1" x14ac:dyDescent="0.25"/>
    <row r="374" s="12" customFormat="1" x14ac:dyDescent="0.25"/>
    <row r="375" s="12" customFormat="1" x14ac:dyDescent="0.25"/>
    <row r="376" s="12" customFormat="1" x14ac:dyDescent="0.25"/>
    <row r="377" s="12" customFormat="1" x14ac:dyDescent="0.25"/>
    <row r="378" s="12" customFormat="1" x14ac:dyDescent="0.25"/>
    <row r="379" s="12" customFormat="1" x14ac:dyDescent="0.25"/>
    <row r="380" s="12" customFormat="1" x14ac:dyDescent="0.25"/>
    <row r="381" s="12" customFormat="1" x14ac:dyDescent="0.25"/>
    <row r="382" s="12" customFormat="1" x14ac:dyDescent="0.25"/>
    <row r="383" s="12" customFormat="1" x14ac:dyDescent="0.25"/>
    <row r="384" s="12" customFormat="1" x14ac:dyDescent="0.25"/>
    <row r="385" s="12" customFormat="1" x14ac:dyDescent="0.25"/>
    <row r="386" s="12" customFormat="1" x14ac:dyDescent="0.25"/>
    <row r="387" s="12" customFormat="1" x14ac:dyDescent="0.25"/>
    <row r="388" s="12" customFormat="1" x14ac:dyDescent="0.25"/>
    <row r="389" s="12" customFormat="1" x14ac:dyDescent="0.25"/>
    <row r="390" s="12" customFormat="1" x14ac:dyDescent="0.25"/>
    <row r="391" s="12" customFormat="1" x14ac:dyDescent="0.25"/>
    <row r="392" s="12" customFormat="1" x14ac:dyDescent="0.25"/>
    <row r="393" s="12" customFormat="1" x14ac:dyDescent="0.25"/>
    <row r="394" s="12" customFormat="1" x14ac:dyDescent="0.25"/>
    <row r="395" s="12" customFormat="1" x14ac:dyDescent="0.25"/>
    <row r="396" s="12" customFormat="1" x14ac:dyDescent="0.25"/>
    <row r="397" s="12" customFormat="1" x14ac:dyDescent="0.25"/>
    <row r="398" s="12" customFormat="1" x14ac:dyDescent="0.25"/>
    <row r="399" s="12" customFormat="1" x14ac:dyDescent="0.25"/>
    <row r="400" s="12" customFormat="1" x14ac:dyDescent="0.25"/>
    <row r="401" s="12" customFormat="1" x14ac:dyDescent="0.25"/>
    <row r="402" s="12" customFormat="1" x14ac:dyDescent="0.25"/>
    <row r="403" s="12" customFormat="1" x14ac:dyDescent="0.25"/>
    <row r="404" s="12" customFormat="1" x14ac:dyDescent="0.25"/>
    <row r="405" s="12" customFormat="1" x14ac:dyDescent="0.25"/>
    <row r="406" s="12" customFormat="1" x14ac:dyDescent="0.25"/>
    <row r="407" s="12" customFormat="1" x14ac:dyDescent="0.25"/>
    <row r="408" s="12" customFormat="1" x14ac:dyDescent="0.25"/>
    <row r="409" s="12" customFormat="1" x14ac:dyDescent="0.25"/>
    <row r="410" s="12" customFormat="1" x14ac:dyDescent="0.25"/>
    <row r="411" s="12" customFormat="1" x14ac:dyDescent="0.25"/>
    <row r="412" s="12" customFormat="1" x14ac:dyDescent="0.25"/>
    <row r="413" s="12" customFormat="1" x14ac:dyDescent="0.25"/>
    <row r="414" s="12" customFormat="1" x14ac:dyDescent="0.25"/>
    <row r="415" s="12" customFormat="1" x14ac:dyDescent="0.25"/>
    <row r="416" s="12" customFormat="1" x14ac:dyDescent="0.25"/>
    <row r="417" s="12" customFormat="1" x14ac:dyDescent="0.25"/>
    <row r="418" s="12" customFormat="1" x14ac:dyDescent="0.25"/>
    <row r="419" s="12" customFormat="1" x14ac:dyDescent="0.25"/>
    <row r="420" s="12" customFormat="1" x14ac:dyDescent="0.25"/>
    <row r="421" s="12" customFormat="1" x14ac:dyDescent="0.25"/>
    <row r="422" s="12" customFormat="1" x14ac:dyDescent="0.25"/>
    <row r="423" s="12" customFormat="1" x14ac:dyDescent="0.25"/>
    <row r="424" s="12" customFormat="1" x14ac:dyDescent="0.25"/>
    <row r="425" s="12" customFormat="1" x14ac:dyDescent="0.25"/>
    <row r="426" s="12" customFormat="1" x14ac:dyDescent="0.25"/>
    <row r="427" s="12" customFormat="1" x14ac:dyDescent="0.25"/>
    <row r="428" s="12" customFormat="1" x14ac:dyDescent="0.25"/>
    <row r="429" s="12" customFormat="1" x14ac:dyDescent="0.25"/>
    <row r="430" s="12" customFormat="1" x14ac:dyDescent="0.25"/>
    <row r="431" s="12" customFormat="1" x14ac:dyDescent="0.25"/>
    <row r="432" s="12" customFormat="1" x14ac:dyDescent="0.25"/>
    <row r="433" s="12" customFormat="1" x14ac:dyDescent="0.25"/>
    <row r="434" s="12" customFormat="1" x14ac:dyDescent="0.25"/>
    <row r="435" s="12" customFormat="1" x14ac:dyDescent="0.25"/>
    <row r="436" s="12" customFormat="1" x14ac:dyDescent="0.25"/>
    <row r="437" s="12" customFormat="1" x14ac:dyDescent="0.25"/>
    <row r="438" s="12" customFormat="1" x14ac:dyDescent="0.25"/>
    <row r="439" s="12" customFormat="1" x14ac:dyDescent="0.25"/>
    <row r="440" s="12" customFormat="1" x14ac:dyDescent="0.25"/>
    <row r="441" s="12" customFormat="1" x14ac:dyDescent="0.25"/>
    <row r="442" s="12" customFormat="1" x14ac:dyDescent="0.25"/>
    <row r="443" s="12" customFormat="1" x14ac:dyDescent="0.25"/>
    <row r="444" s="12" customFormat="1" x14ac:dyDescent="0.25"/>
    <row r="445" s="12" customFormat="1" x14ac:dyDescent="0.25"/>
    <row r="446" s="12" customFormat="1" x14ac:dyDescent="0.25"/>
    <row r="447" s="12" customFormat="1" x14ac:dyDescent="0.25"/>
    <row r="448" s="12" customFormat="1" x14ac:dyDescent="0.25"/>
    <row r="449" s="12" customFormat="1" x14ac:dyDescent="0.25"/>
    <row r="450" s="12" customFormat="1" x14ac:dyDescent="0.25"/>
    <row r="451" s="12" customFormat="1" x14ac:dyDescent="0.25"/>
    <row r="452" s="12" customFormat="1" x14ac:dyDescent="0.25"/>
    <row r="453" s="12" customFormat="1" x14ac:dyDescent="0.25"/>
    <row r="454" s="12" customFormat="1" x14ac:dyDescent="0.25"/>
    <row r="455" s="12" customFormat="1" x14ac:dyDescent="0.25"/>
    <row r="456" s="12" customFormat="1" x14ac:dyDescent="0.25"/>
    <row r="457" s="12" customFormat="1" x14ac:dyDescent="0.25"/>
    <row r="458" s="12" customFormat="1" x14ac:dyDescent="0.25"/>
    <row r="459" s="12" customFormat="1" x14ac:dyDescent="0.25"/>
    <row r="460" s="12" customFormat="1" x14ac:dyDescent="0.25"/>
    <row r="461" s="12" customFormat="1" x14ac:dyDescent="0.25"/>
    <row r="462" s="12" customFormat="1" x14ac:dyDescent="0.25"/>
    <row r="463" s="12" customFormat="1" x14ac:dyDescent="0.25"/>
    <row r="464" s="12" customFormat="1" x14ac:dyDescent="0.25"/>
    <row r="465" s="12" customFormat="1" x14ac:dyDescent="0.25"/>
    <row r="466" s="12" customFormat="1" x14ac:dyDescent="0.25"/>
    <row r="467" s="12" customFormat="1" x14ac:dyDescent="0.25"/>
    <row r="468" s="12" customFormat="1" x14ac:dyDescent="0.25"/>
    <row r="469" s="12" customFormat="1" x14ac:dyDescent="0.25"/>
    <row r="470" s="12" customFormat="1" x14ac:dyDescent="0.25"/>
    <row r="471" s="12" customFormat="1" x14ac:dyDescent="0.25"/>
    <row r="472" s="12" customFormat="1" x14ac:dyDescent="0.25"/>
    <row r="473" s="12" customFormat="1" x14ac:dyDescent="0.25"/>
    <row r="474" s="12" customFormat="1" x14ac:dyDescent="0.25"/>
    <row r="475" s="12" customFormat="1" x14ac:dyDescent="0.25"/>
    <row r="476" s="12" customFormat="1" x14ac:dyDescent="0.25"/>
    <row r="477" s="12" customFormat="1" x14ac:dyDescent="0.25"/>
    <row r="478" s="12" customFormat="1" x14ac:dyDescent="0.25"/>
    <row r="479" s="12" customFormat="1" x14ac:dyDescent="0.25"/>
    <row r="480" s="12" customFormat="1" x14ac:dyDescent="0.25"/>
    <row r="481" s="12" customFormat="1" x14ac:dyDescent="0.25"/>
    <row r="482" s="12" customFormat="1" x14ac:dyDescent="0.25"/>
    <row r="483" s="12" customFormat="1" x14ac:dyDescent="0.25"/>
    <row r="484" s="12" customFormat="1" x14ac:dyDescent="0.25"/>
    <row r="485" s="12" customFormat="1" x14ac:dyDescent="0.25"/>
    <row r="486" s="12" customFormat="1" x14ac:dyDescent="0.25"/>
    <row r="487" s="12" customFormat="1" x14ac:dyDescent="0.25"/>
    <row r="488" s="12" customFormat="1" x14ac:dyDescent="0.25"/>
    <row r="489" s="12" customFormat="1" x14ac:dyDescent="0.25"/>
    <row r="490" s="12" customFormat="1" x14ac:dyDescent="0.25"/>
    <row r="491" s="12" customFormat="1" x14ac:dyDescent="0.25"/>
    <row r="492" s="12" customFormat="1" x14ac:dyDescent="0.25"/>
    <row r="493" s="12" customFormat="1" x14ac:dyDescent="0.25"/>
    <row r="494" s="12" customFormat="1" x14ac:dyDescent="0.25"/>
    <row r="495" s="12" customFormat="1" x14ac:dyDescent="0.25"/>
    <row r="496" s="12" customFormat="1" x14ac:dyDescent="0.25"/>
    <row r="497" s="12" customFormat="1" x14ac:dyDescent="0.25"/>
    <row r="498" s="12" customFormat="1" x14ac:dyDescent="0.25"/>
    <row r="499" s="12" customFormat="1" x14ac:dyDescent="0.25"/>
    <row r="500" s="12" customFormat="1" x14ac:dyDescent="0.25"/>
    <row r="501" s="12" customFormat="1" x14ac:dyDescent="0.25"/>
    <row r="502" s="12" customFormat="1" x14ac:dyDescent="0.25"/>
    <row r="503" s="12" customFormat="1" x14ac:dyDescent="0.25"/>
    <row r="504" s="12" customFormat="1" x14ac:dyDescent="0.25"/>
    <row r="505" s="12" customFormat="1" x14ac:dyDescent="0.25"/>
    <row r="506" s="12" customFormat="1" x14ac:dyDescent="0.25"/>
    <row r="507" s="12" customFormat="1" x14ac:dyDescent="0.25"/>
    <row r="508" s="12" customFormat="1" x14ac:dyDescent="0.25"/>
    <row r="509" s="12" customFormat="1" x14ac:dyDescent="0.25"/>
    <row r="510" s="12" customFormat="1" x14ac:dyDescent="0.25"/>
    <row r="511" s="12" customFormat="1" x14ac:dyDescent="0.25"/>
    <row r="512" s="12" customFormat="1" x14ac:dyDescent="0.25"/>
    <row r="513" s="12" customFormat="1" x14ac:dyDescent="0.25"/>
    <row r="514" s="12" customFormat="1" x14ac:dyDescent="0.25"/>
    <row r="515" s="12" customFormat="1" x14ac:dyDescent="0.25"/>
    <row r="516" s="12" customFormat="1" x14ac:dyDescent="0.25"/>
    <row r="517" s="12" customFormat="1" x14ac:dyDescent="0.25"/>
    <row r="518" s="12" customFormat="1" x14ac:dyDescent="0.25"/>
    <row r="519" s="12" customFormat="1" x14ac:dyDescent="0.25"/>
    <row r="520" s="12" customFormat="1" x14ac:dyDescent="0.25"/>
    <row r="521" s="12" customFormat="1" x14ac:dyDescent="0.25"/>
    <row r="522" s="12" customFormat="1" x14ac:dyDescent="0.25"/>
    <row r="523" s="12" customFormat="1" x14ac:dyDescent="0.25"/>
    <row r="524" s="12" customFormat="1" x14ac:dyDescent="0.25"/>
    <row r="525" s="12" customFormat="1" x14ac:dyDescent="0.25"/>
    <row r="526" s="12" customFormat="1" x14ac:dyDescent="0.25"/>
    <row r="527" s="12" customFormat="1" x14ac:dyDescent="0.25"/>
    <row r="528" s="12" customFormat="1" x14ac:dyDescent="0.25"/>
    <row r="529" s="12" customFormat="1" x14ac:dyDescent="0.25"/>
    <row r="530" s="12" customFormat="1" x14ac:dyDescent="0.25"/>
    <row r="531" s="12" customFormat="1" x14ac:dyDescent="0.25"/>
    <row r="532" s="12" customFormat="1" x14ac:dyDescent="0.25"/>
    <row r="533" s="12" customFormat="1" x14ac:dyDescent="0.25"/>
    <row r="534" s="12" customFormat="1" x14ac:dyDescent="0.25"/>
    <row r="535" s="12" customFormat="1" x14ac:dyDescent="0.25"/>
    <row r="536" s="12" customFormat="1" x14ac:dyDescent="0.25"/>
    <row r="537" s="12" customFormat="1" x14ac:dyDescent="0.25"/>
    <row r="538" s="12" customFormat="1" x14ac:dyDescent="0.25"/>
    <row r="539" s="12" customFormat="1" x14ac:dyDescent="0.25"/>
    <row r="540" s="12" customFormat="1" x14ac:dyDescent="0.25"/>
    <row r="541" s="12" customFormat="1" x14ac:dyDescent="0.25"/>
    <row r="542" s="12" customFormat="1" x14ac:dyDescent="0.25"/>
    <row r="543" s="12" customFormat="1" x14ac:dyDescent="0.25"/>
    <row r="544" s="12" customFormat="1" x14ac:dyDescent="0.25"/>
    <row r="545" s="12" customFormat="1" x14ac:dyDescent="0.25"/>
    <row r="546" s="12" customFormat="1" x14ac:dyDescent="0.25"/>
    <row r="547" s="12" customFormat="1" x14ac:dyDescent="0.25"/>
    <row r="548" s="12" customFormat="1" x14ac:dyDescent="0.25"/>
    <row r="549" s="12" customFormat="1" x14ac:dyDescent="0.25"/>
    <row r="550" s="12" customFormat="1" x14ac:dyDescent="0.25"/>
    <row r="551" s="12" customFormat="1" x14ac:dyDescent="0.25"/>
    <row r="552" s="12" customFormat="1" x14ac:dyDescent="0.25"/>
    <row r="553" s="12" customFormat="1" x14ac:dyDescent="0.25"/>
    <row r="554" s="12" customFormat="1" x14ac:dyDescent="0.25"/>
    <row r="555" s="12" customFormat="1" x14ac:dyDescent="0.25"/>
    <row r="556" s="12" customFormat="1" x14ac:dyDescent="0.25"/>
    <row r="557" s="12" customFormat="1" x14ac:dyDescent="0.25"/>
    <row r="558" s="12" customFormat="1" x14ac:dyDescent="0.25"/>
    <row r="559" s="12" customFormat="1" x14ac:dyDescent="0.25"/>
    <row r="560" s="12" customFormat="1" x14ac:dyDescent="0.25"/>
    <row r="561" s="12" customFormat="1" x14ac:dyDescent="0.25"/>
    <row r="562" s="12" customFormat="1" x14ac:dyDescent="0.25"/>
    <row r="563" s="12" customFormat="1" x14ac:dyDescent="0.25"/>
    <row r="564" s="12" customFormat="1" x14ac:dyDescent="0.25"/>
    <row r="565" s="12" customFormat="1" x14ac:dyDescent="0.25"/>
    <row r="566" s="12" customFormat="1" x14ac:dyDescent="0.25"/>
    <row r="567" s="12" customFormat="1" x14ac:dyDescent="0.25"/>
    <row r="568" s="12" customFormat="1" x14ac:dyDescent="0.25"/>
    <row r="569" s="12" customFormat="1" x14ac:dyDescent="0.25"/>
    <row r="570" s="12" customFormat="1" x14ac:dyDescent="0.25"/>
    <row r="571" s="12" customFormat="1" x14ac:dyDescent="0.25"/>
    <row r="572" s="12" customFormat="1" x14ac:dyDescent="0.25"/>
    <row r="573" s="12" customFormat="1" x14ac:dyDescent="0.25"/>
    <row r="574" s="12" customFormat="1" x14ac:dyDescent="0.25"/>
    <row r="575" s="12" customFormat="1" x14ac:dyDescent="0.25"/>
    <row r="576" s="12" customFormat="1" x14ac:dyDescent="0.25"/>
    <row r="577" s="12" customFormat="1" x14ac:dyDescent="0.25"/>
    <row r="578" s="12" customFormat="1" x14ac:dyDescent="0.25"/>
    <row r="579" s="12" customFormat="1" x14ac:dyDescent="0.25"/>
    <row r="580" s="12" customFormat="1" x14ac:dyDescent="0.25"/>
    <row r="581" s="12" customFormat="1" x14ac:dyDescent="0.25"/>
    <row r="582" s="12" customFormat="1" x14ac:dyDescent="0.25"/>
    <row r="583" s="12" customFormat="1" x14ac:dyDescent="0.25"/>
    <row r="584" s="12" customFormat="1" x14ac:dyDescent="0.25"/>
    <row r="585" s="12" customFormat="1" x14ac:dyDescent="0.25"/>
    <row r="586" s="12" customFormat="1" x14ac:dyDescent="0.25"/>
    <row r="587" s="12" customFormat="1" x14ac:dyDescent="0.25"/>
    <row r="588" s="12" customFormat="1" x14ac:dyDescent="0.25"/>
    <row r="589" s="12" customFormat="1" x14ac:dyDescent="0.25"/>
    <row r="590" s="12" customFormat="1" x14ac:dyDescent="0.25"/>
    <row r="591" s="12" customFormat="1" x14ac:dyDescent="0.25"/>
    <row r="592" s="12" customFormat="1" x14ac:dyDescent="0.25"/>
    <row r="593" s="12" customFormat="1" x14ac:dyDescent="0.25"/>
    <row r="594" s="12" customFormat="1" x14ac:dyDescent="0.25"/>
    <row r="595" s="12" customFormat="1" x14ac:dyDescent="0.25"/>
    <row r="596" s="12" customFormat="1" x14ac:dyDescent="0.25"/>
    <row r="597" s="12" customFormat="1" x14ac:dyDescent="0.25"/>
    <row r="598" s="12" customFormat="1" x14ac:dyDescent="0.25"/>
    <row r="599" s="12" customFormat="1" x14ac:dyDescent="0.25"/>
    <row r="600" s="12" customFormat="1" x14ac:dyDescent="0.25"/>
    <row r="601" s="12" customFormat="1" x14ac:dyDescent="0.25"/>
    <row r="602" s="12" customFormat="1" x14ac:dyDescent="0.25"/>
    <row r="603" s="12" customFormat="1" x14ac:dyDescent="0.25"/>
    <row r="604" s="12" customFormat="1" x14ac:dyDescent="0.25"/>
    <row r="605" s="12" customFormat="1" x14ac:dyDescent="0.25"/>
    <row r="606" s="12" customFormat="1" x14ac:dyDescent="0.25"/>
    <row r="607" s="12" customFormat="1" x14ac:dyDescent="0.25"/>
    <row r="608" s="12" customFormat="1" x14ac:dyDescent="0.25"/>
    <row r="609" s="12" customFormat="1" x14ac:dyDescent="0.25"/>
    <row r="610" s="12" customFormat="1" x14ac:dyDescent="0.25"/>
    <row r="611" s="12" customFormat="1" x14ac:dyDescent="0.25"/>
    <row r="612" s="12" customFormat="1" x14ac:dyDescent="0.25"/>
    <row r="613" s="12" customFormat="1" x14ac:dyDescent="0.25"/>
    <row r="614" s="12" customFormat="1" x14ac:dyDescent="0.25"/>
    <row r="615" s="12" customFormat="1" x14ac:dyDescent="0.25"/>
    <row r="616" s="12" customFormat="1" x14ac:dyDescent="0.25"/>
    <row r="617" s="12" customFormat="1" x14ac:dyDescent="0.25"/>
    <row r="618" s="12" customFormat="1" x14ac:dyDescent="0.25"/>
    <row r="619" s="12" customFormat="1" x14ac:dyDescent="0.25"/>
    <row r="620" s="12" customFormat="1" x14ac:dyDescent="0.25"/>
    <row r="621" s="12" customFormat="1" x14ac:dyDescent="0.25"/>
    <row r="622" s="12" customFormat="1" x14ac:dyDescent="0.25"/>
    <row r="623" s="12" customFormat="1" x14ac:dyDescent="0.25"/>
    <row r="624" s="12" customFormat="1" x14ac:dyDescent="0.25"/>
    <row r="625" s="12" customFormat="1" x14ac:dyDescent="0.25"/>
    <row r="626" s="12" customFormat="1" x14ac:dyDescent="0.25"/>
    <row r="627" s="12" customFormat="1" x14ac:dyDescent="0.25"/>
    <row r="628" s="12" customFormat="1" x14ac:dyDescent="0.25"/>
    <row r="629" s="12" customFormat="1" x14ac:dyDescent="0.25"/>
    <row r="630" s="12" customFormat="1" x14ac:dyDescent="0.25"/>
    <row r="631" s="12" customFormat="1" x14ac:dyDescent="0.25"/>
    <row r="632" s="12" customFormat="1" x14ac:dyDescent="0.25"/>
    <row r="633" s="12" customFormat="1" x14ac:dyDescent="0.25"/>
    <row r="634" s="12" customFormat="1" x14ac:dyDescent="0.25"/>
    <row r="635" s="12" customFormat="1" x14ac:dyDescent="0.25"/>
    <row r="636" s="12" customFormat="1" x14ac:dyDescent="0.25"/>
    <row r="637" s="12" customFormat="1" x14ac:dyDescent="0.25"/>
    <row r="638" s="12" customFormat="1" x14ac:dyDescent="0.25"/>
    <row r="639" s="12" customFormat="1" x14ac:dyDescent="0.25"/>
    <row r="640" s="12" customFormat="1" x14ac:dyDescent="0.25"/>
    <row r="641" s="12" customFormat="1" x14ac:dyDescent="0.25"/>
    <row r="642" s="12" customFormat="1" x14ac:dyDescent="0.25"/>
    <row r="643" s="12" customFormat="1" x14ac:dyDescent="0.25"/>
    <row r="644" s="12" customFormat="1" x14ac:dyDescent="0.25"/>
    <row r="645" s="12" customFormat="1" x14ac:dyDescent="0.25"/>
    <row r="646" s="12" customFormat="1" x14ac:dyDescent="0.25"/>
    <row r="647" s="12" customFormat="1" x14ac:dyDescent="0.25"/>
    <row r="648" s="12" customFormat="1" x14ac:dyDescent="0.25"/>
    <row r="649" s="12" customFormat="1" x14ac:dyDescent="0.25"/>
    <row r="650" s="12" customFormat="1" x14ac:dyDescent="0.25"/>
    <row r="651" s="12" customFormat="1" x14ac:dyDescent="0.25"/>
    <row r="652" s="12" customFormat="1" x14ac:dyDescent="0.25"/>
    <row r="653" s="12" customFormat="1" x14ac:dyDescent="0.25"/>
    <row r="654" s="12" customFormat="1" x14ac:dyDescent="0.25"/>
    <row r="655" s="12" customFormat="1" x14ac:dyDescent="0.25"/>
    <row r="656" s="12" customFormat="1" x14ac:dyDescent="0.25"/>
    <row r="657" s="12" customFormat="1" x14ac:dyDescent="0.25"/>
    <row r="658" s="12" customFormat="1" x14ac:dyDescent="0.25"/>
    <row r="659" s="12" customFormat="1" x14ac:dyDescent="0.25"/>
    <row r="660" s="12" customFormat="1" x14ac:dyDescent="0.25"/>
    <row r="661" s="12" customFormat="1" x14ac:dyDescent="0.25"/>
    <row r="662" s="12" customFormat="1" x14ac:dyDescent="0.25"/>
    <row r="663" s="12" customFormat="1" x14ac:dyDescent="0.25"/>
    <row r="664" s="12" customFormat="1" x14ac:dyDescent="0.25"/>
    <row r="665" s="12" customFormat="1" x14ac:dyDescent="0.25"/>
    <row r="666" s="12" customFormat="1" x14ac:dyDescent="0.25"/>
    <row r="667" s="12" customFormat="1" x14ac:dyDescent="0.25"/>
    <row r="668" s="12" customFormat="1" x14ac:dyDescent="0.25"/>
    <row r="669" s="12" customFormat="1" x14ac:dyDescent="0.25"/>
    <row r="670" s="12" customFormat="1" x14ac:dyDescent="0.25"/>
    <row r="671" s="12" customFormat="1" x14ac:dyDescent="0.25"/>
    <row r="672" s="12" customFormat="1" x14ac:dyDescent="0.25"/>
    <row r="673" s="12" customFormat="1" x14ac:dyDescent="0.25"/>
    <row r="674" s="12" customFormat="1" x14ac:dyDescent="0.25"/>
    <row r="675" s="12" customFormat="1" x14ac:dyDescent="0.25"/>
    <row r="676" s="12" customFormat="1" x14ac:dyDescent="0.25"/>
    <row r="677" s="12" customFormat="1" x14ac:dyDescent="0.25"/>
    <row r="678" s="12" customFormat="1" x14ac:dyDescent="0.25"/>
    <row r="679" s="12" customFormat="1" x14ac:dyDescent="0.25"/>
    <row r="680" s="12" customFormat="1" x14ac:dyDescent="0.25"/>
    <row r="681" s="12" customFormat="1" x14ac:dyDescent="0.25"/>
    <row r="682" s="12" customFormat="1" x14ac:dyDescent="0.25"/>
    <row r="683" s="12" customFormat="1" x14ac:dyDescent="0.25"/>
    <row r="684" s="12" customFormat="1" x14ac:dyDescent="0.25"/>
    <row r="685" s="12" customFormat="1" x14ac:dyDescent="0.25"/>
    <row r="686" s="12" customFormat="1" x14ac:dyDescent="0.25"/>
    <row r="687" s="12" customFormat="1" x14ac:dyDescent="0.25"/>
    <row r="688" s="12" customFormat="1" x14ac:dyDescent="0.25"/>
    <row r="689" s="12" customFormat="1" x14ac:dyDescent="0.25"/>
    <row r="690" s="12" customFormat="1" x14ac:dyDescent="0.25"/>
    <row r="691" s="12" customFormat="1" x14ac:dyDescent="0.25"/>
    <row r="692" s="12" customFormat="1" x14ac:dyDescent="0.25"/>
    <row r="693" s="12" customFormat="1" x14ac:dyDescent="0.25"/>
    <row r="694" s="12" customFormat="1" x14ac:dyDescent="0.25"/>
    <row r="695" s="12" customFormat="1" x14ac:dyDescent="0.25"/>
    <row r="696" s="12" customFormat="1" x14ac:dyDescent="0.25"/>
    <row r="697" s="12" customFormat="1" x14ac:dyDescent="0.25"/>
    <row r="698" s="12" customFormat="1" x14ac:dyDescent="0.25"/>
    <row r="699" s="12" customFormat="1" x14ac:dyDescent="0.25"/>
    <row r="700" s="12" customFormat="1" x14ac:dyDescent="0.25"/>
    <row r="701" s="12" customFormat="1" x14ac:dyDescent="0.25"/>
    <row r="702" s="12" customFormat="1" x14ac:dyDescent="0.25"/>
    <row r="703" s="12" customFormat="1" x14ac:dyDescent="0.25"/>
    <row r="704" s="12" customFormat="1" x14ac:dyDescent="0.25"/>
    <row r="705" s="12" customFormat="1" x14ac:dyDescent="0.25"/>
    <row r="706" s="12" customFormat="1" x14ac:dyDescent="0.25"/>
    <row r="707" s="12" customFormat="1" x14ac:dyDescent="0.25"/>
    <row r="708" s="12" customFormat="1" x14ac:dyDescent="0.25"/>
    <row r="709" s="12" customFormat="1" x14ac:dyDescent="0.25"/>
    <row r="710" s="12" customFormat="1" x14ac:dyDescent="0.25"/>
    <row r="711" s="12" customFormat="1" x14ac:dyDescent="0.25"/>
    <row r="712" s="12" customFormat="1" x14ac:dyDescent="0.25"/>
    <row r="713" s="12" customFormat="1" x14ac:dyDescent="0.25"/>
    <row r="714" s="12" customFormat="1" x14ac:dyDescent="0.25"/>
    <row r="715" s="12" customFormat="1" x14ac:dyDescent="0.25"/>
    <row r="716" s="12" customFormat="1" x14ac:dyDescent="0.25"/>
    <row r="717" s="12" customFormat="1" x14ac:dyDescent="0.25"/>
    <row r="718" s="12" customFormat="1" x14ac:dyDescent="0.25"/>
    <row r="719" s="12" customFormat="1" x14ac:dyDescent="0.25"/>
    <row r="720" s="12" customFormat="1" x14ac:dyDescent="0.25"/>
    <row r="721" s="12" customFormat="1" x14ac:dyDescent="0.25"/>
    <row r="722" s="12" customFormat="1" x14ac:dyDescent="0.25"/>
    <row r="723" s="12" customFormat="1" x14ac:dyDescent="0.25"/>
    <row r="724" s="12" customFormat="1" x14ac:dyDescent="0.25"/>
    <row r="725" s="12" customFormat="1" x14ac:dyDescent="0.25"/>
    <row r="726" s="12" customFormat="1" x14ac:dyDescent="0.25"/>
    <row r="727" s="12" customFormat="1" x14ac:dyDescent="0.25"/>
    <row r="728" s="12" customFormat="1" x14ac:dyDescent="0.25"/>
    <row r="729" s="12" customFormat="1" x14ac:dyDescent="0.25"/>
    <row r="730" s="12" customFormat="1" x14ac:dyDescent="0.25"/>
    <row r="731" s="12" customFormat="1" x14ac:dyDescent="0.25"/>
    <row r="732" s="12" customFormat="1" x14ac:dyDescent="0.25"/>
    <row r="733" s="12" customFormat="1" x14ac:dyDescent="0.25"/>
    <row r="734" s="12" customFormat="1" x14ac:dyDescent="0.25"/>
    <row r="735" s="12" customFormat="1" x14ac:dyDescent="0.25"/>
    <row r="736" s="12" customFormat="1" x14ac:dyDescent="0.25"/>
    <row r="737" s="12" customFormat="1" x14ac:dyDescent="0.25"/>
    <row r="738" s="12" customFormat="1" x14ac:dyDescent="0.25"/>
    <row r="739" s="12" customFormat="1" x14ac:dyDescent="0.25"/>
    <row r="740" s="12" customFormat="1" x14ac:dyDescent="0.25"/>
    <row r="741" s="12" customFormat="1" x14ac:dyDescent="0.25"/>
    <row r="742" s="12" customFormat="1" x14ac:dyDescent="0.25"/>
    <row r="743" s="12" customFormat="1" x14ac:dyDescent="0.25"/>
    <row r="744" s="12" customFormat="1" x14ac:dyDescent="0.25"/>
    <row r="745" s="12" customFormat="1" x14ac:dyDescent="0.25"/>
    <row r="746" s="12" customFormat="1" x14ac:dyDescent="0.25"/>
    <row r="747" s="12" customFormat="1" x14ac:dyDescent="0.25"/>
    <row r="748" s="12" customFormat="1" x14ac:dyDescent="0.25"/>
    <row r="749" s="12" customFormat="1" x14ac:dyDescent="0.25"/>
    <row r="750" s="12" customFormat="1" x14ac:dyDescent="0.25"/>
    <row r="751" s="12" customFormat="1" x14ac:dyDescent="0.25"/>
    <row r="752" s="12" customFormat="1" x14ac:dyDescent="0.25"/>
    <row r="753" s="12" customFormat="1" x14ac:dyDescent="0.25"/>
    <row r="754" s="12" customFormat="1" x14ac:dyDescent="0.25"/>
    <row r="755" s="12" customFormat="1" x14ac:dyDescent="0.25"/>
    <row r="756" s="12" customFormat="1" x14ac:dyDescent="0.25"/>
    <row r="757" s="12" customFormat="1" x14ac:dyDescent="0.25"/>
    <row r="758" s="12" customFormat="1" x14ac:dyDescent="0.25"/>
    <row r="759" s="12" customFormat="1" x14ac:dyDescent="0.25"/>
    <row r="760" s="12" customFormat="1" x14ac:dyDescent="0.25"/>
    <row r="761" s="12" customFormat="1" x14ac:dyDescent="0.25"/>
    <row r="762" s="12" customFormat="1" x14ac:dyDescent="0.25"/>
    <row r="763" s="12" customFormat="1" x14ac:dyDescent="0.25"/>
    <row r="764" s="12" customFormat="1" x14ac:dyDescent="0.25"/>
    <row r="765" s="12" customFormat="1" x14ac:dyDescent="0.25"/>
    <row r="766" s="12" customFormat="1" x14ac:dyDescent="0.25"/>
    <row r="767" s="12" customFormat="1" x14ac:dyDescent="0.25"/>
    <row r="768" s="12" customFormat="1" x14ac:dyDescent="0.25"/>
    <row r="769" s="12" customFormat="1" x14ac:dyDescent="0.25"/>
    <row r="770" s="12" customFormat="1" x14ac:dyDescent="0.25"/>
    <row r="771" s="12" customFormat="1" x14ac:dyDescent="0.25"/>
    <row r="772" s="12" customFormat="1" x14ac:dyDescent="0.25"/>
  </sheetData>
  <mergeCells count="2">
    <mergeCell ref="Q4:R4"/>
    <mergeCell ref="B3:O3"/>
  </mergeCells>
  <pageMargins left="0.511811024" right="0.511811024" top="0.78740157499999996" bottom="0.78740157499999996" header="0.31496062000000002" footer="0.31496062000000002"/>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87"/>
  <sheetViews>
    <sheetView zoomScale="80" zoomScaleNormal="80" workbookViewId="0">
      <selection activeCell="G13" sqref="G13"/>
    </sheetView>
  </sheetViews>
  <sheetFormatPr defaultRowHeight="15" x14ac:dyDescent="0.25"/>
  <cols>
    <col min="1" max="1" width="1.7109375" style="12" customWidth="1"/>
    <col min="2" max="2" width="28" bestFit="1" customWidth="1"/>
    <col min="3" max="3" width="15.140625" style="7" customWidth="1"/>
    <col min="4" max="7" width="9.7109375" customWidth="1"/>
    <col min="8" max="8" width="11.7109375" bestFit="1" customWidth="1"/>
    <col min="9" max="9" width="10" bestFit="1" customWidth="1"/>
    <col min="10" max="10" width="13.85546875" bestFit="1" customWidth="1"/>
    <col min="11" max="11" width="10.28515625" customWidth="1"/>
    <col min="12" max="12" width="11.85546875" customWidth="1"/>
    <col min="13" max="15" width="9.7109375" customWidth="1"/>
    <col min="16" max="16" width="1.7109375" style="12" customWidth="1"/>
    <col min="17" max="17" width="9.140625" style="12"/>
    <col min="18" max="18" width="102.140625" style="12" bestFit="1" customWidth="1"/>
    <col min="19" max="77" width="9.140625" style="12"/>
  </cols>
  <sheetData>
    <row r="1" spans="2:18" s="12" customFormat="1" ht="9" customHeight="1" x14ac:dyDescent="0.25"/>
    <row r="2" spans="2:18" s="12" customFormat="1" ht="3.75" customHeight="1" x14ac:dyDescent="0.25"/>
    <row r="3" spans="2:18" s="12" customFormat="1" ht="30" customHeight="1" thickBot="1" x14ac:dyDescent="0.3">
      <c r="B3" s="449" t="s">
        <v>148</v>
      </c>
      <c r="C3" s="450"/>
      <c r="D3" s="450"/>
      <c r="E3" s="450"/>
      <c r="F3" s="450"/>
      <c r="G3" s="450"/>
      <c r="H3" s="450"/>
      <c r="I3" s="450"/>
      <c r="J3" s="450"/>
      <c r="K3" s="450"/>
      <c r="L3" s="450"/>
      <c r="M3" s="450"/>
      <c r="N3" s="450"/>
      <c r="O3" s="450"/>
    </row>
    <row r="4" spans="2:18" ht="18" customHeight="1" thickBot="1" x14ac:dyDescent="0.3">
      <c r="B4" s="44" t="s">
        <v>1</v>
      </c>
      <c r="C4" s="83" t="s">
        <v>135</v>
      </c>
      <c r="D4" s="45" t="s">
        <v>87</v>
      </c>
      <c r="E4" s="45" t="s">
        <v>88</v>
      </c>
      <c r="F4" s="45" t="s">
        <v>89</v>
      </c>
      <c r="G4" s="45" t="s">
        <v>90</v>
      </c>
      <c r="H4" s="45" t="s">
        <v>91</v>
      </c>
      <c r="I4" s="45" t="s">
        <v>92</v>
      </c>
      <c r="J4" s="45" t="s">
        <v>93</v>
      </c>
      <c r="K4" s="171" t="s">
        <v>94</v>
      </c>
      <c r="L4" s="172" t="s">
        <v>95</v>
      </c>
      <c r="M4" s="172" t="s">
        <v>96</v>
      </c>
      <c r="N4" s="172" t="s">
        <v>97</v>
      </c>
      <c r="O4" s="173" t="s">
        <v>98</v>
      </c>
      <c r="Q4" s="445" t="s">
        <v>133</v>
      </c>
      <c r="R4" s="446"/>
    </row>
    <row r="5" spans="2:18" x14ac:dyDescent="0.25">
      <c r="B5" s="8" t="s">
        <v>28</v>
      </c>
      <c r="C5" s="10" t="s">
        <v>17</v>
      </c>
      <c r="D5" s="15">
        <v>0</v>
      </c>
      <c r="E5" s="47">
        <v>22</v>
      </c>
      <c r="F5" s="47">
        <v>0</v>
      </c>
      <c r="G5" s="47">
        <v>52</v>
      </c>
      <c r="H5" s="47">
        <v>0</v>
      </c>
      <c r="I5" s="47">
        <v>0</v>
      </c>
      <c r="J5" s="15">
        <v>1</v>
      </c>
      <c r="K5" s="174">
        <v>0</v>
      </c>
      <c r="L5" s="47">
        <v>1</v>
      </c>
      <c r="M5" s="86">
        <v>0</v>
      </c>
      <c r="N5" s="47">
        <v>0</v>
      </c>
      <c r="O5" s="167">
        <v>6</v>
      </c>
      <c r="Q5" s="49" t="s">
        <v>109</v>
      </c>
      <c r="R5" s="50" t="s">
        <v>121</v>
      </c>
    </row>
    <row r="6" spans="2:18" x14ac:dyDescent="0.25">
      <c r="B6" s="8" t="s">
        <v>29</v>
      </c>
      <c r="C6" s="10" t="s">
        <v>23</v>
      </c>
      <c r="D6" s="47">
        <v>0</v>
      </c>
      <c r="E6" s="47">
        <v>0</v>
      </c>
      <c r="F6" s="47">
        <v>0</v>
      </c>
      <c r="G6" s="47">
        <v>63</v>
      </c>
      <c r="H6" s="47">
        <v>0</v>
      </c>
      <c r="I6" s="47">
        <v>0</v>
      </c>
      <c r="J6" s="15">
        <v>9</v>
      </c>
      <c r="K6" s="174">
        <v>0</v>
      </c>
      <c r="L6" s="47">
        <v>0</v>
      </c>
      <c r="M6" s="47">
        <v>0</v>
      </c>
      <c r="N6" s="47">
        <v>0</v>
      </c>
      <c r="O6" s="47">
        <v>0</v>
      </c>
      <c r="Q6" s="49" t="s">
        <v>110</v>
      </c>
      <c r="R6" s="50" t="s">
        <v>122</v>
      </c>
    </row>
    <row r="7" spans="2:18" x14ac:dyDescent="0.25">
      <c r="B7" s="9" t="s">
        <v>30</v>
      </c>
      <c r="C7" s="10" t="s">
        <v>16</v>
      </c>
      <c r="D7" s="47">
        <v>19</v>
      </c>
      <c r="E7" s="47">
        <v>38</v>
      </c>
      <c r="F7" s="47">
        <v>0</v>
      </c>
      <c r="G7" s="47">
        <v>2</v>
      </c>
      <c r="H7" s="47">
        <v>0</v>
      </c>
      <c r="I7" s="47">
        <v>16</v>
      </c>
      <c r="J7" s="47">
        <v>0</v>
      </c>
      <c r="K7" s="174">
        <v>0</v>
      </c>
      <c r="L7" s="47">
        <v>2</v>
      </c>
      <c r="M7" s="47">
        <v>0</v>
      </c>
      <c r="N7" s="47">
        <v>0</v>
      </c>
      <c r="O7" s="47">
        <v>0</v>
      </c>
      <c r="Q7" s="49" t="s">
        <v>111</v>
      </c>
      <c r="R7" s="50" t="s">
        <v>123</v>
      </c>
    </row>
    <row r="8" spans="2:18" x14ac:dyDescent="0.25">
      <c r="B8" s="9" t="s">
        <v>31</v>
      </c>
      <c r="C8" s="10" t="s">
        <v>27</v>
      </c>
      <c r="D8" s="47">
        <v>21</v>
      </c>
      <c r="E8" s="47">
        <v>5</v>
      </c>
      <c r="F8" s="47">
        <v>0</v>
      </c>
      <c r="G8" s="47">
        <v>0</v>
      </c>
      <c r="H8" s="47">
        <v>38</v>
      </c>
      <c r="I8" s="47">
        <v>0</v>
      </c>
      <c r="J8" s="47">
        <v>0</v>
      </c>
      <c r="K8" s="174">
        <v>0</v>
      </c>
      <c r="L8" s="47">
        <v>0</v>
      </c>
      <c r="M8" s="15">
        <v>2</v>
      </c>
      <c r="N8" s="47">
        <v>0</v>
      </c>
      <c r="O8" s="47">
        <v>0</v>
      </c>
      <c r="Q8" s="49" t="s">
        <v>112</v>
      </c>
      <c r="R8" s="50" t="s">
        <v>124</v>
      </c>
    </row>
    <row r="9" spans="2:18" x14ac:dyDescent="0.25">
      <c r="B9" s="9" t="s">
        <v>33</v>
      </c>
      <c r="C9" s="10" t="s">
        <v>71</v>
      </c>
      <c r="D9" s="47">
        <v>0</v>
      </c>
      <c r="E9" s="47">
        <v>31</v>
      </c>
      <c r="F9" s="47">
        <v>0</v>
      </c>
      <c r="G9" s="47">
        <v>0</v>
      </c>
      <c r="H9" s="47">
        <v>0</v>
      </c>
      <c r="I9" s="47">
        <v>8</v>
      </c>
      <c r="J9" s="47">
        <v>7</v>
      </c>
      <c r="K9" s="174">
        <v>0</v>
      </c>
      <c r="L9" s="47">
        <v>11</v>
      </c>
      <c r="M9" s="47">
        <v>0</v>
      </c>
      <c r="N9" s="47">
        <v>6</v>
      </c>
      <c r="O9" s="47">
        <v>0</v>
      </c>
      <c r="Q9" s="49" t="s">
        <v>113</v>
      </c>
      <c r="R9" s="50" t="s">
        <v>125</v>
      </c>
    </row>
    <row r="10" spans="2:18" x14ac:dyDescent="0.25">
      <c r="B10" s="9" t="s">
        <v>34</v>
      </c>
      <c r="C10" s="10" t="s">
        <v>16</v>
      </c>
      <c r="D10" s="47">
        <v>0</v>
      </c>
      <c r="E10" s="47">
        <v>79</v>
      </c>
      <c r="F10" s="47">
        <v>0</v>
      </c>
      <c r="G10" s="47">
        <v>0</v>
      </c>
      <c r="H10" s="47">
        <v>0</v>
      </c>
      <c r="I10" s="47">
        <v>0</v>
      </c>
      <c r="J10" s="47">
        <v>0</v>
      </c>
      <c r="K10" s="174">
        <v>0</v>
      </c>
      <c r="L10" s="47">
        <v>0</v>
      </c>
      <c r="M10" s="47">
        <v>0</v>
      </c>
      <c r="N10" s="47">
        <v>0</v>
      </c>
      <c r="O10" s="47">
        <v>0</v>
      </c>
      <c r="Q10" s="49" t="s">
        <v>114</v>
      </c>
      <c r="R10" s="50" t="s">
        <v>126</v>
      </c>
    </row>
    <row r="11" spans="2:18" x14ac:dyDescent="0.25">
      <c r="B11" s="9" t="s">
        <v>35</v>
      </c>
      <c r="C11" s="10" t="s">
        <v>25</v>
      </c>
      <c r="D11" s="47">
        <v>15</v>
      </c>
      <c r="E11" s="47">
        <v>0</v>
      </c>
      <c r="F11" s="47">
        <v>0</v>
      </c>
      <c r="G11" s="15">
        <v>7</v>
      </c>
      <c r="H11" s="47">
        <v>0</v>
      </c>
      <c r="I11" s="47">
        <v>0</v>
      </c>
      <c r="J11" s="47">
        <v>25</v>
      </c>
      <c r="K11" s="174">
        <v>0</v>
      </c>
      <c r="L11" s="47">
        <v>0</v>
      </c>
      <c r="M11" s="47">
        <v>0</v>
      </c>
      <c r="N11" s="47">
        <v>1</v>
      </c>
      <c r="O11" s="47">
        <v>0</v>
      </c>
      <c r="Q11" s="49" t="s">
        <v>115</v>
      </c>
      <c r="R11" s="50" t="s">
        <v>127</v>
      </c>
    </row>
    <row r="12" spans="2:18" x14ac:dyDescent="0.25">
      <c r="B12" s="9" t="s">
        <v>36</v>
      </c>
      <c r="C12" s="10" t="s">
        <v>20</v>
      </c>
      <c r="D12" s="47">
        <v>6</v>
      </c>
      <c r="E12" s="47">
        <v>0</v>
      </c>
      <c r="F12" s="47">
        <v>0</v>
      </c>
      <c r="G12" s="47">
        <v>0</v>
      </c>
      <c r="H12" s="47">
        <v>13</v>
      </c>
      <c r="I12" s="47">
        <v>0</v>
      </c>
      <c r="J12" s="47">
        <v>22</v>
      </c>
      <c r="K12" s="174">
        <v>0</v>
      </c>
      <c r="L12" s="47">
        <v>0</v>
      </c>
      <c r="M12" s="47">
        <v>0</v>
      </c>
      <c r="N12" s="47">
        <v>0</v>
      </c>
      <c r="O12" s="47">
        <v>0</v>
      </c>
      <c r="Q12" s="49" t="s">
        <v>116</v>
      </c>
      <c r="R12" s="50" t="s">
        <v>128</v>
      </c>
    </row>
    <row r="13" spans="2:18" x14ac:dyDescent="0.25">
      <c r="B13" s="9" t="s">
        <v>37</v>
      </c>
      <c r="C13" s="10" t="s">
        <v>19</v>
      </c>
      <c r="D13" s="47">
        <v>0</v>
      </c>
      <c r="E13" s="47">
        <v>1</v>
      </c>
      <c r="F13" s="47">
        <v>0</v>
      </c>
      <c r="G13" s="47">
        <v>76</v>
      </c>
      <c r="H13" s="47">
        <v>0</v>
      </c>
      <c r="I13" s="47">
        <v>0</v>
      </c>
      <c r="J13" s="47">
        <v>0</v>
      </c>
      <c r="K13" s="174">
        <v>0</v>
      </c>
      <c r="L13" s="47">
        <v>0</v>
      </c>
      <c r="M13" s="15">
        <v>5</v>
      </c>
      <c r="N13" s="47">
        <v>0</v>
      </c>
      <c r="O13" s="47">
        <v>0</v>
      </c>
      <c r="Q13" s="49" t="s">
        <v>117</v>
      </c>
      <c r="R13" s="50" t="s">
        <v>129</v>
      </c>
    </row>
    <row r="14" spans="2:18" x14ac:dyDescent="0.25">
      <c r="B14" s="9" t="s">
        <v>38</v>
      </c>
      <c r="C14" s="10" t="s">
        <v>26</v>
      </c>
      <c r="D14" s="47">
        <v>0</v>
      </c>
      <c r="E14" s="15">
        <v>2</v>
      </c>
      <c r="F14" s="47">
        <v>0</v>
      </c>
      <c r="G14" s="47">
        <v>0</v>
      </c>
      <c r="H14" s="47">
        <v>0</v>
      </c>
      <c r="I14" s="15">
        <v>54</v>
      </c>
      <c r="J14" s="47">
        <v>0</v>
      </c>
      <c r="K14" s="174">
        <v>0</v>
      </c>
      <c r="L14" s="47">
        <v>1</v>
      </c>
      <c r="M14" s="47">
        <v>0</v>
      </c>
      <c r="N14" s="47">
        <v>0</v>
      </c>
      <c r="O14" s="167">
        <v>9</v>
      </c>
      <c r="Q14" s="49" t="s">
        <v>118</v>
      </c>
      <c r="R14" s="50" t="s">
        <v>130</v>
      </c>
    </row>
    <row r="15" spans="2:18" x14ac:dyDescent="0.25">
      <c r="B15" s="9" t="s">
        <v>39</v>
      </c>
      <c r="C15" s="10" t="s">
        <v>19</v>
      </c>
      <c r="D15" s="15">
        <v>0</v>
      </c>
      <c r="E15" s="47">
        <v>0</v>
      </c>
      <c r="F15" s="47">
        <v>57</v>
      </c>
      <c r="G15" s="47">
        <v>0</v>
      </c>
      <c r="H15" s="47">
        <v>0</v>
      </c>
      <c r="I15" s="47">
        <v>0</v>
      </c>
      <c r="J15" s="47">
        <v>18</v>
      </c>
      <c r="K15" s="174">
        <v>0</v>
      </c>
      <c r="L15" s="47">
        <v>0</v>
      </c>
      <c r="M15" s="47">
        <v>0</v>
      </c>
      <c r="N15" s="47">
        <v>0</v>
      </c>
      <c r="O15" s="47">
        <v>0</v>
      </c>
      <c r="Q15" s="49" t="s">
        <v>119</v>
      </c>
      <c r="R15" s="50" t="s">
        <v>131</v>
      </c>
    </row>
    <row r="16" spans="2:18" ht="15.75" thickBot="1" x14ac:dyDescent="0.3">
      <c r="B16" s="9" t="s">
        <v>40</v>
      </c>
      <c r="C16" s="10" t="s">
        <v>21</v>
      </c>
      <c r="D16" s="47">
        <v>0</v>
      </c>
      <c r="E16" s="47">
        <v>77</v>
      </c>
      <c r="F16" s="47">
        <v>0</v>
      </c>
      <c r="G16" s="47">
        <v>0</v>
      </c>
      <c r="H16" s="47">
        <v>0</v>
      </c>
      <c r="I16" s="47">
        <v>0</v>
      </c>
      <c r="J16" s="47">
        <v>0</v>
      </c>
      <c r="K16" s="174">
        <v>0</v>
      </c>
      <c r="L16" s="47">
        <v>0</v>
      </c>
      <c r="M16" s="47">
        <v>0</v>
      </c>
      <c r="N16" s="47">
        <v>5</v>
      </c>
      <c r="O16" s="47">
        <v>0</v>
      </c>
      <c r="Q16" s="51" t="s">
        <v>120</v>
      </c>
      <c r="R16" s="52" t="s">
        <v>132</v>
      </c>
    </row>
    <row r="17" spans="1:77" x14ac:dyDescent="0.25">
      <c r="B17" s="9" t="s">
        <v>41</v>
      </c>
      <c r="C17" s="10" t="s">
        <v>18</v>
      </c>
      <c r="D17" s="47">
        <v>0</v>
      </c>
      <c r="E17" s="47">
        <v>2</v>
      </c>
      <c r="F17" s="47">
        <v>0</v>
      </c>
      <c r="G17" s="47">
        <v>0</v>
      </c>
      <c r="H17" s="15">
        <v>55</v>
      </c>
      <c r="I17" s="47">
        <v>0</v>
      </c>
      <c r="J17" s="47">
        <v>0</v>
      </c>
      <c r="K17" s="174">
        <v>0</v>
      </c>
      <c r="L17" s="47">
        <v>0</v>
      </c>
      <c r="M17" s="47">
        <v>0</v>
      </c>
      <c r="N17" s="47">
        <v>0</v>
      </c>
      <c r="O17" s="167">
        <v>2</v>
      </c>
      <c r="R17" s="81"/>
    </row>
    <row r="18" spans="1:77" x14ac:dyDescent="0.25">
      <c r="B18" s="9" t="s">
        <v>42</v>
      </c>
      <c r="C18" s="10" t="s">
        <v>18</v>
      </c>
      <c r="D18" s="47">
        <v>16</v>
      </c>
      <c r="E18" s="47">
        <v>24</v>
      </c>
      <c r="F18" s="47">
        <v>0</v>
      </c>
      <c r="G18" s="47">
        <v>17</v>
      </c>
      <c r="H18" s="47">
        <v>0</v>
      </c>
      <c r="I18" s="47">
        <v>0</v>
      </c>
      <c r="J18" s="47">
        <v>0</v>
      </c>
      <c r="K18" s="174">
        <v>0</v>
      </c>
      <c r="L18" s="47">
        <v>0</v>
      </c>
      <c r="M18" s="47">
        <v>5</v>
      </c>
      <c r="N18" s="47">
        <v>0</v>
      </c>
      <c r="O18" s="167">
        <v>1</v>
      </c>
      <c r="R18" s="81"/>
    </row>
    <row r="19" spans="1:77" x14ac:dyDescent="0.25">
      <c r="B19" s="9" t="s">
        <v>43</v>
      </c>
      <c r="C19" s="10" t="s">
        <v>27</v>
      </c>
      <c r="D19" s="47">
        <v>0</v>
      </c>
      <c r="E19" s="47">
        <v>0</v>
      </c>
      <c r="F19" s="47">
        <v>58</v>
      </c>
      <c r="G19" s="15">
        <v>9</v>
      </c>
      <c r="H19" s="47">
        <v>0</v>
      </c>
      <c r="I19" s="47">
        <v>0</v>
      </c>
      <c r="J19" s="47">
        <v>0</v>
      </c>
      <c r="K19" s="174">
        <v>0</v>
      </c>
      <c r="L19" s="47">
        <v>0</v>
      </c>
      <c r="M19" s="47">
        <v>0</v>
      </c>
      <c r="N19" s="47">
        <v>0</v>
      </c>
      <c r="O19" s="167">
        <v>1</v>
      </c>
      <c r="Q19" s="14"/>
      <c r="R19" s="253"/>
      <c r="S19" s="14"/>
    </row>
    <row r="20" spans="1:77" x14ac:dyDescent="0.25">
      <c r="B20" s="9" t="s">
        <v>44</v>
      </c>
      <c r="C20" s="10" t="s">
        <v>19</v>
      </c>
      <c r="D20" s="47">
        <v>2</v>
      </c>
      <c r="E20" s="47">
        <v>72</v>
      </c>
      <c r="F20" s="47">
        <v>0</v>
      </c>
      <c r="G20" s="47">
        <v>0</v>
      </c>
      <c r="H20" s="47">
        <v>0</v>
      </c>
      <c r="I20" s="47">
        <v>0</v>
      </c>
      <c r="J20" s="47">
        <v>0</v>
      </c>
      <c r="K20" s="174">
        <v>0</v>
      </c>
      <c r="L20" s="47">
        <v>0</v>
      </c>
      <c r="M20" s="47">
        <v>0</v>
      </c>
      <c r="N20" s="47">
        <v>4</v>
      </c>
      <c r="O20" s="47">
        <v>0</v>
      </c>
      <c r="Q20" s="254"/>
      <c r="R20" s="254"/>
      <c r="S20" s="14"/>
    </row>
    <row r="21" spans="1:77" x14ac:dyDescent="0.25">
      <c r="B21" s="9" t="s">
        <v>45</v>
      </c>
      <c r="C21" s="10" t="s">
        <v>15</v>
      </c>
      <c r="D21" s="47">
        <v>0</v>
      </c>
      <c r="E21" s="47">
        <v>0</v>
      </c>
      <c r="F21" s="47">
        <v>50</v>
      </c>
      <c r="G21" s="47">
        <v>3</v>
      </c>
      <c r="H21" s="47">
        <v>0</v>
      </c>
      <c r="I21" s="47">
        <v>0</v>
      </c>
      <c r="J21" s="47">
        <v>0</v>
      </c>
      <c r="K21" s="174">
        <v>0</v>
      </c>
      <c r="L21" s="47">
        <v>0</v>
      </c>
      <c r="M21" s="47">
        <v>0</v>
      </c>
      <c r="N21" s="47">
        <v>0</v>
      </c>
      <c r="O21" s="47">
        <v>0</v>
      </c>
      <c r="Q21" s="14"/>
      <c r="R21" s="14"/>
      <c r="S21" s="14"/>
    </row>
    <row r="22" spans="1:77" x14ac:dyDescent="0.25">
      <c r="B22" s="9" t="s">
        <v>46</v>
      </c>
      <c r="C22" s="10" t="s">
        <v>22</v>
      </c>
      <c r="D22" s="47">
        <v>0</v>
      </c>
      <c r="E22" s="47">
        <v>58</v>
      </c>
      <c r="F22" s="47">
        <v>0</v>
      </c>
      <c r="G22" s="47">
        <v>0</v>
      </c>
      <c r="H22" s="47">
        <v>9</v>
      </c>
      <c r="I22" s="47">
        <v>0</v>
      </c>
      <c r="J22" s="47">
        <v>0</v>
      </c>
      <c r="K22" s="147">
        <v>1</v>
      </c>
      <c r="L22" s="47">
        <v>0</v>
      </c>
      <c r="M22" s="47">
        <v>0</v>
      </c>
      <c r="N22" s="47">
        <v>0</v>
      </c>
      <c r="O22" s="47">
        <v>0</v>
      </c>
    </row>
    <row r="23" spans="1:77" x14ac:dyDescent="0.25">
      <c r="B23" s="9" t="s">
        <v>47</v>
      </c>
      <c r="C23" s="10" t="s">
        <v>19</v>
      </c>
      <c r="D23" s="47">
        <v>42</v>
      </c>
      <c r="E23" s="47">
        <v>0</v>
      </c>
      <c r="F23" s="47">
        <v>0</v>
      </c>
      <c r="G23" s="47">
        <v>0</v>
      </c>
      <c r="H23" s="15">
        <v>30</v>
      </c>
      <c r="I23" s="47">
        <v>0</v>
      </c>
      <c r="J23" s="47">
        <v>0</v>
      </c>
      <c r="K23" s="174">
        <v>0</v>
      </c>
      <c r="L23" s="47">
        <v>0</v>
      </c>
      <c r="M23" s="47">
        <v>0</v>
      </c>
      <c r="N23" s="47">
        <v>0</v>
      </c>
      <c r="O23" s="47">
        <v>0</v>
      </c>
    </row>
    <row r="24" spans="1:77" x14ac:dyDescent="0.25">
      <c r="B24" s="9" t="s">
        <v>48</v>
      </c>
      <c r="C24" s="10" t="s">
        <v>16</v>
      </c>
      <c r="D24" s="15">
        <v>0</v>
      </c>
      <c r="E24" s="47">
        <v>0</v>
      </c>
      <c r="F24" s="47">
        <v>0</v>
      </c>
      <c r="G24" s="47">
        <v>72</v>
      </c>
      <c r="H24" s="47">
        <v>0</v>
      </c>
      <c r="I24" s="47">
        <v>0</v>
      </c>
      <c r="J24" s="47">
        <v>0</v>
      </c>
      <c r="K24" s="174">
        <v>0</v>
      </c>
      <c r="L24" s="47">
        <v>2</v>
      </c>
      <c r="M24" s="47">
        <v>3</v>
      </c>
      <c r="N24" s="47">
        <v>0</v>
      </c>
      <c r="O24" s="47">
        <v>0</v>
      </c>
    </row>
    <row r="25" spans="1:77" x14ac:dyDescent="0.25">
      <c r="B25" s="9" t="s">
        <v>49</v>
      </c>
      <c r="C25" s="10" t="s">
        <v>27</v>
      </c>
      <c r="D25" s="15">
        <v>0</v>
      </c>
      <c r="E25" s="47">
        <v>5</v>
      </c>
      <c r="F25" s="47">
        <v>0</v>
      </c>
      <c r="G25" s="15">
        <v>21</v>
      </c>
      <c r="H25" s="47">
        <v>38</v>
      </c>
      <c r="I25" s="47">
        <v>0</v>
      </c>
      <c r="J25" s="47">
        <v>10</v>
      </c>
      <c r="K25" s="174">
        <v>1</v>
      </c>
      <c r="L25" s="15">
        <v>0</v>
      </c>
      <c r="M25" s="47">
        <v>0</v>
      </c>
      <c r="N25" s="47">
        <v>0</v>
      </c>
      <c r="O25" s="47">
        <v>0</v>
      </c>
    </row>
    <row r="26" spans="1:77" x14ac:dyDescent="0.25">
      <c r="B26" s="9" t="s">
        <v>50</v>
      </c>
      <c r="C26" s="10" t="s">
        <v>16</v>
      </c>
      <c r="D26" s="47">
        <v>2</v>
      </c>
      <c r="E26" s="15">
        <v>24</v>
      </c>
      <c r="F26" s="47">
        <v>0</v>
      </c>
      <c r="G26" s="47">
        <v>0</v>
      </c>
      <c r="H26" s="47">
        <v>20</v>
      </c>
      <c r="I26" s="47">
        <v>7</v>
      </c>
      <c r="J26" s="47">
        <v>0</v>
      </c>
      <c r="K26" s="174">
        <v>0</v>
      </c>
      <c r="L26" s="47">
        <v>6</v>
      </c>
      <c r="M26" s="47">
        <v>0</v>
      </c>
      <c r="N26" s="47">
        <v>0</v>
      </c>
      <c r="O26" s="47">
        <v>0</v>
      </c>
    </row>
    <row r="27" spans="1:77" x14ac:dyDescent="0.25">
      <c r="B27" s="9" t="s">
        <v>51</v>
      </c>
      <c r="C27" s="10" t="s">
        <v>19</v>
      </c>
      <c r="D27" s="47">
        <v>60</v>
      </c>
      <c r="E27" s="47">
        <v>9</v>
      </c>
      <c r="F27" s="47">
        <v>0</v>
      </c>
      <c r="G27" s="47">
        <v>0</v>
      </c>
      <c r="H27" s="47">
        <v>0</v>
      </c>
      <c r="I27" s="47">
        <v>0</v>
      </c>
      <c r="J27" s="47">
        <v>0</v>
      </c>
      <c r="K27" s="174">
        <v>0</v>
      </c>
      <c r="L27" s="47">
        <v>0</v>
      </c>
      <c r="M27" s="15">
        <v>1</v>
      </c>
      <c r="N27" s="47">
        <v>0</v>
      </c>
      <c r="O27" s="167">
        <v>12</v>
      </c>
    </row>
    <row r="28" spans="1:77" s="7" customFormat="1" x14ac:dyDescent="0.25">
      <c r="A28" s="12"/>
      <c r="B28" s="15" t="s">
        <v>156</v>
      </c>
      <c r="C28" s="10" t="s">
        <v>23</v>
      </c>
      <c r="D28" s="47">
        <v>43</v>
      </c>
      <c r="E28" s="47">
        <v>0</v>
      </c>
      <c r="F28" s="47">
        <v>20</v>
      </c>
      <c r="G28" s="47">
        <v>0</v>
      </c>
      <c r="H28" s="47">
        <v>0</v>
      </c>
      <c r="I28" s="47">
        <v>0</v>
      </c>
      <c r="J28" s="47">
        <v>0</v>
      </c>
      <c r="K28" s="174">
        <v>0</v>
      </c>
      <c r="L28" s="47">
        <v>0</v>
      </c>
      <c r="M28" s="47">
        <v>6</v>
      </c>
      <c r="N28" s="47">
        <v>0</v>
      </c>
      <c r="O28" s="47">
        <v>0</v>
      </c>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row>
    <row r="29" spans="1:77" x14ac:dyDescent="0.25">
      <c r="B29" s="9" t="s">
        <v>52</v>
      </c>
      <c r="C29" s="10" t="s">
        <v>18</v>
      </c>
      <c r="D29" s="15">
        <v>0</v>
      </c>
      <c r="E29" s="47">
        <v>0</v>
      </c>
      <c r="F29" s="47">
        <v>0</v>
      </c>
      <c r="G29" s="47">
        <v>45</v>
      </c>
      <c r="H29" s="47">
        <v>0</v>
      </c>
      <c r="I29" s="47">
        <v>0</v>
      </c>
      <c r="J29" s="47">
        <v>0</v>
      </c>
      <c r="K29" s="174">
        <v>0</v>
      </c>
      <c r="L29" s="15">
        <v>0</v>
      </c>
      <c r="M29" s="47">
        <v>0</v>
      </c>
      <c r="N29" s="47">
        <v>0</v>
      </c>
      <c r="O29" s="47">
        <v>0</v>
      </c>
    </row>
    <row r="30" spans="1:77" x14ac:dyDescent="0.25">
      <c r="B30" s="9" t="s">
        <v>53</v>
      </c>
      <c r="C30" s="10" t="s">
        <v>16</v>
      </c>
      <c r="D30" s="15">
        <v>0</v>
      </c>
      <c r="E30" s="47">
        <v>0</v>
      </c>
      <c r="F30" s="47">
        <v>0</v>
      </c>
      <c r="G30" s="47">
        <v>0</v>
      </c>
      <c r="H30" s="47">
        <v>39</v>
      </c>
      <c r="I30" s="47">
        <v>0</v>
      </c>
      <c r="J30" s="47">
        <v>0</v>
      </c>
      <c r="K30" s="174">
        <v>0</v>
      </c>
      <c r="L30" s="47">
        <v>0</v>
      </c>
      <c r="M30" s="47">
        <v>2</v>
      </c>
      <c r="N30" s="47">
        <v>0</v>
      </c>
      <c r="O30" s="47">
        <v>0</v>
      </c>
    </row>
    <row r="31" spans="1:77" x14ac:dyDescent="0.25">
      <c r="B31" s="9" t="s">
        <v>54</v>
      </c>
      <c r="C31" s="10" t="s">
        <v>17</v>
      </c>
      <c r="D31" s="15">
        <v>0</v>
      </c>
      <c r="E31" s="47">
        <v>10</v>
      </c>
      <c r="F31" s="47">
        <v>0</v>
      </c>
      <c r="G31" s="47">
        <v>1</v>
      </c>
      <c r="H31" s="47">
        <v>0</v>
      </c>
      <c r="I31" s="47">
        <v>48</v>
      </c>
      <c r="J31" s="47">
        <v>0</v>
      </c>
      <c r="K31" s="174">
        <v>0</v>
      </c>
      <c r="L31" s="47">
        <v>0</v>
      </c>
      <c r="M31" s="15">
        <v>8</v>
      </c>
      <c r="N31" s="47">
        <v>0</v>
      </c>
      <c r="O31" s="167">
        <v>3</v>
      </c>
    </row>
    <row r="32" spans="1:77" x14ac:dyDescent="0.25">
      <c r="B32" s="9" t="s">
        <v>55</v>
      </c>
      <c r="C32" s="10" t="s">
        <v>22</v>
      </c>
      <c r="D32" s="15">
        <v>0</v>
      </c>
      <c r="E32" s="15">
        <v>1</v>
      </c>
      <c r="F32" s="47">
        <v>0</v>
      </c>
      <c r="G32" s="47">
        <v>2</v>
      </c>
      <c r="H32" s="47">
        <v>54</v>
      </c>
      <c r="I32" s="47">
        <v>0</v>
      </c>
      <c r="J32" s="47">
        <v>0</v>
      </c>
      <c r="K32" s="174">
        <v>0</v>
      </c>
      <c r="L32" s="47">
        <v>0</v>
      </c>
      <c r="M32" s="47">
        <v>0</v>
      </c>
      <c r="N32" s="47">
        <v>0</v>
      </c>
      <c r="O32" s="47">
        <v>0</v>
      </c>
    </row>
    <row r="33" spans="2:15" x14ac:dyDescent="0.25">
      <c r="B33" s="9" t="s">
        <v>56</v>
      </c>
      <c r="C33" s="10" t="s">
        <v>20</v>
      </c>
      <c r="D33" s="15">
        <v>0</v>
      </c>
      <c r="E33" s="47">
        <v>0</v>
      </c>
      <c r="F33" s="47">
        <v>0</v>
      </c>
      <c r="G33" s="47">
        <v>0</v>
      </c>
      <c r="H33" s="47">
        <v>0</v>
      </c>
      <c r="I33" s="47">
        <v>36</v>
      </c>
      <c r="J33" s="47">
        <v>0</v>
      </c>
      <c r="K33" s="174">
        <v>0</v>
      </c>
      <c r="L33" s="47">
        <v>0</v>
      </c>
      <c r="M33" s="47">
        <v>0</v>
      </c>
      <c r="N33" s="47">
        <v>0</v>
      </c>
      <c r="O33" s="167">
        <v>9</v>
      </c>
    </row>
    <row r="34" spans="2:15" x14ac:dyDescent="0.25">
      <c r="B34" s="9" t="s">
        <v>57</v>
      </c>
      <c r="C34" s="10" t="s">
        <v>15</v>
      </c>
      <c r="D34" s="15">
        <v>0</v>
      </c>
      <c r="E34" s="47">
        <v>2</v>
      </c>
      <c r="F34" s="47">
        <v>58</v>
      </c>
      <c r="G34" s="47">
        <v>31</v>
      </c>
      <c r="H34" s="47">
        <v>0</v>
      </c>
      <c r="I34" s="47">
        <v>0</v>
      </c>
      <c r="J34" s="47">
        <v>0</v>
      </c>
      <c r="K34" s="147">
        <v>1</v>
      </c>
      <c r="L34" s="47">
        <v>0</v>
      </c>
      <c r="M34" s="47">
        <v>0</v>
      </c>
      <c r="N34" s="47">
        <v>0</v>
      </c>
      <c r="O34" s="47">
        <v>0</v>
      </c>
    </row>
    <row r="35" spans="2:15" x14ac:dyDescent="0.25">
      <c r="B35" s="9" t="s">
        <v>58</v>
      </c>
      <c r="C35" s="10" t="s">
        <v>19</v>
      </c>
      <c r="D35" s="15">
        <v>0</v>
      </c>
      <c r="E35" s="47">
        <v>2</v>
      </c>
      <c r="F35" s="47">
        <v>2</v>
      </c>
      <c r="G35" s="47">
        <v>0</v>
      </c>
      <c r="H35" s="47">
        <v>0</v>
      </c>
      <c r="I35" s="47">
        <v>47</v>
      </c>
      <c r="J35" s="47">
        <v>0</v>
      </c>
      <c r="K35" s="147">
        <v>1</v>
      </c>
      <c r="L35" s="47">
        <v>0</v>
      </c>
      <c r="M35" s="47">
        <v>0</v>
      </c>
      <c r="N35" s="47">
        <v>0</v>
      </c>
      <c r="O35" s="47">
        <v>0</v>
      </c>
    </row>
    <row r="36" spans="2:15" x14ac:dyDescent="0.25">
      <c r="B36" s="9" t="s">
        <v>59</v>
      </c>
      <c r="C36" s="10" t="s">
        <v>16</v>
      </c>
      <c r="D36" s="15">
        <v>0</v>
      </c>
      <c r="E36" s="47">
        <v>0</v>
      </c>
      <c r="F36" s="47">
        <v>10</v>
      </c>
      <c r="G36" s="47">
        <v>64</v>
      </c>
      <c r="H36" s="47">
        <v>0</v>
      </c>
      <c r="I36" s="47">
        <v>0</v>
      </c>
      <c r="J36" s="47">
        <v>0</v>
      </c>
      <c r="K36" s="174">
        <v>0</v>
      </c>
      <c r="L36" s="47">
        <v>0</v>
      </c>
      <c r="M36" s="47">
        <v>7</v>
      </c>
      <c r="N36" s="47">
        <v>0</v>
      </c>
      <c r="O36" s="47">
        <v>0</v>
      </c>
    </row>
    <row r="37" spans="2:15" x14ac:dyDescent="0.25">
      <c r="B37" s="9" t="s">
        <v>60</v>
      </c>
      <c r="C37" s="10" t="s">
        <v>23</v>
      </c>
      <c r="D37" s="15">
        <v>0</v>
      </c>
      <c r="E37" s="47">
        <v>1</v>
      </c>
      <c r="F37" s="47">
        <v>0</v>
      </c>
      <c r="G37" s="47">
        <v>0</v>
      </c>
      <c r="H37" s="15">
        <v>65</v>
      </c>
      <c r="I37" s="47">
        <v>0</v>
      </c>
      <c r="J37" s="47">
        <v>0</v>
      </c>
      <c r="K37" s="174">
        <v>0</v>
      </c>
      <c r="L37" s="47">
        <v>0</v>
      </c>
      <c r="M37" s="47">
        <v>0</v>
      </c>
      <c r="N37" s="47">
        <v>0</v>
      </c>
      <c r="O37" s="47">
        <v>0</v>
      </c>
    </row>
    <row r="38" spans="2:15" x14ac:dyDescent="0.25">
      <c r="B38" s="9" t="s">
        <v>61</v>
      </c>
      <c r="C38" s="10" t="s">
        <v>23</v>
      </c>
      <c r="D38" s="47">
        <v>21</v>
      </c>
      <c r="E38" s="47">
        <v>0</v>
      </c>
      <c r="F38" s="47">
        <v>3</v>
      </c>
      <c r="G38" s="47">
        <v>0</v>
      </c>
      <c r="H38" s="47">
        <v>0</v>
      </c>
      <c r="I38" s="47">
        <v>4</v>
      </c>
      <c r="J38" s="47">
        <v>0</v>
      </c>
      <c r="K38" s="174">
        <v>1</v>
      </c>
      <c r="L38" s="47">
        <v>0</v>
      </c>
      <c r="M38" s="47">
        <v>0</v>
      </c>
      <c r="N38" s="47">
        <v>0</v>
      </c>
      <c r="O38" s="47">
        <v>0</v>
      </c>
    </row>
    <row r="39" spans="2:15" x14ac:dyDescent="0.25">
      <c r="B39" s="9" t="s">
        <v>62</v>
      </c>
      <c r="C39" s="10" t="s">
        <v>16</v>
      </c>
      <c r="D39" s="15">
        <v>0</v>
      </c>
      <c r="E39" s="47">
        <v>0</v>
      </c>
      <c r="F39" s="47">
        <v>94</v>
      </c>
      <c r="G39" s="47">
        <v>0</v>
      </c>
      <c r="H39" s="47">
        <v>0</v>
      </c>
      <c r="I39" s="47">
        <v>0</v>
      </c>
      <c r="J39" s="47">
        <v>0</v>
      </c>
      <c r="K39" s="174">
        <v>0</v>
      </c>
      <c r="L39" s="47">
        <v>0</v>
      </c>
      <c r="M39" s="47">
        <v>0</v>
      </c>
      <c r="N39" s="47">
        <v>6</v>
      </c>
      <c r="O39" s="47">
        <v>0</v>
      </c>
    </row>
    <row r="40" spans="2:15" x14ac:dyDescent="0.25">
      <c r="B40" s="9" t="s">
        <v>63</v>
      </c>
      <c r="C40" s="10" t="s">
        <v>22</v>
      </c>
      <c r="D40" s="15">
        <v>0</v>
      </c>
      <c r="E40" s="47">
        <v>2</v>
      </c>
      <c r="F40" s="47">
        <v>0</v>
      </c>
      <c r="G40" s="15">
        <v>69</v>
      </c>
      <c r="H40" s="47">
        <v>3</v>
      </c>
      <c r="I40" s="47">
        <v>0</v>
      </c>
      <c r="J40" s="47">
        <v>0</v>
      </c>
      <c r="K40" s="174">
        <v>0</v>
      </c>
      <c r="L40" s="47">
        <v>0</v>
      </c>
      <c r="M40" s="47">
        <v>3</v>
      </c>
      <c r="N40" s="47">
        <v>2</v>
      </c>
      <c r="O40" s="47">
        <v>0</v>
      </c>
    </row>
    <row r="41" spans="2:15" x14ac:dyDescent="0.25">
      <c r="B41" s="9" t="s">
        <v>64</v>
      </c>
      <c r="C41" s="10" t="s">
        <v>72</v>
      </c>
      <c r="D41" s="15">
        <v>0</v>
      </c>
      <c r="E41" s="47">
        <v>0</v>
      </c>
      <c r="F41" s="47">
        <v>0</v>
      </c>
      <c r="G41" s="47">
        <v>0</v>
      </c>
      <c r="H41" s="47">
        <v>0</v>
      </c>
      <c r="I41" s="47">
        <v>16</v>
      </c>
      <c r="J41" s="47">
        <v>47</v>
      </c>
      <c r="K41" s="174">
        <v>0</v>
      </c>
      <c r="L41" s="47">
        <v>3</v>
      </c>
      <c r="M41" s="47">
        <v>2</v>
      </c>
      <c r="N41" s="47">
        <v>0</v>
      </c>
      <c r="O41" s="47">
        <v>0</v>
      </c>
    </row>
    <row r="42" spans="2:15" x14ac:dyDescent="0.25">
      <c r="B42" s="9" t="s">
        <v>65</v>
      </c>
      <c r="C42" s="10" t="s">
        <v>18</v>
      </c>
      <c r="D42" s="15">
        <v>0</v>
      </c>
      <c r="E42" s="47">
        <v>74</v>
      </c>
      <c r="F42" s="47">
        <v>0</v>
      </c>
      <c r="G42" s="47">
        <v>0</v>
      </c>
      <c r="H42" s="47">
        <v>0</v>
      </c>
      <c r="I42" s="47">
        <v>0</v>
      </c>
      <c r="J42" s="47">
        <v>0</v>
      </c>
      <c r="K42" s="174">
        <v>0</v>
      </c>
      <c r="L42" s="47">
        <v>1</v>
      </c>
      <c r="M42" s="47">
        <v>6</v>
      </c>
      <c r="N42" s="47">
        <v>0</v>
      </c>
      <c r="O42" s="47">
        <v>0</v>
      </c>
    </row>
    <row r="43" spans="2:15" x14ac:dyDescent="0.25">
      <c r="B43" s="9" t="s">
        <v>66</v>
      </c>
      <c r="C43" s="10" t="s">
        <v>16</v>
      </c>
      <c r="D43" s="15">
        <v>0</v>
      </c>
      <c r="E43" s="47">
        <v>1</v>
      </c>
      <c r="F43" s="47">
        <v>0</v>
      </c>
      <c r="G43" s="47">
        <v>0</v>
      </c>
      <c r="H43" s="47">
        <v>0</v>
      </c>
      <c r="I43" s="47">
        <v>0</v>
      </c>
      <c r="J43" s="47">
        <v>65</v>
      </c>
      <c r="K43" s="174">
        <v>0</v>
      </c>
      <c r="L43" s="47">
        <v>0</v>
      </c>
      <c r="M43" s="47">
        <v>0</v>
      </c>
      <c r="N43" s="47">
        <v>0</v>
      </c>
      <c r="O43" s="47">
        <v>0</v>
      </c>
    </row>
    <row r="44" spans="2:15" x14ac:dyDescent="0.25">
      <c r="B44" s="9" t="s">
        <v>67</v>
      </c>
      <c r="C44" s="10" t="s">
        <v>25</v>
      </c>
      <c r="D44" s="47">
        <v>14</v>
      </c>
      <c r="E44" s="47">
        <v>0</v>
      </c>
      <c r="F44" s="47">
        <v>0</v>
      </c>
      <c r="G44" s="47">
        <v>0</v>
      </c>
      <c r="H44" s="47">
        <v>26</v>
      </c>
      <c r="I44" s="47">
        <v>0</v>
      </c>
      <c r="J44" s="47">
        <v>13</v>
      </c>
      <c r="K44" s="174">
        <v>0</v>
      </c>
      <c r="L44" s="47">
        <v>0</v>
      </c>
      <c r="M44" s="47">
        <v>0</v>
      </c>
      <c r="N44" s="47">
        <v>0</v>
      </c>
      <c r="O44" s="47">
        <v>0</v>
      </c>
    </row>
    <row r="45" spans="2:15" x14ac:dyDescent="0.25">
      <c r="B45" s="9" t="s">
        <v>68</v>
      </c>
      <c r="C45" s="10" t="s">
        <v>20</v>
      </c>
      <c r="D45" s="47">
        <v>0</v>
      </c>
      <c r="E45" s="47">
        <v>1</v>
      </c>
      <c r="F45" s="47">
        <v>0</v>
      </c>
      <c r="G45" s="47">
        <v>0</v>
      </c>
      <c r="H45" s="47">
        <v>36</v>
      </c>
      <c r="I45" s="47">
        <v>0</v>
      </c>
      <c r="J45" s="47">
        <v>29</v>
      </c>
      <c r="K45" s="174">
        <v>0</v>
      </c>
      <c r="L45" s="47">
        <v>0</v>
      </c>
      <c r="M45" s="47">
        <v>0</v>
      </c>
      <c r="N45" s="15">
        <v>1</v>
      </c>
      <c r="O45" s="166">
        <v>4</v>
      </c>
    </row>
    <row r="46" spans="2:15" x14ac:dyDescent="0.25">
      <c r="B46" s="9" t="s">
        <v>69</v>
      </c>
      <c r="C46" s="10" t="s">
        <v>24</v>
      </c>
      <c r="D46" s="47">
        <v>0</v>
      </c>
      <c r="E46" s="47">
        <v>0</v>
      </c>
      <c r="F46" s="47">
        <v>93</v>
      </c>
      <c r="G46" s="47">
        <v>0</v>
      </c>
      <c r="H46" s="47">
        <v>0</v>
      </c>
      <c r="I46" s="47">
        <v>0</v>
      </c>
      <c r="J46" s="47">
        <v>0</v>
      </c>
      <c r="K46" s="174">
        <v>0</v>
      </c>
      <c r="L46" s="47">
        <v>3</v>
      </c>
      <c r="M46" s="47">
        <v>0</v>
      </c>
      <c r="N46" s="47">
        <v>0</v>
      </c>
      <c r="O46" s="47">
        <v>0</v>
      </c>
    </row>
    <row r="47" spans="2:15" ht="15.75" thickBot="1" x14ac:dyDescent="0.3">
      <c r="B47" s="9" t="s">
        <v>70</v>
      </c>
      <c r="C47" s="10" t="s">
        <v>16</v>
      </c>
      <c r="D47" s="47">
        <v>1</v>
      </c>
      <c r="E47" s="47">
        <v>1</v>
      </c>
      <c r="F47" s="47">
        <v>0</v>
      </c>
      <c r="G47" s="15">
        <v>1</v>
      </c>
      <c r="H47" s="47">
        <v>0</v>
      </c>
      <c r="I47" s="47">
        <v>7</v>
      </c>
      <c r="J47" s="15">
        <v>55</v>
      </c>
      <c r="K47" s="174">
        <v>0</v>
      </c>
      <c r="L47" s="169">
        <v>0</v>
      </c>
      <c r="M47" s="47">
        <v>0</v>
      </c>
      <c r="N47" s="47">
        <v>0</v>
      </c>
      <c r="O47" s="170">
        <v>10</v>
      </c>
    </row>
    <row r="48" spans="2:15" s="12" customFormat="1" x14ac:dyDescent="0.25"/>
    <row r="49" s="12" customFormat="1" x14ac:dyDescent="0.25"/>
    <row r="50" s="12" customFormat="1" x14ac:dyDescent="0.25"/>
    <row r="51" s="12" customFormat="1" x14ac:dyDescent="0.25"/>
    <row r="52" s="12" customFormat="1" x14ac:dyDescent="0.25"/>
    <row r="53" s="12" customFormat="1" x14ac:dyDescent="0.25"/>
    <row r="54" s="12" customFormat="1" x14ac:dyDescent="0.25"/>
    <row r="55" s="12" customFormat="1" x14ac:dyDescent="0.25"/>
    <row r="56" s="12" customFormat="1" x14ac:dyDescent="0.25"/>
    <row r="57" s="12" customFormat="1" x14ac:dyDescent="0.25"/>
    <row r="58" s="12" customFormat="1" x14ac:dyDescent="0.25"/>
    <row r="59" s="12" customFormat="1" x14ac:dyDescent="0.25"/>
    <row r="60" s="12" customFormat="1" x14ac:dyDescent="0.25"/>
    <row r="61" s="12" customFormat="1" x14ac:dyDescent="0.25"/>
    <row r="62" s="12" customFormat="1" x14ac:dyDescent="0.25"/>
    <row r="63" s="12" customFormat="1" x14ac:dyDescent="0.25"/>
    <row r="64" s="12" customFormat="1" x14ac:dyDescent="0.25"/>
    <row r="65" s="12" customFormat="1" x14ac:dyDescent="0.25"/>
    <row r="66" s="12" customFormat="1" x14ac:dyDescent="0.25"/>
    <row r="67" s="12" customFormat="1" x14ac:dyDescent="0.25"/>
    <row r="68" s="12" customFormat="1" x14ac:dyDescent="0.25"/>
    <row r="69" s="12" customFormat="1" x14ac:dyDescent="0.25"/>
    <row r="70" s="12" customFormat="1" x14ac:dyDescent="0.25"/>
    <row r="71" s="12" customFormat="1" x14ac:dyDescent="0.25"/>
    <row r="72" s="12" customFormat="1" x14ac:dyDescent="0.25"/>
    <row r="73" s="12" customFormat="1" x14ac:dyDescent="0.25"/>
    <row r="74" s="12" customFormat="1" x14ac:dyDescent="0.25"/>
    <row r="75" s="12" customFormat="1" x14ac:dyDescent="0.25"/>
    <row r="76" s="12" customFormat="1" x14ac:dyDescent="0.25"/>
    <row r="77" s="12" customFormat="1" x14ac:dyDescent="0.25"/>
    <row r="78" s="12" customFormat="1" x14ac:dyDescent="0.25"/>
    <row r="79" s="12" customFormat="1" x14ac:dyDescent="0.25"/>
    <row r="80" s="12" customFormat="1" x14ac:dyDescent="0.25"/>
    <row r="81" s="12" customFormat="1" x14ac:dyDescent="0.25"/>
    <row r="82" s="12" customFormat="1" x14ac:dyDescent="0.25"/>
    <row r="83" s="12" customFormat="1" x14ac:dyDescent="0.25"/>
    <row r="84" s="12" customFormat="1" x14ac:dyDescent="0.25"/>
    <row r="85" s="12" customFormat="1" x14ac:dyDescent="0.25"/>
    <row r="86" s="12" customFormat="1" x14ac:dyDescent="0.25"/>
    <row r="87" s="12" customFormat="1" x14ac:dyDescent="0.25"/>
    <row r="88" s="12" customFormat="1" x14ac:dyDescent="0.25"/>
    <row r="89" s="12" customFormat="1" x14ac:dyDescent="0.25"/>
    <row r="90" s="12" customFormat="1" x14ac:dyDescent="0.25"/>
    <row r="91" s="12" customFormat="1" x14ac:dyDescent="0.25"/>
    <row r="92" s="12" customFormat="1" x14ac:dyDescent="0.25"/>
    <row r="93" s="12" customFormat="1" x14ac:dyDescent="0.25"/>
    <row r="94" s="12" customFormat="1" x14ac:dyDescent="0.25"/>
    <row r="95" s="12" customFormat="1" x14ac:dyDescent="0.25"/>
    <row r="96" s="12" customFormat="1" x14ac:dyDescent="0.25"/>
    <row r="97" s="12" customFormat="1" x14ac:dyDescent="0.25"/>
    <row r="98" s="12" customFormat="1" x14ac:dyDescent="0.25"/>
    <row r="99" s="12" customFormat="1" x14ac:dyDescent="0.25"/>
    <row r="100" s="12" customFormat="1" x14ac:dyDescent="0.25"/>
    <row r="101" s="12" customFormat="1" x14ac:dyDescent="0.25"/>
    <row r="102" s="12" customFormat="1" x14ac:dyDescent="0.25"/>
    <row r="103" s="12" customFormat="1" x14ac:dyDescent="0.25"/>
    <row r="104" s="12" customFormat="1" x14ac:dyDescent="0.25"/>
    <row r="105" s="12" customFormat="1" x14ac:dyDescent="0.25"/>
    <row r="106" s="12" customFormat="1" x14ac:dyDescent="0.25"/>
    <row r="107" s="12" customFormat="1" x14ac:dyDescent="0.25"/>
    <row r="108" s="12" customFormat="1" x14ac:dyDescent="0.25"/>
    <row r="109" s="12" customFormat="1" x14ac:dyDescent="0.25"/>
    <row r="110" s="12" customFormat="1" x14ac:dyDescent="0.25"/>
    <row r="111" s="12" customFormat="1" x14ac:dyDescent="0.25"/>
    <row r="112" s="12" customFormat="1" x14ac:dyDescent="0.25"/>
    <row r="113" s="12" customFormat="1" x14ac:dyDescent="0.25"/>
    <row r="114" s="12" customFormat="1" x14ac:dyDescent="0.25"/>
    <row r="115" s="12" customFormat="1" x14ac:dyDescent="0.25"/>
    <row r="116" s="12" customFormat="1" x14ac:dyDescent="0.25"/>
    <row r="117" s="12" customFormat="1" x14ac:dyDescent="0.25"/>
    <row r="118" s="12" customFormat="1" x14ac:dyDescent="0.25"/>
    <row r="119" s="12" customFormat="1" x14ac:dyDescent="0.25"/>
    <row r="120" s="12" customFormat="1" x14ac:dyDescent="0.25"/>
    <row r="121" s="12" customFormat="1" x14ac:dyDescent="0.25"/>
    <row r="122" s="12" customFormat="1" x14ac:dyDescent="0.25"/>
    <row r="123" s="12" customFormat="1" x14ac:dyDescent="0.25"/>
    <row r="124" s="12" customFormat="1" x14ac:dyDescent="0.25"/>
    <row r="125" s="12" customFormat="1" x14ac:dyDescent="0.25"/>
    <row r="126" s="12" customFormat="1" x14ac:dyDescent="0.25"/>
    <row r="127" s="12" customFormat="1" x14ac:dyDescent="0.25"/>
    <row r="128" s="12" customFormat="1" x14ac:dyDescent="0.25"/>
    <row r="129" s="12" customFormat="1" x14ac:dyDescent="0.25"/>
    <row r="130" s="12" customFormat="1" x14ac:dyDescent="0.25"/>
    <row r="131" s="12" customFormat="1" x14ac:dyDescent="0.25"/>
    <row r="132" s="12" customFormat="1" x14ac:dyDescent="0.25"/>
    <row r="133" s="12" customFormat="1" x14ac:dyDescent="0.25"/>
    <row r="134" s="12" customFormat="1" x14ac:dyDescent="0.25"/>
    <row r="135" s="12" customFormat="1" x14ac:dyDescent="0.25"/>
    <row r="136" s="12" customFormat="1" x14ac:dyDescent="0.25"/>
    <row r="137" s="12" customFormat="1" x14ac:dyDescent="0.25"/>
    <row r="138" s="12" customFormat="1" x14ac:dyDescent="0.25"/>
    <row r="139" s="12" customFormat="1" x14ac:dyDescent="0.25"/>
    <row r="140" s="12" customFormat="1" x14ac:dyDescent="0.25"/>
    <row r="141" s="12" customFormat="1" x14ac:dyDescent="0.25"/>
    <row r="142" s="12" customFormat="1" x14ac:dyDescent="0.25"/>
    <row r="143" s="12" customFormat="1" x14ac:dyDescent="0.25"/>
    <row r="144" s="12" customFormat="1" x14ac:dyDescent="0.25"/>
    <row r="145" s="12" customFormat="1" x14ac:dyDescent="0.25"/>
    <row r="146" s="12" customFormat="1" x14ac:dyDescent="0.25"/>
    <row r="147" s="12" customFormat="1" x14ac:dyDescent="0.25"/>
    <row r="148" s="12" customFormat="1" x14ac:dyDescent="0.25"/>
    <row r="149" s="12" customFormat="1" x14ac:dyDescent="0.25"/>
    <row r="150" s="12" customFormat="1" x14ac:dyDescent="0.25"/>
    <row r="151" s="12" customFormat="1" x14ac:dyDescent="0.25"/>
    <row r="152" s="12" customFormat="1" x14ac:dyDescent="0.25"/>
    <row r="153" s="12" customFormat="1" x14ac:dyDescent="0.25"/>
    <row r="154" s="12" customFormat="1" x14ac:dyDescent="0.25"/>
    <row r="155" s="12" customFormat="1" x14ac:dyDescent="0.25"/>
    <row r="156" s="12" customFormat="1" x14ac:dyDescent="0.25"/>
    <row r="157" s="12" customFormat="1" x14ac:dyDescent="0.25"/>
    <row r="158" s="12" customFormat="1" x14ac:dyDescent="0.25"/>
    <row r="159" s="12" customFormat="1" x14ac:dyDescent="0.25"/>
    <row r="160" s="12" customFormat="1" x14ac:dyDescent="0.25"/>
    <row r="161" s="12" customFormat="1" x14ac:dyDescent="0.25"/>
    <row r="162" s="12" customFormat="1" x14ac:dyDescent="0.25"/>
    <row r="163" s="12" customFormat="1" x14ac:dyDescent="0.25"/>
    <row r="164" s="12" customFormat="1" x14ac:dyDescent="0.25"/>
    <row r="165" s="12" customFormat="1" x14ac:dyDescent="0.25"/>
    <row r="166" s="12" customFormat="1" x14ac:dyDescent="0.25"/>
    <row r="167" s="12" customFormat="1" x14ac:dyDescent="0.25"/>
    <row r="168" s="12" customFormat="1" x14ac:dyDescent="0.25"/>
    <row r="169" s="12" customFormat="1" x14ac:dyDescent="0.25"/>
    <row r="170" s="12" customFormat="1" x14ac:dyDescent="0.25"/>
    <row r="171" s="12" customFormat="1" x14ac:dyDescent="0.25"/>
    <row r="172" s="12" customFormat="1" x14ac:dyDescent="0.25"/>
    <row r="173" s="12" customFormat="1" x14ac:dyDescent="0.25"/>
    <row r="174" s="12" customFormat="1" x14ac:dyDescent="0.25"/>
    <row r="175" s="12" customFormat="1" x14ac:dyDescent="0.25"/>
    <row r="176" s="12" customFormat="1" x14ac:dyDescent="0.25"/>
    <row r="177" s="12" customFormat="1" x14ac:dyDescent="0.25"/>
    <row r="178" s="12" customFormat="1" x14ac:dyDescent="0.25"/>
    <row r="179" s="12" customFormat="1" x14ac:dyDescent="0.25"/>
    <row r="180" s="12" customFormat="1" x14ac:dyDescent="0.25"/>
    <row r="181" s="12" customFormat="1" x14ac:dyDescent="0.25"/>
    <row r="182" s="12" customFormat="1" x14ac:dyDescent="0.25"/>
    <row r="183" s="12" customFormat="1" x14ac:dyDescent="0.25"/>
    <row r="184" s="12" customFormat="1" x14ac:dyDescent="0.25"/>
    <row r="185" s="12" customFormat="1" x14ac:dyDescent="0.25"/>
    <row r="186" s="12" customFormat="1" x14ac:dyDescent="0.25"/>
    <row r="187" s="12" customFormat="1" x14ac:dyDescent="0.25"/>
    <row r="188" s="12" customFormat="1" x14ac:dyDescent="0.25"/>
    <row r="189" s="12" customFormat="1" x14ac:dyDescent="0.25"/>
    <row r="190" s="12" customFormat="1" x14ac:dyDescent="0.25"/>
    <row r="191" s="12" customFormat="1" x14ac:dyDescent="0.25"/>
    <row r="192" s="12" customFormat="1" x14ac:dyDescent="0.25"/>
    <row r="193" s="12" customFormat="1" x14ac:dyDescent="0.25"/>
    <row r="194" s="12" customFormat="1" x14ac:dyDescent="0.25"/>
    <row r="195" s="12" customFormat="1" x14ac:dyDescent="0.25"/>
    <row r="196" s="12" customFormat="1" x14ac:dyDescent="0.25"/>
    <row r="197" s="12" customFormat="1" x14ac:dyDescent="0.25"/>
    <row r="198" s="12" customFormat="1" x14ac:dyDescent="0.25"/>
    <row r="199" s="12" customFormat="1" x14ac:dyDescent="0.25"/>
    <row r="200" s="12" customFormat="1" x14ac:dyDescent="0.25"/>
    <row r="201" s="12" customFormat="1" x14ac:dyDescent="0.25"/>
    <row r="202" s="12" customFormat="1" x14ac:dyDescent="0.25"/>
    <row r="203" s="12" customFormat="1" x14ac:dyDescent="0.25"/>
    <row r="204" s="12" customFormat="1" x14ac:dyDescent="0.25"/>
    <row r="205" s="12" customFormat="1" x14ac:dyDescent="0.25"/>
    <row r="206" s="12" customFormat="1" x14ac:dyDescent="0.25"/>
    <row r="207" s="12" customFormat="1" x14ac:dyDescent="0.25"/>
    <row r="208" s="12" customFormat="1" x14ac:dyDescent="0.25"/>
    <row r="209" s="12" customFormat="1" x14ac:dyDescent="0.25"/>
    <row r="210" s="12" customFormat="1" x14ac:dyDescent="0.25"/>
    <row r="211" s="12" customFormat="1" x14ac:dyDescent="0.25"/>
    <row r="212" s="12" customFormat="1" x14ac:dyDescent="0.25"/>
    <row r="213" s="12" customFormat="1" x14ac:dyDescent="0.25"/>
    <row r="214" s="12" customFormat="1" x14ac:dyDescent="0.25"/>
    <row r="215" s="12" customFormat="1" x14ac:dyDescent="0.25"/>
    <row r="216" s="12" customFormat="1" x14ac:dyDescent="0.25"/>
    <row r="217" s="12" customFormat="1" x14ac:dyDescent="0.25"/>
    <row r="218" s="12" customFormat="1" x14ac:dyDescent="0.25"/>
    <row r="219" s="12" customFormat="1" x14ac:dyDescent="0.25"/>
    <row r="220" s="12" customFormat="1" x14ac:dyDescent="0.25"/>
    <row r="221" s="12" customFormat="1" x14ac:dyDescent="0.25"/>
    <row r="222" s="12" customFormat="1" x14ac:dyDescent="0.25"/>
    <row r="223" s="12" customFormat="1" x14ac:dyDescent="0.25"/>
    <row r="224" s="12" customFormat="1" x14ac:dyDescent="0.25"/>
    <row r="225" s="12" customFormat="1" x14ac:dyDescent="0.25"/>
    <row r="226" s="12" customFormat="1" x14ac:dyDescent="0.25"/>
    <row r="227" s="12" customFormat="1" x14ac:dyDescent="0.25"/>
    <row r="228" s="12" customFormat="1" x14ac:dyDescent="0.25"/>
    <row r="229" s="12" customFormat="1" x14ac:dyDescent="0.25"/>
    <row r="230" s="12" customFormat="1" x14ac:dyDescent="0.25"/>
    <row r="231" s="12" customFormat="1" x14ac:dyDescent="0.25"/>
    <row r="232" s="12" customFormat="1" x14ac:dyDescent="0.25"/>
    <row r="233" s="12" customFormat="1" x14ac:dyDescent="0.25"/>
    <row r="234" s="12" customFormat="1" x14ac:dyDescent="0.25"/>
    <row r="235" s="12" customFormat="1" x14ac:dyDescent="0.25"/>
    <row r="236" s="12" customFormat="1" x14ac:dyDescent="0.25"/>
    <row r="237" s="12" customFormat="1" x14ac:dyDescent="0.25"/>
    <row r="238" s="12" customFormat="1" x14ac:dyDescent="0.25"/>
    <row r="239" s="12" customFormat="1" x14ac:dyDescent="0.25"/>
    <row r="240" s="12" customFormat="1" x14ac:dyDescent="0.25"/>
    <row r="241" s="12" customFormat="1" x14ac:dyDescent="0.25"/>
    <row r="242" s="12" customFormat="1" x14ac:dyDescent="0.25"/>
    <row r="243" s="12" customFormat="1" x14ac:dyDescent="0.25"/>
    <row r="244" s="12" customFormat="1" x14ac:dyDescent="0.25"/>
    <row r="245" s="12" customFormat="1" x14ac:dyDescent="0.25"/>
    <row r="246" s="12" customFormat="1" x14ac:dyDescent="0.25"/>
    <row r="247" s="12" customFormat="1" x14ac:dyDescent="0.25"/>
    <row r="248" s="12" customFormat="1" x14ac:dyDescent="0.25"/>
    <row r="249" s="12" customFormat="1" x14ac:dyDescent="0.25"/>
    <row r="250" s="12" customFormat="1" x14ac:dyDescent="0.25"/>
    <row r="251" s="12" customFormat="1" x14ac:dyDescent="0.25"/>
    <row r="252" s="12" customFormat="1" x14ac:dyDescent="0.25"/>
    <row r="253" s="12" customFormat="1" x14ac:dyDescent="0.25"/>
    <row r="254" s="12" customFormat="1" x14ac:dyDescent="0.25"/>
    <row r="255" s="12" customFormat="1" x14ac:dyDescent="0.25"/>
    <row r="256" s="12" customFormat="1" x14ac:dyDescent="0.25"/>
    <row r="257" s="12" customFormat="1" x14ac:dyDescent="0.25"/>
    <row r="258" s="12" customFormat="1" x14ac:dyDescent="0.25"/>
    <row r="259" s="12" customFormat="1" x14ac:dyDescent="0.25"/>
    <row r="260" s="12" customFormat="1" x14ac:dyDescent="0.25"/>
    <row r="261" s="12" customFormat="1" x14ac:dyDescent="0.25"/>
    <row r="262" s="12" customFormat="1" x14ac:dyDescent="0.25"/>
    <row r="263" s="12" customFormat="1" x14ac:dyDescent="0.25"/>
    <row r="264" s="12" customFormat="1" x14ac:dyDescent="0.25"/>
    <row r="265" s="12" customFormat="1" x14ac:dyDescent="0.25"/>
    <row r="266" s="12" customFormat="1" x14ac:dyDescent="0.25"/>
    <row r="267" s="12" customFormat="1" x14ac:dyDescent="0.25"/>
    <row r="268" s="12" customFormat="1" x14ac:dyDescent="0.25"/>
    <row r="269" s="12" customFormat="1" x14ac:dyDescent="0.25"/>
    <row r="270" s="12" customFormat="1" x14ac:dyDescent="0.25"/>
    <row r="271" s="12" customFormat="1" x14ac:dyDescent="0.25"/>
    <row r="272" s="12" customFormat="1" x14ac:dyDescent="0.25"/>
    <row r="273" s="12" customFormat="1" x14ac:dyDescent="0.25"/>
    <row r="274" s="12" customFormat="1" x14ac:dyDescent="0.25"/>
    <row r="275" s="12" customFormat="1" x14ac:dyDescent="0.25"/>
    <row r="276" s="12" customFormat="1" x14ac:dyDescent="0.25"/>
    <row r="277" s="12" customFormat="1" x14ac:dyDescent="0.25"/>
    <row r="278" s="12" customFormat="1" x14ac:dyDescent="0.25"/>
    <row r="279" s="12" customFormat="1" x14ac:dyDescent="0.25"/>
    <row r="280" s="12" customFormat="1" x14ac:dyDescent="0.25"/>
    <row r="281" s="12" customFormat="1" x14ac:dyDescent="0.25"/>
    <row r="282" s="12" customFormat="1" x14ac:dyDescent="0.25"/>
    <row r="283" s="12" customFormat="1" x14ac:dyDescent="0.25"/>
    <row r="284" s="12" customFormat="1" x14ac:dyDescent="0.25"/>
    <row r="285" s="12" customFormat="1" x14ac:dyDescent="0.25"/>
    <row r="286" s="12" customFormat="1" x14ac:dyDescent="0.25"/>
    <row r="287" s="12" customFormat="1" x14ac:dyDescent="0.25"/>
    <row r="288" s="12" customFormat="1" x14ac:dyDescent="0.25"/>
    <row r="289" s="12" customFormat="1" x14ac:dyDescent="0.25"/>
    <row r="290" s="12" customFormat="1" x14ac:dyDescent="0.25"/>
    <row r="291" s="12" customFormat="1" x14ac:dyDescent="0.25"/>
    <row r="292" s="12" customFormat="1" x14ac:dyDescent="0.25"/>
    <row r="293" s="12" customFormat="1" x14ac:dyDescent="0.25"/>
    <row r="294" s="12" customFormat="1" x14ac:dyDescent="0.25"/>
    <row r="295" s="12" customFormat="1" x14ac:dyDescent="0.25"/>
    <row r="296" s="12" customFormat="1" x14ac:dyDescent="0.25"/>
    <row r="297" s="12" customFormat="1" x14ac:dyDescent="0.25"/>
    <row r="298" s="12" customFormat="1" x14ac:dyDescent="0.25"/>
    <row r="299" s="12" customFormat="1" x14ac:dyDescent="0.25"/>
    <row r="300" s="12" customFormat="1" x14ac:dyDescent="0.25"/>
    <row r="301" s="12" customFormat="1" x14ac:dyDescent="0.25"/>
    <row r="302" s="12" customFormat="1" x14ac:dyDescent="0.25"/>
    <row r="303" s="12" customFormat="1" x14ac:dyDescent="0.25"/>
    <row r="304" s="12" customFormat="1" x14ac:dyDescent="0.25"/>
    <row r="305" s="12" customFormat="1" x14ac:dyDescent="0.25"/>
    <row r="306" s="12" customFormat="1" x14ac:dyDescent="0.25"/>
    <row r="307" s="12" customFormat="1" x14ac:dyDescent="0.25"/>
    <row r="308" s="12" customFormat="1" x14ac:dyDescent="0.25"/>
    <row r="309" s="12" customFormat="1" x14ac:dyDescent="0.25"/>
    <row r="310" s="12" customFormat="1" x14ac:dyDescent="0.25"/>
    <row r="311" s="12" customFormat="1" x14ac:dyDescent="0.25"/>
    <row r="312" s="12" customFormat="1" x14ac:dyDescent="0.25"/>
    <row r="313" s="12" customFormat="1" x14ac:dyDescent="0.25"/>
    <row r="314" s="12" customFormat="1" x14ac:dyDescent="0.25"/>
    <row r="315" s="12" customFormat="1" x14ac:dyDescent="0.25"/>
    <row r="316" s="12" customFormat="1" x14ac:dyDescent="0.25"/>
    <row r="317" s="12" customFormat="1" x14ac:dyDescent="0.25"/>
    <row r="318" s="12" customFormat="1" x14ac:dyDescent="0.25"/>
    <row r="319" s="12" customFormat="1" x14ac:dyDescent="0.25"/>
    <row r="320" s="12" customFormat="1" x14ac:dyDescent="0.25"/>
    <row r="321" s="12" customFormat="1" x14ac:dyDescent="0.25"/>
    <row r="322" s="12" customFormat="1" x14ac:dyDescent="0.25"/>
    <row r="323" s="12" customFormat="1" x14ac:dyDescent="0.25"/>
    <row r="324" s="12" customFormat="1" x14ac:dyDescent="0.25"/>
    <row r="325" s="12" customFormat="1" x14ac:dyDescent="0.25"/>
    <row r="326" s="12" customFormat="1" x14ac:dyDescent="0.25"/>
    <row r="327" s="12" customFormat="1" x14ac:dyDescent="0.25"/>
    <row r="328" s="12" customFormat="1" x14ac:dyDescent="0.25"/>
    <row r="329" s="12" customFormat="1" x14ac:dyDescent="0.25"/>
    <row r="330" s="12" customFormat="1" x14ac:dyDescent="0.25"/>
    <row r="331" s="12" customFormat="1" x14ac:dyDescent="0.25"/>
    <row r="332" s="12" customFormat="1" x14ac:dyDescent="0.25"/>
    <row r="333" s="12" customFormat="1" x14ac:dyDescent="0.25"/>
    <row r="334" s="12" customFormat="1" x14ac:dyDescent="0.25"/>
    <row r="335" s="12" customFormat="1" x14ac:dyDescent="0.25"/>
    <row r="336" s="12" customFormat="1" x14ac:dyDescent="0.25"/>
    <row r="337" s="12" customFormat="1" x14ac:dyDescent="0.25"/>
    <row r="338" s="12" customFormat="1" x14ac:dyDescent="0.25"/>
    <row r="339" s="12" customFormat="1" x14ac:dyDescent="0.25"/>
    <row r="340" s="12" customFormat="1" x14ac:dyDescent="0.25"/>
    <row r="341" s="12" customFormat="1" x14ac:dyDescent="0.25"/>
    <row r="342" s="12" customFormat="1" x14ac:dyDescent="0.25"/>
    <row r="343" s="12" customFormat="1" x14ac:dyDescent="0.25"/>
    <row r="344" s="12" customFormat="1" x14ac:dyDescent="0.25"/>
    <row r="345" s="12" customFormat="1" x14ac:dyDescent="0.25"/>
    <row r="346" s="12" customFormat="1" x14ac:dyDescent="0.25"/>
    <row r="347" s="12" customFormat="1" x14ac:dyDescent="0.25"/>
    <row r="348" s="12" customFormat="1" x14ac:dyDescent="0.25"/>
    <row r="349" s="12" customFormat="1" x14ac:dyDescent="0.25"/>
    <row r="350" s="12" customFormat="1" x14ac:dyDescent="0.25"/>
    <row r="351" s="12" customFormat="1" x14ac:dyDescent="0.25"/>
    <row r="352" s="12" customFormat="1" x14ac:dyDescent="0.25"/>
    <row r="353" s="12" customFormat="1" x14ac:dyDescent="0.25"/>
    <row r="354" s="12" customFormat="1" x14ac:dyDescent="0.25"/>
    <row r="355" s="12" customFormat="1" x14ac:dyDescent="0.25"/>
    <row r="356" s="12" customFormat="1" x14ac:dyDescent="0.25"/>
    <row r="357" s="12" customFormat="1" x14ac:dyDescent="0.25"/>
    <row r="358" s="12" customFormat="1" x14ac:dyDescent="0.25"/>
    <row r="359" s="12" customFormat="1" x14ac:dyDescent="0.25"/>
    <row r="360" s="12" customFormat="1" x14ac:dyDescent="0.25"/>
    <row r="361" s="12" customFormat="1" x14ac:dyDescent="0.25"/>
    <row r="362" s="12" customFormat="1" x14ac:dyDescent="0.25"/>
    <row r="363" s="12" customFormat="1" x14ac:dyDescent="0.25"/>
    <row r="364" s="12" customFormat="1" x14ac:dyDescent="0.25"/>
    <row r="365" s="12" customFormat="1" x14ac:dyDescent="0.25"/>
    <row r="366" s="12" customFormat="1" x14ac:dyDescent="0.25"/>
    <row r="367" s="12" customFormat="1" x14ac:dyDescent="0.25"/>
    <row r="368" s="12" customFormat="1" x14ac:dyDescent="0.25"/>
    <row r="369" s="12" customFormat="1" x14ac:dyDescent="0.25"/>
    <row r="370" s="12" customFormat="1" x14ac:dyDescent="0.25"/>
    <row r="371" s="12" customFormat="1" x14ac:dyDescent="0.25"/>
    <row r="372" s="12" customFormat="1" x14ac:dyDescent="0.25"/>
    <row r="373" s="12" customFormat="1" x14ac:dyDescent="0.25"/>
    <row r="374" s="12" customFormat="1" x14ac:dyDescent="0.25"/>
    <row r="375" s="12" customFormat="1" x14ac:dyDescent="0.25"/>
    <row r="376" s="12" customFormat="1" x14ac:dyDescent="0.25"/>
    <row r="377" s="12" customFormat="1" x14ac:dyDescent="0.25"/>
    <row r="378" s="12" customFormat="1" x14ac:dyDescent="0.25"/>
    <row r="379" s="12" customFormat="1" x14ac:dyDescent="0.25"/>
    <row r="380" s="12" customFormat="1" x14ac:dyDescent="0.25"/>
    <row r="381" s="12" customFormat="1" x14ac:dyDescent="0.25"/>
    <row r="382" s="12" customFormat="1" x14ac:dyDescent="0.25"/>
    <row r="383" s="12" customFormat="1" x14ac:dyDescent="0.25"/>
    <row r="384" s="12" customFormat="1" x14ac:dyDescent="0.25"/>
    <row r="385" s="12" customFormat="1" x14ac:dyDescent="0.25"/>
    <row r="386" s="12" customFormat="1" x14ac:dyDescent="0.25"/>
    <row r="387" s="12" customFormat="1" x14ac:dyDescent="0.25"/>
    <row r="388" s="12" customFormat="1" x14ac:dyDescent="0.25"/>
    <row r="389" s="12" customFormat="1" x14ac:dyDescent="0.25"/>
    <row r="390" s="12" customFormat="1" x14ac:dyDescent="0.25"/>
    <row r="391" s="12" customFormat="1" x14ac:dyDescent="0.25"/>
    <row r="392" s="12" customFormat="1" x14ac:dyDescent="0.25"/>
    <row r="393" s="12" customFormat="1" x14ac:dyDescent="0.25"/>
    <row r="394" s="12" customFormat="1" x14ac:dyDescent="0.25"/>
    <row r="395" s="12" customFormat="1" x14ac:dyDescent="0.25"/>
    <row r="396" s="12" customFormat="1" x14ac:dyDescent="0.25"/>
    <row r="397" s="12" customFormat="1" x14ac:dyDescent="0.25"/>
    <row r="398" s="12" customFormat="1" x14ac:dyDescent="0.25"/>
    <row r="399" s="12" customFormat="1" x14ac:dyDescent="0.25"/>
    <row r="400" s="12" customFormat="1" x14ac:dyDescent="0.25"/>
    <row r="401" s="12" customFormat="1" x14ac:dyDescent="0.25"/>
    <row r="402" s="12" customFormat="1" x14ac:dyDescent="0.25"/>
    <row r="403" s="12" customFormat="1" x14ac:dyDescent="0.25"/>
    <row r="404" s="12" customFormat="1" x14ac:dyDescent="0.25"/>
    <row r="405" s="12" customFormat="1" x14ac:dyDescent="0.25"/>
    <row r="406" s="12" customFormat="1" x14ac:dyDescent="0.25"/>
    <row r="407" s="12" customFormat="1" x14ac:dyDescent="0.25"/>
    <row r="408" s="12" customFormat="1" x14ac:dyDescent="0.25"/>
    <row r="409" s="12" customFormat="1" x14ac:dyDescent="0.25"/>
    <row r="410" s="12" customFormat="1" x14ac:dyDescent="0.25"/>
    <row r="411" s="12" customFormat="1" x14ac:dyDescent="0.25"/>
    <row r="412" s="12" customFormat="1" x14ac:dyDescent="0.25"/>
    <row r="413" s="12" customFormat="1" x14ac:dyDescent="0.25"/>
    <row r="414" s="12" customFormat="1" x14ac:dyDescent="0.25"/>
    <row r="415" s="12" customFormat="1" x14ac:dyDescent="0.25"/>
    <row r="416" s="12" customFormat="1" x14ac:dyDescent="0.25"/>
    <row r="417" s="12" customFormat="1" x14ac:dyDescent="0.25"/>
    <row r="418" s="12" customFormat="1" x14ac:dyDescent="0.25"/>
    <row r="419" s="12" customFormat="1" x14ac:dyDescent="0.25"/>
    <row r="420" s="12" customFormat="1" x14ac:dyDescent="0.25"/>
    <row r="421" s="12" customFormat="1" x14ac:dyDescent="0.25"/>
    <row r="422" s="12" customFormat="1" x14ac:dyDescent="0.25"/>
    <row r="423" s="12" customFormat="1" x14ac:dyDescent="0.25"/>
    <row r="424" s="12" customFormat="1" x14ac:dyDescent="0.25"/>
    <row r="425" s="12" customFormat="1" x14ac:dyDescent="0.25"/>
    <row r="426" s="12" customFormat="1" x14ac:dyDescent="0.25"/>
    <row r="427" s="12" customFormat="1" x14ac:dyDescent="0.25"/>
    <row r="428" s="12" customFormat="1" x14ac:dyDescent="0.25"/>
    <row r="429" s="12" customFormat="1" x14ac:dyDescent="0.25"/>
    <row r="430" s="12" customFormat="1" x14ac:dyDescent="0.25"/>
    <row r="431" s="12" customFormat="1" x14ac:dyDescent="0.25"/>
    <row r="432" s="12" customFormat="1" x14ac:dyDescent="0.25"/>
    <row r="433" s="12" customFormat="1" x14ac:dyDescent="0.25"/>
    <row r="434" s="12" customFormat="1" x14ac:dyDescent="0.25"/>
    <row r="435" s="12" customFormat="1" x14ac:dyDescent="0.25"/>
    <row r="436" s="12" customFormat="1" x14ac:dyDescent="0.25"/>
    <row r="437" s="12" customFormat="1" x14ac:dyDescent="0.25"/>
    <row r="438" s="12" customFormat="1" x14ac:dyDescent="0.25"/>
    <row r="439" s="12" customFormat="1" x14ac:dyDescent="0.25"/>
    <row r="440" s="12" customFormat="1" x14ac:dyDescent="0.25"/>
    <row r="441" s="12" customFormat="1" x14ac:dyDescent="0.25"/>
    <row r="442" s="12" customFormat="1" x14ac:dyDescent="0.25"/>
    <row r="443" s="12" customFormat="1" x14ac:dyDescent="0.25"/>
    <row r="444" s="12" customFormat="1" x14ac:dyDescent="0.25"/>
    <row r="445" s="12" customFormat="1" x14ac:dyDescent="0.25"/>
    <row r="446" s="12" customFormat="1" x14ac:dyDescent="0.25"/>
    <row r="447" s="12" customFormat="1" x14ac:dyDescent="0.25"/>
    <row r="448" s="12" customFormat="1" x14ac:dyDescent="0.25"/>
    <row r="449" s="12" customFormat="1" x14ac:dyDescent="0.25"/>
    <row r="450" s="12" customFormat="1" x14ac:dyDescent="0.25"/>
    <row r="451" s="12" customFormat="1" x14ac:dyDescent="0.25"/>
    <row r="452" s="12" customFormat="1" x14ac:dyDescent="0.25"/>
    <row r="453" s="12" customFormat="1" x14ac:dyDescent="0.25"/>
    <row r="454" s="12" customFormat="1" x14ac:dyDescent="0.25"/>
    <row r="455" s="12" customFormat="1" x14ac:dyDescent="0.25"/>
    <row r="456" s="12" customFormat="1" x14ac:dyDescent="0.25"/>
    <row r="457" s="12" customFormat="1" x14ac:dyDescent="0.25"/>
    <row r="458" s="12" customFormat="1" x14ac:dyDescent="0.25"/>
    <row r="459" s="12" customFormat="1" x14ac:dyDescent="0.25"/>
    <row r="460" s="12" customFormat="1" x14ac:dyDescent="0.25"/>
    <row r="461" s="12" customFormat="1" x14ac:dyDescent="0.25"/>
    <row r="462" s="12" customFormat="1" x14ac:dyDescent="0.25"/>
    <row r="463" s="12" customFormat="1" x14ac:dyDescent="0.25"/>
    <row r="464" s="12" customFormat="1" x14ac:dyDescent="0.25"/>
    <row r="465" s="12" customFormat="1" x14ac:dyDescent="0.25"/>
    <row r="466" s="12" customFormat="1" x14ac:dyDescent="0.25"/>
    <row r="467" s="12" customFormat="1" x14ac:dyDescent="0.25"/>
    <row r="468" s="12" customFormat="1" x14ac:dyDescent="0.25"/>
    <row r="469" s="12" customFormat="1" x14ac:dyDescent="0.25"/>
    <row r="470" s="12" customFormat="1" x14ac:dyDescent="0.25"/>
    <row r="471" s="12" customFormat="1" x14ac:dyDescent="0.25"/>
    <row r="472" s="12" customFormat="1" x14ac:dyDescent="0.25"/>
    <row r="473" s="12" customFormat="1" x14ac:dyDescent="0.25"/>
    <row r="474" s="12" customFormat="1" x14ac:dyDescent="0.25"/>
    <row r="475" s="12" customFormat="1" x14ac:dyDescent="0.25"/>
    <row r="476" s="12" customFormat="1" x14ac:dyDescent="0.25"/>
    <row r="477" s="12" customFormat="1" x14ac:dyDescent="0.25"/>
    <row r="478" s="12" customFormat="1" x14ac:dyDescent="0.25"/>
    <row r="479" s="12" customFormat="1" x14ac:dyDescent="0.25"/>
    <row r="480" s="12" customFormat="1" x14ac:dyDescent="0.25"/>
    <row r="481" s="12" customFormat="1" x14ac:dyDescent="0.25"/>
    <row r="482" s="12" customFormat="1" x14ac:dyDescent="0.25"/>
    <row r="483" s="12" customFormat="1" x14ac:dyDescent="0.25"/>
    <row r="484" s="12" customFormat="1" x14ac:dyDescent="0.25"/>
    <row r="485" s="12" customFormat="1" x14ac:dyDescent="0.25"/>
    <row r="486" s="12" customFormat="1" x14ac:dyDescent="0.25"/>
    <row r="487" s="12" customFormat="1" x14ac:dyDescent="0.25"/>
    <row r="488" s="12" customFormat="1" x14ac:dyDescent="0.25"/>
    <row r="489" s="12" customFormat="1" x14ac:dyDescent="0.25"/>
    <row r="490" s="12" customFormat="1" x14ac:dyDescent="0.25"/>
    <row r="491" s="12" customFormat="1" x14ac:dyDescent="0.25"/>
    <row r="492" s="12" customFormat="1" x14ac:dyDescent="0.25"/>
    <row r="493" s="12" customFormat="1" x14ac:dyDescent="0.25"/>
    <row r="494" s="12" customFormat="1" x14ac:dyDescent="0.25"/>
    <row r="495" s="12" customFormat="1" x14ac:dyDescent="0.25"/>
    <row r="496" s="12" customFormat="1" x14ac:dyDescent="0.25"/>
    <row r="497" s="12" customFormat="1" x14ac:dyDescent="0.25"/>
    <row r="498" s="12" customFormat="1" x14ac:dyDescent="0.25"/>
    <row r="499" s="12" customFormat="1" x14ac:dyDescent="0.25"/>
    <row r="500" s="12" customFormat="1" x14ac:dyDescent="0.25"/>
    <row r="501" s="12" customFormat="1" x14ac:dyDescent="0.25"/>
    <row r="502" s="12" customFormat="1" x14ac:dyDescent="0.25"/>
    <row r="503" s="12" customFormat="1" x14ac:dyDescent="0.25"/>
    <row r="504" s="12" customFormat="1" x14ac:dyDescent="0.25"/>
    <row r="505" s="12" customFormat="1" x14ac:dyDescent="0.25"/>
    <row r="506" s="12" customFormat="1" x14ac:dyDescent="0.25"/>
    <row r="507" s="12" customFormat="1" x14ac:dyDescent="0.25"/>
    <row r="508" s="12" customFormat="1" x14ac:dyDescent="0.25"/>
    <row r="509" s="12" customFormat="1" x14ac:dyDescent="0.25"/>
    <row r="510" s="12" customFormat="1" x14ac:dyDescent="0.25"/>
    <row r="511" s="12" customFormat="1" x14ac:dyDescent="0.25"/>
    <row r="512" s="12" customFormat="1" x14ac:dyDescent="0.25"/>
    <row r="513" s="12" customFormat="1" x14ac:dyDescent="0.25"/>
    <row r="514" s="12" customFormat="1" x14ac:dyDescent="0.25"/>
    <row r="515" s="12" customFormat="1" x14ac:dyDescent="0.25"/>
    <row r="516" s="12" customFormat="1" x14ac:dyDescent="0.25"/>
    <row r="517" s="12" customFormat="1" x14ac:dyDescent="0.25"/>
    <row r="518" s="12" customFormat="1" x14ac:dyDescent="0.25"/>
    <row r="519" s="12" customFormat="1" x14ac:dyDescent="0.25"/>
    <row r="520" s="12" customFormat="1" x14ac:dyDescent="0.25"/>
    <row r="521" s="12" customFormat="1" x14ac:dyDescent="0.25"/>
    <row r="522" s="12" customFormat="1" x14ac:dyDescent="0.25"/>
    <row r="523" s="12" customFormat="1" x14ac:dyDescent="0.25"/>
    <row r="524" s="12" customFormat="1" x14ac:dyDescent="0.25"/>
    <row r="525" s="12" customFormat="1" x14ac:dyDescent="0.25"/>
    <row r="526" s="12" customFormat="1" x14ac:dyDescent="0.25"/>
    <row r="527" s="12" customFormat="1" x14ac:dyDescent="0.25"/>
    <row r="528" s="12" customFormat="1" x14ac:dyDescent="0.25"/>
    <row r="529" s="12" customFormat="1" x14ac:dyDescent="0.25"/>
    <row r="530" s="12" customFormat="1" x14ac:dyDescent="0.25"/>
    <row r="531" s="12" customFormat="1" x14ac:dyDescent="0.25"/>
    <row r="532" s="12" customFormat="1" x14ac:dyDescent="0.25"/>
    <row r="533" s="12" customFormat="1" x14ac:dyDescent="0.25"/>
    <row r="534" s="12" customFormat="1" x14ac:dyDescent="0.25"/>
    <row r="535" s="12" customFormat="1" x14ac:dyDescent="0.25"/>
    <row r="536" s="12" customFormat="1" x14ac:dyDescent="0.25"/>
    <row r="537" s="12" customFormat="1" x14ac:dyDescent="0.25"/>
    <row r="538" s="12" customFormat="1" x14ac:dyDescent="0.25"/>
    <row r="539" s="12" customFormat="1" x14ac:dyDescent="0.25"/>
    <row r="540" s="12" customFormat="1" x14ac:dyDescent="0.25"/>
    <row r="541" s="12" customFormat="1" x14ac:dyDescent="0.25"/>
    <row r="542" s="12" customFormat="1" x14ac:dyDescent="0.25"/>
    <row r="543" s="12" customFormat="1" x14ac:dyDescent="0.25"/>
    <row r="544" s="12" customFormat="1" x14ac:dyDescent="0.25"/>
    <row r="545" s="12" customFormat="1" x14ac:dyDescent="0.25"/>
    <row r="546" s="12" customFormat="1" x14ac:dyDescent="0.25"/>
    <row r="547" s="12" customFormat="1" x14ac:dyDescent="0.25"/>
    <row r="548" s="12" customFormat="1" x14ac:dyDescent="0.25"/>
    <row r="549" s="12" customFormat="1" x14ac:dyDescent="0.25"/>
    <row r="550" s="12" customFormat="1" x14ac:dyDescent="0.25"/>
    <row r="551" s="12" customFormat="1" x14ac:dyDescent="0.25"/>
    <row r="552" s="12" customFormat="1" x14ac:dyDescent="0.25"/>
    <row r="553" s="12" customFormat="1" x14ac:dyDescent="0.25"/>
    <row r="554" s="12" customFormat="1" x14ac:dyDescent="0.25"/>
    <row r="555" s="12" customFormat="1" x14ac:dyDescent="0.25"/>
    <row r="556" s="12" customFormat="1" x14ac:dyDescent="0.25"/>
    <row r="557" s="12" customFormat="1" x14ac:dyDescent="0.25"/>
    <row r="558" s="12" customFormat="1" x14ac:dyDescent="0.25"/>
    <row r="559" s="12" customFormat="1" x14ac:dyDescent="0.25"/>
    <row r="560" s="12" customFormat="1" x14ac:dyDescent="0.25"/>
    <row r="561" s="12" customFormat="1" x14ac:dyDescent="0.25"/>
    <row r="562" s="12" customFormat="1" x14ac:dyDescent="0.25"/>
    <row r="563" s="12" customFormat="1" x14ac:dyDescent="0.25"/>
    <row r="564" s="12" customFormat="1" x14ac:dyDescent="0.25"/>
    <row r="565" s="12" customFormat="1" x14ac:dyDescent="0.25"/>
    <row r="566" s="12" customFormat="1" x14ac:dyDescent="0.25"/>
    <row r="567" s="12" customFormat="1" x14ac:dyDescent="0.25"/>
    <row r="568" s="12" customFormat="1" x14ac:dyDescent="0.25"/>
    <row r="569" s="12" customFormat="1" x14ac:dyDescent="0.25"/>
    <row r="570" s="12" customFormat="1" x14ac:dyDescent="0.25"/>
    <row r="571" s="12" customFormat="1" x14ac:dyDescent="0.25"/>
    <row r="572" s="12" customFormat="1" x14ac:dyDescent="0.25"/>
    <row r="573" s="12" customFormat="1" x14ac:dyDescent="0.25"/>
    <row r="574" s="12" customFormat="1" x14ac:dyDescent="0.25"/>
    <row r="575" s="12" customFormat="1" x14ac:dyDescent="0.25"/>
    <row r="576" s="12" customFormat="1" x14ac:dyDescent="0.25"/>
    <row r="577" s="12" customFormat="1" x14ac:dyDescent="0.25"/>
    <row r="578" s="12" customFormat="1" x14ac:dyDescent="0.25"/>
    <row r="579" s="12" customFormat="1" x14ac:dyDescent="0.25"/>
    <row r="580" s="12" customFormat="1" x14ac:dyDescent="0.25"/>
    <row r="581" s="12" customFormat="1" x14ac:dyDescent="0.25"/>
    <row r="582" s="12" customFormat="1" x14ac:dyDescent="0.25"/>
    <row r="583" s="12" customFormat="1" x14ac:dyDescent="0.25"/>
    <row r="584" s="12" customFormat="1" x14ac:dyDescent="0.25"/>
    <row r="585" s="12" customFormat="1" x14ac:dyDescent="0.25"/>
    <row r="586" s="12" customFormat="1" x14ac:dyDescent="0.25"/>
    <row r="587" s="12" customFormat="1" x14ac:dyDescent="0.25"/>
  </sheetData>
  <mergeCells count="2">
    <mergeCell ref="Q4:R4"/>
    <mergeCell ref="B3:O3"/>
  </mergeCells>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APRESENTAÇÃO</vt:lpstr>
      <vt:lpstr>VEREADORES - TEMPO DE MANDATO</vt:lpstr>
      <vt:lpstr>NOTAS E MÉDIAS FINAIS</vt:lpstr>
      <vt:lpstr>1.1.6</vt:lpstr>
      <vt:lpstr>1.2.1</vt:lpstr>
      <vt:lpstr>1.2.2</vt:lpstr>
      <vt:lpstr>1.2.2 - Comis. Fatores Correção</vt:lpstr>
      <vt:lpstr>1.2.2 - Nº Reun. Memb. Efetivo</vt:lpstr>
      <vt:lpstr>1.2.2 - Presenças</vt:lpstr>
      <vt:lpstr>2.1.1 - Pedidos de Informação</vt:lpstr>
      <vt:lpstr>2.2 - Abertura de Inquérito</vt:lpstr>
      <vt:lpstr>3.1 - Presença na Web</vt:lpstr>
      <vt:lpstr>3.3 - Presença Audiências Públi</vt:lpstr>
      <vt:lpstr>5.1 - Fidelidade partidária</vt:lpstr>
      <vt:lpstr>(-LEIS-)</vt:lpstr>
      <vt:lpstr>(-EMENDAS-)</vt:lpstr>
      <vt:lpstr>(-REQUERIMENTOS-)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Reginaldo Jr</dc:creator>
  <cp:lastModifiedBy>REGINALDOJR</cp:lastModifiedBy>
  <dcterms:created xsi:type="dcterms:W3CDTF">2014-08-21T18:16:20Z</dcterms:created>
  <dcterms:modified xsi:type="dcterms:W3CDTF">2016-09-26T19:55:43Z</dcterms:modified>
</cp:coreProperties>
</file>